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ejaimes_invias_gov_co/Documents/1.3. Procesos 2025/IP-DT-OCA-006-2025 LIMITE/"/>
    </mc:Choice>
  </mc:AlternateContent>
  <xr:revisionPtr revIDLastSave="177" documentId="13_ncr:1_{C23CAB60-A0CD-4B9C-A409-30CB149C9307}" xr6:coauthVersionLast="47" xr6:coauthVersionMax="47" xr10:uidLastSave="{B40D0DEB-CE2F-47E5-AE2B-C0FD453C14B9}"/>
  <bookViews>
    <workbookView xWindow="-120" yWindow="-120" windowWidth="20730" windowHeight="11040" activeTab="6" xr2:uid="{00000000-000D-0000-FFFF-FFFF00000000}"/>
  </bookViews>
  <sheets>
    <sheet name="PRESUPUESTO OFICIAL" sheetId="1" r:id="rId1"/>
    <sheet name="PROPUESTA ECONOMICA" sheetId="10" r:id="rId2"/>
    <sheet name="700.1.2" sheetId="9" r:id="rId3"/>
    <sheet name="700.3.2" sheetId="5" r:id="rId4"/>
    <sheet name="701.1.2" sheetId="6" r:id="rId5"/>
    <sheet name="710.1.1.2" sheetId="7" r:id="rId6"/>
    <sheet name="710" sheetId="8" r:id="rId7"/>
  </sheets>
  <definedNames>
    <definedName name="________a1" localSheetId="2" hidden="1">{"TAB1",#N/A,TRUE,"GENERAL";"TAB2",#N/A,TRUE,"GENERAL";"TAB3",#N/A,TRUE,"GENERAL";"TAB4",#N/A,TRUE,"GENERAL";"TAB5",#N/A,TRUE,"GENERAL"}</definedName>
    <definedName name="________a1" localSheetId="4" hidden="1">{"TAB1",#N/A,TRUE,"GENERAL";"TAB2",#N/A,TRUE,"GENERAL";"TAB3",#N/A,TRUE,"GENERAL";"TAB4",#N/A,TRUE,"GENERAL";"TAB5",#N/A,TRUE,"GENERAL"}</definedName>
    <definedName name="________a1" localSheetId="6" hidden="1">{"TAB1",#N/A,TRUE,"GENERAL";"TAB2",#N/A,TRUE,"GENERAL";"TAB3",#N/A,TRUE,"GENERAL";"TAB4",#N/A,TRUE,"GENERAL";"TAB5",#N/A,TRUE,"GENERAL"}</definedName>
    <definedName name="________a1" localSheetId="5" hidden="1">{"TAB1",#N/A,TRUE,"GENERAL";"TAB2",#N/A,TRUE,"GENERAL";"TAB3",#N/A,TRUE,"GENERAL";"TAB4",#N/A,TRUE,"GENERAL";"TAB5",#N/A,TRUE,"GENERAL"}</definedName>
    <definedName name="________a1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 localSheetId="4" hidden="1">{"TAB1",#N/A,TRUE,"GENERAL";"TAB2",#N/A,TRUE,"GENERAL";"TAB3",#N/A,TRUE,"GENERAL";"TAB4",#N/A,TRUE,"GENERAL";"TAB5",#N/A,TRUE,"GENERAL"}</definedName>
    <definedName name="________r" localSheetId="6" hidden="1">{"TAB1",#N/A,TRUE,"GENERAL";"TAB2",#N/A,TRUE,"GENERAL";"TAB3",#N/A,TRUE,"GENERAL";"TAB4",#N/A,TRUE,"GENERAL";"TAB5",#N/A,TRUE,"GENERAL"}</definedName>
    <definedName name="________r" localSheetId="5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2" hidden="1">{"via1",#N/A,TRUE,"general";"via2",#N/A,TRUE,"general";"via3",#N/A,TRUE,"general"}</definedName>
    <definedName name="________r4r" localSheetId="4" hidden="1">{"via1",#N/A,TRUE,"general";"via2",#N/A,TRUE,"general";"via3",#N/A,TRUE,"general"}</definedName>
    <definedName name="________r4r" localSheetId="6" hidden="1">{"via1",#N/A,TRUE,"general";"via2",#N/A,TRUE,"general";"via3",#N/A,TRUE,"general"}</definedName>
    <definedName name="________r4r" localSheetId="5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v2" localSheetId="2" hidden="1">{"via1",#N/A,TRUE,"general";"via2",#N/A,TRUE,"general";"via3",#N/A,TRUE,"general"}</definedName>
    <definedName name="________v2" localSheetId="4" hidden="1">{"via1",#N/A,TRUE,"general";"via2",#N/A,TRUE,"general";"via3",#N/A,TRUE,"general"}</definedName>
    <definedName name="________v2" localSheetId="6" hidden="1">{"via1",#N/A,TRUE,"general";"via2",#N/A,TRUE,"general";"via3",#N/A,TRUE,"general"}</definedName>
    <definedName name="________v2" localSheetId="5" hidden="1">{"via1",#N/A,TRUE,"general";"via2",#N/A,TRUE,"general";"via3",#N/A,TRUE,"general"}</definedName>
    <definedName name="________v2" hidden="1">{"via1",#N/A,TRUE,"general";"via2",#N/A,TRUE,"general";"via3",#N/A,TRUE,"general"}</definedName>
    <definedName name="________v4" localSheetId="2" hidden="1">{"TAB1",#N/A,TRUE,"GENERAL";"TAB2",#N/A,TRUE,"GENERAL";"TAB3",#N/A,TRUE,"GENERAL";"TAB4",#N/A,TRUE,"GENERAL";"TAB5",#N/A,TRUE,"GENERAL"}</definedName>
    <definedName name="________v4" localSheetId="4" hidden="1">{"TAB1",#N/A,TRUE,"GENERAL";"TAB2",#N/A,TRUE,"GENERAL";"TAB3",#N/A,TRUE,"GENERAL";"TAB4",#N/A,TRUE,"GENERAL";"TAB5",#N/A,TRUE,"GENERAL"}</definedName>
    <definedName name="________v4" localSheetId="6" hidden="1">{"TAB1",#N/A,TRUE,"GENERAL";"TAB2",#N/A,TRUE,"GENERAL";"TAB3",#N/A,TRUE,"GENERAL";"TAB4",#N/A,TRUE,"GENERAL";"TAB5",#N/A,TRUE,"GENERAL"}</definedName>
    <definedName name="________v4" localSheetId="5" hidden="1">{"TAB1",#N/A,TRUE,"GENERAL";"TAB2",#N/A,TRUE,"GENERAL";"TAB3",#N/A,TRUE,"GENERAL";"TAB4",#N/A,TRUE,"GENERAL";"TAB5",#N/A,TRUE,"GENERAL"}</definedName>
    <definedName name="________v4" hidden="1">{"TAB1",#N/A,TRUE,"GENERAL";"TAB2",#N/A,TRUE,"GENERAL";"TAB3",#N/A,TRUE,"GENERAL";"TAB4",#N/A,TRUE,"GENERAL";"TAB5",#N/A,TRUE,"GENERAL"}</definedName>
    <definedName name="________v5" localSheetId="2" hidden="1">{"TAB1",#N/A,TRUE,"GENERAL";"TAB2",#N/A,TRUE,"GENERAL";"TAB3",#N/A,TRUE,"GENERAL";"TAB4",#N/A,TRUE,"GENERAL";"TAB5",#N/A,TRUE,"GENERAL"}</definedName>
    <definedName name="________v5" localSheetId="4" hidden="1">{"TAB1",#N/A,TRUE,"GENERAL";"TAB2",#N/A,TRUE,"GENERAL";"TAB3",#N/A,TRUE,"GENERAL";"TAB4",#N/A,TRUE,"GENERAL";"TAB5",#N/A,TRUE,"GENERAL"}</definedName>
    <definedName name="________v5" localSheetId="6" hidden="1">{"TAB1",#N/A,TRUE,"GENERAL";"TAB2",#N/A,TRUE,"GENERAL";"TAB3",#N/A,TRUE,"GENERAL";"TAB4",#N/A,TRUE,"GENERAL";"TAB5",#N/A,TRUE,"GENERAL"}</definedName>
    <definedName name="________v5" localSheetId="5" hidden="1">{"TAB1",#N/A,TRUE,"GENERAL";"TAB2",#N/A,TRUE,"GENERAL";"TAB3",#N/A,TRUE,"GENERAL";"TAB4",#N/A,TRUE,"GENERAL";"TAB5",#N/A,TRUE,"GENERAL"}</definedName>
    <definedName name="________v5" hidden="1">{"TAB1",#N/A,TRUE,"GENERAL";"TAB2",#N/A,TRUE,"GENERAL";"TAB3",#N/A,TRUE,"GENERAL";"TAB4",#N/A,TRUE,"GENERAL";"TAB5",#N/A,TRUE,"GENERAL"}</definedName>
    <definedName name="________v6" localSheetId="2" hidden="1">{"TAB1",#N/A,TRUE,"GENERAL";"TAB2",#N/A,TRUE,"GENERAL";"TAB3",#N/A,TRUE,"GENERAL";"TAB4",#N/A,TRUE,"GENERAL";"TAB5",#N/A,TRUE,"GENERAL"}</definedName>
    <definedName name="________v6" localSheetId="4" hidden="1">{"TAB1",#N/A,TRUE,"GENERAL";"TAB2",#N/A,TRUE,"GENERAL";"TAB3",#N/A,TRUE,"GENERAL";"TAB4",#N/A,TRUE,"GENERAL";"TAB5",#N/A,TRUE,"GENERAL"}</definedName>
    <definedName name="________v6" localSheetId="6" hidden="1">{"TAB1",#N/A,TRUE,"GENERAL";"TAB2",#N/A,TRUE,"GENERAL";"TAB3",#N/A,TRUE,"GENERAL";"TAB4",#N/A,TRUE,"GENERAL";"TAB5",#N/A,TRUE,"GENERAL"}</definedName>
    <definedName name="________v6" localSheetId="5" hidden="1">{"TAB1",#N/A,TRUE,"GENERAL";"TAB2",#N/A,TRUE,"GENERAL";"TAB3",#N/A,TRUE,"GENERAL";"TAB4",#N/A,TRUE,"GENERAL";"TAB5",#N/A,TRUE,"GENERAL"}</definedName>
    <definedName name="________v6" hidden="1">{"TAB1",#N/A,TRUE,"GENERAL";"TAB2",#N/A,TRUE,"GENERAL";"TAB3",#N/A,TRUE,"GENERAL";"TAB4",#N/A,TRUE,"GENERAL";"TAB5",#N/A,TRUE,"GENERAL"}</definedName>
    <definedName name="________v7" localSheetId="2" hidden="1">{"via1",#N/A,TRUE,"general";"via2",#N/A,TRUE,"general";"via3",#N/A,TRUE,"general"}</definedName>
    <definedName name="________v7" localSheetId="4" hidden="1">{"via1",#N/A,TRUE,"general";"via2",#N/A,TRUE,"general";"via3",#N/A,TRUE,"general"}</definedName>
    <definedName name="________v7" localSheetId="6" hidden="1">{"via1",#N/A,TRUE,"general";"via2",#N/A,TRUE,"general";"via3",#N/A,TRUE,"general"}</definedName>
    <definedName name="________v7" localSheetId="5" hidden="1">{"via1",#N/A,TRUE,"general";"via2",#N/A,TRUE,"general";"via3",#N/A,TRUE,"general"}</definedName>
    <definedName name="________v7" hidden="1">{"via1",#N/A,TRUE,"general";"via2",#N/A,TRUE,"general";"via3",#N/A,TRUE,"general"}</definedName>
    <definedName name="________v8" localSheetId="2" hidden="1">{"TAB1",#N/A,TRUE,"GENERAL";"TAB2",#N/A,TRUE,"GENERAL";"TAB3",#N/A,TRUE,"GENERAL";"TAB4",#N/A,TRUE,"GENERAL";"TAB5",#N/A,TRUE,"GENERAL"}</definedName>
    <definedName name="________v8" localSheetId="4" hidden="1">{"TAB1",#N/A,TRUE,"GENERAL";"TAB2",#N/A,TRUE,"GENERAL";"TAB3",#N/A,TRUE,"GENERAL";"TAB4",#N/A,TRUE,"GENERAL";"TAB5",#N/A,TRUE,"GENERAL"}</definedName>
    <definedName name="________v8" localSheetId="6" hidden="1">{"TAB1",#N/A,TRUE,"GENERAL";"TAB2",#N/A,TRUE,"GENERAL";"TAB3",#N/A,TRUE,"GENERAL";"TAB4",#N/A,TRUE,"GENERAL";"TAB5",#N/A,TRUE,"GENERAL"}</definedName>
    <definedName name="________v8" localSheetId="5" hidden="1">{"TAB1",#N/A,TRUE,"GENERAL";"TAB2",#N/A,TRUE,"GENERAL";"TAB3",#N/A,TRUE,"GENERAL";"TAB4",#N/A,TRUE,"GENERAL";"TAB5",#N/A,TRUE,"GENERAL"}</definedName>
    <definedName name="________v8" hidden="1">{"TAB1",#N/A,TRUE,"GENERAL";"TAB2",#N/A,TRUE,"GENERAL";"TAB3",#N/A,TRUE,"GENERAL";"TAB4",#N/A,TRUE,"GENERAL";"TAB5",#N/A,TRUE,"GENERAL"}</definedName>
    <definedName name="________x1" localSheetId="2" hidden="1">{"TAB1",#N/A,TRUE,"GENERAL";"TAB2",#N/A,TRUE,"GENERAL";"TAB3",#N/A,TRUE,"GENERAL";"TAB4",#N/A,TRUE,"GENERAL";"TAB5",#N/A,TRUE,"GENERAL"}</definedName>
    <definedName name="________x1" localSheetId="4" hidden="1">{"TAB1",#N/A,TRUE,"GENERAL";"TAB2",#N/A,TRUE,"GENERAL";"TAB3",#N/A,TRUE,"GENERAL";"TAB4",#N/A,TRUE,"GENERAL";"TAB5",#N/A,TRUE,"GENERAL"}</definedName>
    <definedName name="________x1" localSheetId="6" hidden="1">{"TAB1",#N/A,TRUE,"GENERAL";"TAB2",#N/A,TRUE,"GENERAL";"TAB3",#N/A,TRUE,"GENERAL";"TAB4",#N/A,TRUE,"GENERAL";"TAB5",#N/A,TRUE,"GENERAL"}</definedName>
    <definedName name="________x1" localSheetId="5" hidden="1">{"TAB1",#N/A,TRUE,"GENERAL";"TAB2",#N/A,TRUE,"GENERAL";"TAB3",#N/A,TRUE,"GENERAL";"TAB4",#N/A,TRUE,"GENERAL";"TAB5",#N/A,TRUE,"GENERAL"}</definedName>
    <definedName name="________x1" hidden="1">{"TAB1",#N/A,TRUE,"GENERAL";"TAB2",#N/A,TRUE,"GENERAL";"TAB3",#N/A,TRUE,"GENERAL";"TAB4",#N/A,TRUE,"GENERAL";"TAB5",#N/A,TRUE,"GENERAL"}</definedName>
    <definedName name="________x2" localSheetId="2" hidden="1">{"via1",#N/A,TRUE,"general";"via2",#N/A,TRUE,"general";"via3",#N/A,TRUE,"general"}</definedName>
    <definedName name="________x2" localSheetId="4" hidden="1">{"via1",#N/A,TRUE,"general";"via2",#N/A,TRUE,"general";"via3",#N/A,TRUE,"general"}</definedName>
    <definedName name="________x2" localSheetId="6" hidden="1">{"via1",#N/A,TRUE,"general";"via2",#N/A,TRUE,"general";"via3",#N/A,TRUE,"general"}</definedName>
    <definedName name="________x2" localSheetId="5" hidden="1">{"via1",#N/A,TRUE,"general";"via2",#N/A,TRUE,"general";"via3",#N/A,TRUE,"general"}</definedName>
    <definedName name="________x2" hidden="1">{"via1",#N/A,TRUE,"general";"via2",#N/A,TRUE,"general";"via3",#N/A,TRUE,"general"}</definedName>
    <definedName name="________x3" localSheetId="2" hidden="1">{"via1",#N/A,TRUE,"general";"via2",#N/A,TRUE,"general";"via3",#N/A,TRUE,"general"}</definedName>
    <definedName name="________x3" localSheetId="4" hidden="1">{"via1",#N/A,TRUE,"general";"via2",#N/A,TRUE,"general";"via3",#N/A,TRUE,"general"}</definedName>
    <definedName name="________x3" localSheetId="6" hidden="1">{"via1",#N/A,TRUE,"general";"via2",#N/A,TRUE,"general";"via3",#N/A,TRUE,"general"}</definedName>
    <definedName name="________x3" localSheetId="5" hidden="1">{"via1",#N/A,TRUE,"general";"via2",#N/A,TRUE,"general";"via3",#N/A,TRUE,"general"}</definedName>
    <definedName name="________x3" hidden="1">{"via1",#N/A,TRUE,"general";"via2",#N/A,TRUE,"general";"via3",#N/A,TRUE,"general"}</definedName>
    <definedName name="________x4" localSheetId="2" hidden="1">{"via1",#N/A,TRUE,"general";"via2",#N/A,TRUE,"general";"via3",#N/A,TRUE,"general"}</definedName>
    <definedName name="________x4" localSheetId="4" hidden="1">{"via1",#N/A,TRUE,"general";"via2",#N/A,TRUE,"general";"via3",#N/A,TRUE,"general"}</definedName>
    <definedName name="________x4" localSheetId="6" hidden="1">{"via1",#N/A,TRUE,"general";"via2",#N/A,TRUE,"general";"via3",#N/A,TRUE,"general"}</definedName>
    <definedName name="________x4" localSheetId="5" hidden="1">{"via1",#N/A,TRUE,"general";"via2",#N/A,TRUE,"general";"via3",#N/A,TRUE,"general"}</definedName>
    <definedName name="________x4" hidden="1">{"via1",#N/A,TRUE,"general";"via2",#N/A,TRUE,"general";"via3",#N/A,TRUE,"general"}</definedName>
    <definedName name="________x5" localSheetId="2" hidden="1">{"TAB1",#N/A,TRUE,"GENERAL";"TAB2",#N/A,TRUE,"GENERAL";"TAB3",#N/A,TRUE,"GENERAL";"TAB4",#N/A,TRUE,"GENERAL";"TAB5",#N/A,TRUE,"GENERAL"}</definedName>
    <definedName name="________x5" localSheetId="4" hidden="1">{"TAB1",#N/A,TRUE,"GENERAL";"TAB2",#N/A,TRUE,"GENERAL";"TAB3",#N/A,TRUE,"GENERAL";"TAB4",#N/A,TRUE,"GENERAL";"TAB5",#N/A,TRUE,"GENERAL"}</definedName>
    <definedName name="________x5" localSheetId="6" hidden="1">{"TAB1",#N/A,TRUE,"GENERAL";"TAB2",#N/A,TRUE,"GENERAL";"TAB3",#N/A,TRUE,"GENERAL";"TAB4",#N/A,TRUE,"GENERAL";"TAB5",#N/A,TRUE,"GENERAL"}</definedName>
    <definedName name="________x5" localSheetId="5" hidden="1">{"TAB1",#N/A,TRUE,"GENERAL";"TAB2",#N/A,TRUE,"GENERAL";"TAB3",#N/A,TRUE,"GENERAL";"TAB4",#N/A,TRUE,"GENERAL";"TAB5",#N/A,TRUE,"GENERAL"}</definedName>
    <definedName name="________x5" hidden="1">{"TAB1",#N/A,TRUE,"GENERAL";"TAB2",#N/A,TRUE,"GENERAL";"TAB3",#N/A,TRUE,"GENERAL";"TAB4",#N/A,TRUE,"GENERAL";"TAB5",#N/A,TRUE,"GENERAL"}</definedName>
    <definedName name="________x6" localSheetId="2" hidden="1">{"TAB1",#N/A,TRUE,"GENERAL";"TAB2",#N/A,TRUE,"GENERAL";"TAB3",#N/A,TRUE,"GENERAL";"TAB4",#N/A,TRUE,"GENERAL";"TAB5",#N/A,TRUE,"GENERAL"}</definedName>
    <definedName name="________x6" localSheetId="4" hidden="1">{"TAB1",#N/A,TRUE,"GENERAL";"TAB2",#N/A,TRUE,"GENERAL";"TAB3",#N/A,TRUE,"GENERAL";"TAB4",#N/A,TRUE,"GENERAL";"TAB5",#N/A,TRUE,"GENERAL"}</definedName>
    <definedName name="________x6" localSheetId="6" hidden="1">{"TAB1",#N/A,TRUE,"GENERAL";"TAB2",#N/A,TRUE,"GENERAL";"TAB3",#N/A,TRUE,"GENERAL";"TAB4",#N/A,TRUE,"GENERAL";"TAB5",#N/A,TRUE,"GENERAL"}</definedName>
    <definedName name="________x6" localSheetId="5" hidden="1">{"TAB1",#N/A,TRUE,"GENERAL";"TAB2",#N/A,TRUE,"GENERAL";"TAB3",#N/A,TRUE,"GENERAL";"TAB4",#N/A,TRUE,"GENERAL";"TAB5",#N/A,TRUE,"GENERAL"}</definedName>
    <definedName name="________x6" hidden="1">{"TAB1",#N/A,TRUE,"GENERAL";"TAB2",#N/A,TRUE,"GENERAL";"TAB3",#N/A,TRUE,"GENERAL";"TAB4",#N/A,TRUE,"GENERAL";"TAB5",#N/A,TRUE,"GENERAL"}</definedName>
    <definedName name="________x7" localSheetId="2" hidden="1">{"TAB1",#N/A,TRUE,"GENERAL";"TAB2",#N/A,TRUE,"GENERAL";"TAB3",#N/A,TRUE,"GENERAL";"TAB4",#N/A,TRUE,"GENERAL";"TAB5",#N/A,TRUE,"GENERAL"}</definedName>
    <definedName name="________x7" localSheetId="4" hidden="1">{"TAB1",#N/A,TRUE,"GENERAL";"TAB2",#N/A,TRUE,"GENERAL";"TAB3",#N/A,TRUE,"GENERAL";"TAB4",#N/A,TRUE,"GENERAL";"TAB5",#N/A,TRUE,"GENERAL"}</definedName>
    <definedName name="________x7" localSheetId="6" hidden="1">{"TAB1",#N/A,TRUE,"GENERAL";"TAB2",#N/A,TRUE,"GENERAL";"TAB3",#N/A,TRUE,"GENERAL";"TAB4",#N/A,TRUE,"GENERAL";"TAB5",#N/A,TRUE,"GENERAL"}</definedName>
    <definedName name="________x7" localSheetId="5" hidden="1">{"TAB1",#N/A,TRUE,"GENERAL";"TAB2",#N/A,TRUE,"GENERAL";"TAB3",#N/A,TRUE,"GENERAL";"TAB4",#N/A,TRUE,"GENERAL";"TAB5",#N/A,TRUE,"GENERAL"}</definedName>
    <definedName name="________x7" hidden="1">{"TAB1",#N/A,TRUE,"GENERAL";"TAB2",#N/A,TRUE,"GENERAL";"TAB3",#N/A,TRUE,"GENERAL";"TAB4",#N/A,TRUE,"GENERAL";"TAB5",#N/A,TRUE,"GENERAL"}</definedName>
    <definedName name="________y2" localSheetId="2" hidden="1">{"TAB1",#N/A,TRUE,"GENERAL";"TAB2",#N/A,TRUE,"GENERAL";"TAB3",#N/A,TRUE,"GENERAL";"TAB4",#N/A,TRUE,"GENERAL";"TAB5",#N/A,TRUE,"GENERAL"}</definedName>
    <definedName name="________y2" localSheetId="4" hidden="1">{"TAB1",#N/A,TRUE,"GENERAL";"TAB2",#N/A,TRUE,"GENERAL";"TAB3",#N/A,TRUE,"GENERAL";"TAB4",#N/A,TRUE,"GENERAL";"TAB5",#N/A,TRUE,"GENERAL"}</definedName>
    <definedName name="________y2" localSheetId="6" hidden="1">{"TAB1",#N/A,TRUE,"GENERAL";"TAB2",#N/A,TRUE,"GENERAL";"TAB3",#N/A,TRUE,"GENERAL";"TAB4",#N/A,TRUE,"GENERAL";"TAB5",#N/A,TRUE,"GENERAL"}</definedName>
    <definedName name="________y2" localSheetId="5" hidden="1">{"TAB1",#N/A,TRUE,"GENERAL";"TAB2",#N/A,TRUE,"GENERAL";"TAB3",#N/A,TRUE,"GENERAL";"TAB4",#N/A,TRUE,"GENERAL";"TAB5",#N/A,TRUE,"GENERAL"}</definedName>
    <definedName name="________y2" hidden="1">{"TAB1",#N/A,TRUE,"GENERAL";"TAB2",#N/A,TRUE,"GENERAL";"TAB3",#N/A,TRUE,"GENERAL";"TAB4",#N/A,TRUE,"GENERAL";"TAB5",#N/A,TRUE,"GENERAL"}</definedName>
    <definedName name="________y3" localSheetId="2" hidden="1">{"via1",#N/A,TRUE,"general";"via2",#N/A,TRUE,"general";"via3",#N/A,TRUE,"general"}</definedName>
    <definedName name="________y3" localSheetId="4" hidden="1">{"via1",#N/A,TRUE,"general";"via2",#N/A,TRUE,"general";"via3",#N/A,TRUE,"general"}</definedName>
    <definedName name="________y3" localSheetId="6" hidden="1">{"via1",#N/A,TRUE,"general";"via2",#N/A,TRUE,"general";"via3",#N/A,TRUE,"general"}</definedName>
    <definedName name="________y3" localSheetId="5" hidden="1">{"via1",#N/A,TRUE,"general";"via2",#N/A,TRUE,"general";"via3",#N/A,TRUE,"general"}</definedName>
    <definedName name="________y3" hidden="1">{"via1",#N/A,TRUE,"general";"via2",#N/A,TRUE,"general";"via3",#N/A,TRUE,"general"}</definedName>
    <definedName name="________y4" localSheetId="2" hidden="1">{"via1",#N/A,TRUE,"general";"via2",#N/A,TRUE,"general";"via3",#N/A,TRUE,"general"}</definedName>
    <definedName name="________y4" localSheetId="4" hidden="1">{"via1",#N/A,TRUE,"general";"via2",#N/A,TRUE,"general";"via3",#N/A,TRUE,"general"}</definedName>
    <definedName name="________y4" localSheetId="6" hidden="1">{"via1",#N/A,TRUE,"general";"via2",#N/A,TRUE,"general";"via3",#N/A,TRUE,"general"}</definedName>
    <definedName name="________y4" localSheetId="5" hidden="1">{"via1",#N/A,TRUE,"general";"via2",#N/A,TRUE,"general";"via3",#N/A,TRUE,"general"}</definedName>
    <definedName name="________y4" hidden="1">{"via1",#N/A,TRUE,"general";"via2",#N/A,TRUE,"general";"via3",#N/A,TRUE,"general"}</definedName>
    <definedName name="________y5" localSheetId="2" hidden="1">{"TAB1",#N/A,TRUE,"GENERAL";"TAB2",#N/A,TRUE,"GENERAL";"TAB3",#N/A,TRUE,"GENERAL";"TAB4",#N/A,TRUE,"GENERAL";"TAB5",#N/A,TRUE,"GENERAL"}</definedName>
    <definedName name="________y5" localSheetId="4" hidden="1">{"TAB1",#N/A,TRUE,"GENERAL";"TAB2",#N/A,TRUE,"GENERAL";"TAB3",#N/A,TRUE,"GENERAL";"TAB4",#N/A,TRUE,"GENERAL";"TAB5",#N/A,TRUE,"GENERAL"}</definedName>
    <definedName name="________y5" localSheetId="6" hidden="1">{"TAB1",#N/A,TRUE,"GENERAL";"TAB2",#N/A,TRUE,"GENERAL";"TAB3",#N/A,TRUE,"GENERAL";"TAB4",#N/A,TRUE,"GENERAL";"TAB5",#N/A,TRUE,"GENERAL"}</definedName>
    <definedName name="________y5" localSheetId="5" hidden="1">{"TAB1",#N/A,TRUE,"GENERAL";"TAB2",#N/A,TRUE,"GENERAL";"TAB3",#N/A,TRUE,"GENERAL";"TAB4",#N/A,TRUE,"GENERAL";"TAB5",#N/A,TRUE,"GENERAL"}</definedName>
    <definedName name="________y5" hidden="1">{"TAB1",#N/A,TRUE,"GENERAL";"TAB2",#N/A,TRUE,"GENERAL";"TAB3",#N/A,TRUE,"GENERAL";"TAB4",#N/A,TRUE,"GENERAL";"TAB5",#N/A,TRUE,"GENERAL"}</definedName>
    <definedName name="________y6" localSheetId="2" hidden="1">{"via1",#N/A,TRUE,"general";"via2",#N/A,TRUE,"general";"via3",#N/A,TRUE,"general"}</definedName>
    <definedName name="________y6" localSheetId="4" hidden="1">{"via1",#N/A,TRUE,"general";"via2",#N/A,TRUE,"general";"via3",#N/A,TRUE,"general"}</definedName>
    <definedName name="________y6" localSheetId="6" hidden="1">{"via1",#N/A,TRUE,"general";"via2",#N/A,TRUE,"general";"via3",#N/A,TRUE,"general"}</definedName>
    <definedName name="________y6" localSheetId="5" hidden="1">{"via1",#N/A,TRUE,"general";"via2",#N/A,TRUE,"general";"via3",#N/A,TRUE,"general"}</definedName>
    <definedName name="________y6" hidden="1">{"via1",#N/A,TRUE,"general";"via2",#N/A,TRUE,"general";"via3",#N/A,TRUE,"general"}</definedName>
    <definedName name="________y7" localSheetId="2" hidden="1">{"via1",#N/A,TRUE,"general";"via2",#N/A,TRUE,"general";"via3",#N/A,TRUE,"general"}</definedName>
    <definedName name="________y7" localSheetId="4" hidden="1">{"via1",#N/A,TRUE,"general";"via2",#N/A,TRUE,"general";"via3",#N/A,TRUE,"general"}</definedName>
    <definedName name="________y7" localSheetId="6" hidden="1">{"via1",#N/A,TRUE,"general";"via2",#N/A,TRUE,"general";"via3",#N/A,TRUE,"general"}</definedName>
    <definedName name="________y7" localSheetId="5" hidden="1">{"via1",#N/A,TRUE,"general";"via2",#N/A,TRUE,"general";"via3",#N/A,TRUE,"general"}</definedName>
    <definedName name="________y7" hidden="1">{"via1",#N/A,TRUE,"general";"via2",#N/A,TRUE,"general";"via3",#N/A,TRUE,"general"}</definedName>
    <definedName name="________z1" localSheetId="2" hidden="1">{"TAB1",#N/A,TRUE,"GENERAL";"TAB2",#N/A,TRUE,"GENERAL";"TAB3",#N/A,TRUE,"GENERAL";"TAB4",#N/A,TRUE,"GENERAL";"TAB5",#N/A,TRUE,"GENERAL"}</definedName>
    <definedName name="________z1" localSheetId="4" hidden="1">{"TAB1",#N/A,TRUE,"GENERAL";"TAB2",#N/A,TRUE,"GENERAL";"TAB3",#N/A,TRUE,"GENERAL";"TAB4",#N/A,TRUE,"GENERAL";"TAB5",#N/A,TRUE,"GENERAL"}</definedName>
    <definedName name="________z1" localSheetId="6" hidden="1">{"TAB1",#N/A,TRUE,"GENERAL";"TAB2",#N/A,TRUE,"GENERAL";"TAB3",#N/A,TRUE,"GENERAL";"TAB4",#N/A,TRUE,"GENERAL";"TAB5",#N/A,TRUE,"GENERAL"}</definedName>
    <definedName name="________z1" localSheetId="5" hidden="1">{"TAB1",#N/A,TRUE,"GENERAL";"TAB2",#N/A,TRUE,"GENERAL";"TAB3",#N/A,TRUE,"GENERAL";"TAB4",#N/A,TRUE,"GENERAL";"TAB5",#N/A,TRUE,"GENERAL"}</definedName>
    <definedName name="________z1" hidden="1">{"TAB1",#N/A,TRUE,"GENERAL";"TAB2",#N/A,TRUE,"GENERAL";"TAB3",#N/A,TRUE,"GENERAL";"TAB4",#N/A,TRUE,"GENERAL";"TAB5",#N/A,TRUE,"GENERAL"}</definedName>
    <definedName name="________z2" localSheetId="2" hidden="1">{"via1",#N/A,TRUE,"general";"via2",#N/A,TRUE,"general";"via3",#N/A,TRUE,"general"}</definedName>
    <definedName name="________z2" localSheetId="4" hidden="1">{"via1",#N/A,TRUE,"general";"via2",#N/A,TRUE,"general";"via3",#N/A,TRUE,"general"}</definedName>
    <definedName name="________z2" localSheetId="6" hidden="1">{"via1",#N/A,TRUE,"general";"via2",#N/A,TRUE,"general";"via3",#N/A,TRUE,"general"}</definedName>
    <definedName name="________z2" localSheetId="5" hidden="1">{"via1",#N/A,TRUE,"general";"via2",#N/A,TRUE,"general";"via3",#N/A,TRUE,"general"}</definedName>
    <definedName name="________z2" hidden="1">{"via1",#N/A,TRUE,"general";"via2",#N/A,TRUE,"general";"via3",#N/A,TRUE,"general"}</definedName>
    <definedName name="________z4" localSheetId="2" hidden="1">{"TAB1",#N/A,TRUE,"GENERAL";"TAB2",#N/A,TRUE,"GENERAL";"TAB3",#N/A,TRUE,"GENERAL";"TAB4",#N/A,TRUE,"GENERAL";"TAB5",#N/A,TRUE,"GENERAL"}</definedName>
    <definedName name="________z4" localSheetId="4" hidden="1">{"TAB1",#N/A,TRUE,"GENERAL";"TAB2",#N/A,TRUE,"GENERAL";"TAB3",#N/A,TRUE,"GENERAL";"TAB4",#N/A,TRUE,"GENERAL";"TAB5",#N/A,TRUE,"GENERAL"}</definedName>
    <definedName name="________z4" localSheetId="6" hidden="1">{"TAB1",#N/A,TRUE,"GENERAL";"TAB2",#N/A,TRUE,"GENERAL";"TAB3",#N/A,TRUE,"GENERAL";"TAB4",#N/A,TRUE,"GENERAL";"TAB5",#N/A,TRUE,"GENERAL"}</definedName>
    <definedName name="________z4" localSheetId="5" hidden="1">{"TAB1",#N/A,TRUE,"GENERAL";"TAB2",#N/A,TRUE,"GENERAL";"TAB3",#N/A,TRUE,"GENERAL";"TAB4",#N/A,TRUE,"GENERAL";"TAB5",#N/A,TRUE,"GENERAL"}</definedName>
    <definedName name="________z4" hidden="1">{"TAB1",#N/A,TRUE,"GENERAL";"TAB2",#N/A,TRUE,"GENERAL";"TAB3",#N/A,TRUE,"GENERAL";"TAB4",#N/A,TRUE,"GENERAL";"TAB5",#N/A,TRUE,"GENERAL"}</definedName>
    <definedName name="________z5" localSheetId="2" hidden="1">{"via1",#N/A,TRUE,"general";"via2",#N/A,TRUE,"general";"via3",#N/A,TRUE,"general"}</definedName>
    <definedName name="________z5" localSheetId="4" hidden="1">{"via1",#N/A,TRUE,"general";"via2",#N/A,TRUE,"general";"via3",#N/A,TRUE,"general"}</definedName>
    <definedName name="________z5" localSheetId="6" hidden="1">{"via1",#N/A,TRUE,"general";"via2",#N/A,TRUE,"general";"via3",#N/A,TRUE,"general"}</definedName>
    <definedName name="________z5" localSheetId="5" hidden="1">{"via1",#N/A,TRUE,"general";"via2",#N/A,TRUE,"general";"via3",#N/A,TRUE,"general"}</definedName>
    <definedName name="________z5" hidden="1">{"via1",#N/A,TRUE,"general";"via2",#N/A,TRUE,"general";"via3",#N/A,TRUE,"general"}</definedName>
    <definedName name="________z6" localSheetId="2" hidden="1">{"TAB1",#N/A,TRUE,"GENERAL";"TAB2",#N/A,TRUE,"GENERAL";"TAB3",#N/A,TRUE,"GENERAL";"TAB4",#N/A,TRUE,"GENERAL";"TAB5",#N/A,TRUE,"GENERAL"}</definedName>
    <definedName name="________z6" localSheetId="4" hidden="1">{"TAB1",#N/A,TRUE,"GENERAL";"TAB2",#N/A,TRUE,"GENERAL";"TAB3",#N/A,TRUE,"GENERAL";"TAB4",#N/A,TRUE,"GENERAL";"TAB5",#N/A,TRUE,"GENERAL"}</definedName>
    <definedName name="________z6" localSheetId="6" hidden="1">{"TAB1",#N/A,TRUE,"GENERAL";"TAB2",#N/A,TRUE,"GENERAL";"TAB3",#N/A,TRUE,"GENERAL";"TAB4",#N/A,TRUE,"GENERAL";"TAB5",#N/A,TRUE,"GENERAL"}</definedName>
    <definedName name="________z6" localSheetId="5" hidden="1">{"TAB1",#N/A,TRUE,"GENERAL";"TAB2",#N/A,TRUE,"GENERAL";"TAB3",#N/A,TRUE,"GENERAL";"TAB4",#N/A,TRUE,"GENERAL";"TAB5",#N/A,TRUE,"GENERAL"}</definedName>
    <definedName name="________z6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localSheetId="4" hidden="1">{"TAB1",#N/A,TRUE,"GENERAL";"TAB2",#N/A,TRUE,"GENERAL";"TAB3",#N/A,TRUE,"GENERAL";"TAB4",#N/A,TRUE,"GENERAL";"TAB5",#N/A,TRUE,"GENERAL"}</definedName>
    <definedName name="_______a1" localSheetId="6" hidden="1">{"TAB1",#N/A,TRUE,"GENERAL";"TAB2",#N/A,TRUE,"GENERAL";"TAB3",#N/A,TRUE,"GENERAL";"TAB4",#N/A,TRUE,"GENERAL";"TAB5",#N/A,TRUE,"GENERAL"}</definedName>
    <definedName name="_______a1" localSheetId="5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localSheetId="6" hidden="1">{"TAB1",#N/A,TRUE,"GENERAL";"TAB2",#N/A,TRUE,"GENERAL";"TAB3",#N/A,TRUE,"GENERAL";"TAB4",#N/A,TRUE,"GENERAL";"TAB5",#N/A,TRUE,"GENERAL"}</definedName>
    <definedName name="_______a3" localSheetId="5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localSheetId="4" hidden="1">{"via1",#N/A,TRUE,"general";"via2",#N/A,TRUE,"general";"via3",#N/A,TRUE,"general"}</definedName>
    <definedName name="_______a4" localSheetId="6" hidden="1">{"via1",#N/A,TRUE,"general";"via2",#N/A,TRUE,"general";"via3",#N/A,TRUE,"general"}</definedName>
    <definedName name="_______a4" localSheetId="5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localSheetId="6" hidden="1">{"TAB1",#N/A,TRUE,"GENERAL";"TAB2",#N/A,TRUE,"GENERAL";"TAB3",#N/A,TRUE,"GENERAL";"TAB4",#N/A,TRUE,"GENERAL";"TAB5",#N/A,TRUE,"GENERAL"}</definedName>
    <definedName name="_______a5" localSheetId="5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localSheetId="6" hidden="1">{"TAB1",#N/A,TRUE,"GENERAL";"TAB2",#N/A,TRUE,"GENERAL";"TAB3",#N/A,TRUE,"GENERAL";"TAB4",#N/A,TRUE,"GENERAL";"TAB5",#N/A,TRUE,"GENERAL"}</definedName>
    <definedName name="_______a6" localSheetId="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localSheetId="4" hidden="1">{"TAB1",#N/A,TRUE,"GENERAL";"TAB2",#N/A,TRUE,"GENERAL";"TAB3",#N/A,TRUE,"GENERAL";"TAB4",#N/A,TRUE,"GENERAL";"TAB5",#N/A,TRUE,"GENERAL"}</definedName>
    <definedName name="_______b2" localSheetId="6" hidden="1">{"TAB1",#N/A,TRUE,"GENERAL";"TAB2",#N/A,TRUE,"GENERAL";"TAB3",#N/A,TRUE,"GENERAL";"TAB4",#N/A,TRUE,"GENERAL";"TAB5",#N/A,TRUE,"GENERAL"}</definedName>
    <definedName name="_______b2" localSheetId="5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localSheetId="6" hidden="1">{"TAB1",#N/A,TRUE,"GENERAL";"TAB2",#N/A,TRUE,"GENERAL";"TAB3",#N/A,TRUE,"GENERAL";"TAB4",#N/A,TRUE,"GENERAL";"TAB5",#N/A,TRUE,"GENERAL"}</definedName>
    <definedName name="_______b3" localSheetId="5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localSheetId="6" hidden="1">{"TAB1",#N/A,TRUE,"GENERAL";"TAB2",#N/A,TRUE,"GENERAL";"TAB3",#N/A,TRUE,"GENERAL";"TAB4",#N/A,TRUE,"GENERAL";"TAB5",#N/A,TRUE,"GENERAL"}</definedName>
    <definedName name="_______b4" localSheetId="5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localSheetId="6" hidden="1">{"TAB1",#N/A,TRUE,"GENERAL";"TAB2",#N/A,TRUE,"GENERAL";"TAB3",#N/A,TRUE,"GENERAL";"TAB4",#N/A,TRUE,"GENERAL";"TAB5",#N/A,TRUE,"GENERAL"}</definedName>
    <definedName name="_______b5" localSheetId="5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localSheetId="6" hidden="1">{"TAB1",#N/A,TRUE,"GENERAL";"TAB2",#N/A,TRUE,"GENERAL";"TAB3",#N/A,TRUE,"GENERAL";"TAB4",#N/A,TRUE,"GENERAL";"TAB5",#N/A,TRUE,"GENERAL"}</definedName>
    <definedName name="_______b6" localSheetId="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localSheetId="4" hidden="1">{"via1",#N/A,TRUE,"general";"via2",#N/A,TRUE,"general";"via3",#N/A,TRUE,"general"}</definedName>
    <definedName name="_______b7" localSheetId="6" hidden="1">{"via1",#N/A,TRUE,"general";"via2",#N/A,TRUE,"general";"via3",#N/A,TRUE,"general"}</definedName>
    <definedName name="_______b7" localSheetId="5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localSheetId="6" hidden="1">{"via1",#N/A,TRUE,"general";"via2",#N/A,TRUE,"general";"via3",#N/A,TRUE,"general"}</definedName>
    <definedName name="_______b8" localSheetId="5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localSheetId="6" hidden="1">{"TAB1",#N/A,TRUE,"GENERAL";"TAB2",#N/A,TRUE,"GENERAL";"TAB3",#N/A,TRUE,"GENERAL";"TAB4",#N/A,TRUE,"GENERAL";"TAB5",#N/A,TRUE,"GENERAL"}</definedName>
    <definedName name="_______bb9" localSheetId="5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localSheetId="6" hidden="1">{"TAB1",#N/A,TRUE,"GENERAL";"TAB2",#N/A,TRUE,"GENERAL";"TAB3",#N/A,TRUE,"GENERAL";"TAB4",#N/A,TRUE,"GENERAL";"TAB5",#N/A,TRUE,"GENERAL"}</definedName>
    <definedName name="_______bgb5" localSheetId="5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localSheetId="4" hidden="1">{"TAB1",#N/A,TRUE,"GENERAL";"TAB2",#N/A,TRUE,"GENERAL";"TAB3",#N/A,TRUE,"GENERAL";"TAB4",#N/A,TRUE,"GENERAL";"TAB5",#N/A,TRUE,"GENERAL"}</definedName>
    <definedName name="_______g2" localSheetId="6" hidden="1">{"TAB1",#N/A,TRUE,"GENERAL";"TAB2",#N/A,TRUE,"GENERAL";"TAB3",#N/A,TRUE,"GENERAL";"TAB4",#N/A,TRUE,"GENERAL";"TAB5",#N/A,TRUE,"GENERAL"}</definedName>
    <definedName name="_______g2" localSheetId="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localSheetId="4" hidden="1">{"via1",#N/A,TRUE,"general";"via2",#N/A,TRUE,"general";"via3",#N/A,TRUE,"general"}</definedName>
    <definedName name="_______g3" localSheetId="6" hidden="1">{"via1",#N/A,TRUE,"general";"via2",#N/A,TRUE,"general";"via3",#N/A,TRUE,"general"}</definedName>
    <definedName name="_______g3" localSheetId="5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localSheetId="6" hidden="1">{"via1",#N/A,TRUE,"general";"via2",#N/A,TRUE,"general";"via3",#N/A,TRUE,"general"}</definedName>
    <definedName name="_______g4" localSheetId="5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localSheetId="6" hidden="1">{"via1",#N/A,TRUE,"general";"via2",#N/A,TRUE,"general";"via3",#N/A,TRUE,"general"}</definedName>
    <definedName name="_______g5" localSheetId="5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localSheetId="6" hidden="1">{"via1",#N/A,TRUE,"general";"via2",#N/A,TRUE,"general";"via3",#N/A,TRUE,"general"}</definedName>
    <definedName name="_______g6" localSheetId="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localSheetId="6" hidden="1">{"TAB1",#N/A,TRUE,"GENERAL";"TAB2",#N/A,TRUE,"GENERAL";"TAB3",#N/A,TRUE,"GENERAL";"TAB4",#N/A,TRUE,"GENERAL";"TAB5",#N/A,TRUE,"GENERAL"}</definedName>
    <definedName name="_______g7" localSheetId="5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localSheetId="6" hidden="1">{"TAB1",#N/A,TRUE,"GENERAL";"TAB2",#N/A,TRUE,"GENERAL";"TAB3",#N/A,TRUE,"GENERAL";"TAB4",#N/A,TRUE,"GENERAL";"TAB5",#N/A,TRUE,"GENERAL"}</definedName>
    <definedName name="_______GR1" localSheetId="5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localSheetId="4" hidden="1">{"via1",#N/A,TRUE,"general";"via2",#N/A,TRUE,"general";"via3",#N/A,TRUE,"general"}</definedName>
    <definedName name="_______gtr4" localSheetId="6" hidden="1">{"via1",#N/A,TRUE,"general";"via2",#N/A,TRUE,"general";"via3",#N/A,TRUE,"general"}</definedName>
    <definedName name="_______gtr4" localSheetId="5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localSheetId="6" hidden="1">{"via1",#N/A,TRUE,"general";"via2",#N/A,TRUE,"general";"via3",#N/A,TRUE,"general"}</definedName>
    <definedName name="_______h2" localSheetId="5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localSheetId="6" hidden="1">{"via1",#N/A,TRUE,"general";"via2",#N/A,TRUE,"general";"via3",#N/A,TRUE,"general"}</definedName>
    <definedName name="_______h3" localSheetId="5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localSheetId="6" hidden="1">{"TAB1",#N/A,TRUE,"GENERAL";"TAB2",#N/A,TRUE,"GENERAL";"TAB3",#N/A,TRUE,"GENERAL";"TAB4",#N/A,TRUE,"GENERAL";"TAB5",#N/A,TRUE,"GENERAL"}</definedName>
    <definedName name="_______h4" localSheetId="5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localSheetId="6" hidden="1">{"TAB1",#N/A,TRUE,"GENERAL";"TAB2",#N/A,TRUE,"GENERAL";"TAB3",#N/A,TRUE,"GENERAL";"TAB4",#N/A,TRUE,"GENERAL";"TAB5",#N/A,TRUE,"GENERAL"}</definedName>
    <definedName name="_______h5" localSheetId="5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localSheetId="4" hidden="1">{"via1",#N/A,TRUE,"general";"via2",#N/A,TRUE,"general";"via3",#N/A,TRUE,"general"}</definedName>
    <definedName name="_______h6" localSheetId="6" hidden="1">{"via1",#N/A,TRUE,"general";"via2",#N/A,TRUE,"general";"via3",#N/A,TRUE,"general"}</definedName>
    <definedName name="_______h6" localSheetId="5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localSheetId="6" hidden="1">{"TAB1",#N/A,TRUE,"GENERAL";"TAB2",#N/A,TRUE,"GENERAL";"TAB3",#N/A,TRUE,"GENERAL";"TAB4",#N/A,TRUE,"GENERAL";"TAB5",#N/A,TRUE,"GENERAL"}</definedName>
    <definedName name="_______h7" localSheetId="5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localSheetId="4" hidden="1">{"via1",#N/A,TRUE,"general";"via2",#N/A,TRUE,"general";"via3",#N/A,TRUE,"general"}</definedName>
    <definedName name="_______h8" localSheetId="6" hidden="1">{"via1",#N/A,TRUE,"general";"via2",#N/A,TRUE,"general";"via3",#N/A,TRUE,"general"}</definedName>
    <definedName name="_______h8" localSheetId="5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localSheetId="6" hidden="1">{"via1",#N/A,TRUE,"general";"via2",#N/A,TRUE,"general";"via3",#N/A,TRUE,"general"}</definedName>
    <definedName name="_______hfh7" localSheetId="5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localSheetId="6" hidden="1">{"via1",#N/A,TRUE,"general";"via2",#N/A,TRUE,"general";"via3",#N/A,TRUE,"general"}</definedName>
    <definedName name="_______i4" localSheetId="5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localSheetId="6" hidden="1">{"TAB1",#N/A,TRUE,"GENERAL";"TAB2",#N/A,TRUE,"GENERAL";"TAB3",#N/A,TRUE,"GENERAL";"TAB4",#N/A,TRUE,"GENERAL";"TAB5",#N/A,TRUE,"GENERAL"}</definedName>
    <definedName name="_______i5" localSheetId="5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localSheetId="6" hidden="1">{"TAB1",#N/A,TRUE,"GENERAL";"TAB2",#N/A,TRUE,"GENERAL";"TAB3",#N/A,TRUE,"GENERAL";"TAB4",#N/A,TRUE,"GENERAL";"TAB5",#N/A,TRUE,"GENERAL"}</definedName>
    <definedName name="_______i6" localSheetId="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localSheetId="4" hidden="1">{"via1",#N/A,TRUE,"general";"via2",#N/A,TRUE,"general";"via3",#N/A,TRUE,"general"}</definedName>
    <definedName name="_______i7" localSheetId="6" hidden="1">{"via1",#N/A,TRUE,"general";"via2",#N/A,TRUE,"general";"via3",#N/A,TRUE,"general"}</definedName>
    <definedName name="_______i7" localSheetId="5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localSheetId="6" hidden="1">{"TAB1",#N/A,TRUE,"GENERAL";"TAB2",#N/A,TRUE,"GENERAL";"TAB3",#N/A,TRUE,"GENERAL";"TAB4",#N/A,TRUE,"GENERAL";"TAB5",#N/A,TRUE,"GENERAL"}</definedName>
    <definedName name="_______i77" localSheetId="5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localSheetId="4" hidden="1">{"via1",#N/A,TRUE,"general";"via2",#N/A,TRUE,"general";"via3",#N/A,TRUE,"general"}</definedName>
    <definedName name="_______i8" localSheetId="6" hidden="1">{"via1",#N/A,TRUE,"general";"via2",#N/A,TRUE,"general";"via3",#N/A,TRUE,"general"}</definedName>
    <definedName name="_______i8" localSheetId="5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localSheetId="6" hidden="1">{"TAB1",#N/A,TRUE,"GENERAL";"TAB2",#N/A,TRUE,"GENERAL";"TAB3",#N/A,TRUE,"GENERAL";"TAB4",#N/A,TRUE,"GENERAL";"TAB5",#N/A,TRUE,"GENERAL"}</definedName>
    <definedName name="_______i9" localSheetId="5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localSheetId="6" hidden="1">{"TAB1",#N/A,TRUE,"GENERAL";"TAB2",#N/A,TRUE,"GENERAL";"TAB3",#N/A,TRUE,"GENERAL";"TAB4",#N/A,TRUE,"GENERAL";"TAB5",#N/A,TRUE,"GENERAL"}</definedName>
    <definedName name="_______k3" localSheetId="5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localSheetId="4" hidden="1">{"via1",#N/A,TRUE,"general";"via2",#N/A,TRUE,"general";"via3",#N/A,TRUE,"general"}</definedName>
    <definedName name="_______k4" localSheetId="6" hidden="1">{"via1",#N/A,TRUE,"general";"via2",#N/A,TRUE,"general";"via3",#N/A,TRUE,"general"}</definedName>
    <definedName name="_______k4" localSheetId="5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localSheetId="6" hidden="1">{"via1",#N/A,TRUE,"general";"via2",#N/A,TRUE,"general";"via3",#N/A,TRUE,"general"}</definedName>
    <definedName name="_______k5" localSheetId="5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localSheetId="6" hidden="1">{"TAB1",#N/A,TRUE,"GENERAL";"TAB2",#N/A,TRUE,"GENERAL";"TAB3",#N/A,TRUE,"GENERAL";"TAB4",#N/A,TRUE,"GENERAL";"TAB5",#N/A,TRUE,"GENERAL"}</definedName>
    <definedName name="_______k6" localSheetId="5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localSheetId="4" hidden="1">{"via1",#N/A,TRUE,"general";"via2",#N/A,TRUE,"general";"via3",#N/A,TRUE,"general"}</definedName>
    <definedName name="_______k7" localSheetId="6" hidden="1">{"via1",#N/A,TRUE,"general";"via2",#N/A,TRUE,"general";"via3",#N/A,TRUE,"general"}</definedName>
    <definedName name="_______k7" localSheetId="5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localSheetId="6" hidden="1">{"via1",#N/A,TRUE,"general";"via2",#N/A,TRUE,"general";"via3",#N/A,TRUE,"general"}</definedName>
    <definedName name="_______k8" localSheetId="5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localSheetId="6" hidden="1">{"TAB1",#N/A,TRUE,"GENERAL";"TAB2",#N/A,TRUE,"GENERAL";"TAB3",#N/A,TRUE,"GENERAL";"TAB4",#N/A,TRUE,"GENERAL";"TAB5",#N/A,TRUE,"GENERAL"}</definedName>
    <definedName name="_______k9" localSheetId="5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localSheetId="6" hidden="1">{"TAB1",#N/A,TRUE,"GENERAL";"TAB2",#N/A,TRUE,"GENERAL";"TAB3",#N/A,TRUE,"GENERAL";"TAB4",#N/A,TRUE,"GENERAL";"TAB5",#N/A,TRUE,"GENERAL"}</definedName>
    <definedName name="_______kjk6" localSheetId="5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localSheetId="4" hidden="1">{"via1",#N/A,TRUE,"general";"via2",#N/A,TRUE,"general";"via3",#N/A,TRUE,"general"}</definedName>
    <definedName name="_______m3" localSheetId="6" hidden="1">{"via1",#N/A,TRUE,"general";"via2",#N/A,TRUE,"general";"via3",#N/A,TRUE,"general"}</definedName>
    <definedName name="_______m3" localSheetId="5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localSheetId="6" hidden="1">{"TAB1",#N/A,TRUE,"GENERAL";"TAB2",#N/A,TRUE,"GENERAL";"TAB3",#N/A,TRUE,"GENERAL";"TAB4",#N/A,TRUE,"GENERAL";"TAB5",#N/A,TRUE,"GENERAL"}</definedName>
    <definedName name="_______m4" localSheetId="5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localSheetId="4" hidden="1">{"via1",#N/A,TRUE,"general";"via2",#N/A,TRUE,"general";"via3",#N/A,TRUE,"general"}</definedName>
    <definedName name="_______m5" localSheetId="6" hidden="1">{"via1",#N/A,TRUE,"general";"via2",#N/A,TRUE,"general";"via3",#N/A,TRUE,"general"}</definedName>
    <definedName name="_______m5" localSheetId="5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localSheetId="6" hidden="1">{"TAB1",#N/A,TRUE,"GENERAL";"TAB2",#N/A,TRUE,"GENERAL";"TAB3",#N/A,TRUE,"GENERAL";"TAB4",#N/A,TRUE,"GENERAL";"TAB5",#N/A,TRUE,"GENERAL"}</definedName>
    <definedName name="_______m6" localSheetId="5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localSheetId="6" hidden="1">{"TAB1",#N/A,TRUE,"GENERAL";"TAB2",#N/A,TRUE,"GENERAL";"TAB3",#N/A,TRUE,"GENERAL";"TAB4",#N/A,TRUE,"GENERAL";"TAB5",#N/A,TRUE,"GENERAL"}</definedName>
    <definedName name="_______m7" localSheetId="5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localSheetId="4" hidden="1">{"via1",#N/A,TRUE,"general";"via2",#N/A,TRUE,"general";"via3",#N/A,TRUE,"general"}</definedName>
    <definedName name="_______m8" localSheetId="6" hidden="1">{"via1",#N/A,TRUE,"general";"via2",#N/A,TRUE,"general";"via3",#N/A,TRUE,"general"}</definedName>
    <definedName name="_______m8" localSheetId="5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localSheetId="6" hidden="1">{"via1",#N/A,TRUE,"general";"via2",#N/A,TRUE,"general";"via3",#N/A,TRUE,"general"}</definedName>
    <definedName name="_______m9" localSheetId="5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localSheetId="4" hidden="1">{"TAB1",#N/A,TRUE,"GENERAL";"TAB2",#N/A,TRUE,"GENERAL";"TAB3",#N/A,TRUE,"GENERAL";"TAB4",#N/A,TRUE,"GENERAL";"TAB5",#N/A,TRUE,"GENERAL"}</definedName>
    <definedName name="_______n3" localSheetId="6" hidden="1">{"TAB1",#N/A,TRUE,"GENERAL";"TAB2",#N/A,TRUE,"GENERAL";"TAB3",#N/A,TRUE,"GENERAL";"TAB4",#N/A,TRUE,"GENERAL";"TAB5",#N/A,TRUE,"GENERAL"}</definedName>
    <definedName name="_______n3" localSheetId="5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localSheetId="4" hidden="1">{"via1",#N/A,TRUE,"general";"via2",#N/A,TRUE,"general";"via3",#N/A,TRUE,"general"}</definedName>
    <definedName name="_______n4" localSheetId="6" hidden="1">{"via1",#N/A,TRUE,"general";"via2",#N/A,TRUE,"general";"via3",#N/A,TRUE,"general"}</definedName>
    <definedName name="_______n4" localSheetId="5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localSheetId="6" hidden="1">{"TAB1",#N/A,TRUE,"GENERAL";"TAB2",#N/A,TRUE,"GENERAL";"TAB3",#N/A,TRUE,"GENERAL";"TAB4",#N/A,TRUE,"GENERAL";"TAB5",#N/A,TRUE,"GENERAL"}</definedName>
    <definedName name="_______n5" localSheetId="5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localSheetId="4" hidden="1">{"via1",#N/A,TRUE,"general";"via2",#N/A,TRUE,"general";"via3",#N/A,TRUE,"general"}</definedName>
    <definedName name="_______nyn7" localSheetId="6" hidden="1">{"via1",#N/A,TRUE,"general";"via2",#N/A,TRUE,"general";"via3",#N/A,TRUE,"general"}</definedName>
    <definedName name="_______nyn7" localSheetId="5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localSheetId="6" hidden="1">{"via1",#N/A,TRUE,"general";"via2",#N/A,TRUE,"general";"via3",#N/A,TRUE,"general"}</definedName>
    <definedName name="_______o4" localSheetId="5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localSheetId="6" hidden="1">{"TAB1",#N/A,TRUE,"GENERAL";"TAB2",#N/A,TRUE,"GENERAL";"TAB3",#N/A,TRUE,"GENERAL";"TAB4",#N/A,TRUE,"GENERAL";"TAB5",#N/A,TRUE,"GENERAL"}</definedName>
    <definedName name="_______o5" localSheetId="5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localSheetId="6" hidden="1">{"TAB1",#N/A,TRUE,"GENERAL";"TAB2",#N/A,TRUE,"GENERAL";"TAB3",#N/A,TRUE,"GENERAL";"TAB4",#N/A,TRUE,"GENERAL";"TAB5",#N/A,TRUE,"GENERAL"}</definedName>
    <definedName name="_______o6" localSheetId="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localSheetId="6" hidden="1">{"TAB1",#N/A,TRUE,"GENERAL";"TAB2",#N/A,TRUE,"GENERAL";"TAB3",#N/A,TRUE,"GENERAL";"TAB4",#N/A,TRUE,"GENERAL";"TAB5",#N/A,TRUE,"GENERAL"}</definedName>
    <definedName name="_______o7" localSheetId="5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localSheetId="4" hidden="1">{"via1",#N/A,TRUE,"general";"via2",#N/A,TRUE,"general";"via3",#N/A,TRUE,"general"}</definedName>
    <definedName name="_______o8" localSheetId="6" hidden="1">{"via1",#N/A,TRUE,"general";"via2",#N/A,TRUE,"general";"via3",#N/A,TRUE,"general"}</definedName>
    <definedName name="_______o8" localSheetId="5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localSheetId="6" hidden="1">{"TAB1",#N/A,TRUE,"GENERAL";"TAB2",#N/A,TRUE,"GENERAL";"TAB3",#N/A,TRUE,"GENERAL";"TAB4",#N/A,TRUE,"GENERAL";"TAB5",#N/A,TRUE,"GENERAL"}</definedName>
    <definedName name="_______o9" localSheetId="5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2" hidden="1">{"via1",#N/A,TRUE,"general";"via2",#N/A,TRUE,"general";"via3",#N/A,TRUE,"general"}</definedName>
    <definedName name="_______p6" localSheetId="4" hidden="1">{"via1",#N/A,TRUE,"general";"via2",#N/A,TRUE,"general";"via3",#N/A,TRUE,"general"}</definedName>
    <definedName name="_______p6" localSheetId="6" hidden="1">{"via1",#N/A,TRUE,"general";"via2",#N/A,TRUE,"general";"via3",#N/A,TRUE,"general"}</definedName>
    <definedName name="_______p6" localSheetId="5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localSheetId="6" hidden="1">{"via1",#N/A,TRUE,"general";"via2",#N/A,TRUE,"general";"via3",#N/A,TRUE,"general"}</definedName>
    <definedName name="_______p7" localSheetId="5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localSheetId="6" hidden="1">{"TAB1",#N/A,TRUE,"GENERAL";"TAB2",#N/A,TRUE,"GENERAL";"TAB3",#N/A,TRUE,"GENERAL";"TAB4",#N/A,TRUE,"GENERAL";"TAB5",#N/A,TRUE,"GENERAL"}</definedName>
    <definedName name="_______p8" localSheetId="5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 localSheetId="4" hidden="1">{"TAB1",#N/A,TRUE,"GENERAL";"TAB2",#N/A,TRUE,"GENERAL";"TAB3",#N/A,TRUE,"GENERAL";"TAB4",#N/A,TRUE,"GENERAL";"TAB5",#N/A,TRUE,"GENERAL"}</definedName>
    <definedName name="_______r" localSheetId="6" hidden="1">{"TAB1",#N/A,TRUE,"GENERAL";"TAB2",#N/A,TRUE,"GENERAL";"TAB3",#N/A,TRUE,"GENERAL";"TAB4",#N/A,TRUE,"GENERAL";"TAB5",#N/A,TRUE,"GENERAL"}</definedName>
    <definedName name="_______r" localSheetId="5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localSheetId="4" hidden="1">{"via1",#N/A,TRUE,"general";"via2",#N/A,TRUE,"general";"via3",#N/A,TRUE,"general"}</definedName>
    <definedName name="_______r4r" localSheetId="6" hidden="1">{"via1",#N/A,TRUE,"general";"via2",#N/A,TRUE,"general";"via3",#N/A,TRUE,"general"}</definedName>
    <definedName name="_______r4r" localSheetId="5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localSheetId="6" hidden="1">{"via1",#N/A,TRUE,"general";"via2",#N/A,TRUE,"general";"via3",#N/A,TRUE,"general"}</definedName>
    <definedName name="_______rtu6" localSheetId="5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localSheetId="6" hidden="1">{"via1",#N/A,TRUE,"general";"via2",#N/A,TRUE,"general";"via3",#N/A,TRUE,"general"}</definedName>
    <definedName name="_______s1" localSheetId="5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localSheetId="6" hidden="1">{"TAB1",#N/A,TRUE,"GENERAL";"TAB2",#N/A,TRUE,"GENERAL";"TAB3",#N/A,TRUE,"GENERAL";"TAB4",#N/A,TRUE,"GENERAL";"TAB5",#N/A,TRUE,"GENERAL"}</definedName>
    <definedName name="_______s2" localSheetId="5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localSheetId="6" hidden="1">{"TAB1",#N/A,TRUE,"GENERAL";"TAB2",#N/A,TRUE,"GENERAL";"TAB3",#N/A,TRUE,"GENERAL";"TAB4",#N/A,TRUE,"GENERAL";"TAB5",#N/A,TRUE,"GENERAL"}</definedName>
    <definedName name="_______s3" localSheetId="5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localSheetId="4" hidden="1">{"via1",#N/A,TRUE,"general";"via2",#N/A,TRUE,"general";"via3",#N/A,TRUE,"general"}</definedName>
    <definedName name="_______s4" localSheetId="6" hidden="1">{"via1",#N/A,TRUE,"general";"via2",#N/A,TRUE,"general";"via3",#N/A,TRUE,"general"}</definedName>
    <definedName name="_______s4" localSheetId="5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localSheetId="6" hidden="1">{"via1",#N/A,TRUE,"general";"via2",#N/A,TRUE,"general";"via3",#N/A,TRUE,"general"}</definedName>
    <definedName name="_______s5" localSheetId="5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localSheetId="6" hidden="1">{"TAB1",#N/A,TRUE,"GENERAL";"TAB2",#N/A,TRUE,"GENERAL";"TAB3",#N/A,TRUE,"GENERAL";"TAB4",#N/A,TRUE,"GENERAL";"TAB5",#N/A,TRUE,"GENERAL"}</definedName>
    <definedName name="_______s6" localSheetId="5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localSheetId="4" hidden="1">{"via1",#N/A,TRUE,"general";"via2",#N/A,TRUE,"general";"via3",#N/A,TRUE,"general"}</definedName>
    <definedName name="_______s7" localSheetId="6" hidden="1">{"via1",#N/A,TRUE,"general";"via2",#N/A,TRUE,"general";"via3",#N/A,TRUE,"general"}</definedName>
    <definedName name="_______s7" localSheetId="5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localSheetId="4" hidden="1">{"TAB1",#N/A,TRUE,"GENERAL";"TAB2",#N/A,TRUE,"GENERAL";"TAB3",#N/A,TRUE,"GENERAL";"TAB4",#N/A,TRUE,"GENERAL";"TAB5",#N/A,TRUE,"GENERAL"}</definedName>
    <definedName name="_______t3" localSheetId="6" hidden="1">{"TAB1",#N/A,TRUE,"GENERAL";"TAB2",#N/A,TRUE,"GENERAL";"TAB3",#N/A,TRUE,"GENERAL";"TAB4",#N/A,TRUE,"GENERAL";"TAB5",#N/A,TRUE,"GENERAL"}</definedName>
    <definedName name="_______t3" localSheetId="5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localSheetId="4" hidden="1">{"via1",#N/A,TRUE,"general";"via2",#N/A,TRUE,"general";"via3",#N/A,TRUE,"general"}</definedName>
    <definedName name="_______t4" localSheetId="6" hidden="1">{"via1",#N/A,TRUE,"general";"via2",#N/A,TRUE,"general";"via3",#N/A,TRUE,"general"}</definedName>
    <definedName name="_______t4" localSheetId="5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localSheetId="6" hidden="1">{"TAB1",#N/A,TRUE,"GENERAL";"TAB2",#N/A,TRUE,"GENERAL";"TAB3",#N/A,TRUE,"GENERAL";"TAB4",#N/A,TRUE,"GENERAL";"TAB5",#N/A,TRUE,"GENERAL"}</definedName>
    <definedName name="_______t5" localSheetId="5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localSheetId="4" hidden="1">{"via1",#N/A,TRUE,"general";"via2",#N/A,TRUE,"general";"via3",#N/A,TRUE,"general"}</definedName>
    <definedName name="_______t6" localSheetId="6" hidden="1">{"via1",#N/A,TRUE,"general";"via2",#N/A,TRUE,"general";"via3",#N/A,TRUE,"general"}</definedName>
    <definedName name="_______t6" localSheetId="5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localSheetId="6" hidden="1">{"TAB1",#N/A,TRUE,"GENERAL";"TAB2",#N/A,TRUE,"GENERAL";"TAB3",#N/A,TRUE,"GENERAL";"TAB4",#N/A,TRUE,"GENERAL";"TAB5",#N/A,TRUE,"GENERAL"}</definedName>
    <definedName name="_______t66" localSheetId="5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localSheetId="4" hidden="1">{"via1",#N/A,TRUE,"general";"via2",#N/A,TRUE,"general";"via3",#N/A,TRUE,"general"}</definedName>
    <definedName name="_______t7" localSheetId="6" hidden="1">{"via1",#N/A,TRUE,"general";"via2",#N/A,TRUE,"general";"via3",#N/A,TRUE,"general"}</definedName>
    <definedName name="_______t7" localSheetId="5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localSheetId="6" hidden="1">{"TAB1",#N/A,TRUE,"GENERAL";"TAB2",#N/A,TRUE,"GENERAL";"TAB3",#N/A,TRUE,"GENERAL";"TAB4",#N/A,TRUE,"GENERAL";"TAB5",#N/A,TRUE,"GENERAL"}</definedName>
    <definedName name="_______t77" localSheetId="5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localSheetId="6" hidden="1">{"TAB1",#N/A,TRUE,"GENERAL";"TAB2",#N/A,TRUE,"GENERAL";"TAB3",#N/A,TRUE,"GENERAL";"TAB4",#N/A,TRUE,"GENERAL";"TAB5",#N/A,TRUE,"GENERAL"}</definedName>
    <definedName name="_______t8" localSheetId="5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localSheetId="4" hidden="1">{"via1",#N/A,TRUE,"general";"via2",#N/A,TRUE,"general";"via3",#N/A,TRUE,"general"}</definedName>
    <definedName name="_______t88" localSheetId="6" hidden="1">{"via1",#N/A,TRUE,"general";"via2",#N/A,TRUE,"general";"via3",#N/A,TRUE,"general"}</definedName>
    <definedName name="_______t88" localSheetId="5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localSheetId="6" hidden="1">{"TAB1",#N/A,TRUE,"GENERAL";"TAB2",#N/A,TRUE,"GENERAL";"TAB3",#N/A,TRUE,"GENERAL";"TAB4",#N/A,TRUE,"GENERAL";"TAB5",#N/A,TRUE,"GENERAL"}</definedName>
    <definedName name="_______t9" localSheetId="5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localSheetId="4" hidden="1">{"via1",#N/A,TRUE,"general";"via2",#N/A,TRUE,"general";"via3",#N/A,TRUE,"general"}</definedName>
    <definedName name="_______t99" localSheetId="6" hidden="1">{"via1",#N/A,TRUE,"general";"via2",#N/A,TRUE,"general";"via3",#N/A,TRUE,"general"}</definedName>
    <definedName name="_______t99" localSheetId="5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localSheetId="4" hidden="1">{"TAB1",#N/A,TRUE,"GENERAL";"TAB2",#N/A,TRUE,"GENERAL";"TAB3",#N/A,TRUE,"GENERAL";"TAB4",#N/A,TRUE,"GENERAL";"TAB5",#N/A,TRUE,"GENERAL"}</definedName>
    <definedName name="_______u4" localSheetId="6" hidden="1">{"TAB1",#N/A,TRUE,"GENERAL";"TAB2",#N/A,TRUE,"GENERAL";"TAB3",#N/A,TRUE,"GENERAL";"TAB4",#N/A,TRUE,"GENERAL";"TAB5",#N/A,TRUE,"GENERAL"}</definedName>
    <definedName name="_______u4" localSheetId="5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localSheetId="6" hidden="1">{"TAB1",#N/A,TRUE,"GENERAL";"TAB2",#N/A,TRUE,"GENERAL";"TAB3",#N/A,TRUE,"GENERAL";"TAB4",#N/A,TRUE,"GENERAL";"TAB5",#N/A,TRUE,"GENERAL"}</definedName>
    <definedName name="_______u5" localSheetId="5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localSheetId="6" hidden="1">{"TAB1",#N/A,TRUE,"GENERAL";"TAB2",#N/A,TRUE,"GENERAL";"TAB3",#N/A,TRUE,"GENERAL";"TAB4",#N/A,TRUE,"GENERAL";"TAB5",#N/A,TRUE,"GENERAL"}</definedName>
    <definedName name="_______u6" localSheetId="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localSheetId="4" hidden="1">{"via1",#N/A,TRUE,"general";"via2",#N/A,TRUE,"general";"via3",#N/A,TRUE,"general"}</definedName>
    <definedName name="_______u7" localSheetId="6" hidden="1">{"via1",#N/A,TRUE,"general";"via2",#N/A,TRUE,"general";"via3",#N/A,TRUE,"general"}</definedName>
    <definedName name="_______u7" localSheetId="5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localSheetId="6" hidden="1">{"TAB1",#N/A,TRUE,"GENERAL";"TAB2",#N/A,TRUE,"GENERAL";"TAB3",#N/A,TRUE,"GENERAL";"TAB4",#N/A,TRUE,"GENERAL";"TAB5",#N/A,TRUE,"GENERAL"}</definedName>
    <definedName name="_______u8" localSheetId="5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localSheetId="6" hidden="1">{"TAB1",#N/A,TRUE,"GENERAL";"TAB2",#N/A,TRUE,"GENERAL";"TAB3",#N/A,TRUE,"GENERAL";"TAB4",#N/A,TRUE,"GENERAL";"TAB5",#N/A,TRUE,"GENERAL"}</definedName>
    <definedName name="_______u9" localSheetId="5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localSheetId="6" hidden="1">{"TAB1",#N/A,TRUE,"GENERAL";"TAB2",#N/A,TRUE,"GENERAL";"TAB3",#N/A,TRUE,"GENERAL";"TAB4",#N/A,TRUE,"GENERAL";"TAB5",#N/A,TRUE,"GENERAL"}</definedName>
    <definedName name="_______ur7" localSheetId="5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localSheetId="4" hidden="1">{"via1",#N/A,TRUE,"general";"via2",#N/A,TRUE,"general";"via3",#N/A,TRUE,"general"}</definedName>
    <definedName name="_______v2" localSheetId="6" hidden="1">{"via1",#N/A,TRUE,"general";"via2",#N/A,TRUE,"general";"via3",#N/A,TRUE,"general"}</definedName>
    <definedName name="_______v2" localSheetId="5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localSheetId="6" hidden="1">{"TAB1",#N/A,TRUE,"GENERAL";"TAB2",#N/A,TRUE,"GENERAL";"TAB3",#N/A,TRUE,"GENERAL";"TAB4",#N/A,TRUE,"GENERAL";"TAB5",#N/A,TRUE,"GENERAL"}</definedName>
    <definedName name="_______v3" localSheetId="5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localSheetId="6" hidden="1">{"TAB1",#N/A,TRUE,"GENERAL";"TAB2",#N/A,TRUE,"GENERAL";"TAB3",#N/A,TRUE,"GENERAL";"TAB4",#N/A,TRUE,"GENERAL";"TAB5",#N/A,TRUE,"GENERAL"}</definedName>
    <definedName name="_______v4" localSheetId="5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localSheetId="6" hidden="1">{"TAB1",#N/A,TRUE,"GENERAL";"TAB2",#N/A,TRUE,"GENERAL";"TAB3",#N/A,TRUE,"GENERAL";"TAB4",#N/A,TRUE,"GENERAL";"TAB5",#N/A,TRUE,"GENERAL"}</definedName>
    <definedName name="_______v5" localSheetId="5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localSheetId="6" hidden="1">{"TAB1",#N/A,TRUE,"GENERAL";"TAB2",#N/A,TRUE,"GENERAL";"TAB3",#N/A,TRUE,"GENERAL";"TAB4",#N/A,TRUE,"GENERAL";"TAB5",#N/A,TRUE,"GENERAL"}</definedName>
    <definedName name="_______v6" localSheetId="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localSheetId="4" hidden="1">{"via1",#N/A,TRUE,"general";"via2",#N/A,TRUE,"general";"via3",#N/A,TRUE,"general"}</definedName>
    <definedName name="_______v7" localSheetId="6" hidden="1">{"via1",#N/A,TRUE,"general";"via2",#N/A,TRUE,"general";"via3",#N/A,TRUE,"general"}</definedName>
    <definedName name="_______v7" localSheetId="5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localSheetId="6" hidden="1">{"TAB1",#N/A,TRUE,"GENERAL";"TAB2",#N/A,TRUE,"GENERAL";"TAB3",#N/A,TRUE,"GENERAL";"TAB4",#N/A,TRUE,"GENERAL";"TAB5",#N/A,TRUE,"GENERAL"}</definedName>
    <definedName name="_______v8" localSheetId="5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localSheetId="6" hidden="1">{"TAB1",#N/A,TRUE,"GENERAL";"TAB2",#N/A,TRUE,"GENERAL";"TAB3",#N/A,TRUE,"GENERAL";"TAB4",#N/A,TRUE,"GENERAL";"TAB5",#N/A,TRUE,"GENERAL"}</definedName>
    <definedName name="_______v9" localSheetId="5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localSheetId="4" hidden="1">{"via1",#N/A,TRUE,"general";"via2",#N/A,TRUE,"general";"via3",#N/A,TRUE,"general"}</definedName>
    <definedName name="_______vfv4" localSheetId="6" hidden="1">{"via1",#N/A,TRUE,"general";"via2",#N/A,TRUE,"general";"via3",#N/A,TRUE,"general"}</definedName>
    <definedName name="_______vfv4" localSheetId="5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localSheetId="6" hidden="1">{"TAB1",#N/A,TRUE,"GENERAL";"TAB2",#N/A,TRUE,"GENERAL";"TAB3",#N/A,TRUE,"GENERAL";"TAB4",#N/A,TRUE,"GENERAL";"TAB5",#N/A,TRUE,"GENERAL"}</definedName>
    <definedName name="_______x1" localSheetId="5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localSheetId="4" hidden="1">{"via1",#N/A,TRUE,"general";"via2",#N/A,TRUE,"general";"via3",#N/A,TRUE,"general"}</definedName>
    <definedName name="_______x2" localSheetId="6" hidden="1">{"via1",#N/A,TRUE,"general";"via2",#N/A,TRUE,"general";"via3",#N/A,TRUE,"general"}</definedName>
    <definedName name="_______x2" localSheetId="5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localSheetId="6" hidden="1">{"via1",#N/A,TRUE,"general";"via2",#N/A,TRUE,"general";"via3",#N/A,TRUE,"general"}</definedName>
    <definedName name="_______x3" localSheetId="5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localSheetId="6" hidden="1">{"via1",#N/A,TRUE,"general";"via2",#N/A,TRUE,"general";"via3",#N/A,TRUE,"general"}</definedName>
    <definedName name="_______x4" localSheetId="5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localSheetId="6" hidden="1">{"TAB1",#N/A,TRUE,"GENERAL";"TAB2",#N/A,TRUE,"GENERAL";"TAB3",#N/A,TRUE,"GENERAL";"TAB4",#N/A,TRUE,"GENERAL";"TAB5",#N/A,TRUE,"GENERAL"}</definedName>
    <definedName name="_______x5" localSheetId="5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localSheetId="6" hidden="1">{"TAB1",#N/A,TRUE,"GENERAL";"TAB2",#N/A,TRUE,"GENERAL";"TAB3",#N/A,TRUE,"GENERAL";"TAB4",#N/A,TRUE,"GENERAL";"TAB5",#N/A,TRUE,"GENERAL"}</definedName>
    <definedName name="_______x6" localSheetId="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localSheetId="6" hidden="1">{"TAB1",#N/A,TRUE,"GENERAL";"TAB2",#N/A,TRUE,"GENERAL";"TAB3",#N/A,TRUE,"GENERAL";"TAB4",#N/A,TRUE,"GENERAL";"TAB5",#N/A,TRUE,"GENERAL"}</definedName>
    <definedName name="_______x7" localSheetId="5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localSheetId="4" hidden="1">{"via1",#N/A,TRUE,"general";"via2",#N/A,TRUE,"general";"via3",#N/A,TRUE,"general"}</definedName>
    <definedName name="_______x8" localSheetId="6" hidden="1">{"via1",#N/A,TRUE,"general";"via2",#N/A,TRUE,"general";"via3",#N/A,TRUE,"general"}</definedName>
    <definedName name="_______x8" localSheetId="5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localSheetId="6" hidden="1">{"TAB1",#N/A,TRUE,"GENERAL";"TAB2",#N/A,TRUE,"GENERAL";"TAB3",#N/A,TRUE,"GENERAL";"TAB4",#N/A,TRUE,"GENERAL";"TAB5",#N/A,TRUE,"GENERAL"}</definedName>
    <definedName name="_______x9" localSheetId="5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localSheetId="6" hidden="1">{"TAB1",#N/A,TRUE,"GENERAL";"TAB2",#N/A,TRUE,"GENERAL";"TAB3",#N/A,TRUE,"GENERAL";"TAB4",#N/A,TRUE,"GENERAL";"TAB5",#N/A,TRUE,"GENERAL"}</definedName>
    <definedName name="_______y2" localSheetId="5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localSheetId="4" hidden="1">{"via1",#N/A,TRUE,"general";"via2",#N/A,TRUE,"general";"via3",#N/A,TRUE,"general"}</definedName>
    <definedName name="_______y3" localSheetId="6" hidden="1">{"via1",#N/A,TRUE,"general";"via2",#N/A,TRUE,"general";"via3",#N/A,TRUE,"general"}</definedName>
    <definedName name="_______y3" localSheetId="5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localSheetId="6" hidden="1">{"via1",#N/A,TRUE,"general";"via2",#N/A,TRUE,"general";"via3",#N/A,TRUE,"general"}</definedName>
    <definedName name="_______y4" localSheetId="5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localSheetId="6" hidden="1">{"TAB1",#N/A,TRUE,"GENERAL";"TAB2",#N/A,TRUE,"GENERAL";"TAB3",#N/A,TRUE,"GENERAL";"TAB4",#N/A,TRUE,"GENERAL";"TAB5",#N/A,TRUE,"GENERAL"}</definedName>
    <definedName name="_______y5" localSheetId="5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localSheetId="4" hidden="1">{"via1",#N/A,TRUE,"general";"via2",#N/A,TRUE,"general";"via3",#N/A,TRUE,"general"}</definedName>
    <definedName name="_______y6" localSheetId="6" hidden="1">{"via1",#N/A,TRUE,"general";"via2",#N/A,TRUE,"general";"via3",#N/A,TRUE,"general"}</definedName>
    <definedName name="_______y6" localSheetId="5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localSheetId="6" hidden="1">{"via1",#N/A,TRUE,"general";"via2",#N/A,TRUE,"general";"via3",#N/A,TRUE,"general"}</definedName>
    <definedName name="_______y7" localSheetId="5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localSheetId="6" hidden="1">{"via1",#N/A,TRUE,"general";"via2",#N/A,TRUE,"general";"via3",#N/A,TRUE,"general"}</definedName>
    <definedName name="_______y8" localSheetId="5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localSheetId="6" hidden="1">{"TAB1",#N/A,TRUE,"GENERAL";"TAB2",#N/A,TRUE,"GENERAL";"TAB3",#N/A,TRUE,"GENERAL";"TAB4",#N/A,TRUE,"GENERAL";"TAB5",#N/A,TRUE,"GENERAL"}</definedName>
    <definedName name="_______y9" localSheetId="5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localSheetId="6" hidden="1">{"TAB1",#N/A,TRUE,"GENERAL";"TAB2",#N/A,TRUE,"GENERAL";"TAB3",#N/A,TRUE,"GENERAL";"TAB4",#N/A,TRUE,"GENERAL";"TAB5",#N/A,TRUE,"GENERAL"}</definedName>
    <definedName name="_______z1" localSheetId="5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localSheetId="4" hidden="1">{"via1",#N/A,TRUE,"general";"via2",#N/A,TRUE,"general";"via3",#N/A,TRUE,"general"}</definedName>
    <definedName name="_______z2" localSheetId="6" hidden="1">{"via1",#N/A,TRUE,"general";"via2",#N/A,TRUE,"general";"via3",#N/A,TRUE,"general"}</definedName>
    <definedName name="_______z2" localSheetId="5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localSheetId="6" hidden="1">{"via1",#N/A,TRUE,"general";"via2",#N/A,TRUE,"general";"via3",#N/A,TRUE,"general"}</definedName>
    <definedName name="_______z3" localSheetId="5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localSheetId="6" hidden="1">{"TAB1",#N/A,TRUE,"GENERAL";"TAB2",#N/A,TRUE,"GENERAL";"TAB3",#N/A,TRUE,"GENERAL";"TAB4",#N/A,TRUE,"GENERAL";"TAB5",#N/A,TRUE,"GENERAL"}</definedName>
    <definedName name="_______z4" localSheetId="5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localSheetId="4" hidden="1">{"via1",#N/A,TRUE,"general";"via2",#N/A,TRUE,"general";"via3",#N/A,TRUE,"general"}</definedName>
    <definedName name="_______z5" localSheetId="6" hidden="1">{"via1",#N/A,TRUE,"general";"via2",#N/A,TRUE,"general";"via3",#N/A,TRUE,"general"}</definedName>
    <definedName name="_______z5" localSheetId="5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localSheetId="6" hidden="1">{"TAB1",#N/A,TRUE,"GENERAL";"TAB2",#N/A,TRUE,"GENERAL";"TAB3",#N/A,TRUE,"GENERAL";"TAB4",#N/A,TRUE,"GENERAL";"TAB5",#N/A,TRUE,"GENERAL"}</definedName>
    <definedName name="_______z6" localSheetId="5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localSheetId="6" hidden="1">{"TAB1",#N/A,TRUE,"GENERAL";"TAB2",#N/A,TRUE,"GENERAL";"TAB3",#N/A,TRUE,"GENERAL";"TAB4",#N/A,TRUE,"GENERAL";"TAB5",#N/A,TRUE,"GENERAL"}</definedName>
    <definedName name="______a1" localSheetId="5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localSheetId="6" hidden="1">{"TAB1",#N/A,TRUE,"GENERAL";"TAB2",#N/A,TRUE,"GENERAL";"TAB3",#N/A,TRUE,"GENERAL";"TAB4",#N/A,TRUE,"GENERAL";"TAB5",#N/A,TRUE,"GENERAL"}</definedName>
    <definedName name="______a3" localSheetId="5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2" hidden="1">{"via1",#N/A,TRUE,"general";"via2",#N/A,TRUE,"general";"via3",#N/A,TRUE,"general"}</definedName>
    <definedName name="______a4" localSheetId="4" hidden="1">{"via1",#N/A,TRUE,"general";"via2",#N/A,TRUE,"general";"via3",#N/A,TRUE,"general"}</definedName>
    <definedName name="______a4" localSheetId="6" hidden="1">{"via1",#N/A,TRUE,"general";"via2",#N/A,TRUE,"general";"via3",#N/A,TRUE,"general"}</definedName>
    <definedName name="______a4" localSheetId="5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localSheetId="6" hidden="1">{"TAB1",#N/A,TRUE,"GENERAL";"TAB2",#N/A,TRUE,"GENERAL";"TAB3",#N/A,TRUE,"GENERAL";"TAB4",#N/A,TRUE,"GENERAL";"TAB5",#N/A,TRUE,"GENERAL"}</definedName>
    <definedName name="______a5" localSheetId="5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localSheetId="6" hidden="1">{"TAB1",#N/A,TRUE,"GENERAL";"TAB2",#N/A,TRUE,"GENERAL";"TAB3",#N/A,TRUE,"GENERAL";"TAB4",#N/A,TRUE,"GENERAL";"TAB5",#N/A,TRUE,"GENERAL"}</definedName>
    <definedName name="______a6" localSheetId="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localSheetId="4" hidden="1">{"TAB1",#N/A,TRUE,"GENERAL";"TAB2",#N/A,TRUE,"GENERAL";"TAB3",#N/A,TRUE,"GENERAL";"TAB4",#N/A,TRUE,"GENERAL";"TAB5",#N/A,TRUE,"GENERAL"}</definedName>
    <definedName name="______b2" localSheetId="6" hidden="1">{"TAB1",#N/A,TRUE,"GENERAL";"TAB2",#N/A,TRUE,"GENERAL";"TAB3",#N/A,TRUE,"GENERAL";"TAB4",#N/A,TRUE,"GENERAL";"TAB5",#N/A,TRUE,"GENERAL"}</definedName>
    <definedName name="______b2" localSheetId="5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localSheetId="6" hidden="1">{"TAB1",#N/A,TRUE,"GENERAL";"TAB2",#N/A,TRUE,"GENERAL";"TAB3",#N/A,TRUE,"GENERAL";"TAB4",#N/A,TRUE,"GENERAL";"TAB5",#N/A,TRUE,"GENERAL"}</definedName>
    <definedName name="______b3" localSheetId="5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localSheetId="6" hidden="1">{"TAB1",#N/A,TRUE,"GENERAL";"TAB2",#N/A,TRUE,"GENERAL";"TAB3",#N/A,TRUE,"GENERAL";"TAB4",#N/A,TRUE,"GENERAL";"TAB5",#N/A,TRUE,"GENERAL"}</definedName>
    <definedName name="______b4" localSheetId="5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localSheetId="6" hidden="1">{"TAB1",#N/A,TRUE,"GENERAL";"TAB2",#N/A,TRUE,"GENERAL";"TAB3",#N/A,TRUE,"GENERAL";"TAB4",#N/A,TRUE,"GENERAL";"TAB5",#N/A,TRUE,"GENERAL"}</definedName>
    <definedName name="______b5" localSheetId="5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localSheetId="6" hidden="1">{"TAB1",#N/A,TRUE,"GENERAL";"TAB2",#N/A,TRUE,"GENERAL";"TAB3",#N/A,TRUE,"GENERAL";"TAB4",#N/A,TRUE,"GENERAL";"TAB5",#N/A,TRUE,"GENERAL"}</definedName>
    <definedName name="______b6" localSheetId="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localSheetId="4" hidden="1">{"via1",#N/A,TRUE,"general";"via2",#N/A,TRUE,"general";"via3",#N/A,TRUE,"general"}</definedName>
    <definedName name="______b7" localSheetId="6" hidden="1">{"via1",#N/A,TRUE,"general";"via2",#N/A,TRUE,"general";"via3",#N/A,TRUE,"general"}</definedName>
    <definedName name="______b7" localSheetId="5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localSheetId="6" hidden="1">{"via1",#N/A,TRUE,"general";"via2",#N/A,TRUE,"general";"via3",#N/A,TRUE,"general"}</definedName>
    <definedName name="______b8" localSheetId="5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localSheetId="6" hidden="1">{"TAB1",#N/A,TRUE,"GENERAL";"TAB2",#N/A,TRUE,"GENERAL";"TAB3",#N/A,TRUE,"GENERAL";"TAB4",#N/A,TRUE,"GENERAL";"TAB5",#N/A,TRUE,"GENERAL"}</definedName>
    <definedName name="______bb9" localSheetId="5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localSheetId="6" hidden="1">{"TAB1",#N/A,TRUE,"GENERAL";"TAB2",#N/A,TRUE,"GENERAL";"TAB3",#N/A,TRUE,"GENERAL";"TAB4",#N/A,TRUE,"GENERAL";"TAB5",#N/A,TRUE,"GENERAL"}</definedName>
    <definedName name="______bgb5" localSheetId="5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localSheetId="4" hidden="1">{"TAB1",#N/A,TRUE,"GENERAL";"TAB2",#N/A,TRUE,"GENERAL";"TAB3",#N/A,TRUE,"GENERAL";"TAB4",#N/A,TRUE,"GENERAL";"TAB5",#N/A,TRUE,"GENERAL"}</definedName>
    <definedName name="______g2" localSheetId="6" hidden="1">{"TAB1",#N/A,TRUE,"GENERAL";"TAB2",#N/A,TRUE,"GENERAL";"TAB3",#N/A,TRUE,"GENERAL";"TAB4",#N/A,TRUE,"GENERAL";"TAB5",#N/A,TRUE,"GENERAL"}</definedName>
    <definedName name="______g2" localSheetId="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localSheetId="4" hidden="1">{"via1",#N/A,TRUE,"general";"via2",#N/A,TRUE,"general";"via3",#N/A,TRUE,"general"}</definedName>
    <definedName name="______g3" localSheetId="6" hidden="1">{"via1",#N/A,TRUE,"general";"via2",#N/A,TRUE,"general";"via3",#N/A,TRUE,"general"}</definedName>
    <definedName name="______g3" localSheetId="5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localSheetId="6" hidden="1">{"via1",#N/A,TRUE,"general";"via2",#N/A,TRUE,"general";"via3",#N/A,TRUE,"general"}</definedName>
    <definedName name="______g4" localSheetId="5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localSheetId="6" hidden="1">{"via1",#N/A,TRUE,"general";"via2",#N/A,TRUE,"general";"via3",#N/A,TRUE,"general"}</definedName>
    <definedName name="______g5" localSheetId="5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localSheetId="6" hidden="1">{"via1",#N/A,TRUE,"general";"via2",#N/A,TRUE,"general";"via3",#N/A,TRUE,"general"}</definedName>
    <definedName name="______g6" localSheetId="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localSheetId="6" hidden="1">{"TAB1",#N/A,TRUE,"GENERAL";"TAB2",#N/A,TRUE,"GENERAL";"TAB3",#N/A,TRUE,"GENERAL";"TAB4",#N/A,TRUE,"GENERAL";"TAB5",#N/A,TRUE,"GENERAL"}</definedName>
    <definedName name="______g7" localSheetId="5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localSheetId="6" hidden="1">{"TAB1",#N/A,TRUE,"GENERAL";"TAB2",#N/A,TRUE,"GENERAL";"TAB3",#N/A,TRUE,"GENERAL";"TAB4",#N/A,TRUE,"GENERAL";"TAB5",#N/A,TRUE,"GENERAL"}</definedName>
    <definedName name="______GR1" localSheetId="5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localSheetId="4" hidden="1">{"via1",#N/A,TRUE,"general";"via2",#N/A,TRUE,"general";"via3",#N/A,TRUE,"general"}</definedName>
    <definedName name="______gtr4" localSheetId="6" hidden="1">{"via1",#N/A,TRUE,"general";"via2",#N/A,TRUE,"general";"via3",#N/A,TRUE,"general"}</definedName>
    <definedName name="______gtr4" localSheetId="5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localSheetId="6" hidden="1">{"via1",#N/A,TRUE,"general";"via2",#N/A,TRUE,"general";"via3",#N/A,TRUE,"general"}</definedName>
    <definedName name="______h2" localSheetId="5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localSheetId="6" hidden="1">{"via1",#N/A,TRUE,"general";"via2",#N/A,TRUE,"general";"via3",#N/A,TRUE,"general"}</definedName>
    <definedName name="______h3" localSheetId="5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localSheetId="6" hidden="1">{"TAB1",#N/A,TRUE,"GENERAL";"TAB2",#N/A,TRUE,"GENERAL";"TAB3",#N/A,TRUE,"GENERAL";"TAB4",#N/A,TRUE,"GENERAL";"TAB5",#N/A,TRUE,"GENERAL"}</definedName>
    <definedName name="______h4" localSheetId="5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localSheetId="6" hidden="1">{"TAB1",#N/A,TRUE,"GENERAL";"TAB2",#N/A,TRUE,"GENERAL";"TAB3",#N/A,TRUE,"GENERAL";"TAB4",#N/A,TRUE,"GENERAL";"TAB5",#N/A,TRUE,"GENERAL"}</definedName>
    <definedName name="______h5" localSheetId="5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localSheetId="4" hidden="1">{"via1",#N/A,TRUE,"general";"via2",#N/A,TRUE,"general";"via3",#N/A,TRUE,"general"}</definedName>
    <definedName name="______h6" localSheetId="6" hidden="1">{"via1",#N/A,TRUE,"general";"via2",#N/A,TRUE,"general";"via3",#N/A,TRUE,"general"}</definedName>
    <definedName name="______h6" localSheetId="5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localSheetId="6" hidden="1">{"TAB1",#N/A,TRUE,"GENERAL";"TAB2",#N/A,TRUE,"GENERAL";"TAB3",#N/A,TRUE,"GENERAL";"TAB4",#N/A,TRUE,"GENERAL";"TAB5",#N/A,TRUE,"GENERAL"}</definedName>
    <definedName name="______h7" localSheetId="5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localSheetId="4" hidden="1">{"via1",#N/A,TRUE,"general";"via2",#N/A,TRUE,"general";"via3",#N/A,TRUE,"general"}</definedName>
    <definedName name="______h8" localSheetId="6" hidden="1">{"via1",#N/A,TRUE,"general";"via2",#N/A,TRUE,"general";"via3",#N/A,TRUE,"general"}</definedName>
    <definedName name="______h8" localSheetId="5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localSheetId="6" hidden="1">{"via1",#N/A,TRUE,"general";"via2",#N/A,TRUE,"general";"via3",#N/A,TRUE,"general"}</definedName>
    <definedName name="______hfh7" localSheetId="5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localSheetId="6" hidden="1">{"via1",#N/A,TRUE,"general";"via2",#N/A,TRUE,"general";"via3",#N/A,TRUE,"general"}</definedName>
    <definedName name="______i4" localSheetId="5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localSheetId="6" hidden="1">{"TAB1",#N/A,TRUE,"GENERAL";"TAB2",#N/A,TRUE,"GENERAL";"TAB3",#N/A,TRUE,"GENERAL";"TAB4",#N/A,TRUE,"GENERAL";"TAB5",#N/A,TRUE,"GENERAL"}</definedName>
    <definedName name="______i5" localSheetId="5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localSheetId="6" hidden="1">{"TAB1",#N/A,TRUE,"GENERAL";"TAB2",#N/A,TRUE,"GENERAL";"TAB3",#N/A,TRUE,"GENERAL";"TAB4",#N/A,TRUE,"GENERAL";"TAB5",#N/A,TRUE,"GENERAL"}</definedName>
    <definedName name="______i6" localSheetId="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localSheetId="4" hidden="1">{"via1",#N/A,TRUE,"general";"via2",#N/A,TRUE,"general";"via3",#N/A,TRUE,"general"}</definedName>
    <definedName name="______i7" localSheetId="6" hidden="1">{"via1",#N/A,TRUE,"general";"via2",#N/A,TRUE,"general";"via3",#N/A,TRUE,"general"}</definedName>
    <definedName name="______i7" localSheetId="5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localSheetId="6" hidden="1">{"TAB1",#N/A,TRUE,"GENERAL";"TAB2",#N/A,TRUE,"GENERAL";"TAB3",#N/A,TRUE,"GENERAL";"TAB4",#N/A,TRUE,"GENERAL";"TAB5",#N/A,TRUE,"GENERAL"}</definedName>
    <definedName name="______i77" localSheetId="5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localSheetId="4" hidden="1">{"via1",#N/A,TRUE,"general";"via2",#N/A,TRUE,"general";"via3",#N/A,TRUE,"general"}</definedName>
    <definedName name="______i8" localSheetId="6" hidden="1">{"via1",#N/A,TRUE,"general";"via2",#N/A,TRUE,"general";"via3",#N/A,TRUE,"general"}</definedName>
    <definedName name="______i8" localSheetId="5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localSheetId="6" hidden="1">{"TAB1",#N/A,TRUE,"GENERAL";"TAB2",#N/A,TRUE,"GENERAL";"TAB3",#N/A,TRUE,"GENERAL";"TAB4",#N/A,TRUE,"GENERAL";"TAB5",#N/A,TRUE,"GENERAL"}</definedName>
    <definedName name="______i9" localSheetId="5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localSheetId="4" hidden="1">{"TAB1",#N/A,TRUE,"GENERAL";"TAB2",#N/A,TRUE,"GENERAL";"TAB3",#N/A,TRUE,"GENERAL";"TAB4",#N/A,TRUE,"GENERAL";"TAB5",#N/A,TRUE,"GENERAL"}</definedName>
    <definedName name="______k3" localSheetId="6" hidden="1">{"TAB1",#N/A,TRUE,"GENERAL";"TAB2",#N/A,TRUE,"GENERAL";"TAB3",#N/A,TRUE,"GENERAL";"TAB4",#N/A,TRUE,"GENERAL";"TAB5",#N/A,TRUE,"GENERAL"}</definedName>
    <definedName name="______k3" localSheetId="5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localSheetId="4" hidden="1">{"via1",#N/A,TRUE,"general";"via2",#N/A,TRUE,"general";"via3",#N/A,TRUE,"general"}</definedName>
    <definedName name="______k4" localSheetId="6" hidden="1">{"via1",#N/A,TRUE,"general";"via2",#N/A,TRUE,"general";"via3",#N/A,TRUE,"general"}</definedName>
    <definedName name="______k4" localSheetId="5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localSheetId="6" hidden="1">{"via1",#N/A,TRUE,"general";"via2",#N/A,TRUE,"general";"via3",#N/A,TRUE,"general"}</definedName>
    <definedName name="______k5" localSheetId="5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localSheetId="6" hidden="1">{"TAB1",#N/A,TRUE,"GENERAL";"TAB2",#N/A,TRUE,"GENERAL";"TAB3",#N/A,TRUE,"GENERAL";"TAB4",#N/A,TRUE,"GENERAL";"TAB5",#N/A,TRUE,"GENERAL"}</definedName>
    <definedName name="______k6" localSheetId="5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localSheetId="4" hidden="1">{"via1",#N/A,TRUE,"general";"via2",#N/A,TRUE,"general";"via3",#N/A,TRUE,"general"}</definedName>
    <definedName name="______k7" localSheetId="6" hidden="1">{"via1",#N/A,TRUE,"general";"via2",#N/A,TRUE,"general";"via3",#N/A,TRUE,"general"}</definedName>
    <definedName name="______k7" localSheetId="5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localSheetId="6" hidden="1">{"via1",#N/A,TRUE,"general";"via2",#N/A,TRUE,"general";"via3",#N/A,TRUE,"general"}</definedName>
    <definedName name="______k8" localSheetId="5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localSheetId="6" hidden="1">{"TAB1",#N/A,TRUE,"GENERAL";"TAB2",#N/A,TRUE,"GENERAL";"TAB3",#N/A,TRUE,"GENERAL";"TAB4",#N/A,TRUE,"GENERAL";"TAB5",#N/A,TRUE,"GENERAL"}</definedName>
    <definedName name="______k9" localSheetId="5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localSheetId="6" hidden="1">{"TAB1",#N/A,TRUE,"GENERAL";"TAB2",#N/A,TRUE,"GENERAL";"TAB3",#N/A,TRUE,"GENERAL";"TAB4",#N/A,TRUE,"GENERAL";"TAB5",#N/A,TRUE,"GENERAL"}</definedName>
    <definedName name="______kjk6" localSheetId="5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localSheetId="4" hidden="1">{"via1",#N/A,TRUE,"general";"via2",#N/A,TRUE,"general";"via3",#N/A,TRUE,"general"}</definedName>
    <definedName name="______m3" localSheetId="6" hidden="1">{"via1",#N/A,TRUE,"general";"via2",#N/A,TRUE,"general";"via3",#N/A,TRUE,"general"}</definedName>
    <definedName name="______m3" localSheetId="5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localSheetId="6" hidden="1">{"TAB1",#N/A,TRUE,"GENERAL";"TAB2",#N/A,TRUE,"GENERAL";"TAB3",#N/A,TRUE,"GENERAL";"TAB4",#N/A,TRUE,"GENERAL";"TAB5",#N/A,TRUE,"GENERAL"}</definedName>
    <definedName name="______m4" localSheetId="5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localSheetId="4" hidden="1">{"via1",#N/A,TRUE,"general";"via2",#N/A,TRUE,"general";"via3",#N/A,TRUE,"general"}</definedName>
    <definedName name="______m5" localSheetId="6" hidden="1">{"via1",#N/A,TRUE,"general";"via2",#N/A,TRUE,"general";"via3",#N/A,TRUE,"general"}</definedName>
    <definedName name="______m5" localSheetId="5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localSheetId="6" hidden="1">{"TAB1",#N/A,TRUE,"GENERAL";"TAB2",#N/A,TRUE,"GENERAL";"TAB3",#N/A,TRUE,"GENERAL";"TAB4",#N/A,TRUE,"GENERAL";"TAB5",#N/A,TRUE,"GENERAL"}</definedName>
    <definedName name="______m6" localSheetId="5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localSheetId="6" hidden="1">{"TAB1",#N/A,TRUE,"GENERAL";"TAB2",#N/A,TRUE,"GENERAL";"TAB3",#N/A,TRUE,"GENERAL";"TAB4",#N/A,TRUE,"GENERAL";"TAB5",#N/A,TRUE,"GENERAL"}</definedName>
    <definedName name="______m7" localSheetId="5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localSheetId="4" hidden="1">{"via1",#N/A,TRUE,"general";"via2",#N/A,TRUE,"general";"via3",#N/A,TRUE,"general"}</definedName>
    <definedName name="______m8" localSheetId="6" hidden="1">{"via1",#N/A,TRUE,"general";"via2",#N/A,TRUE,"general";"via3",#N/A,TRUE,"general"}</definedName>
    <definedName name="______m8" localSheetId="5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localSheetId="6" hidden="1">{"via1",#N/A,TRUE,"general";"via2",#N/A,TRUE,"general";"via3",#N/A,TRUE,"general"}</definedName>
    <definedName name="______m9" localSheetId="5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localSheetId="4" hidden="1">{"TAB1",#N/A,TRUE,"GENERAL";"TAB2",#N/A,TRUE,"GENERAL";"TAB3",#N/A,TRUE,"GENERAL";"TAB4",#N/A,TRUE,"GENERAL";"TAB5",#N/A,TRUE,"GENERAL"}</definedName>
    <definedName name="______n3" localSheetId="6" hidden="1">{"TAB1",#N/A,TRUE,"GENERAL";"TAB2",#N/A,TRUE,"GENERAL";"TAB3",#N/A,TRUE,"GENERAL";"TAB4",#N/A,TRUE,"GENERAL";"TAB5",#N/A,TRUE,"GENERAL"}</definedName>
    <definedName name="______n3" localSheetId="5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localSheetId="4" hidden="1">{"via1",#N/A,TRUE,"general";"via2",#N/A,TRUE,"general";"via3",#N/A,TRUE,"general"}</definedName>
    <definedName name="______n4" localSheetId="6" hidden="1">{"via1",#N/A,TRUE,"general";"via2",#N/A,TRUE,"general";"via3",#N/A,TRUE,"general"}</definedName>
    <definedName name="______n4" localSheetId="5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localSheetId="6" hidden="1">{"TAB1",#N/A,TRUE,"GENERAL";"TAB2",#N/A,TRUE,"GENERAL";"TAB3",#N/A,TRUE,"GENERAL";"TAB4",#N/A,TRUE,"GENERAL";"TAB5",#N/A,TRUE,"GENERAL"}</definedName>
    <definedName name="______n5" localSheetId="5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localSheetId="4" hidden="1">{"via1",#N/A,TRUE,"general";"via2",#N/A,TRUE,"general";"via3",#N/A,TRUE,"general"}</definedName>
    <definedName name="______nyn7" localSheetId="6" hidden="1">{"via1",#N/A,TRUE,"general";"via2",#N/A,TRUE,"general";"via3",#N/A,TRUE,"general"}</definedName>
    <definedName name="______nyn7" localSheetId="5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localSheetId="6" hidden="1">{"via1",#N/A,TRUE,"general";"via2",#N/A,TRUE,"general";"via3",#N/A,TRUE,"general"}</definedName>
    <definedName name="______o4" localSheetId="5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localSheetId="6" hidden="1">{"TAB1",#N/A,TRUE,"GENERAL";"TAB2",#N/A,TRUE,"GENERAL";"TAB3",#N/A,TRUE,"GENERAL";"TAB4",#N/A,TRUE,"GENERAL";"TAB5",#N/A,TRUE,"GENERAL"}</definedName>
    <definedName name="______o5" localSheetId="5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localSheetId="6" hidden="1">{"TAB1",#N/A,TRUE,"GENERAL";"TAB2",#N/A,TRUE,"GENERAL";"TAB3",#N/A,TRUE,"GENERAL";"TAB4",#N/A,TRUE,"GENERAL";"TAB5",#N/A,TRUE,"GENERAL"}</definedName>
    <definedName name="______o6" localSheetId="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localSheetId="6" hidden="1">{"TAB1",#N/A,TRUE,"GENERAL";"TAB2",#N/A,TRUE,"GENERAL";"TAB3",#N/A,TRUE,"GENERAL";"TAB4",#N/A,TRUE,"GENERAL";"TAB5",#N/A,TRUE,"GENERAL"}</definedName>
    <definedName name="______o7" localSheetId="5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localSheetId="4" hidden="1">{"via1",#N/A,TRUE,"general";"via2",#N/A,TRUE,"general";"via3",#N/A,TRUE,"general"}</definedName>
    <definedName name="______o8" localSheetId="6" hidden="1">{"via1",#N/A,TRUE,"general";"via2",#N/A,TRUE,"general";"via3",#N/A,TRUE,"general"}</definedName>
    <definedName name="______o8" localSheetId="5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localSheetId="6" hidden="1">{"TAB1",#N/A,TRUE,"GENERAL";"TAB2",#N/A,TRUE,"GENERAL";"TAB3",#N/A,TRUE,"GENERAL";"TAB4",#N/A,TRUE,"GENERAL";"TAB5",#N/A,TRUE,"GENERAL"}</definedName>
    <definedName name="______o9" localSheetId="5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2" hidden="1">{"via1",#N/A,TRUE,"general";"via2",#N/A,TRUE,"general";"via3",#N/A,TRUE,"general"}</definedName>
    <definedName name="______p6" localSheetId="4" hidden="1">{"via1",#N/A,TRUE,"general";"via2",#N/A,TRUE,"general";"via3",#N/A,TRUE,"general"}</definedName>
    <definedName name="______p6" localSheetId="6" hidden="1">{"via1",#N/A,TRUE,"general";"via2",#N/A,TRUE,"general";"via3",#N/A,TRUE,"general"}</definedName>
    <definedName name="______p6" localSheetId="5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localSheetId="6" hidden="1">{"via1",#N/A,TRUE,"general";"via2",#N/A,TRUE,"general";"via3",#N/A,TRUE,"general"}</definedName>
    <definedName name="______p7" localSheetId="5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localSheetId="6" hidden="1">{"TAB1",#N/A,TRUE,"GENERAL";"TAB2",#N/A,TRUE,"GENERAL";"TAB3",#N/A,TRUE,"GENERAL";"TAB4",#N/A,TRUE,"GENERAL";"TAB5",#N/A,TRUE,"GENERAL"}</definedName>
    <definedName name="______p8" localSheetId="5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 localSheetId="4" hidden="1">{"TAB1",#N/A,TRUE,"GENERAL";"TAB2",#N/A,TRUE,"GENERAL";"TAB3",#N/A,TRUE,"GENERAL";"TAB4",#N/A,TRUE,"GENERAL";"TAB5",#N/A,TRUE,"GENERAL"}</definedName>
    <definedName name="______r" localSheetId="6" hidden="1">{"TAB1",#N/A,TRUE,"GENERAL";"TAB2",#N/A,TRUE,"GENERAL";"TAB3",#N/A,TRUE,"GENERAL";"TAB4",#N/A,TRUE,"GENERAL";"TAB5",#N/A,TRUE,"GENERAL"}</definedName>
    <definedName name="______r" localSheetId="5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localSheetId="4" hidden="1">{"via1",#N/A,TRUE,"general";"via2",#N/A,TRUE,"general";"via3",#N/A,TRUE,"general"}</definedName>
    <definedName name="______r4r" localSheetId="6" hidden="1">{"via1",#N/A,TRUE,"general";"via2",#N/A,TRUE,"general";"via3",#N/A,TRUE,"general"}</definedName>
    <definedName name="______r4r" localSheetId="5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localSheetId="6" hidden="1">{"via1",#N/A,TRUE,"general";"via2",#N/A,TRUE,"general";"via3",#N/A,TRUE,"general"}</definedName>
    <definedName name="______rtu6" localSheetId="5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localSheetId="6" hidden="1">{"via1",#N/A,TRUE,"general";"via2",#N/A,TRUE,"general";"via3",#N/A,TRUE,"general"}</definedName>
    <definedName name="______s1" localSheetId="5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localSheetId="6" hidden="1">{"TAB1",#N/A,TRUE,"GENERAL";"TAB2",#N/A,TRUE,"GENERAL";"TAB3",#N/A,TRUE,"GENERAL";"TAB4",#N/A,TRUE,"GENERAL";"TAB5",#N/A,TRUE,"GENERAL"}</definedName>
    <definedName name="______s2" localSheetId="5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localSheetId="6" hidden="1">{"TAB1",#N/A,TRUE,"GENERAL";"TAB2",#N/A,TRUE,"GENERAL";"TAB3",#N/A,TRUE,"GENERAL";"TAB4",#N/A,TRUE,"GENERAL";"TAB5",#N/A,TRUE,"GENERAL"}</definedName>
    <definedName name="______s3" localSheetId="5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localSheetId="4" hidden="1">{"via1",#N/A,TRUE,"general";"via2",#N/A,TRUE,"general";"via3",#N/A,TRUE,"general"}</definedName>
    <definedName name="______s4" localSheetId="6" hidden="1">{"via1",#N/A,TRUE,"general";"via2",#N/A,TRUE,"general";"via3",#N/A,TRUE,"general"}</definedName>
    <definedName name="______s4" localSheetId="5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localSheetId="6" hidden="1">{"via1",#N/A,TRUE,"general";"via2",#N/A,TRUE,"general";"via3",#N/A,TRUE,"general"}</definedName>
    <definedName name="______s5" localSheetId="5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localSheetId="6" hidden="1">{"TAB1",#N/A,TRUE,"GENERAL";"TAB2",#N/A,TRUE,"GENERAL";"TAB3",#N/A,TRUE,"GENERAL";"TAB4",#N/A,TRUE,"GENERAL";"TAB5",#N/A,TRUE,"GENERAL"}</definedName>
    <definedName name="______s6" localSheetId="5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localSheetId="4" hidden="1">{"via1",#N/A,TRUE,"general";"via2",#N/A,TRUE,"general";"via3",#N/A,TRUE,"general"}</definedName>
    <definedName name="______s7" localSheetId="6" hidden="1">{"via1",#N/A,TRUE,"general";"via2",#N/A,TRUE,"general";"via3",#N/A,TRUE,"general"}</definedName>
    <definedName name="______s7" localSheetId="5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localSheetId="4" hidden="1">{"TAB1",#N/A,TRUE,"GENERAL";"TAB2",#N/A,TRUE,"GENERAL";"TAB3",#N/A,TRUE,"GENERAL";"TAB4",#N/A,TRUE,"GENERAL";"TAB5",#N/A,TRUE,"GENERAL"}</definedName>
    <definedName name="______t3" localSheetId="6" hidden="1">{"TAB1",#N/A,TRUE,"GENERAL";"TAB2",#N/A,TRUE,"GENERAL";"TAB3",#N/A,TRUE,"GENERAL";"TAB4",#N/A,TRUE,"GENERAL";"TAB5",#N/A,TRUE,"GENERAL"}</definedName>
    <definedName name="______t3" localSheetId="5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localSheetId="4" hidden="1">{"via1",#N/A,TRUE,"general";"via2",#N/A,TRUE,"general";"via3",#N/A,TRUE,"general"}</definedName>
    <definedName name="______t4" localSheetId="6" hidden="1">{"via1",#N/A,TRUE,"general";"via2",#N/A,TRUE,"general";"via3",#N/A,TRUE,"general"}</definedName>
    <definedName name="______t4" localSheetId="5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localSheetId="6" hidden="1">{"TAB1",#N/A,TRUE,"GENERAL";"TAB2",#N/A,TRUE,"GENERAL";"TAB3",#N/A,TRUE,"GENERAL";"TAB4",#N/A,TRUE,"GENERAL";"TAB5",#N/A,TRUE,"GENERAL"}</definedName>
    <definedName name="______t5" localSheetId="5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localSheetId="4" hidden="1">{"via1",#N/A,TRUE,"general";"via2",#N/A,TRUE,"general";"via3",#N/A,TRUE,"general"}</definedName>
    <definedName name="______t6" localSheetId="6" hidden="1">{"via1",#N/A,TRUE,"general";"via2",#N/A,TRUE,"general";"via3",#N/A,TRUE,"general"}</definedName>
    <definedName name="______t6" localSheetId="5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localSheetId="6" hidden="1">{"TAB1",#N/A,TRUE,"GENERAL";"TAB2",#N/A,TRUE,"GENERAL";"TAB3",#N/A,TRUE,"GENERAL";"TAB4",#N/A,TRUE,"GENERAL";"TAB5",#N/A,TRUE,"GENERAL"}</definedName>
    <definedName name="______t66" localSheetId="5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localSheetId="4" hidden="1">{"via1",#N/A,TRUE,"general";"via2",#N/A,TRUE,"general";"via3",#N/A,TRUE,"general"}</definedName>
    <definedName name="______t7" localSheetId="6" hidden="1">{"via1",#N/A,TRUE,"general";"via2",#N/A,TRUE,"general";"via3",#N/A,TRUE,"general"}</definedName>
    <definedName name="______t7" localSheetId="5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localSheetId="6" hidden="1">{"TAB1",#N/A,TRUE,"GENERAL";"TAB2",#N/A,TRUE,"GENERAL";"TAB3",#N/A,TRUE,"GENERAL";"TAB4",#N/A,TRUE,"GENERAL";"TAB5",#N/A,TRUE,"GENERAL"}</definedName>
    <definedName name="______t77" localSheetId="5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localSheetId="6" hidden="1">{"TAB1",#N/A,TRUE,"GENERAL";"TAB2",#N/A,TRUE,"GENERAL";"TAB3",#N/A,TRUE,"GENERAL";"TAB4",#N/A,TRUE,"GENERAL";"TAB5",#N/A,TRUE,"GENERAL"}</definedName>
    <definedName name="______t8" localSheetId="5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localSheetId="4" hidden="1">{"via1",#N/A,TRUE,"general";"via2",#N/A,TRUE,"general";"via3",#N/A,TRUE,"general"}</definedName>
    <definedName name="______t88" localSheetId="6" hidden="1">{"via1",#N/A,TRUE,"general";"via2",#N/A,TRUE,"general";"via3",#N/A,TRUE,"general"}</definedName>
    <definedName name="______t88" localSheetId="5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localSheetId="6" hidden="1">{"TAB1",#N/A,TRUE,"GENERAL";"TAB2",#N/A,TRUE,"GENERAL";"TAB3",#N/A,TRUE,"GENERAL";"TAB4",#N/A,TRUE,"GENERAL";"TAB5",#N/A,TRUE,"GENERAL"}</definedName>
    <definedName name="______t9" localSheetId="5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localSheetId="4" hidden="1">{"via1",#N/A,TRUE,"general";"via2",#N/A,TRUE,"general";"via3",#N/A,TRUE,"general"}</definedName>
    <definedName name="______t99" localSheetId="6" hidden="1">{"via1",#N/A,TRUE,"general";"via2",#N/A,TRUE,"general";"via3",#N/A,TRUE,"general"}</definedName>
    <definedName name="______t99" localSheetId="5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localSheetId="4" hidden="1">{"TAB1",#N/A,TRUE,"GENERAL";"TAB2",#N/A,TRUE,"GENERAL";"TAB3",#N/A,TRUE,"GENERAL";"TAB4",#N/A,TRUE,"GENERAL";"TAB5",#N/A,TRUE,"GENERAL"}</definedName>
    <definedName name="______u4" localSheetId="6" hidden="1">{"TAB1",#N/A,TRUE,"GENERAL";"TAB2",#N/A,TRUE,"GENERAL";"TAB3",#N/A,TRUE,"GENERAL";"TAB4",#N/A,TRUE,"GENERAL";"TAB5",#N/A,TRUE,"GENERAL"}</definedName>
    <definedName name="______u4" localSheetId="5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localSheetId="6" hidden="1">{"TAB1",#N/A,TRUE,"GENERAL";"TAB2",#N/A,TRUE,"GENERAL";"TAB3",#N/A,TRUE,"GENERAL";"TAB4",#N/A,TRUE,"GENERAL";"TAB5",#N/A,TRUE,"GENERAL"}</definedName>
    <definedName name="______u5" localSheetId="5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localSheetId="6" hidden="1">{"TAB1",#N/A,TRUE,"GENERAL";"TAB2",#N/A,TRUE,"GENERAL";"TAB3",#N/A,TRUE,"GENERAL";"TAB4",#N/A,TRUE,"GENERAL";"TAB5",#N/A,TRUE,"GENERAL"}</definedName>
    <definedName name="______u6" localSheetId="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localSheetId="4" hidden="1">{"via1",#N/A,TRUE,"general";"via2",#N/A,TRUE,"general";"via3",#N/A,TRUE,"general"}</definedName>
    <definedName name="______u7" localSheetId="6" hidden="1">{"via1",#N/A,TRUE,"general";"via2",#N/A,TRUE,"general";"via3",#N/A,TRUE,"general"}</definedName>
    <definedName name="______u7" localSheetId="5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localSheetId="6" hidden="1">{"TAB1",#N/A,TRUE,"GENERAL";"TAB2",#N/A,TRUE,"GENERAL";"TAB3",#N/A,TRUE,"GENERAL";"TAB4",#N/A,TRUE,"GENERAL";"TAB5",#N/A,TRUE,"GENERAL"}</definedName>
    <definedName name="______u8" localSheetId="5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localSheetId="6" hidden="1">{"TAB1",#N/A,TRUE,"GENERAL";"TAB2",#N/A,TRUE,"GENERAL";"TAB3",#N/A,TRUE,"GENERAL";"TAB4",#N/A,TRUE,"GENERAL";"TAB5",#N/A,TRUE,"GENERAL"}</definedName>
    <definedName name="______u9" localSheetId="5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localSheetId="6" hidden="1">{"TAB1",#N/A,TRUE,"GENERAL";"TAB2",#N/A,TRUE,"GENERAL";"TAB3",#N/A,TRUE,"GENERAL";"TAB4",#N/A,TRUE,"GENERAL";"TAB5",#N/A,TRUE,"GENERAL"}</definedName>
    <definedName name="______ur7" localSheetId="5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2" hidden="1">{"via1",#N/A,TRUE,"general";"via2",#N/A,TRUE,"general";"via3",#N/A,TRUE,"general"}</definedName>
    <definedName name="______v2" localSheetId="4" hidden="1">{"via1",#N/A,TRUE,"general";"via2",#N/A,TRUE,"general";"via3",#N/A,TRUE,"general"}</definedName>
    <definedName name="______v2" localSheetId="6" hidden="1">{"via1",#N/A,TRUE,"general";"via2",#N/A,TRUE,"general";"via3",#N/A,TRUE,"general"}</definedName>
    <definedName name="______v2" localSheetId="5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localSheetId="6" hidden="1">{"TAB1",#N/A,TRUE,"GENERAL";"TAB2",#N/A,TRUE,"GENERAL";"TAB3",#N/A,TRUE,"GENERAL";"TAB4",#N/A,TRUE,"GENERAL";"TAB5",#N/A,TRUE,"GENERAL"}</definedName>
    <definedName name="______v3" localSheetId="5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localSheetId="6" hidden="1">{"TAB1",#N/A,TRUE,"GENERAL";"TAB2",#N/A,TRUE,"GENERAL";"TAB3",#N/A,TRUE,"GENERAL";"TAB4",#N/A,TRUE,"GENERAL";"TAB5",#N/A,TRUE,"GENERAL"}</definedName>
    <definedName name="______v4" localSheetId="5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localSheetId="6" hidden="1">{"TAB1",#N/A,TRUE,"GENERAL";"TAB2",#N/A,TRUE,"GENERAL";"TAB3",#N/A,TRUE,"GENERAL";"TAB4",#N/A,TRUE,"GENERAL";"TAB5",#N/A,TRUE,"GENERAL"}</definedName>
    <definedName name="______v5" localSheetId="5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localSheetId="6" hidden="1">{"TAB1",#N/A,TRUE,"GENERAL";"TAB2",#N/A,TRUE,"GENERAL";"TAB3",#N/A,TRUE,"GENERAL";"TAB4",#N/A,TRUE,"GENERAL";"TAB5",#N/A,TRUE,"GENERAL"}</definedName>
    <definedName name="______v6" localSheetId="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localSheetId="4" hidden="1">{"via1",#N/A,TRUE,"general";"via2",#N/A,TRUE,"general";"via3",#N/A,TRUE,"general"}</definedName>
    <definedName name="______v7" localSheetId="6" hidden="1">{"via1",#N/A,TRUE,"general";"via2",#N/A,TRUE,"general";"via3",#N/A,TRUE,"general"}</definedName>
    <definedName name="______v7" localSheetId="5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localSheetId="6" hidden="1">{"TAB1",#N/A,TRUE,"GENERAL";"TAB2",#N/A,TRUE,"GENERAL";"TAB3",#N/A,TRUE,"GENERAL";"TAB4",#N/A,TRUE,"GENERAL";"TAB5",#N/A,TRUE,"GENERAL"}</definedName>
    <definedName name="______v8" localSheetId="5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localSheetId="6" hidden="1">{"TAB1",#N/A,TRUE,"GENERAL";"TAB2",#N/A,TRUE,"GENERAL";"TAB3",#N/A,TRUE,"GENERAL";"TAB4",#N/A,TRUE,"GENERAL";"TAB5",#N/A,TRUE,"GENERAL"}</definedName>
    <definedName name="______v9" localSheetId="5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localSheetId="4" hidden="1">{"via1",#N/A,TRUE,"general";"via2",#N/A,TRUE,"general";"via3",#N/A,TRUE,"general"}</definedName>
    <definedName name="______vfv4" localSheetId="6" hidden="1">{"via1",#N/A,TRUE,"general";"via2",#N/A,TRUE,"general";"via3",#N/A,TRUE,"general"}</definedName>
    <definedName name="______vfv4" localSheetId="5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localSheetId="6" hidden="1">{"TAB1",#N/A,TRUE,"GENERAL";"TAB2",#N/A,TRUE,"GENERAL";"TAB3",#N/A,TRUE,"GENERAL";"TAB4",#N/A,TRUE,"GENERAL";"TAB5",#N/A,TRUE,"GENERAL"}</definedName>
    <definedName name="______x1" localSheetId="5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localSheetId="4" hidden="1">{"via1",#N/A,TRUE,"general";"via2",#N/A,TRUE,"general";"via3",#N/A,TRUE,"general"}</definedName>
    <definedName name="______x2" localSheetId="6" hidden="1">{"via1",#N/A,TRUE,"general";"via2",#N/A,TRUE,"general";"via3",#N/A,TRUE,"general"}</definedName>
    <definedName name="______x2" localSheetId="5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localSheetId="6" hidden="1">{"via1",#N/A,TRUE,"general";"via2",#N/A,TRUE,"general";"via3",#N/A,TRUE,"general"}</definedName>
    <definedName name="______x3" localSheetId="5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localSheetId="6" hidden="1">{"via1",#N/A,TRUE,"general";"via2",#N/A,TRUE,"general";"via3",#N/A,TRUE,"general"}</definedName>
    <definedName name="______x4" localSheetId="5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localSheetId="6" hidden="1">{"TAB1",#N/A,TRUE,"GENERAL";"TAB2",#N/A,TRUE,"GENERAL";"TAB3",#N/A,TRUE,"GENERAL";"TAB4",#N/A,TRUE,"GENERAL";"TAB5",#N/A,TRUE,"GENERAL"}</definedName>
    <definedName name="______x5" localSheetId="5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localSheetId="6" hidden="1">{"TAB1",#N/A,TRUE,"GENERAL";"TAB2",#N/A,TRUE,"GENERAL";"TAB3",#N/A,TRUE,"GENERAL";"TAB4",#N/A,TRUE,"GENERAL";"TAB5",#N/A,TRUE,"GENERAL"}</definedName>
    <definedName name="______x6" localSheetId="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localSheetId="6" hidden="1">{"TAB1",#N/A,TRUE,"GENERAL";"TAB2",#N/A,TRUE,"GENERAL";"TAB3",#N/A,TRUE,"GENERAL";"TAB4",#N/A,TRUE,"GENERAL";"TAB5",#N/A,TRUE,"GENERAL"}</definedName>
    <definedName name="______x7" localSheetId="5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localSheetId="4" hidden="1">{"via1",#N/A,TRUE,"general";"via2",#N/A,TRUE,"general";"via3",#N/A,TRUE,"general"}</definedName>
    <definedName name="______x8" localSheetId="6" hidden="1">{"via1",#N/A,TRUE,"general";"via2",#N/A,TRUE,"general";"via3",#N/A,TRUE,"general"}</definedName>
    <definedName name="______x8" localSheetId="5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localSheetId="6" hidden="1">{"TAB1",#N/A,TRUE,"GENERAL";"TAB2",#N/A,TRUE,"GENERAL";"TAB3",#N/A,TRUE,"GENERAL";"TAB4",#N/A,TRUE,"GENERAL";"TAB5",#N/A,TRUE,"GENERAL"}</definedName>
    <definedName name="______x9" localSheetId="5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localSheetId="6" hidden="1">{"TAB1",#N/A,TRUE,"GENERAL";"TAB2",#N/A,TRUE,"GENERAL";"TAB3",#N/A,TRUE,"GENERAL";"TAB4",#N/A,TRUE,"GENERAL";"TAB5",#N/A,TRUE,"GENERAL"}</definedName>
    <definedName name="______y2" localSheetId="5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localSheetId="4" hidden="1">{"via1",#N/A,TRUE,"general";"via2",#N/A,TRUE,"general";"via3",#N/A,TRUE,"general"}</definedName>
    <definedName name="______y3" localSheetId="6" hidden="1">{"via1",#N/A,TRUE,"general";"via2",#N/A,TRUE,"general";"via3",#N/A,TRUE,"general"}</definedName>
    <definedName name="______y3" localSheetId="5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localSheetId="6" hidden="1">{"via1",#N/A,TRUE,"general";"via2",#N/A,TRUE,"general";"via3",#N/A,TRUE,"general"}</definedName>
    <definedName name="______y4" localSheetId="5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localSheetId="6" hidden="1">{"TAB1",#N/A,TRUE,"GENERAL";"TAB2",#N/A,TRUE,"GENERAL";"TAB3",#N/A,TRUE,"GENERAL";"TAB4",#N/A,TRUE,"GENERAL";"TAB5",#N/A,TRUE,"GENERAL"}</definedName>
    <definedName name="______y5" localSheetId="5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localSheetId="4" hidden="1">{"via1",#N/A,TRUE,"general";"via2",#N/A,TRUE,"general";"via3",#N/A,TRUE,"general"}</definedName>
    <definedName name="______y6" localSheetId="6" hidden="1">{"via1",#N/A,TRUE,"general";"via2",#N/A,TRUE,"general";"via3",#N/A,TRUE,"general"}</definedName>
    <definedName name="______y6" localSheetId="5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localSheetId="6" hidden="1">{"via1",#N/A,TRUE,"general";"via2",#N/A,TRUE,"general";"via3",#N/A,TRUE,"general"}</definedName>
    <definedName name="______y7" localSheetId="5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localSheetId="6" hidden="1">{"via1",#N/A,TRUE,"general";"via2",#N/A,TRUE,"general";"via3",#N/A,TRUE,"general"}</definedName>
    <definedName name="______y8" localSheetId="5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localSheetId="6" hidden="1">{"TAB1",#N/A,TRUE,"GENERAL";"TAB2",#N/A,TRUE,"GENERAL";"TAB3",#N/A,TRUE,"GENERAL";"TAB4",#N/A,TRUE,"GENERAL";"TAB5",#N/A,TRUE,"GENERAL"}</definedName>
    <definedName name="______y9" localSheetId="5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localSheetId="6" hidden="1">{"TAB1",#N/A,TRUE,"GENERAL";"TAB2",#N/A,TRUE,"GENERAL";"TAB3",#N/A,TRUE,"GENERAL";"TAB4",#N/A,TRUE,"GENERAL";"TAB5",#N/A,TRUE,"GENERAL"}</definedName>
    <definedName name="______z1" localSheetId="5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localSheetId="4" hidden="1">{"via1",#N/A,TRUE,"general";"via2",#N/A,TRUE,"general";"via3",#N/A,TRUE,"general"}</definedName>
    <definedName name="______z2" localSheetId="6" hidden="1">{"via1",#N/A,TRUE,"general";"via2",#N/A,TRUE,"general";"via3",#N/A,TRUE,"general"}</definedName>
    <definedName name="______z2" localSheetId="5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localSheetId="6" hidden="1">{"via1",#N/A,TRUE,"general";"via2",#N/A,TRUE,"general";"via3",#N/A,TRUE,"general"}</definedName>
    <definedName name="______z3" localSheetId="5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localSheetId="6" hidden="1">{"TAB1",#N/A,TRUE,"GENERAL";"TAB2",#N/A,TRUE,"GENERAL";"TAB3",#N/A,TRUE,"GENERAL";"TAB4",#N/A,TRUE,"GENERAL";"TAB5",#N/A,TRUE,"GENERAL"}</definedName>
    <definedName name="______z4" localSheetId="5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localSheetId="4" hidden="1">{"via1",#N/A,TRUE,"general";"via2",#N/A,TRUE,"general";"via3",#N/A,TRUE,"general"}</definedName>
    <definedName name="______z5" localSheetId="6" hidden="1">{"via1",#N/A,TRUE,"general";"via2",#N/A,TRUE,"general";"via3",#N/A,TRUE,"general"}</definedName>
    <definedName name="______z5" localSheetId="5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localSheetId="6" hidden="1">{"TAB1",#N/A,TRUE,"GENERAL";"TAB2",#N/A,TRUE,"GENERAL";"TAB3",#N/A,TRUE,"GENERAL";"TAB4",#N/A,TRUE,"GENERAL";"TAB5",#N/A,TRUE,"GENERAL"}</definedName>
    <definedName name="______z6" localSheetId="5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localSheetId="6" hidden="1">{"TAB1",#N/A,TRUE,"GENERAL";"TAB2",#N/A,TRUE,"GENERAL";"TAB3",#N/A,TRUE,"GENERAL";"TAB4",#N/A,TRUE,"GENERAL";"TAB5",#N/A,TRUE,"GENERAL"}</definedName>
    <definedName name="_____a1" localSheetId="5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localSheetId="6" hidden="1">{"TAB1",#N/A,TRUE,"GENERAL";"TAB2",#N/A,TRUE,"GENERAL";"TAB3",#N/A,TRUE,"GENERAL";"TAB4",#N/A,TRUE,"GENERAL";"TAB5",#N/A,TRUE,"GENERAL"}</definedName>
    <definedName name="_____a3" localSheetId="5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2" hidden="1">{"via1",#N/A,TRUE,"general";"via2",#N/A,TRUE,"general";"via3",#N/A,TRUE,"general"}</definedName>
    <definedName name="_____a4" localSheetId="4" hidden="1">{"via1",#N/A,TRUE,"general";"via2",#N/A,TRUE,"general";"via3",#N/A,TRUE,"general"}</definedName>
    <definedName name="_____a4" localSheetId="6" hidden="1">{"via1",#N/A,TRUE,"general";"via2",#N/A,TRUE,"general";"via3",#N/A,TRUE,"general"}</definedName>
    <definedName name="_____a4" localSheetId="5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localSheetId="6" hidden="1">{"TAB1",#N/A,TRUE,"GENERAL";"TAB2",#N/A,TRUE,"GENERAL";"TAB3",#N/A,TRUE,"GENERAL";"TAB4",#N/A,TRUE,"GENERAL";"TAB5",#N/A,TRUE,"GENERAL"}</definedName>
    <definedName name="_____a5" localSheetId="5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localSheetId="6" hidden="1">{"TAB1",#N/A,TRUE,"GENERAL";"TAB2",#N/A,TRUE,"GENERAL";"TAB3",#N/A,TRUE,"GENERAL";"TAB4",#N/A,TRUE,"GENERAL";"TAB5",#N/A,TRUE,"GENERAL"}</definedName>
    <definedName name="_____a6" localSheetId="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2" hidden="1">{#N/A,#N/A,TRUE,"INGENIERIA";#N/A,#N/A,TRUE,"COMPRAS";#N/A,#N/A,TRUE,"DIRECCION";#N/A,#N/A,TRUE,"RESUMEN"}</definedName>
    <definedName name="_____AAS1" localSheetId="4" hidden="1">{#N/A,#N/A,TRUE,"INGENIERIA";#N/A,#N/A,TRUE,"COMPRAS";#N/A,#N/A,TRUE,"DIRECCION";#N/A,#N/A,TRUE,"RESUMEN"}</definedName>
    <definedName name="_____AAS1" localSheetId="6" hidden="1">{#N/A,#N/A,TRUE,"INGENIERIA";#N/A,#N/A,TRUE,"COMPRAS";#N/A,#N/A,TRUE,"DIRECCION";#N/A,#N/A,TRUE,"RESUMEN"}</definedName>
    <definedName name="_____AAS1" localSheetId="5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2" hidden="1">{#N/A,#N/A,TRUE,"1842CWN0"}</definedName>
    <definedName name="_____ABC1" localSheetId="4" hidden="1">{#N/A,#N/A,TRUE,"1842CWN0"}</definedName>
    <definedName name="_____ABC1" localSheetId="6" hidden="1">{#N/A,#N/A,TRUE,"1842CWN0"}</definedName>
    <definedName name="_____ABC1" localSheetId="5" hidden="1">{#N/A,#N/A,TRUE,"1842CWN0"}</definedName>
    <definedName name="_____ABC1" hidden="1">{#N/A,#N/A,TRUE,"1842CWN0"}</definedName>
    <definedName name="_____abc2" localSheetId="2" hidden="1">{#N/A,#N/A,TRUE,"1842CWN0"}</definedName>
    <definedName name="_____abc2" localSheetId="4" hidden="1">{#N/A,#N/A,TRUE,"1842CWN0"}</definedName>
    <definedName name="_____abc2" localSheetId="6" hidden="1">{#N/A,#N/A,TRUE,"1842CWN0"}</definedName>
    <definedName name="_____abc2" localSheetId="5" hidden="1">{#N/A,#N/A,TRUE,"1842CWN0"}</definedName>
    <definedName name="_____abc2" hidden="1">{#N/A,#N/A,TRUE,"1842CWN0"}</definedName>
    <definedName name="_____b2" localSheetId="2" hidden="1">{"TAB1",#N/A,TRUE,"GENERAL";"TAB2",#N/A,TRUE,"GENERAL";"TAB3",#N/A,TRUE,"GENERAL";"TAB4",#N/A,TRUE,"GENERAL";"TAB5",#N/A,TRUE,"GENERAL"}</definedName>
    <definedName name="_____b2" localSheetId="4" hidden="1">{"TAB1",#N/A,TRUE,"GENERAL";"TAB2",#N/A,TRUE,"GENERAL";"TAB3",#N/A,TRUE,"GENERAL";"TAB4",#N/A,TRUE,"GENERAL";"TAB5",#N/A,TRUE,"GENERAL"}</definedName>
    <definedName name="_____b2" localSheetId="6" hidden="1">{"TAB1",#N/A,TRUE,"GENERAL";"TAB2",#N/A,TRUE,"GENERAL";"TAB3",#N/A,TRUE,"GENERAL";"TAB4",#N/A,TRUE,"GENERAL";"TAB5",#N/A,TRUE,"GENERAL"}</definedName>
    <definedName name="_____b2" localSheetId="5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localSheetId="6" hidden="1">{"TAB1",#N/A,TRUE,"GENERAL";"TAB2",#N/A,TRUE,"GENERAL";"TAB3",#N/A,TRUE,"GENERAL";"TAB4",#N/A,TRUE,"GENERAL";"TAB5",#N/A,TRUE,"GENERAL"}</definedName>
    <definedName name="_____b3" localSheetId="5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localSheetId="6" hidden="1">{"TAB1",#N/A,TRUE,"GENERAL";"TAB2",#N/A,TRUE,"GENERAL";"TAB3",#N/A,TRUE,"GENERAL";"TAB4",#N/A,TRUE,"GENERAL";"TAB5",#N/A,TRUE,"GENERAL"}</definedName>
    <definedName name="_____b4" localSheetId="5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localSheetId="6" hidden="1">{"TAB1",#N/A,TRUE,"GENERAL";"TAB2",#N/A,TRUE,"GENERAL";"TAB3",#N/A,TRUE,"GENERAL";"TAB4",#N/A,TRUE,"GENERAL";"TAB5",#N/A,TRUE,"GENERAL"}</definedName>
    <definedName name="_____b5" localSheetId="5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localSheetId="6" hidden="1">{"TAB1",#N/A,TRUE,"GENERAL";"TAB2",#N/A,TRUE,"GENERAL";"TAB3",#N/A,TRUE,"GENERAL";"TAB4",#N/A,TRUE,"GENERAL";"TAB5",#N/A,TRUE,"GENERAL"}</definedName>
    <definedName name="_____b6" localSheetId="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localSheetId="4" hidden="1">{"via1",#N/A,TRUE,"general";"via2",#N/A,TRUE,"general";"via3",#N/A,TRUE,"general"}</definedName>
    <definedName name="_____b7" localSheetId="6" hidden="1">{"via1",#N/A,TRUE,"general";"via2",#N/A,TRUE,"general";"via3",#N/A,TRUE,"general"}</definedName>
    <definedName name="_____b7" localSheetId="5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localSheetId="6" hidden="1">{"via1",#N/A,TRUE,"general";"via2",#N/A,TRUE,"general";"via3",#N/A,TRUE,"general"}</definedName>
    <definedName name="_____b8" localSheetId="5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localSheetId="6" hidden="1">{"TAB1",#N/A,TRUE,"GENERAL";"TAB2",#N/A,TRUE,"GENERAL";"TAB3",#N/A,TRUE,"GENERAL";"TAB4",#N/A,TRUE,"GENERAL";"TAB5",#N/A,TRUE,"GENERAL"}</definedName>
    <definedName name="_____bb9" localSheetId="5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localSheetId="6" hidden="1">{"TAB1",#N/A,TRUE,"GENERAL";"TAB2",#N/A,TRUE,"GENERAL";"TAB3",#N/A,TRUE,"GENERAL";"TAB4",#N/A,TRUE,"GENERAL";"TAB5",#N/A,TRUE,"GENERAL"}</definedName>
    <definedName name="_____bgb5" localSheetId="5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localSheetId="4" hidden="1">{"TAB1",#N/A,TRUE,"GENERAL";"TAB2",#N/A,TRUE,"GENERAL";"TAB3",#N/A,TRUE,"GENERAL";"TAB4",#N/A,TRUE,"GENERAL";"TAB5",#N/A,TRUE,"GENERAL"}</definedName>
    <definedName name="_____g2" localSheetId="6" hidden="1">{"TAB1",#N/A,TRUE,"GENERAL";"TAB2",#N/A,TRUE,"GENERAL";"TAB3",#N/A,TRUE,"GENERAL";"TAB4",#N/A,TRUE,"GENERAL";"TAB5",#N/A,TRUE,"GENERAL"}</definedName>
    <definedName name="_____g2" localSheetId="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localSheetId="4" hidden="1">{"via1",#N/A,TRUE,"general";"via2",#N/A,TRUE,"general";"via3",#N/A,TRUE,"general"}</definedName>
    <definedName name="_____g3" localSheetId="6" hidden="1">{"via1",#N/A,TRUE,"general";"via2",#N/A,TRUE,"general";"via3",#N/A,TRUE,"general"}</definedName>
    <definedName name="_____g3" localSheetId="5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localSheetId="6" hidden="1">{"via1",#N/A,TRUE,"general";"via2",#N/A,TRUE,"general";"via3",#N/A,TRUE,"general"}</definedName>
    <definedName name="_____g4" localSheetId="5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localSheetId="6" hidden="1">{"via1",#N/A,TRUE,"general";"via2",#N/A,TRUE,"general";"via3",#N/A,TRUE,"general"}</definedName>
    <definedName name="_____g5" localSheetId="5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localSheetId="6" hidden="1">{"via1",#N/A,TRUE,"general";"via2",#N/A,TRUE,"general";"via3",#N/A,TRUE,"general"}</definedName>
    <definedName name="_____g6" localSheetId="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localSheetId="6" hidden="1">{"TAB1",#N/A,TRUE,"GENERAL";"TAB2",#N/A,TRUE,"GENERAL";"TAB3",#N/A,TRUE,"GENERAL";"TAB4",#N/A,TRUE,"GENERAL";"TAB5",#N/A,TRUE,"GENERAL"}</definedName>
    <definedName name="_____g7" localSheetId="5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localSheetId="6" hidden="1">{"TAB1",#N/A,TRUE,"GENERAL";"TAB2",#N/A,TRUE,"GENERAL";"TAB3",#N/A,TRUE,"GENERAL";"TAB4",#N/A,TRUE,"GENERAL";"TAB5",#N/A,TRUE,"GENERAL"}</definedName>
    <definedName name="_____GR1" localSheetId="5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localSheetId="4" hidden="1">{"via1",#N/A,TRUE,"general";"via2",#N/A,TRUE,"general";"via3",#N/A,TRUE,"general"}</definedName>
    <definedName name="_____gtr4" localSheetId="6" hidden="1">{"via1",#N/A,TRUE,"general";"via2",#N/A,TRUE,"general";"via3",#N/A,TRUE,"general"}</definedName>
    <definedName name="_____gtr4" localSheetId="5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localSheetId="6" hidden="1">{"via1",#N/A,TRUE,"general";"via2",#N/A,TRUE,"general";"via3",#N/A,TRUE,"general"}</definedName>
    <definedName name="_____h2" localSheetId="5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localSheetId="6" hidden="1">{"via1",#N/A,TRUE,"general";"via2",#N/A,TRUE,"general";"via3",#N/A,TRUE,"general"}</definedName>
    <definedName name="_____h3" localSheetId="5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localSheetId="6" hidden="1">{"TAB1",#N/A,TRUE,"GENERAL";"TAB2",#N/A,TRUE,"GENERAL";"TAB3",#N/A,TRUE,"GENERAL";"TAB4",#N/A,TRUE,"GENERAL";"TAB5",#N/A,TRUE,"GENERAL"}</definedName>
    <definedName name="_____h4" localSheetId="5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localSheetId="6" hidden="1">{"TAB1",#N/A,TRUE,"GENERAL";"TAB2",#N/A,TRUE,"GENERAL";"TAB3",#N/A,TRUE,"GENERAL";"TAB4",#N/A,TRUE,"GENERAL";"TAB5",#N/A,TRUE,"GENERAL"}</definedName>
    <definedName name="_____h5" localSheetId="5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localSheetId="4" hidden="1">{"via1",#N/A,TRUE,"general";"via2",#N/A,TRUE,"general";"via3",#N/A,TRUE,"general"}</definedName>
    <definedName name="_____h6" localSheetId="6" hidden="1">{"via1",#N/A,TRUE,"general";"via2",#N/A,TRUE,"general";"via3",#N/A,TRUE,"general"}</definedName>
    <definedName name="_____h6" localSheetId="5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localSheetId="6" hidden="1">{"TAB1",#N/A,TRUE,"GENERAL";"TAB2",#N/A,TRUE,"GENERAL";"TAB3",#N/A,TRUE,"GENERAL";"TAB4",#N/A,TRUE,"GENERAL";"TAB5",#N/A,TRUE,"GENERAL"}</definedName>
    <definedName name="_____h7" localSheetId="5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localSheetId="4" hidden="1">{"via1",#N/A,TRUE,"general";"via2",#N/A,TRUE,"general";"via3",#N/A,TRUE,"general"}</definedName>
    <definedName name="_____h8" localSheetId="6" hidden="1">{"via1",#N/A,TRUE,"general";"via2",#N/A,TRUE,"general";"via3",#N/A,TRUE,"general"}</definedName>
    <definedName name="_____h8" localSheetId="5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localSheetId="6" hidden="1">{"via1",#N/A,TRUE,"general";"via2",#N/A,TRUE,"general";"via3",#N/A,TRUE,"general"}</definedName>
    <definedName name="_____hfh7" localSheetId="5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localSheetId="6" hidden="1">{"via1",#N/A,TRUE,"general";"via2",#N/A,TRUE,"general";"via3",#N/A,TRUE,"general"}</definedName>
    <definedName name="_____i4" localSheetId="5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localSheetId="6" hidden="1">{"TAB1",#N/A,TRUE,"GENERAL";"TAB2",#N/A,TRUE,"GENERAL";"TAB3",#N/A,TRUE,"GENERAL";"TAB4",#N/A,TRUE,"GENERAL";"TAB5",#N/A,TRUE,"GENERAL"}</definedName>
    <definedName name="_____i5" localSheetId="5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localSheetId="6" hidden="1">{"TAB1",#N/A,TRUE,"GENERAL";"TAB2",#N/A,TRUE,"GENERAL";"TAB3",#N/A,TRUE,"GENERAL";"TAB4",#N/A,TRUE,"GENERAL";"TAB5",#N/A,TRUE,"GENERAL"}</definedName>
    <definedName name="_____i6" localSheetId="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localSheetId="4" hidden="1">{"via1",#N/A,TRUE,"general";"via2",#N/A,TRUE,"general";"via3",#N/A,TRUE,"general"}</definedName>
    <definedName name="_____i7" localSheetId="6" hidden="1">{"via1",#N/A,TRUE,"general";"via2",#N/A,TRUE,"general";"via3",#N/A,TRUE,"general"}</definedName>
    <definedName name="_____i7" localSheetId="5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localSheetId="6" hidden="1">{"TAB1",#N/A,TRUE,"GENERAL";"TAB2",#N/A,TRUE,"GENERAL";"TAB3",#N/A,TRUE,"GENERAL";"TAB4",#N/A,TRUE,"GENERAL";"TAB5",#N/A,TRUE,"GENERAL"}</definedName>
    <definedName name="_____i77" localSheetId="5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localSheetId="4" hidden="1">{"via1",#N/A,TRUE,"general";"via2",#N/A,TRUE,"general";"via3",#N/A,TRUE,"general"}</definedName>
    <definedName name="_____i8" localSheetId="6" hidden="1">{"via1",#N/A,TRUE,"general";"via2",#N/A,TRUE,"general";"via3",#N/A,TRUE,"general"}</definedName>
    <definedName name="_____i8" localSheetId="5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localSheetId="6" hidden="1">{"TAB1",#N/A,TRUE,"GENERAL";"TAB2",#N/A,TRUE,"GENERAL";"TAB3",#N/A,TRUE,"GENERAL";"TAB4",#N/A,TRUE,"GENERAL";"TAB5",#N/A,TRUE,"GENERAL"}</definedName>
    <definedName name="_____i9" localSheetId="5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localSheetId="6" hidden="1">{"TAB1",#N/A,TRUE,"GENERAL";"TAB2",#N/A,TRUE,"GENERAL";"TAB3",#N/A,TRUE,"GENERAL";"TAB4",#N/A,TRUE,"GENERAL";"TAB5",#N/A,TRUE,"GENERAL"}</definedName>
    <definedName name="_____k3" localSheetId="5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localSheetId="4" hidden="1">{"via1",#N/A,TRUE,"general";"via2",#N/A,TRUE,"general";"via3",#N/A,TRUE,"general"}</definedName>
    <definedName name="_____k4" localSheetId="6" hidden="1">{"via1",#N/A,TRUE,"general";"via2",#N/A,TRUE,"general";"via3",#N/A,TRUE,"general"}</definedName>
    <definedName name="_____k4" localSheetId="5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localSheetId="6" hidden="1">{"via1",#N/A,TRUE,"general";"via2",#N/A,TRUE,"general";"via3",#N/A,TRUE,"general"}</definedName>
    <definedName name="_____k5" localSheetId="5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localSheetId="6" hidden="1">{"TAB1",#N/A,TRUE,"GENERAL";"TAB2",#N/A,TRUE,"GENERAL";"TAB3",#N/A,TRUE,"GENERAL";"TAB4",#N/A,TRUE,"GENERAL";"TAB5",#N/A,TRUE,"GENERAL"}</definedName>
    <definedName name="_____k6" localSheetId="5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localSheetId="4" hidden="1">{"via1",#N/A,TRUE,"general";"via2",#N/A,TRUE,"general";"via3",#N/A,TRUE,"general"}</definedName>
    <definedName name="_____k7" localSheetId="6" hidden="1">{"via1",#N/A,TRUE,"general";"via2",#N/A,TRUE,"general";"via3",#N/A,TRUE,"general"}</definedName>
    <definedName name="_____k7" localSheetId="5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localSheetId="6" hidden="1">{"via1",#N/A,TRUE,"general";"via2",#N/A,TRUE,"general";"via3",#N/A,TRUE,"general"}</definedName>
    <definedName name="_____k8" localSheetId="5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localSheetId="6" hidden="1">{"TAB1",#N/A,TRUE,"GENERAL";"TAB2",#N/A,TRUE,"GENERAL";"TAB3",#N/A,TRUE,"GENERAL";"TAB4",#N/A,TRUE,"GENERAL";"TAB5",#N/A,TRUE,"GENERAL"}</definedName>
    <definedName name="_____k9" localSheetId="5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localSheetId="6" hidden="1">{"TAB1",#N/A,TRUE,"GENERAL";"TAB2",#N/A,TRUE,"GENERAL";"TAB3",#N/A,TRUE,"GENERAL";"TAB4",#N/A,TRUE,"GENERAL";"TAB5",#N/A,TRUE,"GENERAL"}</definedName>
    <definedName name="_____kjk6" localSheetId="5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localSheetId="4" hidden="1">{"via1",#N/A,TRUE,"general";"via2",#N/A,TRUE,"general";"via3",#N/A,TRUE,"general"}</definedName>
    <definedName name="_____m3" localSheetId="6" hidden="1">{"via1",#N/A,TRUE,"general";"via2",#N/A,TRUE,"general";"via3",#N/A,TRUE,"general"}</definedName>
    <definedName name="_____m3" localSheetId="5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localSheetId="6" hidden="1">{"TAB1",#N/A,TRUE,"GENERAL";"TAB2",#N/A,TRUE,"GENERAL";"TAB3",#N/A,TRUE,"GENERAL";"TAB4",#N/A,TRUE,"GENERAL";"TAB5",#N/A,TRUE,"GENERAL"}</definedName>
    <definedName name="_____m4" localSheetId="5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localSheetId="4" hidden="1">{"via1",#N/A,TRUE,"general";"via2",#N/A,TRUE,"general";"via3",#N/A,TRUE,"general"}</definedName>
    <definedName name="_____m5" localSheetId="6" hidden="1">{"via1",#N/A,TRUE,"general";"via2",#N/A,TRUE,"general";"via3",#N/A,TRUE,"general"}</definedName>
    <definedName name="_____m5" localSheetId="5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localSheetId="6" hidden="1">{"TAB1",#N/A,TRUE,"GENERAL";"TAB2",#N/A,TRUE,"GENERAL";"TAB3",#N/A,TRUE,"GENERAL";"TAB4",#N/A,TRUE,"GENERAL";"TAB5",#N/A,TRUE,"GENERAL"}</definedName>
    <definedName name="_____m6" localSheetId="5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localSheetId="6" hidden="1">{"TAB1",#N/A,TRUE,"GENERAL";"TAB2",#N/A,TRUE,"GENERAL";"TAB3",#N/A,TRUE,"GENERAL";"TAB4",#N/A,TRUE,"GENERAL";"TAB5",#N/A,TRUE,"GENERAL"}</definedName>
    <definedName name="_____m7" localSheetId="5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localSheetId="4" hidden="1">{"via1",#N/A,TRUE,"general";"via2",#N/A,TRUE,"general";"via3",#N/A,TRUE,"general"}</definedName>
    <definedName name="_____m8" localSheetId="6" hidden="1">{"via1",#N/A,TRUE,"general";"via2",#N/A,TRUE,"general";"via3",#N/A,TRUE,"general"}</definedName>
    <definedName name="_____m8" localSheetId="5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localSheetId="6" hidden="1">{"via1",#N/A,TRUE,"general";"via2",#N/A,TRUE,"general";"via3",#N/A,TRUE,"general"}</definedName>
    <definedName name="_____m9" localSheetId="5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localSheetId="4" hidden="1">{"TAB1",#N/A,TRUE,"GENERAL";"TAB2",#N/A,TRUE,"GENERAL";"TAB3",#N/A,TRUE,"GENERAL";"TAB4",#N/A,TRUE,"GENERAL";"TAB5",#N/A,TRUE,"GENERAL"}</definedName>
    <definedName name="_____n3" localSheetId="6" hidden="1">{"TAB1",#N/A,TRUE,"GENERAL";"TAB2",#N/A,TRUE,"GENERAL";"TAB3",#N/A,TRUE,"GENERAL";"TAB4",#N/A,TRUE,"GENERAL";"TAB5",#N/A,TRUE,"GENERAL"}</definedName>
    <definedName name="_____n3" localSheetId="5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localSheetId="4" hidden="1">{"via1",#N/A,TRUE,"general";"via2",#N/A,TRUE,"general";"via3",#N/A,TRUE,"general"}</definedName>
    <definedName name="_____n4" localSheetId="6" hidden="1">{"via1",#N/A,TRUE,"general";"via2",#N/A,TRUE,"general";"via3",#N/A,TRUE,"general"}</definedName>
    <definedName name="_____n4" localSheetId="5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localSheetId="6" hidden="1">{"TAB1",#N/A,TRUE,"GENERAL";"TAB2",#N/A,TRUE,"GENERAL";"TAB3",#N/A,TRUE,"GENERAL";"TAB4",#N/A,TRUE,"GENERAL";"TAB5",#N/A,TRUE,"GENERAL"}</definedName>
    <definedName name="_____n5" localSheetId="5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localSheetId="4" hidden="1">{"via1",#N/A,TRUE,"general";"via2",#N/A,TRUE,"general";"via3",#N/A,TRUE,"general"}</definedName>
    <definedName name="_____nyn7" localSheetId="6" hidden="1">{"via1",#N/A,TRUE,"general";"via2",#N/A,TRUE,"general";"via3",#N/A,TRUE,"general"}</definedName>
    <definedName name="_____nyn7" localSheetId="5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localSheetId="6" hidden="1">{"via1",#N/A,TRUE,"general";"via2",#N/A,TRUE,"general";"via3",#N/A,TRUE,"general"}</definedName>
    <definedName name="_____o4" localSheetId="5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localSheetId="6" hidden="1">{"TAB1",#N/A,TRUE,"GENERAL";"TAB2",#N/A,TRUE,"GENERAL";"TAB3",#N/A,TRUE,"GENERAL";"TAB4",#N/A,TRUE,"GENERAL";"TAB5",#N/A,TRUE,"GENERAL"}</definedName>
    <definedName name="_____o5" localSheetId="5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localSheetId="6" hidden="1">{"TAB1",#N/A,TRUE,"GENERAL";"TAB2",#N/A,TRUE,"GENERAL";"TAB3",#N/A,TRUE,"GENERAL";"TAB4",#N/A,TRUE,"GENERAL";"TAB5",#N/A,TRUE,"GENERAL"}</definedName>
    <definedName name="_____o6" localSheetId="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localSheetId="6" hidden="1">{"TAB1",#N/A,TRUE,"GENERAL";"TAB2",#N/A,TRUE,"GENERAL";"TAB3",#N/A,TRUE,"GENERAL";"TAB4",#N/A,TRUE,"GENERAL";"TAB5",#N/A,TRUE,"GENERAL"}</definedName>
    <definedName name="_____o7" localSheetId="5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localSheetId="4" hidden="1">{"via1",#N/A,TRUE,"general";"via2",#N/A,TRUE,"general";"via3",#N/A,TRUE,"general"}</definedName>
    <definedName name="_____o8" localSheetId="6" hidden="1">{"via1",#N/A,TRUE,"general";"via2",#N/A,TRUE,"general";"via3",#N/A,TRUE,"general"}</definedName>
    <definedName name="_____o8" localSheetId="5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localSheetId="6" hidden="1">{"TAB1",#N/A,TRUE,"GENERAL";"TAB2",#N/A,TRUE,"GENERAL";"TAB3",#N/A,TRUE,"GENERAL";"TAB4",#N/A,TRUE,"GENERAL";"TAB5",#N/A,TRUE,"GENERAL"}</definedName>
    <definedName name="_____o9" localSheetId="5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2" hidden="1">{"via1",#N/A,TRUE,"general";"via2",#N/A,TRUE,"general";"via3",#N/A,TRUE,"general"}</definedName>
    <definedName name="_____p6" localSheetId="4" hidden="1">{"via1",#N/A,TRUE,"general";"via2",#N/A,TRUE,"general";"via3",#N/A,TRUE,"general"}</definedName>
    <definedName name="_____p6" localSheetId="6" hidden="1">{"via1",#N/A,TRUE,"general";"via2",#N/A,TRUE,"general";"via3",#N/A,TRUE,"general"}</definedName>
    <definedName name="_____p6" localSheetId="5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localSheetId="6" hidden="1">{"via1",#N/A,TRUE,"general";"via2",#N/A,TRUE,"general";"via3",#N/A,TRUE,"general"}</definedName>
    <definedName name="_____p7" localSheetId="5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localSheetId="6" hidden="1">{"TAB1",#N/A,TRUE,"GENERAL";"TAB2",#N/A,TRUE,"GENERAL";"TAB3",#N/A,TRUE,"GENERAL";"TAB4",#N/A,TRUE,"GENERAL";"TAB5",#N/A,TRUE,"GENERAL"}</definedName>
    <definedName name="_____p8" localSheetId="5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 localSheetId="4" hidden="1">{"TAB1",#N/A,TRUE,"GENERAL";"TAB2",#N/A,TRUE,"GENERAL";"TAB3",#N/A,TRUE,"GENERAL";"TAB4",#N/A,TRUE,"GENERAL";"TAB5",#N/A,TRUE,"GENERAL"}</definedName>
    <definedName name="_____r" localSheetId="6" hidden="1">{"TAB1",#N/A,TRUE,"GENERAL";"TAB2",#N/A,TRUE,"GENERAL";"TAB3",#N/A,TRUE,"GENERAL";"TAB4",#N/A,TRUE,"GENERAL";"TAB5",#N/A,TRUE,"GENERAL"}</definedName>
    <definedName name="_____r" localSheetId="5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localSheetId="4" hidden="1">{"via1",#N/A,TRUE,"general";"via2",#N/A,TRUE,"general";"via3",#N/A,TRUE,"general"}</definedName>
    <definedName name="_____r4r" localSheetId="6" hidden="1">{"via1",#N/A,TRUE,"general";"via2",#N/A,TRUE,"general";"via3",#N/A,TRUE,"general"}</definedName>
    <definedName name="_____r4r" localSheetId="5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localSheetId="6" hidden="1">{"via1",#N/A,TRUE,"general";"via2",#N/A,TRUE,"general";"via3",#N/A,TRUE,"general"}</definedName>
    <definedName name="_____rtu6" localSheetId="5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localSheetId="6" hidden="1">{"via1",#N/A,TRUE,"general";"via2",#N/A,TRUE,"general";"via3",#N/A,TRUE,"general"}</definedName>
    <definedName name="_____s1" localSheetId="5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localSheetId="6" hidden="1">{"TAB1",#N/A,TRUE,"GENERAL";"TAB2",#N/A,TRUE,"GENERAL";"TAB3",#N/A,TRUE,"GENERAL";"TAB4",#N/A,TRUE,"GENERAL";"TAB5",#N/A,TRUE,"GENERAL"}</definedName>
    <definedName name="_____s2" localSheetId="5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localSheetId="6" hidden="1">{"TAB1",#N/A,TRUE,"GENERAL";"TAB2",#N/A,TRUE,"GENERAL";"TAB3",#N/A,TRUE,"GENERAL";"TAB4",#N/A,TRUE,"GENERAL";"TAB5",#N/A,TRUE,"GENERAL"}</definedName>
    <definedName name="_____s3" localSheetId="5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localSheetId="4" hidden="1">{"via1",#N/A,TRUE,"general";"via2",#N/A,TRUE,"general";"via3",#N/A,TRUE,"general"}</definedName>
    <definedName name="_____s4" localSheetId="6" hidden="1">{"via1",#N/A,TRUE,"general";"via2",#N/A,TRUE,"general";"via3",#N/A,TRUE,"general"}</definedName>
    <definedName name="_____s4" localSheetId="5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localSheetId="6" hidden="1">{"via1",#N/A,TRUE,"general";"via2",#N/A,TRUE,"general";"via3",#N/A,TRUE,"general"}</definedName>
    <definedName name="_____s5" localSheetId="5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localSheetId="6" hidden="1">{"TAB1",#N/A,TRUE,"GENERAL";"TAB2",#N/A,TRUE,"GENERAL";"TAB3",#N/A,TRUE,"GENERAL";"TAB4",#N/A,TRUE,"GENERAL";"TAB5",#N/A,TRUE,"GENERAL"}</definedName>
    <definedName name="_____s6" localSheetId="5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localSheetId="4" hidden="1">{"via1",#N/A,TRUE,"general";"via2",#N/A,TRUE,"general";"via3",#N/A,TRUE,"general"}</definedName>
    <definedName name="_____s7" localSheetId="6" hidden="1">{"via1",#N/A,TRUE,"general";"via2",#N/A,TRUE,"general";"via3",#N/A,TRUE,"general"}</definedName>
    <definedName name="_____s7" localSheetId="5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localSheetId="4" hidden="1">{"TAB1",#N/A,TRUE,"GENERAL";"TAB2",#N/A,TRUE,"GENERAL";"TAB3",#N/A,TRUE,"GENERAL";"TAB4",#N/A,TRUE,"GENERAL";"TAB5",#N/A,TRUE,"GENERAL"}</definedName>
    <definedName name="_____t3" localSheetId="6" hidden="1">{"TAB1",#N/A,TRUE,"GENERAL";"TAB2",#N/A,TRUE,"GENERAL";"TAB3",#N/A,TRUE,"GENERAL";"TAB4",#N/A,TRUE,"GENERAL";"TAB5",#N/A,TRUE,"GENERAL"}</definedName>
    <definedName name="_____t3" localSheetId="5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localSheetId="4" hidden="1">{"via1",#N/A,TRUE,"general";"via2",#N/A,TRUE,"general";"via3",#N/A,TRUE,"general"}</definedName>
    <definedName name="_____t4" localSheetId="6" hidden="1">{"via1",#N/A,TRUE,"general";"via2",#N/A,TRUE,"general";"via3",#N/A,TRUE,"general"}</definedName>
    <definedName name="_____t4" localSheetId="5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localSheetId="6" hidden="1">{"TAB1",#N/A,TRUE,"GENERAL";"TAB2",#N/A,TRUE,"GENERAL";"TAB3",#N/A,TRUE,"GENERAL";"TAB4",#N/A,TRUE,"GENERAL";"TAB5",#N/A,TRUE,"GENERAL"}</definedName>
    <definedName name="_____t5" localSheetId="5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localSheetId="4" hidden="1">{"via1",#N/A,TRUE,"general";"via2",#N/A,TRUE,"general";"via3",#N/A,TRUE,"general"}</definedName>
    <definedName name="_____t6" localSheetId="6" hidden="1">{"via1",#N/A,TRUE,"general";"via2",#N/A,TRUE,"general";"via3",#N/A,TRUE,"general"}</definedName>
    <definedName name="_____t6" localSheetId="5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localSheetId="6" hidden="1">{"TAB1",#N/A,TRUE,"GENERAL";"TAB2",#N/A,TRUE,"GENERAL";"TAB3",#N/A,TRUE,"GENERAL";"TAB4",#N/A,TRUE,"GENERAL";"TAB5",#N/A,TRUE,"GENERAL"}</definedName>
    <definedName name="_____t66" localSheetId="5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localSheetId="4" hidden="1">{"via1",#N/A,TRUE,"general";"via2",#N/A,TRUE,"general";"via3",#N/A,TRUE,"general"}</definedName>
    <definedName name="_____t7" localSheetId="6" hidden="1">{"via1",#N/A,TRUE,"general";"via2",#N/A,TRUE,"general";"via3",#N/A,TRUE,"general"}</definedName>
    <definedName name="_____t7" localSheetId="5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localSheetId="6" hidden="1">{"TAB1",#N/A,TRUE,"GENERAL";"TAB2",#N/A,TRUE,"GENERAL";"TAB3",#N/A,TRUE,"GENERAL";"TAB4",#N/A,TRUE,"GENERAL";"TAB5",#N/A,TRUE,"GENERAL"}</definedName>
    <definedName name="_____t77" localSheetId="5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localSheetId="6" hidden="1">{"TAB1",#N/A,TRUE,"GENERAL";"TAB2",#N/A,TRUE,"GENERAL";"TAB3",#N/A,TRUE,"GENERAL";"TAB4",#N/A,TRUE,"GENERAL";"TAB5",#N/A,TRUE,"GENERAL"}</definedName>
    <definedName name="_____t8" localSheetId="5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localSheetId="4" hidden="1">{"via1",#N/A,TRUE,"general";"via2",#N/A,TRUE,"general";"via3",#N/A,TRUE,"general"}</definedName>
    <definedName name="_____t88" localSheetId="6" hidden="1">{"via1",#N/A,TRUE,"general";"via2",#N/A,TRUE,"general";"via3",#N/A,TRUE,"general"}</definedName>
    <definedName name="_____t88" localSheetId="5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localSheetId="6" hidden="1">{"TAB1",#N/A,TRUE,"GENERAL";"TAB2",#N/A,TRUE,"GENERAL";"TAB3",#N/A,TRUE,"GENERAL";"TAB4",#N/A,TRUE,"GENERAL";"TAB5",#N/A,TRUE,"GENERAL"}</definedName>
    <definedName name="_____t9" localSheetId="5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localSheetId="4" hidden="1">{"via1",#N/A,TRUE,"general";"via2",#N/A,TRUE,"general";"via3",#N/A,TRUE,"general"}</definedName>
    <definedName name="_____t99" localSheetId="6" hidden="1">{"via1",#N/A,TRUE,"general";"via2",#N/A,TRUE,"general";"via3",#N/A,TRUE,"general"}</definedName>
    <definedName name="_____t99" localSheetId="5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localSheetId="4" hidden="1">{"TAB1",#N/A,TRUE,"GENERAL";"TAB2",#N/A,TRUE,"GENERAL";"TAB3",#N/A,TRUE,"GENERAL";"TAB4",#N/A,TRUE,"GENERAL";"TAB5",#N/A,TRUE,"GENERAL"}</definedName>
    <definedName name="_____u4" localSheetId="6" hidden="1">{"TAB1",#N/A,TRUE,"GENERAL";"TAB2",#N/A,TRUE,"GENERAL";"TAB3",#N/A,TRUE,"GENERAL";"TAB4",#N/A,TRUE,"GENERAL";"TAB5",#N/A,TRUE,"GENERAL"}</definedName>
    <definedName name="_____u4" localSheetId="5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localSheetId="6" hidden="1">{"TAB1",#N/A,TRUE,"GENERAL";"TAB2",#N/A,TRUE,"GENERAL";"TAB3",#N/A,TRUE,"GENERAL";"TAB4",#N/A,TRUE,"GENERAL";"TAB5",#N/A,TRUE,"GENERAL"}</definedName>
    <definedName name="_____u5" localSheetId="5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localSheetId="6" hidden="1">{"TAB1",#N/A,TRUE,"GENERAL";"TAB2",#N/A,TRUE,"GENERAL";"TAB3",#N/A,TRUE,"GENERAL";"TAB4",#N/A,TRUE,"GENERAL";"TAB5",#N/A,TRUE,"GENERAL"}</definedName>
    <definedName name="_____u6" localSheetId="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localSheetId="4" hidden="1">{"via1",#N/A,TRUE,"general";"via2",#N/A,TRUE,"general";"via3",#N/A,TRUE,"general"}</definedName>
    <definedName name="_____u7" localSheetId="6" hidden="1">{"via1",#N/A,TRUE,"general";"via2",#N/A,TRUE,"general";"via3",#N/A,TRUE,"general"}</definedName>
    <definedName name="_____u7" localSheetId="5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localSheetId="6" hidden="1">{"TAB1",#N/A,TRUE,"GENERAL";"TAB2",#N/A,TRUE,"GENERAL";"TAB3",#N/A,TRUE,"GENERAL";"TAB4",#N/A,TRUE,"GENERAL";"TAB5",#N/A,TRUE,"GENERAL"}</definedName>
    <definedName name="_____u8" localSheetId="5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localSheetId="6" hidden="1">{"TAB1",#N/A,TRUE,"GENERAL";"TAB2",#N/A,TRUE,"GENERAL";"TAB3",#N/A,TRUE,"GENERAL";"TAB4",#N/A,TRUE,"GENERAL";"TAB5",#N/A,TRUE,"GENERAL"}</definedName>
    <definedName name="_____u9" localSheetId="5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localSheetId="6" hidden="1">{"TAB1",#N/A,TRUE,"GENERAL";"TAB2",#N/A,TRUE,"GENERAL";"TAB3",#N/A,TRUE,"GENERAL";"TAB4",#N/A,TRUE,"GENERAL";"TAB5",#N/A,TRUE,"GENERAL"}</definedName>
    <definedName name="_____ur7" localSheetId="5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2" hidden="1">{"via1",#N/A,TRUE,"general";"via2",#N/A,TRUE,"general";"via3",#N/A,TRUE,"general"}</definedName>
    <definedName name="_____v2" localSheetId="4" hidden="1">{"via1",#N/A,TRUE,"general";"via2",#N/A,TRUE,"general";"via3",#N/A,TRUE,"general"}</definedName>
    <definedName name="_____v2" localSheetId="6" hidden="1">{"via1",#N/A,TRUE,"general";"via2",#N/A,TRUE,"general";"via3",#N/A,TRUE,"general"}</definedName>
    <definedName name="_____v2" localSheetId="5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localSheetId="6" hidden="1">{"TAB1",#N/A,TRUE,"GENERAL";"TAB2",#N/A,TRUE,"GENERAL";"TAB3",#N/A,TRUE,"GENERAL";"TAB4",#N/A,TRUE,"GENERAL";"TAB5",#N/A,TRUE,"GENERAL"}</definedName>
    <definedName name="_____v3" localSheetId="5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localSheetId="6" hidden="1">{"TAB1",#N/A,TRUE,"GENERAL";"TAB2",#N/A,TRUE,"GENERAL";"TAB3",#N/A,TRUE,"GENERAL";"TAB4",#N/A,TRUE,"GENERAL";"TAB5",#N/A,TRUE,"GENERAL"}</definedName>
    <definedName name="_____v4" localSheetId="5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localSheetId="6" hidden="1">{"TAB1",#N/A,TRUE,"GENERAL";"TAB2",#N/A,TRUE,"GENERAL";"TAB3",#N/A,TRUE,"GENERAL";"TAB4",#N/A,TRUE,"GENERAL";"TAB5",#N/A,TRUE,"GENERAL"}</definedName>
    <definedName name="_____v5" localSheetId="5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localSheetId="6" hidden="1">{"TAB1",#N/A,TRUE,"GENERAL";"TAB2",#N/A,TRUE,"GENERAL";"TAB3",#N/A,TRUE,"GENERAL";"TAB4",#N/A,TRUE,"GENERAL";"TAB5",#N/A,TRUE,"GENERAL"}</definedName>
    <definedName name="_____v6" localSheetId="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localSheetId="4" hidden="1">{"via1",#N/A,TRUE,"general";"via2",#N/A,TRUE,"general";"via3",#N/A,TRUE,"general"}</definedName>
    <definedName name="_____v7" localSheetId="6" hidden="1">{"via1",#N/A,TRUE,"general";"via2",#N/A,TRUE,"general";"via3",#N/A,TRUE,"general"}</definedName>
    <definedName name="_____v7" localSheetId="5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localSheetId="6" hidden="1">{"TAB1",#N/A,TRUE,"GENERAL";"TAB2",#N/A,TRUE,"GENERAL";"TAB3",#N/A,TRUE,"GENERAL";"TAB4",#N/A,TRUE,"GENERAL";"TAB5",#N/A,TRUE,"GENERAL"}</definedName>
    <definedName name="_____v8" localSheetId="5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localSheetId="6" hidden="1">{"TAB1",#N/A,TRUE,"GENERAL";"TAB2",#N/A,TRUE,"GENERAL";"TAB3",#N/A,TRUE,"GENERAL";"TAB4",#N/A,TRUE,"GENERAL";"TAB5",#N/A,TRUE,"GENERAL"}</definedName>
    <definedName name="_____v9" localSheetId="5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2" hidden="1">{"via1",#N/A,TRUE,"general";"via2",#N/A,TRUE,"general";"via3",#N/A,TRUE,"general"}</definedName>
    <definedName name="_____vfv4" localSheetId="4" hidden="1">{"via1",#N/A,TRUE,"general";"via2",#N/A,TRUE,"general";"via3",#N/A,TRUE,"general"}</definedName>
    <definedName name="_____vfv4" localSheetId="6" hidden="1">{"via1",#N/A,TRUE,"general";"via2",#N/A,TRUE,"general";"via3",#N/A,TRUE,"general"}</definedName>
    <definedName name="_____vfv4" localSheetId="5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localSheetId="4" hidden="1">{"TAB1",#N/A,TRUE,"GENERAL";"TAB2",#N/A,TRUE,"GENERAL";"TAB3",#N/A,TRUE,"GENERAL";"TAB4",#N/A,TRUE,"GENERAL";"TAB5",#N/A,TRUE,"GENERAL"}</definedName>
    <definedName name="_____x1" localSheetId="6" hidden="1">{"TAB1",#N/A,TRUE,"GENERAL";"TAB2",#N/A,TRUE,"GENERAL";"TAB3",#N/A,TRUE,"GENERAL";"TAB4",#N/A,TRUE,"GENERAL";"TAB5",#N/A,TRUE,"GENERAL"}</definedName>
    <definedName name="_____x1" localSheetId="5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localSheetId="4" hidden="1">{"via1",#N/A,TRUE,"general";"via2",#N/A,TRUE,"general";"via3",#N/A,TRUE,"general"}</definedName>
    <definedName name="_____x2" localSheetId="6" hidden="1">{"via1",#N/A,TRUE,"general";"via2",#N/A,TRUE,"general";"via3",#N/A,TRUE,"general"}</definedName>
    <definedName name="_____x2" localSheetId="5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localSheetId="6" hidden="1">{"via1",#N/A,TRUE,"general";"via2",#N/A,TRUE,"general";"via3",#N/A,TRUE,"general"}</definedName>
    <definedName name="_____x3" localSheetId="5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localSheetId="6" hidden="1">{"via1",#N/A,TRUE,"general";"via2",#N/A,TRUE,"general";"via3",#N/A,TRUE,"general"}</definedName>
    <definedName name="_____x4" localSheetId="5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localSheetId="6" hidden="1">{"TAB1",#N/A,TRUE,"GENERAL";"TAB2",#N/A,TRUE,"GENERAL";"TAB3",#N/A,TRUE,"GENERAL";"TAB4",#N/A,TRUE,"GENERAL";"TAB5",#N/A,TRUE,"GENERAL"}</definedName>
    <definedName name="_____x5" localSheetId="5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localSheetId="6" hidden="1">{"TAB1",#N/A,TRUE,"GENERAL";"TAB2",#N/A,TRUE,"GENERAL";"TAB3",#N/A,TRUE,"GENERAL";"TAB4",#N/A,TRUE,"GENERAL";"TAB5",#N/A,TRUE,"GENERAL"}</definedName>
    <definedName name="_____x6" localSheetId="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localSheetId="6" hidden="1">{"TAB1",#N/A,TRUE,"GENERAL";"TAB2",#N/A,TRUE,"GENERAL";"TAB3",#N/A,TRUE,"GENERAL";"TAB4",#N/A,TRUE,"GENERAL";"TAB5",#N/A,TRUE,"GENERAL"}</definedName>
    <definedName name="_____x7" localSheetId="5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localSheetId="4" hidden="1">{"via1",#N/A,TRUE,"general";"via2",#N/A,TRUE,"general";"via3",#N/A,TRUE,"general"}</definedName>
    <definedName name="_____x8" localSheetId="6" hidden="1">{"via1",#N/A,TRUE,"general";"via2",#N/A,TRUE,"general";"via3",#N/A,TRUE,"general"}</definedName>
    <definedName name="_____x8" localSheetId="5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localSheetId="6" hidden="1">{"TAB1",#N/A,TRUE,"GENERAL";"TAB2",#N/A,TRUE,"GENERAL";"TAB3",#N/A,TRUE,"GENERAL";"TAB4",#N/A,TRUE,"GENERAL";"TAB5",#N/A,TRUE,"GENERAL"}</definedName>
    <definedName name="_____x9" localSheetId="5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localSheetId="6" hidden="1">{"TAB1",#N/A,TRUE,"GENERAL";"TAB2",#N/A,TRUE,"GENERAL";"TAB3",#N/A,TRUE,"GENERAL";"TAB4",#N/A,TRUE,"GENERAL";"TAB5",#N/A,TRUE,"GENERAL"}</definedName>
    <definedName name="_____y2" localSheetId="5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localSheetId="4" hidden="1">{"via1",#N/A,TRUE,"general";"via2",#N/A,TRUE,"general";"via3",#N/A,TRUE,"general"}</definedName>
    <definedName name="_____y3" localSheetId="6" hidden="1">{"via1",#N/A,TRUE,"general";"via2",#N/A,TRUE,"general";"via3",#N/A,TRUE,"general"}</definedName>
    <definedName name="_____y3" localSheetId="5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localSheetId="6" hidden="1">{"via1",#N/A,TRUE,"general";"via2",#N/A,TRUE,"general";"via3",#N/A,TRUE,"general"}</definedName>
    <definedName name="_____y4" localSheetId="5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localSheetId="6" hidden="1">{"TAB1",#N/A,TRUE,"GENERAL";"TAB2",#N/A,TRUE,"GENERAL";"TAB3",#N/A,TRUE,"GENERAL";"TAB4",#N/A,TRUE,"GENERAL";"TAB5",#N/A,TRUE,"GENERAL"}</definedName>
    <definedName name="_____y5" localSheetId="5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localSheetId="4" hidden="1">{"via1",#N/A,TRUE,"general";"via2",#N/A,TRUE,"general";"via3",#N/A,TRUE,"general"}</definedName>
    <definedName name="_____y6" localSheetId="6" hidden="1">{"via1",#N/A,TRUE,"general";"via2",#N/A,TRUE,"general";"via3",#N/A,TRUE,"general"}</definedName>
    <definedName name="_____y6" localSheetId="5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localSheetId="6" hidden="1">{"via1",#N/A,TRUE,"general";"via2",#N/A,TRUE,"general";"via3",#N/A,TRUE,"general"}</definedName>
    <definedName name="_____y7" localSheetId="5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localSheetId="6" hidden="1">{"via1",#N/A,TRUE,"general";"via2",#N/A,TRUE,"general";"via3",#N/A,TRUE,"general"}</definedName>
    <definedName name="_____y8" localSheetId="5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localSheetId="6" hidden="1">{"TAB1",#N/A,TRUE,"GENERAL";"TAB2",#N/A,TRUE,"GENERAL";"TAB3",#N/A,TRUE,"GENERAL";"TAB4",#N/A,TRUE,"GENERAL";"TAB5",#N/A,TRUE,"GENERAL"}</definedName>
    <definedName name="_____y9" localSheetId="5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localSheetId="6" hidden="1">{"TAB1",#N/A,TRUE,"GENERAL";"TAB2",#N/A,TRUE,"GENERAL";"TAB3",#N/A,TRUE,"GENERAL";"TAB4",#N/A,TRUE,"GENERAL";"TAB5",#N/A,TRUE,"GENERAL"}</definedName>
    <definedName name="_____z1" localSheetId="5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localSheetId="4" hidden="1">{"via1",#N/A,TRUE,"general";"via2",#N/A,TRUE,"general";"via3",#N/A,TRUE,"general"}</definedName>
    <definedName name="_____z2" localSheetId="6" hidden="1">{"via1",#N/A,TRUE,"general";"via2",#N/A,TRUE,"general";"via3",#N/A,TRUE,"general"}</definedName>
    <definedName name="_____z2" localSheetId="5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localSheetId="6" hidden="1">{"via1",#N/A,TRUE,"general";"via2",#N/A,TRUE,"general";"via3",#N/A,TRUE,"general"}</definedName>
    <definedName name="_____z3" localSheetId="5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localSheetId="6" hidden="1">{"TAB1",#N/A,TRUE,"GENERAL";"TAB2",#N/A,TRUE,"GENERAL";"TAB3",#N/A,TRUE,"GENERAL";"TAB4",#N/A,TRUE,"GENERAL";"TAB5",#N/A,TRUE,"GENERAL"}</definedName>
    <definedName name="_____z4" localSheetId="5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localSheetId="4" hidden="1">{"via1",#N/A,TRUE,"general";"via2",#N/A,TRUE,"general";"via3",#N/A,TRUE,"general"}</definedName>
    <definedName name="_____z5" localSheetId="6" hidden="1">{"via1",#N/A,TRUE,"general";"via2",#N/A,TRUE,"general";"via3",#N/A,TRUE,"general"}</definedName>
    <definedName name="_____z5" localSheetId="5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localSheetId="6" hidden="1">{"TAB1",#N/A,TRUE,"GENERAL";"TAB2",#N/A,TRUE,"GENERAL";"TAB3",#N/A,TRUE,"GENERAL";"TAB4",#N/A,TRUE,"GENERAL";"TAB5",#N/A,TRUE,"GENERAL"}</definedName>
    <definedName name="_____z6" localSheetId="5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localSheetId="6" hidden="1">{"TAB1",#N/A,TRUE,"GENERAL";"TAB2",#N/A,TRUE,"GENERAL";"TAB3",#N/A,TRUE,"GENERAL";"TAB4",#N/A,TRUE,"GENERAL";"TAB5",#N/A,TRUE,"GENERAL"}</definedName>
    <definedName name="____a1" localSheetId="5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localSheetId="6" hidden="1">{"TAB1",#N/A,TRUE,"GENERAL";"TAB2",#N/A,TRUE,"GENERAL";"TAB3",#N/A,TRUE,"GENERAL";"TAB4",#N/A,TRUE,"GENERAL";"TAB5",#N/A,TRUE,"GENERAL"}</definedName>
    <definedName name="____a3" localSheetId="5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2" hidden="1">{"via1",#N/A,TRUE,"general";"via2",#N/A,TRUE,"general";"via3",#N/A,TRUE,"general"}</definedName>
    <definedName name="____a4" localSheetId="4" hidden="1">{"via1",#N/A,TRUE,"general";"via2",#N/A,TRUE,"general";"via3",#N/A,TRUE,"general"}</definedName>
    <definedName name="____a4" localSheetId="6" hidden="1">{"via1",#N/A,TRUE,"general";"via2",#N/A,TRUE,"general";"via3",#N/A,TRUE,"general"}</definedName>
    <definedName name="____a4" localSheetId="5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localSheetId="4" hidden="1">{"TAB1",#N/A,TRUE,"GENERAL";"TAB2",#N/A,TRUE,"GENERAL";"TAB3",#N/A,TRUE,"GENERAL";"TAB4",#N/A,TRUE,"GENERAL";"TAB5",#N/A,TRUE,"GENERAL"}</definedName>
    <definedName name="____a5" localSheetId="6" hidden="1">{"TAB1",#N/A,TRUE,"GENERAL";"TAB2",#N/A,TRUE,"GENERAL";"TAB3",#N/A,TRUE,"GENERAL";"TAB4",#N/A,TRUE,"GENERAL";"TAB5",#N/A,TRUE,"GENERAL"}</definedName>
    <definedName name="____a5" localSheetId="5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localSheetId="6" hidden="1">{"TAB1",#N/A,TRUE,"GENERAL";"TAB2",#N/A,TRUE,"GENERAL";"TAB3",#N/A,TRUE,"GENERAL";"TAB4",#N/A,TRUE,"GENERAL";"TAB5",#N/A,TRUE,"GENERAL"}</definedName>
    <definedName name="____a6" localSheetId="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localSheetId="4" hidden="1">{"TAB1",#N/A,TRUE,"GENERAL";"TAB2",#N/A,TRUE,"GENERAL";"TAB3",#N/A,TRUE,"GENERAL";"TAB4",#N/A,TRUE,"GENERAL";"TAB5",#N/A,TRUE,"GENERAL"}</definedName>
    <definedName name="____b2" localSheetId="6" hidden="1">{"TAB1",#N/A,TRUE,"GENERAL";"TAB2",#N/A,TRUE,"GENERAL";"TAB3",#N/A,TRUE,"GENERAL";"TAB4",#N/A,TRUE,"GENERAL";"TAB5",#N/A,TRUE,"GENERAL"}</definedName>
    <definedName name="____b2" localSheetId="5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localSheetId="6" hidden="1">{"TAB1",#N/A,TRUE,"GENERAL";"TAB2",#N/A,TRUE,"GENERAL";"TAB3",#N/A,TRUE,"GENERAL";"TAB4",#N/A,TRUE,"GENERAL";"TAB5",#N/A,TRUE,"GENERAL"}</definedName>
    <definedName name="____b3" localSheetId="5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localSheetId="6" hidden="1">{"TAB1",#N/A,TRUE,"GENERAL";"TAB2",#N/A,TRUE,"GENERAL";"TAB3",#N/A,TRUE,"GENERAL";"TAB4",#N/A,TRUE,"GENERAL";"TAB5",#N/A,TRUE,"GENERAL"}</definedName>
    <definedName name="____b4" localSheetId="5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localSheetId="6" hidden="1">{"TAB1",#N/A,TRUE,"GENERAL";"TAB2",#N/A,TRUE,"GENERAL";"TAB3",#N/A,TRUE,"GENERAL";"TAB4",#N/A,TRUE,"GENERAL";"TAB5",#N/A,TRUE,"GENERAL"}</definedName>
    <definedName name="____b5" localSheetId="5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localSheetId="6" hidden="1">{"TAB1",#N/A,TRUE,"GENERAL";"TAB2",#N/A,TRUE,"GENERAL";"TAB3",#N/A,TRUE,"GENERAL";"TAB4",#N/A,TRUE,"GENERAL";"TAB5",#N/A,TRUE,"GENERAL"}</definedName>
    <definedName name="____b6" localSheetId="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localSheetId="4" hidden="1">{"via1",#N/A,TRUE,"general";"via2",#N/A,TRUE,"general";"via3",#N/A,TRUE,"general"}</definedName>
    <definedName name="____b7" localSheetId="6" hidden="1">{"via1",#N/A,TRUE,"general";"via2",#N/A,TRUE,"general";"via3",#N/A,TRUE,"general"}</definedName>
    <definedName name="____b7" localSheetId="5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localSheetId="6" hidden="1">{"via1",#N/A,TRUE,"general";"via2",#N/A,TRUE,"general";"via3",#N/A,TRUE,"general"}</definedName>
    <definedName name="____b8" localSheetId="5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localSheetId="4" hidden="1">{"TAB1",#N/A,TRUE,"GENERAL";"TAB2",#N/A,TRUE,"GENERAL";"TAB3",#N/A,TRUE,"GENERAL";"TAB4",#N/A,TRUE,"GENERAL";"TAB5",#N/A,TRUE,"GENERAL"}</definedName>
    <definedName name="____bb9" localSheetId="6" hidden="1">{"TAB1",#N/A,TRUE,"GENERAL";"TAB2",#N/A,TRUE,"GENERAL";"TAB3",#N/A,TRUE,"GENERAL";"TAB4",#N/A,TRUE,"GENERAL";"TAB5",#N/A,TRUE,"GENERAL"}</definedName>
    <definedName name="____bb9" localSheetId="5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localSheetId="6" hidden="1">{"TAB1",#N/A,TRUE,"GENERAL";"TAB2",#N/A,TRUE,"GENERAL";"TAB3",#N/A,TRUE,"GENERAL";"TAB4",#N/A,TRUE,"GENERAL";"TAB5",#N/A,TRUE,"GENERAL"}</definedName>
    <definedName name="____bgb5" localSheetId="5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localSheetId="4" hidden="1">{"TAB1",#N/A,TRUE,"GENERAL";"TAB2",#N/A,TRUE,"GENERAL";"TAB3",#N/A,TRUE,"GENERAL";"TAB4",#N/A,TRUE,"GENERAL";"TAB5",#N/A,TRUE,"GENERAL"}</definedName>
    <definedName name="____g2" localSheetId="6" hidden="1">{"TAB1",#N/A,TRUE,"GENERAL";"TAB2",#N/A,TRUE,"GENERAL";"TAB3",#N/A,TRUE,"GENERAL";"TAB4",#N/A,TRUE,"GENERAL";"TAB5",#N/A,TRUE,"GENERAL"}</definedName>
    <definedName name="____g2" localSheetId="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localSheetId="4" hidden="1">{"via1",#N/A,TRUE,"general";"via2",#N/A,TRUE,"general";"via3",#N/A,TRUE,"general"}</definedName>
    <definedName name="____g3" localSheetId="6" hidden="1">{"via1",#N/A,TRUE,"general";"via2",#N/A,TRUE,"general";"via3",#N/A,TRUE,"general"}</definedName>
    <definedName name="____g3" localSheetId="5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localSheetId="6" hidden="1">{"via1",#N/A,TRUE,"general";"via2",#N/A,TRUE,"general";"via3",#N/A,TRUE,"general"}</definedName>
    <definedName name="____g4" localSheetId="5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localSheetId="6" hidden="1">{"via1",#N/A,TRUE,"general";"via2",#N/A,TRUE,"general";"via3",#N/A,TRUE,"general"}</definedName>
    <definedName name="____g5" localSheetId="5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localSheetId="6" hidden="1">{"via1",#N/A,TRUE,"general";"via2",#N/A,TRUE,"general";"via3",#N/A,TRUE,"general"}</definedName>
    <definedName name="____g6" localSheetId="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localSheetId="4" hidden="1">{"TAB1",#N/A,TRUE,"GENERAL";"TAB2",#N/A,TRUE,"GENERAL";"TAB3",#N/A,TRUE,"GENERAL";"TAB4",#N/A,TRUE,"GENERAL";"TAB5",#N/A,TRUE,"GENERAL"}</definedName>
    <definedName name="____g7" localSheetId="6" hidden="1">{"TAB1",#N/A,TRUE,"GENERAL";"TAB2",#N/A,TRUE,"GENERAL";"TAB3",#N/A,TRUE,"GENERAL";"TAB4",#N/A,TRUE,"GENERAL";"TAB5",#N/A,TRUE,"GENERAL"}</definedName>
    <definedName name="____g7" localSheetId="5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localSheetId="6" hidden="1">{"TAB1",#N/A,TRUE,"GENERAL";"TAB2",#N/A,TRUE,"GENERAL";"TAB3",#N/A,TRUE,"GENERAL";"TAB4",#N/A,TRUE,"GENERAL";"TAB5",#N/A,TRUE,"GENERAL"}</definedName>
    <definedName name="____GR1" localSheetId="5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localSheetId="4" hidden="1">{"via1",#N/A,TRUE,"general";"via2",#N/A,TRUE,"general";"via3",#N/A,TRUE,"general"}</definedName>
    <definedName name="____gtr4" localSheetId="6" hidden="1">{"via1",#N/A,TRUE,"general";"via2",#N/A,TRUE,"general";"via3",#N/A,TRUE,"general"}</definedName>
    <definedName name="____gtr4" localSheetId="5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localSheetId="6" hidden="1">{"via1",#N/A,TRUE,"general";"via2",#N/A,TRUE,"general";"via3",#N/A,TRUE,"general"}</definedName>
    <definedName name="____h2" localSheetId="5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localSheetId="6" hidden="1">{"via1",#N/A,TRUE,"general";"via2",#N/A,TRUE,"general";"via3",#N/A,TRUE,"general"}</definedName>
    <definedName name="____h3" localSheetId="5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localSheetId="4" hidden="1">{"TAB1",#N/A,TRUE,"GENERAL";"TAB2",#N/A,TRUE,"GENERAL";"TAB3",#N/A,TRUE,"GENERAL";"TAB4",#N/A,TRUE,"GENERAL";"TAB5",#N/A,TRUE,"GENERAL"}</definedName>
    <definedName name="____h4" localSheetId="6" hidden="1">{"TAB1",#N/A,TRUE,"GENERAL";"TAB2",#N/A,TRUE,"GENERAL";"TAB3",#N/A,TRUE,"GENERAL";"TAB4",#N/A,TRUE,"GENERAL";"TAB5",#N/A,TRUE,"GENERAL"}</definedName>
    <definedName name="____h4" localSheetId="5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localSheetId="6" hidden="1">{"TAB1",#N/A,TRUE,"GENERAL";"TAB2",#N/A,TRUE,"GENERAL";"TAB3",#N/A,TRUE,"GENERAL";"TAB4",#N/A,TRUE,"GENERAL";"TAB5",#N/A,TRUE,"GENERAL"}</definedName>
    <definedName name="____h5" localSheetId="5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localSheetId="4" hidden="1">{"via1",#N/A,TRUE,"general";"via2",#N/A,TRUE,"general";"via3",#N/A,TRUE,"general"}</definedName>
    <definedName name="____h6" localSheetId="6" hidden="1">{"via1",#N/A,TRUE,"general";"via2",#N/A,TRUE,"general";"via3",#N/A,TRUE,"general"}</definedName>
    <definedName name="____h6" localSheetId="5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localSheetId="4" hidden="1">{"TAB1",#N/A,TRUE,"GENERAL";"TAB2",#N/A,TRUE,"GENERAL";"TAB3",#N/A,TRUE,"GENERAL";"TAB4",#N/A,TRUE,"GENERAL";"TAB5",#N/A,TRUE,"GENERAL"}</definedName>
    <definedName name="____h7" localSheetId="6" hidden="1">{"TAB1",#N/A,TRUE,"GENERAL";"TAB2",#N/A,TRUE,"GENERAL";"TAB3",#N/A,TRUE,"GENERAL";"TAB4",#N/A,TRUE,"GENERAL";"TAB5",#N/A,TRUE,"GENERAL"}</definedName>
    <definedName name="____h7" localSheetId="5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localSheetId="4" hidden="1">{"via1",#N/A,TRUE,"general";"via2",#N/A,TRUE,"general";"via3",#N/A,TRUE,"general"}</definedName>
    <definedName name="____h8" localSheetId="6" hidden="1">{"via1",#N/A,TRUE,"general";"via2",#N/A,TRUE,"general";"via3",#N/A,TRUE,"general"}</definedName>
    <definedName name="____h8" localSheetId="5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localSheetId="6" hidden="1">{"via1",#N/A,TRUE,"general";"via2",#N/A,TRUE,"general";"via3",#N/A,TRUE,"general"}</definedName>
    <definedName name="____hfh7" localSheetId="5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localSheetId="6" hidden="1">{"via1",#N/A,TRUE,"general";"via2",#N/A,TRUE,"general";"via3",#N/A,TRUE,"general"}</definedName>
    <definedName name="____i4" localSheetId="5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localSheetId="4" hidden="1">{"TAB1",#N/A,TRUE,"GENERAL";"TAB2",#N/A,TRUE,"GENERAL";"TAB3",#N/A,TRUE,"GENERAL";"TAB4",#N/A,TRUE,"GENERAL";"TAB5",#N/A,TRUE,"GENERAL"}</definedName>
    <definedName name="____i5" localSheetId="6" hidden="1">{"TAB1",#N/A,TRUE,"GENERAL";"TAB2",#N/A,TRUE,"GENERAL";"TAB3",#N/A,TRUE,"GENERAL";"TAB4",#N/A,TRUE,"GENERAL";"TAB5",#N/A,TRUE,"GENERAL"}</definedName>
    <definedName name="____i5" localSheetId="5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localSheetId="6" hidden="1">{"TAB1",#N/A,TRUE,"GENERAL";"TAB2",#N/A,TRUE,"GENERAL";"TAB3",#N/A,TRUE,"GENERAL";"TAB4",#N/A,TRUE,"GENERAL";"TAB5",#N/A,TRUE,"GENERAL"}</definedName>
    <definedName name="____i6" localSheetId="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localSheetId="4" hidden="1">{"via1",#N/A,TRUE,"general";"via2",#N/A,TRUE,"general";"via3",#N/A,TRUE,"general"}</definedName>
    <definedName name="____i7" localSheetId="6" hidden="1">{"via1",#N/A,TRUE,"general";"via2",#N/A,TRUE,"general";"via3",#N/A,TRUE,"general"}</definedName>
    <definedName name="____i7" localSheetId="5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localSheetId="6" hidden="1">{"TAB1",#N/A,TRUE,"GENERAL";"TAB2",#N/A,TRUE,"GENERAL";"TAB3",#N/A,TRUE,"GENERAL";"TAB4",#N/A,TRUE,"GENERAL";"TAB5",#N/A,TRUE,"GENERAL"}</definedName>
    <definedName name="____i77" localSheetId="5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localSheetId="4" hidden="1">{"via1",#N/A,TRUE,"general";"via2",#N/A,TRUE,"general";"via3",#N/A,TRUE,"general"}</definedName>
    <definedName name="____i8" localSheetId="6" hidden="1">{"via1",#N/A,TRUE,"general";"via2",#N/A,TRUE,"general";"via3",#N/A,TRUE,"general"}</definedName>
    <definedName name="____i8" localSheetId="5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localSheetId="4" hidden="1">{"TAB1",#N/A,TRUE,"GENERAL";"TAB2",#N/A,TRUE,"GENERAL";"TAB3",#N/A,TRUE,"GENERAL";"TAB4",#N/A,TRUE,"GENERAL";"TAB5",#N/A,TRUE,"GENERAL"}</definedName>
    <definedName name="____i9" localSheetId="6" hidden="1">{"TAB1",#N/A,TRUE,"GENERAL";"TAB2",#N/A,TRUE,"GENERAL";"TAB3",#N/A,TRUE,"GENERAL";"TAB4",#N/A,TRUE,"GENERAL";"TAB5",#N/A,TRUE,"GENERAL"}</definedName>
    <definedName name="____i9" localSheetId="5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localSheetId="6" hidden="1">{"TAB1",#N/A,TRUE,"GENERAL";"TAB2",#N/A,TRUE,"GENERAL";"TAB3",#N/A,TRUE,"GENERAL";"TAB4",#N/A,TRUE,"GENERAL";"TAB5",#N/A,TRUE,"GENERAL"}</definedName>
    <definedName name="____k3" localSheetId="5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localSheetId="4" hidden="1">{"via1",#N/A,TRUE,"general";"via2",#N/A,TRUE,"general";"via3",#N/A,TRUE,"general"}</definedName>
    <definedName name="____k4" localSheetId="6" hidden="1">{"via1",#N/A,TRUE,"general";"via2",#N/A,TRUE,"general";"via3",#N/A,TRUE,"general"}</definedName>
    <definedName name="____k4" localSheetId="5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localSheetId="6" hidden="1">{"via1",#N/A,TRUE,"general";"via2",#N/A,TRUE,"general";"via3",#N/A,TRUE,"general"}</definedName>
    <definedName name="____k5" localSheetId="5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localSheetId="4" hidden="1">{"TAB1",#N/A,TRUE,"GENERAL";"TAB2",#N/A,TRUE,"GENERAL";"TAB3",#N/A,TRUE,"GENERAL";"TAB4",#N/A,TRUE,"GENERAL";"TAB5",#N/A,TRUE,"GENERAL"}</definedName>
    <definedName name="____k6" localSheetId="6" hidden="1">{"TAB1",#N/A,TRUE,"GENERAL";"TAB2",#N/A,TRUE,"GENERAL";"TAB3",#N/A,TRUE,"GENERAL";"TAB4",#N/A,TRUE,"GENERAL";"TAB5",#N/A,TRUE,"GENERAL"}</definedName>
    <definedName name="____k6" localSheetId="5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localSheetId="4" hidden="1">{"via1",#N/A,TRUE,"general";"via2",#N/A,TRUE,"general";"via3",#N/A,TRUE,"general"}</definedName>
    <definedName name="____k7" localSheetId="6" hidden="1">{"via1",#N/A,TRUE,"general";"via2",#N/A,TRUE,"general";"via3",#N/A,TRUE,"general"}</definedName>
    <definedName name="____k7" localSheetId="5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localSheetId="6" hidden="1">{"via1",#N/A,TRUE,"general";"via2",#N/A,TRUE,"general";"via3",#N/A,TRUE,"general"}</definedName>
    <definedName name="____k8" localSheetId="5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localSheetId="4" hidden="1">{"TAB1",#N/A,TRUE,"GENERAL";"TAB2",#N/A,TRUE,"GENERAL";"TAB3",#N/A,TRUE,"GENERAL";"TAB4",#N/A,TRUE,"GENERAL";"TAB5",#N/A,TRUE,"GENERAL"}</definedName>
    <definedName name="____k9" localSheetId="6" hidden="1">{"TAB1",#N/A,TRUE,"GENERAL";"TAB2",#N/A,TRUE,"GENERAL";"TAB3",#N/A,TRUE,"GENERAL";"TAB4",#N/A,TRUE,"GENERAL";"TAB5",#N/A,TRUE,"GENERAL"}</definedName>
    <definedName name="____k9" localSheetId="5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localSheetId="6" hidden="1">{"TAB1",#N/A,TRUE,"GENERAL";"TAB2",#N/A,TRUE,"GENERAL";"TAB3",#N/A,TRUE,"GENERAL";"TAB4",#N/A,TRUE,"GENERAL";"TAB5",#N/A,TRUE,"GENERAL"}</definedName>
    <definedName name="____kjk6" localSheetId="5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2" hidden="1">{"via1",#N/A,TRUE,"general";"via2",#N/A,TRUE,"general";"via3",#N/A,TRUE,"general"}</definedName>
    <definedName name="____m3" localSheetId="4" hidden="1">{"via1",#N/A,TRUE,"general";"via2",#N/A,TRUE,"general";"via3",#N/A,TRUE,"general"}</definedName>
    <definedName name="____m3" localSheetId="6" hidden="1">{"via1",#N/A,TRUE,"general";"via2",#N/A,TRUE,"general";"via3",#N/A,TRUE,"general"}</definedName>
    <definedName name="____m3" localSheetId="5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localSheetId="4" hidden="1">{"TAB1",#N/A,TRUE,"GENERAL";"TAB2",#N/A,TRUE,"GENERAL";"TAB3",#N/A,TRUE,"GENERAL";"TAB4",#N/A,TRUE,"GENERAL";"TAB5",#N/A,TRUE,"GENERAL"}</definedName>
    <definedName name="____m4" localSheetId="6" hidden="1">{"TAB1",#N/A,TRUE,"GENERAL";"TAB2",#N/A,TRUE,"GENERAL";"TAB3",#N/A,TRUE,"GENERAL";"TAB4",#N/A,TRUE,"GENERAL";"TAB5",#N/A,TRUE,"GENERAL"}</definedName>
    <definedName name="____m4" localSheetId="5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localSheetId="4" hidden="1">{"via1",#N/A,TRUE,"general";"via2",#N/A,TRUE,"general";"via3",#N/A,TRUE,"general"}</definedName>
    <definedName name="____m5" localSheetId="6" hidden="1">{"via1",#N/A,TRUE,"general";"via2",#N/A,TRUE,"general";"via3",#N/A,TRUE,"general"}</definedName>
    <definedName name="____m5" localSheetId="5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localSheetId="4" hidden="1">{"TAB1",#N/A,TRUE,"GENERAL";"TAB2",#N/A,TRUE,"GENERAL";"TAB3",#N/A,TRUE,"GENERAL";"TAB4",#N/A,TRUE,"GENERAL";"TAB5",#N/A,TRUE,"GENERAL"}</definedName>
    <definedName name="____m6" localSheetId="6" hidden="1">{"TAB1",#N/A,TRUE,"GENERAL";"TAB2",#N/A,TRUE,"GENERAL";"TAB3",#N/A,TRUE,"GENERAL";"TAB4",#N/A,TRUE,"GENERAL";"TAB5",#N/A,TRUE,"GENERAL"}</definedName>
    <definedName name="____m6" localSheetId="5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localSheetId="6" hidden="1">{"TAB1",#N/A,TRUE,"GENERAL";"TAB2",#N/A,TRUE,"GENERAL";"TAB3",#N/A,TRUE,"GENERAL";"TAB4",#N/A,TRUE,"GENERAL";"TAB5",#N/A,TRUE,"GENERAL"}</definedName>
    <definedName name="____m7" localSheetId="5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localSheetId="4" hidden="1">{"via1",#N/A,TRUE,"general";"via2",#N/A,TRUE,"general";"via3",#N/A,TRUE,"general"}</definedName>
    <definedName name="____m8" localSheetId="6" hidden="1">{"via1",#N/A,TRUE,"general";"via2",#N/A,TRUE,"general";"via3",#N/A,TRUE,"general"}</definedName>
    <definedName name="____m8" localSheetId="5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localSheetId="6" hidden="1">{"via1",#N/A,TRUE,"general";"via2",#N/A,TRUE,"general";"via3",#N/A,TRUE,"general"}</definedName>
    <definedName name="____m9" localSheetId="5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2" hidden="1">{"TAB1",#N/A,TRUE,"GENERAL";"TAB2",#N/A,TRUE,"GENERAL";"TAB3",#N/A,TRUE,"GENERAL";"TAB4",#N/A,TRUE,"GENERAL";"TAB5",#N/A,TRUE,"GENERAL"}</definedName>
    <definedName name="____n3" localSheetId="4" hidden="1">{"TAB1",#N/A,TRUE,"GENERAL";"TAB2",#N/A,TRUE,"GENERAL";"TAB3",#N/A,TRUE,"GENERAL";"TAB4",#N/A,TRUE,"GENERAL";"TAB5",#N/A,TRUE,"GENERAL"}</definedName>
    <definedName name="____n3" localSheetId="6" hidden="1">{"TAB1",#N/A,TRUE,"GENERAL";"TAB2",#N/A,TRUE,"GENERAL";"TAB3",#N/A,TRUE,"GENERAL";"TAB4",#N/A,TRUE,"GENERAL";"TAB5",#N/A,TRUE,"GENERAL"}</definedName>
    <definedName name="____n3" localSheetId="5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localSheetId="4" hidden="1">{"via1",#N/A,TRUE,"general";"via2",#N/A,TRUE,"general";"via3",#N/A,TRUE,"general"}</definedName>
    <definedName name="____n4" localSheetId="6" hidden="1">{"via1",#N/A,TRUE,"general";"via2",#N/A,TRUE,"general";"via3",#N/A,TRUE,"general"}</definedName>
    <definedName name="____n4" localSheetId="5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localSheetId="4" hidden="1">{"TAB1",#N/A,TRUE,"GENERAL";"TAB2",#N/A,TRUE,"GENERAL";"TAB3",#N/A,TRUE,"GENERAL";"TAB4",#N/A,TRUE,"GENERAL";"TAB5",#N/A,TRUE,"GENERAL"}</definedName>
    <definedName name="____n5" localSheetId="6" hidden="1">{"TAB1",#N/A,TRUE,"GENERAL";"TAB2",#N/A,TRUE,"GENERAL";"TAB3",#N/A,TRUE,"GENERAL";"TAB4",#N/A,TRUE,"GENERAL";"TAB5",#N/A,TRUE,"GENERAL"}</definedName>
    <definedName name="____n5" localSheetId="5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localSheetId="4" hidden="1">{"via1",#N/A,TRUE,"general";"via2",#N/A,TRUE,"general";"via3",#N/A,TRUE,"general"}</definedName>
    <definedName name="____nyn7" localSheetId="6" hidden="1">{"via1",#N/A,TRUE,"general";"via2",#N/A,TRUE,"general";"via3",#N/A,TRUE,"general"}</definedName>
    <definedName name="____nyn7" localSheetId="5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localSheetId="6" hidden="1">{"via1",#N/A,TRUE,"general";"via2",#N/A,TRUE,"general";"via3",#N/A,TRUE,"general"}</definedName>
    <definedName name="____o4" localSheetId="5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localSheetId="4" hidden="1">{"TAB1",#N/A,TRUE,"GENERAL";"TAB2",#N/A,TRUE,"GENERAL";"TAB3",#N/A,TRUE,"GENERAL";"TAB4",#N/A,TRUE,"GENERAL";"TAB5",#N/A,TRUE,"GENERAL"}</definedName>
    <definedName name="____o5" localSheetId="6" hidden="1">{"TAB1",#N/A,TRUE,"GENERAL";"TAB2",#N/A,TRUE,"GENERAL";"TAB3",#N/A,TRUE,"GENERAL";"TAB4",#N/A,TRUE,"GENERAL";"TAB5",#N/A,TRUE,"GENERAL"}</definedName>
    <definedName name="____o5" localSheetId="5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localSheetId="6" hidden="1">{"TAB1",#N/A,TRUE,"GENERAL";"TAB2",#N/A,TRUE,"GENERAL";"TAB3",#N/A,TRUE,"GENERAL";"TAB4",#N/A,TRUE,"GENERAL";"TAB5",#N/A,TRUE,"GENERAL"}</definedName>
    <definedName name="____o6" localSheetId="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localSheetId="6" hidden="1">{"TAB1",#N/A,TRUE,"GENERAL";"TAB2",#N/A,TRUE,"GENERAL";"TAB3",#N/A,TRUE,"GENERAL";"TAB4",#N/A,TRUE,"GENERAL";"TAB5",#N/A,TRUE,"GENERAL"}</definedName>
    <definedName name="____o7" localSheetId="5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localSheetId="4" hidden="1">{"via1",#N/A,TRUE,"general";"via2",#N/A,TRUE,"general";"via3",#N/A,TRUE,"general"}</definedName>
    <definedName name="____o8" localSheetId="6" hidden="1">{"via1",#N/A,TRUE,"general";"via2",#N/A,TRUE,"general";"via3",#N/A,TRUE,"general"}</definedName>
    <definedName name="____o8" localSheetId="5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localSheetId="4" hidden="1">{"TAB1",#N/A,TRUE,"GENERAL";"TAB2",#N/A,TRUE,"GENERAL";"TAB3",#N/A,TRUE,"GENERAL";"TAB4",#N/A,TRUE,"GENERAL";"TAB5",#N/A,TRUE,"GENERAL"}</definedName>
    <definedName name="____o9" localSheetId="6" hidden="1">{"TAB1",#N/A,TRUE,"GENERAL";"TAB2",#N/A,TRUE,"GENERAL";"TAB3",#N/A,TRUE,"GENERAL";"TAB4",#N/A,TRUE,"GENERAL";"TAB5",#N/A,TRUE,"GENERAL"}</definedName>
    <definedName name="____o9" localSheetId="5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2" hidden="1">{"via1",#N/A,TRUE,"general";"via2",#N/A,TRUE,"general";"via3",#N/A,TRUE,"general"}</definedName>
    <definedName name="____p6" localSheetId="4" hidden="1">{"via1",#N/A,TRUE,"general";"via2",#N/A,TRUE,"general";"via3",#N/A,TRUE,"general"}</definedName>
    <definedName name="____p6" localSheetId="6" hidden="1">{"via1",#N/A,TRUE,"general";"via2",#N/A,TRUE,"general";"via3",#N/A,TRUE,"general"}</definedName>
    <definedName name="____p6" localSheetId="5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localSheetId="6" hidden="1">{"via1",#N/A,TRUE,"general";"via2",#N/A,TRUE,"general";"via3",#N/A,TRUE,"general"}</definedName>
    <definedName name="____p7" localSheetId="5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localSheetId="4" hidden="1">{"TAB1",#N/A,TRUE,"GENERAL";"TAB2",#N/A,TRUE,"GENERAL";"TAB3",#N/A,TRUE,"GENERAL";"TAB4",#N/A,TRUE,"GENERAL";"TAB5",#N/A,TRUE,"GENERAL"}</definedName>
    <definedName name="____p8" localSheetId="6" hidden="1">{"TAB1",#N/A,TRUE,"GENERAL";"TAB2",#N/A,TRUE,"GENERAL";"TAB3",#N/A,TRUE,"GENERAL";"TAB4",#N/A,TRUE,"GENERAL";"TAB5",#N/A,TRUE,"GENERAL"}</definedName>
    <definedName name="____p8" localSheetId="5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localSheetId="4" hidden="1">{"TAB1",#N/A,TRUE,"GENERAL";"TAB2",#N/A,TRUE,"GENERAL";"TAB3",#N/A,TRUE,"GENERAL";"TAB4",#N/A,TRUE,"GENERAL";"TAB5",#N/A,TRUE,"GENERAL"}</definedName>
    <definedName name="____r" localSheetId="6" hidden="1">{"TAB1",#N/A,TRUE,"GENERAL";"TAB2",#N/A,TRUE,"GENERAL";"TAB3",#N/A,TRUE,"GENERAL";"TAB4",#N/A,TRUE,"GENERAL";"TAB5",#N/A,TRUE,"GENERAL"}</definedName>
    <definedName name="____r" localSheetId="5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localSheetId="4" hidden="1">{"via1",#N/A,TRUE,"general";"via2",#N/A,TRUE,"general";"via3",#N/A,TRUE,"general"}</definedName>
    <definedName name="____r4r" localSheetId="6" hidden="1">{"via1",#N/A,TRUE,"general";"via2",#N/A,TRUE,"general";"via3",#N/A,TRUE,"general"}</definedName>
    <definedName name="____r4r" localSheetId="5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localSheetId="4" hidden="1">{"via1",#N/A,TRUE,"general";"via2",#N/A,TRUE,"general";"via3",#N/A,TRUE,"general"}</definedName>
    <definedName name="____rtu6" localSheetId="6" hidden="1">{"via1",#N/A,TRUE,"general";"via2",#N/A,TRUE,"general";"via3",#N/A,TRUE,"general"}</definedName>
    <definedName name="____rtu6" localSheetId="5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localSheetId="6" hidden="1">{"via1",#N/A,TRUE,"general";"via2",#N/A,TRUE,"general";"via3",#N/A,TRUE,"general"}</definedName>
    <definedName name="____s1" localSheetId="5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localSheetId="4" hidden="1">{"TAB1",#N/A,TRUE,"GENERAL";"TAB2",#N/A,TRUE,"GENERAL";"TAB3",#N/A,TRUE,"GENERAL";"TAB4",#N/A,TRUE,"GENERAL";"TAB5",#N/A,TRUE,"GENERAL"}</definedName>
    <definedName name="____s2" localSheetId="6" hidden="1">{"TAB1",#N/A,TRUE,"GENERAL";"TAB2",#N/A,TRUE,"GENERAL";"TAB3",#N/A,TRUE,"GENERAL";"TAB4",#N/A,TRUE,"GENERAL";"TAB5",#N/A,TRUE,"GENERAL"}</definedName>
    <definedName name="____s2" localSheetId="5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localSheetId="6" hidden="1">{"TAB1",#N/A,TRUE,"GENERAL";"TAB2",#N/A,TRUE,"GENERAL";"TAB3",#N/A,TRUE,"GENERAL";"TAB4",#N/A,TRUE,"GENERAL";"TAB5",#N/A,TRUE,"GENERAL"}</definedName>
    <definedName name="____s3" localSheetId="5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localSheetId="4" hidden="1">{"via1",#N/A,TRUE,"general";"via2",#N/A,TRUE,"general";"via3",#N/A,TRUE,"general"}</definedName>
    <definedName name="____s4" localSheetId="6" hidden="1">{"via1",#N/A,TRUE,"general";"via2",#N/A,TRUE,"general";"via3",#N/A,TRUE,"general"}</definedName>
    <definedName name="____s4" localSheetId="5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localSheetId="6" hidden="1">{"via1",#N/A,TRUE,"general";"via2",#N/A,TRUE,"general";"via3",#N/A,TRUE,"general"}</definedName>
    <definedName name="____s5" localSheetId="5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localSheetId="4" hidden="1">{"TAB1",#N/A,TRUE,"GENERAL";"TAB2",#N/A,TRUE,"GENERAL";"TAB3",#N/A,TRUE,"GENERAL";"TAB4",#N/A,TRUE,"GENERAL";"TAB5",#N/A,TRUE,"GENERAL"}</definedName>
    <definedName name="____s6" localSheetId="6" hidden="1">{"TAB1",#N/A,TRUE,"GENERAL";"TAB2",#N/A,TRUE,"GENERAL";"TAB3",#N/A,TRUE,"GENERAL";"TAB4",#N/A,TRUE,"GENERAL";"TAB5",#N/A,TRUE,"GENERAL"}</definedName>
    <definedName name="____s6" localSheetId="5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localSheetId="4" hidden="1">{"via1",#N/A,TRUE,"general";"via2",#N/A,TRUE,"general";"via3",#N/A,TRUE,"general"}</definedName>
    <definedName name="____s7" localSheetId="6" hidden="1">{"via1",#N/A,TRUE,"general";"via2",#N/A,TRUE,"general";"via3",#N/A,TRUE,"general"}</definedName>
    <definedName name="____s7" localSheetId="5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2" hidden="1">{"TAB1",#N/A,TRUE,"GENERAL";"TAB2",#N/A,TRUE,"GENERAL";"TAB3",#N/A,TRUE,"GENERAL";"TAB4",#N/A,TRUE,"GENERAL";"TAB5",#N/A,TRUE,"GENERAL"}</definedName>
    <definedName name="____t3" localSheetId="4" hidden="1">{"TAB1",#N/A,TRUE,"GENERAL";"TAB2",#N/A,TRUE,"GENERAL";"TAB3",#N/A,TRUE,"GENERAL";"TAB4",#N/A,TRUE,"GENERAL";"TAB5",#N/A,TRUE,"GENERAL"}</definedName>
    <definedName name="____t3" localSheetId="6" hidden="1">{"TAB1",#N/A,TRUE,"GENERAL";"TAB2",#N/A,TRUE,"GENERAL";"TAB3",#N/A,TRUE,"GENERAL";"TAB4",#N/A,TRUE,"GENERAL";"TAB5",#N/A,TRUE,"GENERAL"}</definedName>
    <definedName name="____t3" localSheetId="5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localSheetId="4" hidden="1">{"via1",#N/A,TRUE,"general";"via2",#N/A,TRUE,"general";"via3",#N/A,TRUE,"general"}</definedName>
    <definedName name="____t4" localSheetId="6" hidden="1">{"via1",#N/A,TRUE,"general";"via2",#N/A,TRUE,"general";"via3",#N/A,TRUE,"general"}</definedName>
    <definedName name="____t4" localSheetId="5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localSheetId="4" hidden="1">{"TAB1",#N/A,TRUE,"GENERAL";"TAB2",#N/A,TRUE,"GENERAL";"TAB3",#N/A,TRUE,"GENERAL";"TAB4",#N/A,TRUE,"GENERAL";"TAB5",#N/A,TRUE,"GENERAL"}</definedName>
    <definedName name="____t5" localSheetId="6" hidden="1">{"TAB1",#N/A,TRUE,"GENERAL";"TAB2",#N/A,TRUE,"GENERAL";"TAB3",#N/A,TRUE,"GENERAL";"TAB4",#N/A,TRUE,"GENERAL";"TAB5",#N/A,TRUE,"GENERAL"}</definedName>
    <definedName name="____t5" localSheetId="5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localSheetId="4" hidden="1">{"via1",#N/A,TRUE,"general";"via2",#N/A,TRUE,"general";"via3",#N/A,TRUE,"general"}</definedName>
    <definedName name="____t6" localSheetId="6" hidden="1">{"via1",#N/A,TRUE,"general";"via2",#N/A,TRUE,"general";"via3",#N/A,TRUE,"general"}</definedName>
    <definedName name="____t6" localSheetId="5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localSheetId="6" hidden="1">{"TAB1",#N/A,TRUE,"GENERAL";"TAB2",#N/A,TRUE,"GENERAL";"TAB3",#N/A,TRUE,"GENERAL";"TAB4",#N/A,TRUE,"GENERAL";"TAB5",#N/A,TRUE,"GENERAL"}</definedName>
    <definedName name="____t66" localSheetId="5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localSheetId="4" hidden="1">{"via1",#N/A,TRUE,"general";"via2",#N/A,TRUE,"general";"via3",#N/A,TRUE,"general"}</definedName>
    <definedName name="____t7" localSheetId="6" hidden="1">{"via1",#N/A,TRUE,"general";"via2",#N/A,TRUE,"general";"via3",#N/A,TRUE,"general"}</definedName>
    <definedName name="____t7" localSheetId="5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localSheetId="6" hidden="1">{"TAB1",#N/A,TRUE,"GENERAL";"TAB2",#N/A,TRUE,"GENERAL";"TAB3",#N/A,TRUE,"GENERAL";"TAB4",#N/A,TRUE,"GENERAL";"TAB5",#N/A,TRUE,"GENERAL"}</definedName>
    <definedName name="____t77" localSheetId="5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localSheetId="6" hidden="1">{"TAB1",#N/A,TRUE,"GENERAL";"TAB2",#N/A,TRUE,"GENERAL";"TAB3",#N/A,TRUE,"GENERAL";"TAB4",#N/A,TRUE,"GENERAL";"TAB5",#N/A,TRUE,"GENERAL"}</definedName>
    <definedName name="____t8" localSheetId="5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localSheetId="4" hidden="1">{"via1",#N/A,TRUE,"general";"via2",#N/A,TRUE,"general";"via3",#N/A,TRUE,"general"}</definedName>
    <definedName name="____t88" localSheetId="6" hidden="1">{"via1",#N/A,TRUE,"general";"via2",#N/A,TRUE,"general";"via3",#N/A,TRUE,"general"}</definedName>
    <definedName name="____t88" localSheetId="5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localSheetId="4" hidden="1">{"TAB1",#N/A,TRUE,"GENERAL";"TAB2",#N/A,TRUE,"GENERAL";"TAB3",#N/A,TRUE,"GENERAL";"TAB4",#N/A,TRUE,"GENERAL";"TAB5",#N/A,TRUE,"GENERAL"}</definedName>
    <definedName name="____t9" localSheetId="6" hidden="1">{"TAB1",#N/A,TRUE,"GENERAL";"TAB2",#N/A,TRUE,"GENERAL";"TAB3",#N/A,TRUE,"GENERAL";"TAB4",#N/A,TRUE,"GENERAL";"TAB5",#N/A,TRUE,"GENERAL"}</definedName>
    <definedName name="____t9" localSheetId="5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localSheetId="4" hidden="1">{"via1",#N/A,TRUE,"general";"via2",#N/A,TRUE,"general";"via3",#N/A,TRUE,"general"}</definedName>
    <definedName name="____t99" localSheetId="6" hidden="1">{"via1",#N/A,TRUE,"general";"via2",#N/A,TRUE,"general";"via3",#N/A,TRUE,"general"}</definedName>
    <definedName name="____t99" localSheetId="5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2" hidden="1">{"TAB1",#N/A,TRUE,"GENERAL";"TAB2",#N/A,TRUE,"GENERAL";"TAB3",#N/A,TRUE,"GENERAL";"TAB4",#N/A,TRUE,"GENERAL";"TAB5",#N/A,TRUE,"GENERAL"}</definedName>
    <definedName name="____u4" localSheetId="4" hidden="1">{"TAB1",#N/A,TRUE,"GENERAL";"TAB2",#N/A,TRUE,"GENERAL";"TAB3",#N/A,TRUE,"GENERAL";"TAB4",#N/A,TRUE,"GENERAL";"TAB5",#N/A,TRUE,"GENERAL"}</definedName>
    <definedName name="____u4" localSheetId="6" hidden="1">{"TAB1",#N/A,TRUE,"GENERAL";"TAB2",#N/A,TRUE,"GENERAL";"TAB3",#N/A,TRUE,"GENERAL";"TAB4",#N/A,TRUE,"GENERAL";"TAB5",#N/A,TRUE,"GENERAL"}</definedName>
    <definedName name="____u4" localSheetId="5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localSheetId="6" hidden="1">{"TAB1",#N/A,TRUE,"GENERAL";"TAB2",#N/A,TRUE,"GENERAL";"TAB3",#N/A,TRUE,"GENERAL";"TAB4",#N/A,TRUE,"GENERAL";"TAB5",#N/A,TRUE,"GENERAL"}</definedName>
    <definedName name="____u5" localSheetId="5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localSheetId="6" hidden="1">{"TAB1",#N/A,TRUE,"GENERAL";"TAB2",#N/A,TRUE,"GENERAL";"TAB3",#N/A,TRUE,"GENERAL";"TAB4",#N/A,TRUE,"GENERAL";"TAB5",#N/A,TRUE,"GENERAL"}</definedName>
    <definedName name="____u6" localSheetId="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localSheetId="4" hidden="1">{"via1",#N/A,TRUE,"general";"via2",#N/A,TRUE,"general";"via3",#N/A,TRUE,"general"}</definedName>
    <definedName name="____u7" localSheetId="6" hidden="1">{"via1",#N/A,TRUE,"general";"via2",#N/A,TRUE,"general";"via3",#N/A,TRUE,"general"}</definedName>
    <definedName name="____u7" localSheetId="5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localSheetId="4" hidden="1">{"TAB1",#N/A,TRUE,"GENERAL";"TAB2",#N/A,TRUE,"GENERAL";"TAB3",#N/A,TRUE,"GENERAL";"TAB4",#N/A,TRUE,"GENERAL";"TAB5",#N/A,TRUE,"GENERAL"}</definedName>
    <definedName name="____u8" localSheetId="6" hidden="1">{"TAB1",#N/A,TRUE,"GENERAL";"TAB2",#N/A,TRUE,"GENERAL";"TAB3",#N/A,TRUE,"GENERAL";"TAB4",#N/A,TRUE,"GENERAL";"TAB5",#N/A,TRUE,"GENERAL"}</definedName>
    <definedName name="____u8" localSheetId="5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localSheetId="6" hidden="1">{"TAB1",#N/A,TRUE,"GENERAL";"TAB2",#N/A,TRUE,"GENERAL";"TAB3",#N/A,TRUE,"GENERAL";"TAB4",#N/A,TRUE,"GENERAL";"TAB5",#N/A,TRUE,"GENERAL"}</definedName>
    <definedName name="____u9" localSheetId="5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localSheetId="6" hidden="1">{"TAB1",#N/A,TRUE,"GENERAL";"TAB2",#N/A,TRUE,"GENERAL";"TAB3",#N/A,TRUE,"GENERAL";"TAB4",#N/A,TRUE,"GENERAL";"TAB5",#N/A,TRUE,"GENERAL"}</definedName>
    <definedName name="____ur7" localSheetId="5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2" hidden="1">{"via1",#N/A,TRUE,"general";"via2",#N/A,TRUE,"general";"via3",#N/A,TRUE,"general"}</definedName>
    <definedName name="____v2" localSheetId="4" hidden="1">{"via1",#N/A,TRUE,"general";"via2",#N/A,TRUE,"general";"via3",#N/A,TRUE,"general"}</definedName>
    <definedName name="____v2" localSheetId="6" hidden="1">{"via1",#N/A,TRUE,"general";"via2",#N/A,TRUE,"general";"via3",#N/A,TRUE,"general"}</definedName>
    <definedName name="____v2" localSheetId="5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localSheetId="4" hidden="1">{"TAB1",#N/A,TRUE,"GENERAL";"TAB2",#N/A,TRUE,"GENERAL";"TAB3",#N/A,TRUE,"GENERAL";"TAB4",#N/A,TRUE,"GENERAL";"TAB5",#N/A,TRUE,"GENERAL"}</definedName>
    <definedName name="____v3" localSheetId="6" hidden="1">{"TAB1",#N/A,TRUE,"GENERAL";"TAB2",#N/A,TRUE,"GENERAL";"TAB3",#N/A,TRUE,"GENERAL";"TAB4",#N/A,TRUE,"GENERAL";"TAB5",#N/A,TRUE,"GENERAL"}</definedName>
    <definedName name="____v3" localSheetId="5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localSheetId="6" hidden="1">{"TAB1",#N/A,TRUE,"GENERAL";"TAB2",#N/A,TRUE,"GENERAL";"TAB3",#N/A,TRUE,"GENERAL";"TAB4",#N/A,TRUE,"GENERAL";"TAB5",#N/A,TRUE,"GENERAL"}</definedName>
    <definedName name="____v4" localSheetId="5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localSheetId="6" hidden="1">{"TAB1",#N/A,TRUE,"GENERAL";"TAB2",#N/A,TRUE,"GENERAL";"TAB3",#N/A,TRUE,"GENERAL";"TAB4",#N/A,TRUE,"GENERAL";"TAB5",#N/A,TRUE,"GENERAL"}</definedName>
    <definedName name="____v5" localSheetId="5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localSheetId="6" hidden="1">{"TAB1",#N/A,TRUE,"GENERAL";"TAB2",#N/A,TRUE,"GENERAL";"TAB3",#N/A,TRUE,"GENERAL";"TAB4",#N/A,TRUE,"GENERAL";"TAB5",#N/A,TRUE,"GENERAL"}</definedName>
    <definedName name="____v6" localSheetId="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localSheetId="4" hidden="1">{"via1",#N/A,TRUE,"general";"via2",#N/A,TRUE,"general";"via3",#N/A,TRUE,"general"}</definedName>
    <definedName name="____v7" localSheetId="6" hidden="1">{"via1",#N/A,TRUE,"general";"via2",#N/A,TRUE,"general";"via3",#N/A,TRUE,"general"}</definedName>
    <definedName name="____v7" localSheetId="5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localSheetId="4" hidden="1">{"TAB1",#N/A,TRUE,"GENERAL";"TAB2",#N/A,TRUE,"GENERAL";"TAB3",#N/A,TRUE,"GENERAL";"TAB4",#N/A,TRUE,"GENERAL";"TAB5",#N/A,TRUE,"GENERAL"}</definedName>
    <definedName name="____v8" localSheetId="6" hidden="1">{"TAB1",#N/A,TRUE,"GENERAL";"TAB2",#N/A,TRUE,"GENERAL";"TAB3",#N/A,TRUE,"GENERAL";"TAB4",#N/A,TRUE,"GENERAL";"TAB5",#N/A,TRUE,"GENERAL"}</definedName>
    <definedName name="____v8" localSheetId="5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localSheetId="6" hidden="1">{"TAB1",#N/A,TRUE,"GENERAL";"TAB2",#N/A,TRUE,"GENERAL";"TAB3",#N/A,TRUE,"GENERAL";"TAB4",#N/A,TRUE,"GENERAL";"TAB5",#N/A,TRUE,"GENERAL"}</definedName>
    <definedName name="____v9" localSheetId="5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2" hidden="1">{"via1",#N/A,TRUE,"general";"via2",#N/A,TRUE,"general";"via3",#N/A,TRUE,"general"}</definedName>
    <definedName name="____vfv4" localSheetId="4" hidden="1">{"via1",#N/A,TRUE,"general";"via2",#N/A,TRUE,"general";"via3",#N/A,TRUE,"general"}</definedName>
    <definedName name="____vfv4" localSheetId="6" hidden="1">{"via1",#N/A,TRUE,"general";"via2",#N/A,TRUE,"general";"via3",#N/A,TRUE,"general"}</definedName>
    <definedName name="____vfv4" localSheetId="5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2" hidden="1">{"TAB1",#N/A,TRUE,"GENERAL";"TAB2",#N/A,TRUE,"GENERAL";"TAB3",#N/A,TRUE,"GENERAL";"TAB4",#N/A,TRUE,"GENERAL";"TAB5",#N/A,TRUE,"GENERAL"}</definedName>
    <definedName name="____x1" localSheetId="4" hidden="1">{"TAB1",#N/A,TRUE,"GENERAL";"TAB2",#N/A,TRUE,"GENERAL";"TAB3",#N/A,TRUE,"GENERAL";"TAB4",#N/A,TRUE,"GENERAL";"TAB5",#N/A,TRUE,"GENERAL"}</definedName>
    <definedName name="____x1" localSheetId="6" hidden="1">{"TAB1",#N/A,TRUE,"GENERAL";"TAB2",#N/A,TRUE,"GENERAL";"TAB3",#N/A,TRUE,"GENERAL";"TAB4",#N/A,TRUE,"GENERAL";"TAB5",#N/A,TRUE,"GENERAL"}</definedName>
    <definedName name="____x1" localSheetId="5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localSheetId="4" hidden="1">{"via1",#N/A,TRUE,"general";"via2",#N/A,TRUE,"general";"via3",#N/A,TRUE,"general"}</definedName>
    <definedName name="____x2" localSheetId="6" hidden="1">{"via1",#N/A,TRUE,"general";"via2",#N/A,TRUE,"general";"via3",#N/A,TRUE,"general"}</definedName>
    <definedName name="____x2" localSheetId="5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localSheetId="6" hidden="1">{"via1",#N/A,TRUE,"general";"via2",#N/A,TRUE,"general";"via3",#N/A,TRUE,"general"}</definedName>
    <definedName name="____x3" localSheetId="5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localSheetId="6" hidden="1">{"via1",#N/A,TRUE,"general";"via2",#N/A,TRUE,"general";"via3",#N/A,TRUE,"general"}</definedName>
    <definedName name="____x4" localSheetId="5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localSheetId="4" hidden="1">{"TAB1",#N/A,TRUE,"GENERAL";"TAB2",#N/A,TRUE,"GENERAL";"TAB3",#N/A,TRUE,"GENERAL";"TAB4",#N/A,TRUE,"GENERAL";"TAB5",#N/A,TRUE,"GENERAL"}</definedName>
    <definedName name="____x5" localSheetId="6" hidden="1">{"TAB1",#N/A,TRUE,"GENERAL";"TAB2",#N/A,TRUE,"GENERAL";"TAB3",#N/A,TRUE,"GENERAL";"TAB4",#N/A,TRUE,"GENERAL";"TAB5",#N/A,TRUE,"GENERAL"}</definedName>
    <definedName name="____x5" localSheetId="5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localSheetId="6" hidden="1">{"TAB1",#N/A,TRUE,"GENERAL";"TAB2",#N/A,TRUE,"GENERAL";"TAB3",#N/A,TRUE,"GENERAL";"TAB4",#N/A,TRUE,"GENERAL";"TAB5",#N/A,TRUE,"GENERAL"}</definedName>
    <definedName name="____x6" localSheetId="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localSheetId="6" hidden="1">{"TAB1",#N/A,TRUE,"GENERAL";"TAB2",#N/A,TRUE,"GENERAL";"TAB3",#N/A,TRUE,"GENERAL";"TAB4",#N/A,TRUE,"GENERAL";"TAB5",#N/A,TRUE,"GENERAL"}</definedName>
    <definedName name="____x7" localSheetId="5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localSheetId="4" hidden="1">{"via1",#N/A,TRUE,"general";"via2",#N/A,TRUE,"general";"via3",#N/A,TRUE,"general"}</definedName>
    <definedName name="____x8" localSheetId="6" hidden="1">{"via1",#N/A,TRUE,"general";"via2",#N/A,TRUE,"general";"via3",#N/A,TRUE,"general"}</definedName>
    <definedName name="____x8" localSheetId="5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localSheetId="4" hidden="1">{"TAB1",#N/A,TRUE,"GENERAL";"TAB2",#N/A,TRUE,"GENERAL";"TAB3",#N/A,TRUE,"GENERAL";"TAB4",#N/A,TRUE,"GENERAL";"TAB5",#N/A,TRUE,"GENERAL"}</definedName>
    <definedName name="____x9" localSheetId="6" hidden="1">{"TAB1",#N/A,TRUE,"GENERAL";"TAB2",#N/A,TRUE,"GENERAL";"TAB3",#N/A,TRUE,"GENERAL";"TAB4",#N/A,TRUE,"GENERAL";"TAB5",#N/A,TRUE,"GENERAL"}</definedName>
    <definedName name="____x9" localSheetId="5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localSheetId="6" hidden="1">{"TAB1",#N/A,TRUE,"GENERAL";"TAB2",#N/A,TRUE,"GENERAL";"TAB3",#N/A,TRUE,"GENERAL";"TAB4",#N/A,TRUE,"GENERAL";"TAB5",#N/A,TRUE,"GENERAL"}</definedName>
    <definedName name="____y2" localSheetId="5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localSheetId="4" hidden="1">{"via1",#N/A,TRUE,"general";"via2",#N/A,TRUE,"general";"via3",#N/A,TRUE,"general"}</definedName>
    <definedName name="____y3" localSheetId="6" hidden="1">{"via1",#N/A,TRUE,"general";"via2",#N/A,TRUE,"general";"via3",#N/A,TRUE,"general"}</definedName>
    <definedName name="____y3" localSheetId="5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localSheetId="6" hidden="1">{"via1",#N/A,TRUE,"general";"via2",#N/A,TRUE,"general";"via3",#N/A,TRUE,"general"}</definedName>
    <definedName name="____y4" localSheetId="5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localSheetId="4" hidden="1">{"TAB1",#N/A,TRUE,"GENERAL";"TAB2",#N/A,TRUE,"GENERAL";"TAB3",#N/A,TRUE,"GENERAL";"TAB4",#N/A,TRUE,"GENERAL";"TAB5",#N/A,TRUE,"GENERAL"}</definedName>
    <definedName name="____y5" localSheetId="6" hidden="1">{"TAB1",#N/A,TRUE,"GENERAL";"TAB2",#N/A,TRUE,"GENERAL";"TAB3",#N/A,TRUE,"GENERAL";"TAB4",#N/A,TRUE,"GENERAL";"TAB5",#N/A,TRUE,"GENERAL"}</definedName>
    <definedName name="____y5" localSheetId="5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localSheetId="4" hidden="1">{"via1",#N/A,TRUE,"general";"via2",#N/A,TRUE,"general";"via3",#N/A,TRUE,"general"}</definedName>
    <definedName name="____y6" localSheetId="6" hidden="1">{"via1",#N/A,TRUE,"general";"via2",#N/A,TRUE,"general";"via3",#N/A,TRUE,"general"}</definedName>
    <definedName name="____y6" localSheetId="5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localSheetId="6" hidden="1">{"via1",#N/A,TRUE,"general";"via2",#N/A,TRUE,"general";"via3",#N/A,TRUE,"general"}</definedName>
    <definedName name="____y7" localSheetId="5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localSheetId="6" hidden="1">{"via1",#N/A,TRUE,"general";"via2",#N/A,TRUE,"general";"via3",#N/A,TRUE,"general"}</definedName>
    <definedName name="____y8" localSheetId="5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localSheetId="4" hidden="1">{"TAB1",#N/A,TRUE,"GENERAL";"TAB2",#N/A,TRUE,"GENERAL";"TAB3",#N/A,TRUE,"GENERAL";"TAB4",#N/A,TRUE,"GENERAL";"TAB5",#N/A,TRUE,"GENERAL"}</definedName>
    <definedName name="____y9" localSheetId="6" hidden="1">{"TAB1",#N/A,TRUE,"GENERAL";"TAB2",#N/A,TRUE,"GENERAL";"TAB3",#N/A,TRUE,"GENERAL";"TAB4",#N/A,TRUE,"GENERAL";"TAB5",#N/A,TRUE,"GENERAL"}</definedName>
    <definedName name="____y9" localSheetId="5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localSheetId="6" hidden="1">{"TAB1",#N/A,TRUE,"GENERAL";"TAB2",#N/A,TRUE,"GENERAL";"TAB3",#N/A,TRUE,"GENERAL";"TAB4",#N/A,TRUE,"GENERAL";"TAB5",#N/A,TRUE,"GENERAL"}</definedName>
    <definedName name="____z1" localSheetId="5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localSheetId="4" hidden="1">{"via1",#N/A,TRUE,"general";"via2",#N/A,TRUE,"general";"via3",#N/A,TRUE,"general"}</definedName>
    <definedName name="____z2" localSheetId="6" hidden="1">{"via1",#N/A,TRUE,"general";"via2",#N/A,TRUE,"general";"via3",#N/A,TRUE,"general"}</definedName>
    <definedName name="____z2" localSheetId="5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localSheetId="6" hidden="1">{"via1",#N/A,TRUE,"general";"via2",#N/A,TRUE,"general";"via3",#N/A,TRUE,"general"}</definedName>
    <definedName name="____z3" localSheetId="5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localSheetId="4" hidden="1">{"TAB1",#N/A,TRUE,"GENERAL";"TAB2",#N/A,TRUE,"GENERAL";"TAB3",#N/A,TRUE,"GENERAL";"TAB4",#N/A,TRUE,"GENERAL";"TAB5",#N/A,TRUE,"GENERAL"}</definedName>
    <definedName name="____z4" localSheetId="6" hidden="1">{"TAB1",#N/A,TRUE,"GENERAL";"TAB2",#N/A,TRUE,"GENERAL";"TAB3",#N/A,TRUE,"GENERAL";"TAB4",#N/A,TRUE,"GENERAL";"TAB5",#N/A,TRUE,"GENERAL"}</definedName>
    <definedName name="____z4" localSheetId="5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localSheetId="4" hidden="1">{"via1",#N/A,TRUE,"general";"via2",#N/A,TRUE,"general";"via3",#N/A,TRUE,"general"}</definedName>
    <definedName name="____z5" localSheetId="6" hidden="1">{"via1",#N/A,TRUE,"general";"via2",#N/A,TRUE,"general";"via3",#N/A,TRUE,"general"}</definedName>
    <definedName name="____z5" localSheetId="5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localSheetId="4" hidden="1">{"TAB1",#N/A,TRUE,"GENERAL";"TAB2",#N/A,TRUE,"GENERAL";"TAB3",#N/A,TRUE,"GENERAL";"TAB4",#N/A,TRUE,"GENERAL";"TAB5",#N/A,TRUE,"GENERAL"}</definedName>
    <definedName name="____z6" localSheetId="6" hidden="1">{"TAB1",#N/A,TRUE,"GENERAL";"TAB2",#N/A,TRUE,"GENERAL";"TAB3",#N/A,TRUE,"GENERAL";"TAB4",#N/A,TRUE,"GENERAL";"TAB5",#N/A,TRUE,"GENERAL"}</definedName>
    <definedName name="____z6" localSheetId="5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localSheetId="2" hidden="1">#REF!</definedName>
    <definedName name="___1__123Graph_ACart_Utilidad" hidden="1">#REF!</definedName>
    <definedName name="___2__123Graph_BCart_Utilidad" localSheetId="2" hidden="1">#REF!</definedName>
    <definedName name="___2__123Graph_BCart_Utilidad" hidden="1">#REF!</definedName>
    <definedName name="___3__123Graph_CCart_Utilidad" localSheetId="2" hidden="1">#REF!</definedName>
    <definedName name="___3__123Graph_CCart_Utilidad" hidden="1">#REF!</definedName>
    <definedName name="___4__123Graph_LBL_ACart_Utilidad" localSheetId="2" hidden="1">#REF!</definedName>
    <definedName name="___4__123Graph_LBL_ACart_Utilidad" hidden="1">#REF!</definedName>
    <definedName name="___5__123Graph_LBL_BCart_Utilidad" localSheetId="2" hidden="1">#REF!</definedName>
    <definedName name="___5__123Graph_LBL_BCart_Utilidad" hidden="1">#REF!</definedName>
    <definedName name="___6__123Graph_LBL_CCart_Utilidad" localSheetId="2" hidden="1">#REF!</definedName>
    <definedName name="___6__123Graph_LBL_CCart_Utilidad" hidden="1">#REF!</definedName>
    <definedName name="___7__123Graph_XCart_Utilidad" localSheetId="2" hidden="1">#REF!</definedName>
    <definedName name="___7__123Graph_XCart_Utilidad" hidden="1">#REF!</definedName>
    <definedName name="___a1" localSheetId="2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localSheetId="6" hidden="1">{"TAB1",#N/A,TRUE,"GENERAL";"TAB2",#N/A,TRUE,"GENERAL";"TAB3",#N/A,TRUE,"GENERAL";"TAB4",#N/A,TRUE,"GENERAL";"TAB5",#N/A,TRUE,"GENERAL"}</definedName>
    <definedName name="___a1" localSheetId="5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localSheetId="6" hidden="1">{"TAB1",#N/A,TRUE,"GENERAL";"TAB2",#N/A,TRUE,"GENERAL";"TAB3",#N/A,TRUE,"GENERAL";"TAB4",#N/A,TRUE,"GENERAL";"TAB5",#N/A,TRUE,"GENERAL"}</definedName>
    <definedName name="___a3" localSheetId="5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2" hidden="1">{"via1",#N/A,TRUE,"general";"via2",#N/A,TRUE,"general";"via3",#N/A,TRUE,"general"}</definedName>
    <definedName name="___a4" localSheetId="4" hidden="1">{"via1",#N/A,TRUE,"general";"via2",#N/A,TRUE,"general";"via3",#N/A,TRUE,"general"}</definedName>
    <definedName name="___a4" localSheetId="6" hidden="1">{"via1",#N/A,TRUE,"general";"via2",#N/A,TRUE,"general";"via3",#N/A,TRUE,"general"}</definedName>
    <definedName name="___a4" localSheetId="5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localSheetId="4" hidden="1">{"TAB1",#N/A,TRUE,"GENERAL";"TAB2",#N/A,TRUE,"GENERAL";"TAB3",#N/A,TRUE,"GENERAL";"TAB4",#N/A,TRUE,"GENERAL";"TAB5",#N/A,TRUE,"GENERAL"}</definedName>
    <definedName name="___a5" localSheetId="6" hidden="1">{"TAB1",#N/A,TRUE,"GENERAL";"TAB2",#N/A,TRUE,"GENERAL";"TAB3",#N/A,TRUE,"GENERAL";"TAB4",#N/A,TRUE,"GENERAL";"TAB5",#N/A,TRUE,"GENERAL"}</definedName>
    <definedName name="___a5" localSheetId="5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localSheetId="6" hidden="1">{"TAB1",#N/A,TRUE,"GENERAL";"TAB2",#N/A,TRUE,"GENERAL";"TAB3",#N/A,TRUE,"GENERAL";"TAB4",#N/A,TRUE,"GENERAL";"TAB5",#N/A,TRUE,"GENERAL"}</definedName>
    <definedName name="___a6" localSheetId="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2" hidden="1">{#N/A,#N/A,TRUE,"INGENIERIA";#N/A,#N/A,TRUE,"COMPRAS";#N/A,#N/A,TRUE,"DIRECCION";#N/A,#N/A,TRUE,"RESUMEN"}</definedName>
    <definedName name="___AAS1" localSheetId="4" hidden="1">{#N/A,#N/A,TRUE,"INGENIERIA";#N/A,#N/A,TRUE,"COMPRAS";#N/A,#N/A,TRUE,"DIRECCION";#N/A,#N/A,TRUE,"RESUMEN"}</definedName>
    <definedName name="___AAS1" localSheetId="6" hidden="1">{#N/A,#N/A,TRUE,"INGENIERIA";#N/A,#N/A,TRUE,"COMPRAS";#N/A,#N/A,TRUE,"DIRECCION";#N/A,#N/A,TRUE,"RESUMEN"}</definedName>
    <definedName name="___AAS1" localSheetId="5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2" hidden="1">{#N/A,#N/A,TRUE,"1842CWN0"}</definedName>
    <definedName name="___ABC1" localSheetId="4" hidden="1">{#N/A,#N/A,TRUE,"1842CWN0"}</definedName>
    <definedName name="___ABC1" localSheetId="6" hidden="1">{#N/A,#N/A,TRUE,"1842CWN0"}</definedName>
    <definedName name="___ABC1" localSheetId="5" hidden="1">{#N/A,#N/A,TRUE,"1842CWN0"}</definedName>
    <definedName name="___ABC1" hidden="1">{#N/A,#N/A,TRUE,"1842CWN0"}</definedName>
    <definedName name="___abc2" localSheetId="2" hidden="1">{#N/A,#N/A,TRUE,"1842CWN0"}</definedName>
    <definedName name="___abc2" localSheetId="4" hidden="1">{#N/A,#N/A,TRUE,"1842CWN0"}</definedName>
    <definedName name="___abc2" localSheetId="6" hidden="1">{#N/A,#N/A,TRUE,"1842CWN0"}</definedName>
    <definedName name="___abc2" localSheetId="5" hidden="1">{#N/A,#N/A,TRUE,"1842CWN0"}</definedName>
    <definedName name="___abc2" hidden="1">{#N/A,#N/A,TRUE,"1842CWN0"}</definedName>
    <definedName name="___b2" localSheetId="2" hidden="1">{"TAB1",#N/A,TRUE,"GENERAL";"TAB2",#N/A,TRUE,"GENERAL";"TAB3",#N/A,TRUE,"GENERAL";"TAB4",#N/A,TRUE,"GENERAL";"TAB5",#N/A,TRUE,"GENERAL"}</definedName>
    <definedName name="___b2" localSheetId="4" hidden="1">{"TAB1",#N/A,TRUE,"GENERAL";"TAB2",#N/A,TRUE,"GENERAL";"TAB3",#N/A,TRUE,"GENERAL";"TAB4",#N/A,TRUE,"GENERAL";"TAB5",#N/A,TRUE,"GENERAL"}</definedName>
    <definedName name="___b2" localSheetId="6" hidden="1">{"TAB1",#N/A,TRUE,"GENERAL";"TAB2",#N/A,TRUE,"GENERAL";"TAB3",#N/A,TRUE,"GENERAL";"TAB4",#N/A,TRUE,"GENERAL";"TAB5",#N/A,TRUE,"GENERAL"}</definedName>
    <definedName name="___b2" localSheetId="5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localSheetId="6" hidden="1">{"TAB1",#N/A,TRUE,"GENERAL";"TAB2",#N/A,TRUE,"GENERAL";"TAB3",#N/A,TRUE,"GENERAL";"TAB4",#N/A,TRUE,"GENERAL";"TAB5",#N/A,TRUE,"GENERAL"}</definedName>
    <definedName name="___b3" localSheetId="5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localSheetId="6" hidden="1">{"TAB1",#N/A,TRUE,"GENERAL";"TAB2",#N/A,TRUE,"GENERAL";"TAB3",#N/A,TRUE,"GENERAL";"TAB4",#N/A,TRUE,"GENERAL";"TAB5",#N/A,TRUE,"GENERAL"}</definedName>
    <definedName name="___b4" localSheetId="5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localSheetId="6" hidden="1">{"TAB1",#N/A,TRUE,"GENERAL";"TAB2",#N/A,TRUE,"GENERAL";"TAB3",#N/A,TRUE,"GENERAL";"TAB4",#N/A,TRUE,"GENERAL";"TAB5",#N/A,TRUE,"GENERAL"}</definedName>
    <definedName name="___b5" localSheetId="5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localSheetId="6" hidden="1">{"TAB1",#N/A,TRUE,"GENERAL";"TAB2",#N/A,TRUE,"GENERAL";"TAB3",#N/A,TRUE,"GENERAL";"TAB4",#N/A,TRUE,"GENERAL";"TAB5",#N/A,TRUE,"GENERAL"}</definedName>
    <definedName name="___b6" localSheetId="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localSheetId="4" hidden="1">{"via1",#N/A,TRUE,"general";"via2",#N/A,TRUE,"general";"via3",#N/A,TRUE,"general"}</definedName>
    <definedName name="___b7" localSheetId="6" hidden="1">{"via1",#N/A,TRUE,"general";"via2",#N/A,TRUE,"general";"via3",#N/A,TRUE,"general"}</definedName>
    <definedName name="___b7" localSheetId="5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localSheetId="6" hidden="1">{"via1",#N/A,TRUE,"general";"via2",#N/A,TRUE,"general";"via3",#N/A,TRUE,"general"}</definedName>
    <definedName name="___b8" localSheetId="5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localSheetId="4" hidden="1">{"TAB1",#N/A,TRUE,"GENERAL";"TAB2",#N/A,TRUE,"GENERAL";"TAB3",#N/A,TRUE,"GENERAL";"TAB4",#N/A,TRUE,"GENERAL";"TAB5",#N/A,TRUE,"GENERAL"}</definedName>
    <definedName name="___bb9" localSheetId="6" hidden="1">{"TAB1",#N/A,TRUE,"GENERAL";"TAB2",#N/A,TRUE,"GENERAL";"TAB3",#N/A,TRUE,"GENERAL";"TAB4",#N/A,TRUE,"GENERAL";"TAB5",#N/A,TRUE,"GENERAL"}</definedName>
    <definedName name="___bb9" localSheetId="5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localSheetId="6" hidden="1">{"TAB1",#N/A,TRUE,"GENERAL";"TAB2",#N/A,TRUE,"GENERAL";"TAB3",#N/A,TRUE,"GENERAL";"TAB4",#N/A,TRUE,"GENERAL";"TAB5",#N/A,TRUE,"GENERAL"}</definedName>
    <definedName name="___bgb5" localSheetId="5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localSheetId="4" hidden="1">{"TAB1",#N/A,TRUE,"GENERAL";"TAB2",#N/A,TRUE,"GENERAL";"TAB3",#N/A,TRUE,"GENERAL";"TAB4",#N/A,TRUE,"GENERAL";"TAB5",#N/A,TRUE,"GENERAL"}</definedName>
    <definedName name="___g2" localSheetId="6" hidden="1">{"TAB1",#N/A,TRUE,"GENERAL";"TAB2",#N/A,TRUE,"GENERAL";"TAB3",#N/A,TRUE,"GENERAL";"TAB4",#N/A,TRUE,"GENERAL";"TAB5",#N/A,TRUE,"GENERAL"}</definedName>
    <definedName name="___g2" localSheetId="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localSheetId="4" hidden="1">{"via1",#N/A,TRUE,"general";"via2",#N/A,TRUE,"general";"via3",#N/A,TRUE,"general"}</definedName>
    <definedName name="___g3" localSheetId="6" hidden="1">{"via1",#N/A,TRUE,"general";"via2",#N/A,TRUE,"general";"via3",#N/A,TRUE,"general"}</definedName>
    <definedName name="___g3" localSheetId="5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localSheetId="6" hidden="1">{"via1",#N/A,TRUE,"general";"via2",#N/A,TRUE,"general";"via3",#N/A,TRUE,"general"}</definedName>
    <definedName name="___g4" localSheetId="5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localSheetId="6" hidden="1">{"via1",#N/A,TRUE,"general";"via2",#N/A,TRUE,"general";"via3",#N/A,TRUE,"general"}</definedName>
    <definedName name="___g5" localSheetId="5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localSheetId="6" hidden="1">{"via1",#N/A,TRUE,"general";"via2",#N/A,TRUE,"general";"via3",#N/A,TRUE,"general"}</definedName>
    <definedName name="___g6" localSheetId="5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localSheetId="4" hidden="1">{"TAB1",#N/A,TRUE,"GENERAL";"TAB2",#N/A,TRUE,"GENERAL";"TAB3",#N/A,TRUE,"GENERAL";"TAB4",#N/A,TRUE,"GENERAL";"TAB5",#N/A,TRUE,"GENERAL"}</definedName>
    <definedName name="___g7" localSheetId="6" hidden="1">{"TAB1",#N/A,TRUE,"GENERAL";"TAB2",#N/A,TRUE,"GENERAL";"TAB3",#N/A,TRUE,"GENERAL";"TAB4",#N/A,TRUE,"GENERAL";"TAB5",#N/A,TRUE,"GENERAL"}</definedName>
    <definedName name="___g7" localSheetId="5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localSheetId="6" hidden="1">{"TAB1",#N/A,TRUE,"GENERAL";"TAB2",#N/A,TRUE,"GENERAL";"TAB3",#N/A,TRUE,"GENERAL";"TAB4",#N/A,TRUE,"GENERAL";"TAB5",#N/A,TRUE,"GENERAL"}</definedName>
    <definedName name="___GR1" localSheetId="5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localSheetId="4" hidden="1">{"via1",#N/A,TRUE,"general";"via2",#N/A,TRUE,"general";"via3",#N/A,TRUE,"general"}</definedName>
    <definedName name="___gtr4" localSheetId="6" hidden="1">{"via1",#N/A,TRUE,"general";"via2",#N/A,TRUE,"general";"via3",#N/A,TRUE,"general"}</definedName>
    <definedName name="___gtr4" localSheetId="5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localSheetId="6" hidden="1">{"via1",#N/A,TRUE,"general";"via2",#N/A,TRUE,"general";"via3",#N/A,TRUE,"general"}</definedName>
    <definedName name="___h2" localSheetId="5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localSheetId="6" hidden="1">{"via1",#N/A,TRUE,"general";"via2",#N/A,TRUE,"general";"via3",#N/A,TRUE,"general"}</definedName>
    <definedName name="___h3" localSheetId="5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localSheetId="4" hidden="1">{"TAB1",#N/A,TRUE,"GENERAL";"TAB2",#N/A,TRUE,"GENERAL";"TAB3",#N/A,TRUE,"GENERAL";"TAB4",#N/A,TRUE,"GENERAL";"TAB5",#N/A,TRUE,"GENERAL"}</definedName>
    <definedName name="___h4" localSheetId="6" hidden="1">{"TAB1",#N/A,TRUE,"GENERAL";"TAB2",#N/A,TRUE,"GENERAL";"TAB3",#N/A,TRUE,"GENERAL";"TAB4",#N/A,TRUE,"GENERAL";"TAB5",#N/A,TRUE,"GENERAL"}</definedName>
    <definedName name="___h4" localSheetId="5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localSheetId="6" hidden="1">{"TAB1",#N/A,TRUE,"GENERAL";"TAB2",#N/A,TRUE,"GENERAL";"TAB3",#N/A,TRUE,"GENERAL";"TAB4",#N/A,TRUE,"GENERAL";"TAB5",#N/A,TRUE,"GENERAL"}</definedName>
    <definedName name="___h5" localSheetId="5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localSheetId="4" hidden="1">{"via1",#N/A,TRUE,"general";"via2",#N/A,TRUE,"general";"via3",#N/A,TRUE,"general"}</definedName>
    <definedName name="___h6" localSheetId="6" hidden="1">{"via1",#N/A,TRUE,"general";"via2",#N/A,TRUE,"general";"via3",#N/A,TRUE,"general"}</definedName>
    <definedName name="___h6" localSheetId="5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localSheetId="4" hidden="1">{"TAB1",#N/A,TRUE,"GENERAL";"TAB2",#N/A,TRUE,"GENERAL";"TAB3",#N/A,TRUE,"GENERAL";"TAB4",#N/A,TRUE,"GENERAL";"TAB5",#N/A,TRUE,"GENERAL"}</definedName>
    <definedName name="___h7" localSheetId="6" hidden="1">{"TAB1",#N/A,TRUE,"GENERAL";"TAB2",#N/A,TRUE,"GENERAL";"TAB3",#N/A,TRUE,"GENERAL";"TAB4",#N/A,TRUE,"GENERAL";"TAB5",#N/A,TRUE,"GENERAL"}</definedName>
    <definedName name="___h7" localSheetId="5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localSheetId="4" hidden="1">{"via1",#N/A,TRUE,"general";"via2",#N/A,TRUE,"general";"via3",#N/A,TRUE,"general"}</definedName>
    <definedName name="___h8" localSheetId="6" hidden="1">{"via1",#N/A,TRUE,"general";"via2",#N/A,TRUE,"general";"via3",#N/A,TRUE,"general"}</definedName>
    <definedName name="___h8" localSheetId="5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localSheetId="6" hidden="1">{"via1",#N/A,TRUE,"general";"via2",#N/A,TRUE,"general";"via3",#N/A,TRUE,"general"}</definedName>
    <definedName name="___hfh7" localSheetId="5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localSheetId="6" hidden="1">{"via1",#N/A,TRUE,"general";"via2",#N/A,TRUE,"general";"via3",#N/A,TRUE,"general"}</definedName>
    <definedName name="___i4" localSheetId="5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localSheetId="4" hidden="1">{"TAB1",#N/A,TRUE,"GENERAL";"TAB2",#N/A,TRUE,"GENERAL";"TAB3",#N/A,TRUE,"GENERAL";"TAB4",#N/A,TRUE,"GENERAL";"TAB5",#N/A,TRUE,"GENERAL"}</definedName>
    <definedName name="___i5" localSheetId="6" hidden="1">{"TAB1",#N/A,TRUE,"GENERAL";"TAB2",#N/A,TRUE,"GENERAL";"TAB3",#N/A,TRUE,"GENERAL";"TAB4",#N/A,TRUE,"GENERAL";"TAB5",#N/A,TRUE,"GENERAL"}</definedName>
    <definedName name="___i5" localSheetId="5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localSheetId="6" hidden="1">{"TAB1",#N/A,TRUE,"GENERAL";"TAB2",#N/A,TRUE,"GENERAL";"TAB3",#N/A,TRUE,"GENERAL";"TAB4",#N/A,TRUE,"GENERAL";"TAB5",#N/A,TRUE,"GENERAL"}</definedName>
    <definedName name="___i6" localSheetId="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localSheetId="4" hidden="1">{"via1",#N/A,TRUE,"general";"via2",#N/A,TRUE,"general";"via3",#N/A,TRUE,"general"}</definedName>
    <definedName name="___i7" localSheetId="6" hidden="1">{"via1",#N/A,TRUE,"general";"via2",#N/A,TRUE,"general";"via3",#N/A,TRUE,"general"}</definedName>
    <definedName name="___i7" localSheetId="5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localSheetId="4" hidden="1">{"TAB1",#N/A,TRUE,"GENERAL";"TAB2",#N/A,TRUE,"GENERAL";"TAB3",#N/A,TRUE,"GENERAL";"TAB4",#N/A,TRUE,"GENERAL";"TAB5",#N/A,TRUE,"GENERAL"}</definedName>
    <definedName name="___i77" localSheetId="6" hidden="1">{"TAB1",#N/A,TRUE,"GENERAL";"TAB2",#N/A,TRUE,"GENERAL";"TAB3",#N/A,TRUE,"GENERAL";"TAB4",#N/A,TRUE,"GENERAL";"TAB5",#N/A,TRUE,"GENERAL"}</definedName>
    <definedName name="___i77" localSheetId="5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localSheetId="4" hidden="1">{"via1",#N/A,TRUE,"general";"via2",#N/A,TRUE,"general";"via3",#N/A,TRUE,"general"}</definedName>
    <definedName name="___i8" localSheetId="6" hidden="1">{"via1",#N/A,TRUE,"general";"via2",#N/A,TRUE,"general";"via3",#N/A,TRUE,"general"}</definedName>
    <definedName name="___i8" localSheetId="5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localSheetId="4" hidden="1">{"TAB1",#N/A,TRUE,"GENERAL";"TAB2",#N/A,TRUE,"GENERAL";"TAB3",#N/A,TRUE,"GENERAL";"TAB4",#N/A,TRUE,"GENERAL";"TAB5",#N/A,TRUE,"GENERAL"}</definedName>
    <definedName name="___i9" localSheetId="6" hidden="1">{"TAB1",#N/A,TRUE,"GENERAL";"TAB2",#N/A,TRUE,"GENERAL";"TAB3",#N/A,TRUE,"GENERAL";"TAB4",#N/A,TRUE,"GENERAL";"TAB5",#N/A,TRUE,"GENERAL"}</definedName>
    <definedName name="___i9" localSheetId="5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localSheetId="4" hidden="1">{"TAB1",#N/A,TRUE,"GENERAL";"TAB2",#N/A,TRUE,"GENERAL";"TAB3",#N/A,TRUE,"GENERAL";"TAB4",#N/A,TRUE,"GENERAL";"TAB5",#N/A,TRUE,"GENERAL"}</definedName>
    <definedName name="___k3" localSheetId="6" hidden="1">{"TAB1",#N/A,TRUE,"GENERAL";"TAB2",#N/A,TRUE,"GENERAL";"TAB3",#N/A,TRUE,"GENERAL";"TAB4",#N/A,TRUE,"GENERAL";"TAB5",#N/A,TRUE,"GENERAL"}</definedName>
    <definedName name="___k3" localSheetId="5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localSheetId="4" hidden="1">{"via1",#N/A,TRUE,"general";"via2",#N/A,TRUE,"general";"via3",#N/A,TRUE,"general"}</definedName>
    <definedName name="___k4" localSheetId="6" hidden="1">{"via1",#N/A,TRUE,"general";"via2",#N/A,TRUE,"general";"via3",#N/A,TRUE,"general"}</definedName>
    <definedName name="___k4" localSheetId="5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localSheetId="6" hidden="1">{"via1",#N/A,TRUE,"general";"via2",#N/A,TRUE,"general";"via3",#N/A,TRUE,"general"}</definedName>
    <definedName name="___k5" localSheetId="5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localSheetId="4" hidden="1">{"TAB1",#N/A,TRUE,"GENERAL";"TAB2",#N/A,TRUE,"GENERAL";"TAB3",#N/A,TRUE,"GENERAL";"TAB4",#N/A,TRUE,"GENERAL";"TAB5",#N/A,TRUE,"GENERAL"}</definedName>
    <definedName name="___k6" localSheetId="6" hidden="1">{"TAB1",#N/A,TRUE,"GENERAL";"TAB2",#N/A,TRUE,"GENERAL";"TAB3",#N/A,TRUE,"GENERAL";"TAB4",#N/A,TRUE,"GENERAL";"TAB5",#N/A,TRUE,"GENERAL"}</definedName>
    <definedName name="___k6" localSheetId="5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localSheetId="4" hidden="1">{"via1",#N/A,TRUE,"general";"via2",#N/A,TRUE,"general";"via3",#N/A,TRUE,"general"}</definedName>
    <definedName name="___k7" localSheetId="6" hidden="1">{"via1",#N/A,TRUE,"general";"via2",#N/A,TRUE,"general";"via3",#N/A,TRUE,"general"}</definedName>
    <definedName name="___k7" localSheetId="5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localSheetId="6" hidden="1">{"via1",#N/A,TRUE,"general";"via2",#N/A,TRUE,"general";"via3",#N/A,TRUE,"general"}</definedName>
    <definedName name="___k8" localSheetId="5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localSheetId="4" hidden="1">{"TAB1",#N/A,TRUE,"GENERAL";"TAB2",#N/A,TRUE,"GENERAL";"TAB3",#N/A,TRUE,"GENERAL";"TAB4",#N/A,TRUE,"GENERAL";"TAB5",#N/A,TRUE,"GENERAL"}</definedName>
    <definedName name="___k9" localSheetId="6" hidden="1">{"TAB1",#N/A,TRUE,"GENERAL";"TAB2",#N/A,TRUE,"GENERAL";"TAB3",#N/A,TRUE,"GENERAL";"TAB4",#N/A,TRUE,"GENERAL";"TAB5",#N/A,TRUE,"GENERAL"}</definedName>
    <definedName name="___k9" localSheetId="5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localSheetId="6" hidden="1">{"TAB1",#N/A,TRUE,"GENERAL";"TAB2",#N/A,TRUE,"GENERAL";"TAB3",#N/A,TRUE,"GENERAL";"TAB4",#N/A,TRUE,"GENERAL";"TAB5",#N/A,TRUE,"GENERAL"}</definedName>
    <definedName name="___kjk6" localSheetId="5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2" hidden="1">{"via1",#N/A,TRUE,"general";"via2",#N/A,TRUE,"general";"via3",#N/A,TRUE,"general"}</definedName>
    <definedName name="___m3" localSheetId="4" hidden="1">{"via1",#N/A,TRUE,"general";"via2",#N/A,TRUE,"general";"via3",#N/A,TRUE,"general"}</definedName>
    <definedName name="___m3" localSheetId="6" hidden="1">{"via1",#N/A,TRUE,"general";"via2",#N/A,TRUE,"general";"via3",#N/A,TRUE,"general"}</definedName>
    <definedName name="___m3" localSheetId="5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localSheetId="4" hidden="1">{"TAB1",#N/A,TRUE,"GENERAL";"TAB2",#N/A,TRUE,"GENERAL";"TAB3",#N/A,TRUE,"GENERAL";"TAB4",#N/A,TRUE,"GENERAL";"TAB5",#N/A,TRUE,"GENERAL"}</definedName>
    <definedName name="___m4" localSheetId="6" hidden="1">{"TAB1",#N/A,TRUE,"GENERAL";"TAB2",#N/A,TRUE,"GENERAL";"TAB3",#N/A,TRUE,"GENERAL";"TAB4",#N/A,TRUE,"GENERAL";"TAB5",#N/A,TRUE,"GENERAL"}</definedName>
    <definedName name="___m4" localSheetId="5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localSheetId="4" hidden="1">{"via1",#N/A,TRUE,"general";"via2",#N/A,TRUE,"general";"via3",#N/A,TRUE,"general"}</definedName>
    <definedName name="___m5" localSheetId="6" hidden="1">{"via1",#N/A,TRUE,"general";"via2",#N/A,TRUE,"general";"via3",#N/A,TRUE,"general"}</definedName>
    <definedName name="___m5" localSheetId="5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localSheetId="4" hidden="1">{"TAB1",#N/A,TRUE,"GENERAL";"TAB2",#N/A,TRUE,"GENERAL";"TAB3",#N/A,TRUE,"GENERAL";"TAB4",#N/A,TRUE,"GENERAL";"TAB5",#N/A,TRUE,"GENERAL"}</definedName>
    <definedName name="___m6" localSheetId="6" hidden="1">{"TAB1",#N/A,TRUE,"GENERAL";"TAB2",#N/A,TRUE,"GENERAL";"TAB3",#N/A,TRUE,"GENERAL";"TAB4",#N/A,TRUE,"GENERAL";"TAB5",#N/A,TRUE,"GENERAL"}</definedName>
    <definedName name="___m6" localSheetId="5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localSheetId="6" hidden="1">{"TAB1",#N/A,TRUE,"GENERAL";"TAB2",#N/A,TRUE,"GENERAL";"TAB3",#N/A,TRUE,"GENERAL";"TAB4",#N/A,TRUE,"GENERAL";"TAB5",#N/A,TRUE,"GENERAL"}</definedName>
    <definedName name="___m7" localSheetId="5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localSheetId="4" hidden="1">{"via1",#N/A,TRUE,"general";"via2",#N/A,TRUE,"general";"via3",#N/A,TRUE,"general"}</definedName>
    <definedName name="___m8" localSheetId="6" hidden="1">{"via1",#N/A,TRUE,"general";"via2",#N/A,TRUE,"general";"via3",#N/A,TRUE,"general"}</definedName>
    <definedName name="___m8" localSheetId="5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localSheetId="6" hidden="1">{"via1",#N/A,TRUE,"general";"via2",#N/A,TRUE,"general";"via3",#N/A,TRUE,"general"}</definedName>
    <definedName name="___m9" localSheetId="5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2" hidden="1">{"TAB1",#N/A,TRUE,"GENERAL";"TAB2",#N/A,TRUE,"GENERAL";"TAB3",#N/A,TRUE,"GENERAL";"TAB4",#N/A,TRUE,"GENERAL";"TAB5",#N/A,TRUE,"GENERAL"}</definedName>
    <definedName name="___n3" localSheetId="4" hidden="1">{"TAB1",#N/A,TRUE,"GENERAL";"TAB2",#N/A,TRUE,"GENERAL";"TAB3",#N/A,TRUE,"GENERAL";"TAB4",#N/A,TRUE,"GENERAL";"TAB5",#N/A,TRUE,"GENERAL"}</definedName>
    <definedName name="___n3" localSheetId="6" hidden="1">{"TAB1",#N/A,TRUE,"GENERAL";"TAB2",#N/A,TRUE,"GENERAL";"TAB3",#N/A,TRUE,"GENERAL";"TAB4",#N/A,TRUE,"GENERAL";"TAB5",#N/A,TRUE,"GENERAL"}</definedName>
    <definedName name="___n3" localSheetId="5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localSheetId="4" hidden="1">{"via1",#N/A,TRUE,"general";"via2",#N/A,TRUE,"general";"via3",#N/A,TRUE,"general"}</definedName>
    <definedName name="___n4" localSheetId="6" hidden="1">{"via1",#N/A,TRUE,"general";"via2",#N/A,TRUE,"general";"via3",#N/A,TRUE,"general"}</definedName>
    <definedName name="___n4" localSheetId="5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localSheetId="4" hidden="1">{"TAB1",#N/A,TRUE,"GENERAL";"TAB2",#N/A,TRUE,"GENERAL";"TAB3",#N/A,TRUE,"GENERAL";"TAB4",#N/A,TRUE,"GENERAL";"TAB5",#N/A,TRUE,"GENERAL"}</definedName>
    <definedName name="___n5" localSheetId="6" hidden="1">{"TAB1",#N/A,TRUE,"GENERAL";"TAB2",#N/A,TRUE,"GENERAL";"TAB3",#N/A,TRUE,"GENERAL";"TAB4",#N/A,TRUE,"GENERAL";"TAB5",#N/A,TRUE,"GENERAL"}</definedName>
    <definedName name="___n5" localSheetId="5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localSheetId="4" hidden="1">{"via1",#N/A,TRUE,"general";"via2",#N/A,TRUE,"general";"via3",#N/A,TRUE,"general"}</definedName>
    <definedName name="___nyn7" localSheetId="6" hidden="1">{"via1",#N/A,TRUE,"general";"via2",#N/A,TRUE,"general";"via3",#N/A,TRUE,"general"}</definedName>
    <definedName name="___nyn7" localSheetId="5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localSheetId="6" hidden="1">{"via1",#N/A,TRUE,"general";"via2",#N/A,TRUE,"general";"via3",#N/A,TRUE,"general"}</definedName>
    <definedName name="___o4" localSheetId="5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localSheetId="4" hidden="1">{"TAB1",#N/A,TRUE,"GENERAL";"TAB2",#N/A,TRUE,"GENERAL";"TAB3",#N/A,TRUE,"GENERAL";"TAB4",#N/A,TRUE,"GENERAL";"TAB5",#N/A,TRUE,"GENERAL"}</definedName>
    <definedName name="___o5" localSheetId="6" hidden="1">{"TAB1",#N/A,TRUE,"GENERAL";"TAB2",#N/A,TRUE,"GENERAL";"TAB3",#N/A,TRUE,"GENERAL";"TAB4",#N/A,TRUE,"GENERAL";"TAB5",#N/A,TRUE,"GENERAL"}</definedName>
    <definedName name="___o5" localSheetId="5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localSheetId="6" hidden="1">{"TAB1",#N/A,TRUE,"GENERAL";"TAB2",#N/A,TRUE,"GENERAL";"TAB3",#N/A,TRUE,"GENERAL";"TAB4",#N/A,TRUE,"GENERAL";"TAB5",#N/A,TRUE,"GENERAL"}</definedName>
    <definedName name="___o6" localSheetId="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localSheetId="6" hidden="1">{"TAB1",#N/A,TRUE,"GENERAL";"TAB2",#N/A,TRUE,"GENERAL";"TAB3",#N/A,TRUE,"GENERAL";"TAB4",#N/A,TRUE,"GENERAL";"TAB5",#N/A,TRUE,"GENERAL"}</definedName>
    <definedName name="___o7" localSheetId="5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localSheetId="4" hidden="1">{"via1",#N/A,TRUE,"general";"via2",#N/A,TRUE,"general";"via3",#N/A,TRUE,"general"}</definedName>
    <definedName name="___o8" localSheetId="6" hidden="1">{"via1",#N/A,TRUE,"general";"via2",#N/A,TRUE,"general";"via3",#N/A,TRUE,"general"}</definedName>
    <definedName name="___o8" localSheetId="5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localSheetId="4" hidden="1">{"TAB1",#N/A,TRUE,"GENERAL";"TAB2",#N/A,TRUE,"GENERAL";"TAB3",#N/A,TRUE,"GENERAL";"TAB4",#N/A,TRUE,"GENERAL";"TAB5",#N/A,TRUE,"GENERAL"}</definedName>
    <definedName name="___o9" localSheetId="6" hidden="1">{"TAB1",#N/A,TRUE,"GENERAL";"TAB2",#N/A,TRUE,"GENERAL";"TAB3",#N/A,TRUE,"GENERAL";"TAB4",#N/A,TRUE,"GENERAL";"TAB5",#N/A,TRUE,"GENERAL"}</definedName>
    <definedName name="___o9" localSheetId="5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2" hidden="1">{"via1",#N/A,TRUE,"general";"via2",#N/A,TRUE,"general";"via3",#N/A,TRUE,"general"}</definedName>
    <definedName name="___p6" localSheetId="4" hidden="1">{"via1",#N/A,TRUE,"general";"via2",#N/A,TRUE,"general";"via3",#N/A,TRUE,"general"}</definedName>
    <definedName name="___p6" localSheetId="6" hidden="1">{"via1",#N/A,TRUE,"general";"via2",#N/A,TRUE,"general";"via3",#N/A,TRUE,"general"}</definedName>
    <definedName name="___p6" localSheetId="5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localSheetId="6" hidden="1">{"via1",#N/A,TRUE,"general";"via2",#N/A,TRUE,"general";"via3",#N/A,TRUE,"general"}</definedName>
    <definedName name="___p7" localSheetId="5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localSheetId="4" hidden="1">{"TAB1",#N/A,TRUE,"GENERAL";"TAB2",#N/A,TRUE,"GENERAL";"TAB3",#N/A,TRUE,"GENERAL";"TAB4",#N/A,TRUE,"GENERAL";"TAB5",#N/A,TRUE,"GENERAL"}</definedName>
    <definedName name="___p8" localSheetId="6" hidden="1">{"TAB1",#N/A,TRUE,"GENERAL";"TAB2",#N/A,TRUE,"GENERAL";"TAB3",#N/A,TRUE,"GENERAL";"TAB4",#N/A,TRUE,"GENERAL";"TAB5",#N/A,TRUE,"GENERAL"}</definedName>
    <definedName name="___p8" localSheetId="5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localSheetId="4" hidden="1">{"TAB1",#N/A,TRUE,"GENERAL";"TAB2",#N/A,TRUE,"GENERAL";"TAB3",#N/A,TRUE,"GENERAL";"TAB4",#N/A,TRUE,"GENERAL";"TAB5",#N/A,TRUE,"GENERAL"}</definedName>
    <definedName name="___r" localSheetId="6" hidden="1">{"TAB1",#N/A,TRUE,"GENERAL";"TAB2",#N/A,TRUE,"GENERAL";"TAB3",#N/A,TRUE,"GENERAL";"TAB4",#N/A,TRUE,"GENERAL";"TAB5",#N/A,TRUE,"GENERAL"}</definedName>
    <definedName name="___r" localSheetId="5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localSheetId="4" hidden="1">{"via1",#N/A,TRUE,"general";"via2",#N/A,TRUE,"general";"via3",#N/A,TRUE,"general"}</definedName>
    <definedName name="___r4r" localSheetId="6" hidden="1">{"via1",#N/A,TRUE,"general";"via2",#N/A,TRUE,"general";"via3",#N/A,TRUE,"general"}</definedName>
    <definedName name="___r4r" localSheetId="5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localSheetId="4" hidden="1">{"via1",#N/A,TRUE,"general";"via2",#N/A,TRUE,"general";"via3",#N/A,TRUE,"general"}</definedName>
    <definedName name="___rtu6" localSheetId="6" hidden="1">{"via1",#N/A,TRUE,"general";"via2",#N/A,TRUE,"general";"via3",#N/A,TRUE,"general"}</definedName>
    <definedName name="___rtu6" localSheetId="5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localSheetId="6" hidden="1">{"via1",#N/A,TRUE,"general";"via2",#N/A,TRUE,"general";"via3",#N/A,TRUE,"general"}</definedName>
    <definedName name="___s1" localSheetId="5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localSheetId="4" hidden="1">{"TAB1",#N/A,TRUE,"GENERAL";"TAB2",#N/A,TRUE,"GENERAL";"TAB3",#N/A,TRUE,"GENERAL";"TAB4",#N/A,TRUE,"GENERAL";"TAB5",#N/A,TRUE,"GENERAL"}</definedName>
    <definedName name="___s2" localSheetId="6" hidden="1">{"TAB1",#N/A,TRUE,"GENERAL";"TAB2",#N/A,TRUE,"GENERAL";"TAB3",#N/A,TRUE,"GENERAL";"TAB4",#N/A,TRUE,"GENERAL";"TAB5",#N/A,TRUE,"GENERAL"}</definedName>
    <definedName name="___s2" localSheetId="5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localSheetId="6" hidden="1">{"TAB1",#N/A,TRUE,"GENERAL";"TAB2",#N/A,TRUE,"GENERAL";"TAB3",#N/A,TRUE,"GENERAL";"TAB4",#N/A,TRUE,"GENERAL";"TAB5",#N/A,TRUE,"GENERAL"}</definedName>
    <definedName name="___s3" localSheetId="5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localSheetId="4" hidden="1">{"via1",#N/A,TRUE,"general";"via2",#N/A,TRUE,"general";"via3",#N/A,TRUE,"general"}</definedName>
    <definedName name="___s4" localSheetId="6" hidden="1">{"via1",#N/A,TRUE,"general";"via2",#N/A,TRUE,"general";"via3",#N/A,TRUE,"general"}</definedName>
    <definedName name="___s4" localSheetId="5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localSheetId="6" hidden="1">{"via1",#N/A,TRUE,"general";"via2",#N/A,TRUE,"general";"via3",#N/A,TRUE,"general"}</definedName>
    <definedName name="___s5" localSheetId="5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localSheetId="4" hidden="1">{"TAB1",#N/A,TRUE,"GENERAL";"TAB2",#N/A,TRUE,"GENERAL";"TAB3",#N/A,TRUE,"GENERAL";"TAB4",#N/A,TRUE,"GENERAL";"TAB5",#N/A,TRUE,"GENERAL"}</definedName>
    <definedName name="___s6" localSheetId="6" hidden="1">{"TAB1",#N/A,TRUE,"GENERAL";"TAB2",#N/A,TRUE,"GENERAL";"TAB3",#N/A,TRUE,"GENERAL";"TAB4",#N/A,TRUE,"GENERAL";"TAB5",#N/A,TRUE,"GENERAL"}</definedName>
    <definedName name="___s6" localSheetId="5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localSheetId="4" hidden="1">{"via1",#N/A,TRUE,"general";"via2",#N/A,TRUE,"general";"via3",#N/A,TRUE,"general"}</definedName>
    <definedName name="___s7" localSheetId="6" hidden="1">{"via1",#N/A,TRUE,"general";"via2",#N/A,TRUE,"general";"via3",#N/A,TRUE,"general"}</definedName>
    <definedName name="___s7" localSheetId="5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2" hidden="1">{"TAB1",#N/A,TRUE,"GENERAL";"TAB2",#N/A,TRUE,"GENERAL";"TAB3",#N/A,TRUE,"GENERAL";"TAB4",#N/A,TRUE,"GENERAL";"TAB5",#N/A,TRUE,"GENERAL"}</definedName>
    <definedName name="___t3" localSheetId="4" hidden="1">{"TAB1",#N/A,TRUE,"GENERAL";"TAB2",#N/A,TRUE,"GENERAL";"TAB3",#N/A,TRUE,"GENERAL";"TAB4",#N/A,TRUE,"GENERAL";"TAB5",#N/A,TRUE,"GENERAL"}</definedName>
    <definedName name="___t3" localSheetId="6" hidden="1">{"TAB1",#N/A,TRUE,"GENERAL";"TAB2",#N/A,TRUE,"GENERAL";"TAB3",#N/A,TRUE,"GENERAL";"TAB4",#N/A,TRUE,"GENERAL";"TAB5",#N/A,TRUE,"GENERAL"}</definedName>
    <definedName name="___t3" localSheetId="5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localSheetId="4" hidden="1">{"via1",#N/A,TRUE,"general";"via2",#N/A,TRUE,"general";"via3",#N/A,TRUE,"general"}</definedName>
    <definedName name="___t4" localSheetId="6" hidden="1">{"via1",#N/A,TRUE,"general";"via2",#N/A,TRUE,"general";"via3",#N/A,TRUE,"general"}</definedName>
    <definedName name="___t4" localSheetId="5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localSheetId="4" hidden="1">{"TAB1",#N/A,TRUE,"GENERAL";"TAB2",#N/A,TRUE,"GENERAL";"TAB3",#N/A,TRUE,"GENERAL";"TAB4",#N/A,TRUE,"GENERAL";"TAB5",#N/A,TRUE,"GENERAL"}</definedName>
    <definedName name="___t5" localSheetId="6" hidden="1">{"TAB1",#N/A,TRUE,"GENERAL";"TAB2",#N/A,TRUE,"GENERAL";"TAB3",#N/A,TRUE,"GENERAL";"TAB4",#N/A,TRUE,"GENERAL";"TAB5",#N/A,TRUE,"GENERAL"}</definedName>
    <definedName name="___t5" localSheetId="5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localSheetId="4" hidden="1">{"via1",#N/A,TRUE,"general";"via2",#N/A,TRUE,"general";"via3",#N/A,TRUE,"general"}</definedName>
    <definedName name="___t6" localSheetId="6" hidden="1">{"via1",#N/A,TRUE,"general";"via2",#N/A,TRUE,"general";"via3",#N/A,TRUE,"general"}</definedName>
    <definedName name="___t6" localSheetId="5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localSheetId="4" hidden="1">{"TAB1",#N/A,TRUE,"GENERAL";"TAB2",#N/A,TRUE,"GENERAL";"TAB3",#N/A,TRUE,"GENERAL";"TAB4",#N/A,TRUE,"GENERAL";"TAB5",#N/A,TRUE,"GENERAL"}</definedName>
    <definedName name="___t66" localSheetId="6" hidden="1">{"TAB1",#N/A,TRUE,"GENERAL";"TAB2",#N/A,TRUE,"GENERAL";"TAB3",#N/A,TRUE,"GENERAL";"TAB4",#N/A,TRUE,"GENERAL";"TAB5",#N/A,TRUE,"GENERAL"}</definedName>
    <definedName name="___t66" localSheetId="5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localSheetId="4" hidden="1">{"via1",#N/A,TRUE,"general";"via2",#N/A,TRUE,"general";"via3",#N/A,TRUE,"general"}</definedName>
    <definedName name="___t7" localSheetId="6" hidden="1">{"via1",#N/A,TRUE,"general";"via2",#N/A,TRUE,"general";"via3",#N/A,TRUE,"general"}</definedName>
    <definedName name="___t7" localSheetId="5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localSheetId="4" hidden="1">{"TAB1",#N/A,TRUE,"GENERAL";"TAB2",#N/A,TRUE,"GENERAL";"TAB3",#N/A,TRUE,"GENERAL";"TAB4",#N/A,TRUE,"GENERAL";"TAB5",#N/A,TRUE,"GENERAL"}</definedName>
    <definedName name="___t77" localSheetId="6" hidden="1">{"TAB1",#N/A,TRUE,"GENERAL";"TAB2",#N/A,TRUE,"GENERAL";"TAB3",#N/A,TRUE,"GENERAL";"TAB4",#N/A,TRUE,"GENERAL";"TAB5",#N/A,TRUE,"GENERAL"}</definedName>
    <definedName name="___t77" localSheetId="5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localSheetId="6" hidden="1">{"TAB1",#N/A,TRUE,"GENERAL";"TAB2",#N/A,TRUE,"GENERAL";"TAB3",#N/A,TRUE,"GENERAL";"TAB4",#N/A,TRUE,"GENERAL";"TAB5",#N/A,TRUE,"GENERAL"}</definedName>
    <definedName name="___t8" localSheetId="5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localSheetId="4" hidden="1">{"via1",#N/A,TRUE,"general";"via2",#N/A,TRUE,"general";"via3",#N/A,TRUE,"general"}</definedName>
    <definedName name="___t88" localSheetId="6" hidden="1">{"via1",#N/A,TRUE,"general";"via2",#N/A,TRUE,"general";"via3",#N/A,TRUE,"general"}</definedName>
    <definedName name="___t88" localSheetId="5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localSheetId="4" hidden="1">{"TAB1",#N/A,TRUE,"GENERAL";"TAB2",#N/A,TRUE,"GENERAL";"TAB3",#N/A,TRUE,"GENERAL";"TAB4",#N/A,TRUE,"GENERAL";"TAB5",#N/A,TRUE,"GENERAL"}</definedName>
    <definedName name="___t9" localSheetId="6" hidden="1">{"TAB1",#N/A,TRUE,"GENERAL";"TAB2",#N/A,TRUE,"GENERAL";"TAB3",#N/A,TRUE,"GENERAL";"TAB4",#N/A,TRUE,"GENERAL";"TAB5",#N/A,TRUE,"GENERAL"}</definedName>
    <definedName name="___t9" localSheetId="5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localSheetId="4" hidden="1">{"via1",#N/A,TRUE,"general";"via2",#N/A,TRUE,"general";"via3",#N/A,TRUE,"general"}</definedName>
    <definedName name="___t99" localSheetId="6" hidden="1">{"via1",#N/A,TRUE,"general";"via2",#N/A,TRUE,"general";"via3",#N/A,TRUE,"general"}</definedName>
    <definedName name="___t99" localSheetId="5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2" hidden="1">{"TAB1",#N/A,TRUE,"GENERAL";"TAB2",#N/A,TRUE,"GENERAL";"TAB3",#N/A,TRUE,"GENERAL";"TAB4",#N/A,TRUE,"GENERAL";"TAB5",#N/A,TRUE,"GENERAL"}</definedName>
    <definedName name="___u4" localSheetId="4" hidden="1">{"TAB1",#N/A,TRUE,"GENERAL";"TAB2",#N/A,TRUE,"GENERAL";"TAB3",#N/A,TRUE,"GENERAL";"TAB4",#N/A,TRUE,"GENERAL";"TAB5",#N/A,TRUE,"GENERAL"}</definedName>
    <definedName name="___u4" localSheetId="6" hidden="1">{"TAB1",#N/A,TRUE,"GENERAL";"TAB2",#N/A,TRUE,"GENERAL";"TAB3",#N/A,TRUE,"GENERAL";"TAB4",#N/A,TRUE,"GENERAL";"TAB5",#N/A,TRUE,"GENERAL"}</definedName>
    <definedName name="___u4" localSheetId="5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localSheetId="6" hidden="1">{"TAB1",#N/A,TRUE,"GENERAL";"TAB2",#N/A,TRUE,"GENERAL";"TAB3",#N/A,TRUE,"GENERAL";"TAB4",#N/A,TRUE,"GENERAL";"TAB5",#N/A,TRUE,"GENERAL"}</definedName>
    <definedName name="___u5" localSheetId="5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localSheetId="6" hidden="1">{"TAB1",#N/A,TRUE,"GENERAL";"TAB2",#N/A,TRUE,"GENERAL";"TAB3",#N/A,TRUE,"GENERAL";"TAB4",#N/A,TRUE,"GENERAL";"TAB5",#N/A,TRUE,"GENERAL"}</definedName>
    <definedName name="___u6" localSheetId="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localSheetId="4" hidden="1">{"via1",#N/A,TRUE,"general";"via2",#N/A,TRUE,"general";"via3",#N/A,TRUE,"general"}</definedName>
    <definedName name="___u7" localSheetId="6" hidden="1">{"via1",#N/A,TRUE,"general";"via2",#N/A,TRUE,"general";"via3",#N/A,TRUE,"general"}</definedName>
    <definedName name="___u7" localSheetId="5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localSheetId="4" hidden="1">{"TAB1",#N/A,TRUE,"GENERAL";"TAB2",#N/A,TRUE,"GENERAL";"TAB3",#N/A,TRUE,"GENERAL";"TAB4",#N/A,TRUE,"GENERAL";"TAB5",#N/A,TRUE,"GENERAL"}</definedName>
    <definedName name="___u8" localSheetId="6" hidden="1">{"TAB1",#N/A,TRUE,"GENERAL";"TAB2",#N/A,TRUE,"GENERAL";"TAB3",#N/A,TRUE,"GENERAL";"TAB4",#N/A,TRUE,"GENERAL";"TAB5",#N/A,TRUE,"GENERAL"}</definedName>
    <definedName name="___u8" localSheetId="5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localSheetId="6" hidden="1">{"TAB1",#N/A,TRUE,"GENERAL";"TAB2",#N/A,TRUE,"GENERAL";"TAB3",#N/A,TRUE,"GENERAL";"TAB4",#N/A,TRUE,"GENERAL";"TAB5",#N/A,TRUE,"GENERAL"}</definedName>
    <definedName name="___u9" localSheetId="5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localSheetId="6" hidden="1">{"TAB1",#N/A,TRUE,"GENERAL";"TAB2",#N/A,TRUE,"GENERAL";"TAB3",#N/A,TRUE,"GENERAL";"TAB4",#N/A,TRUE,"GENERAL";"TAB5",#N/A,TRUE,"GENERAL"}</definedName>
    <definedName name="___ur7" localSheetId="5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2" hidden="1">{"via1",#N/A,TRUE,"general";"via2",#N/A,TRUE,"general";"via3",#N/A,TRUE,"general"}</definedName>
    <definedName name="___v2" localSheetId="4" hidden="1">{"via1",#N/A,TRUE,"general";"via2",#N/A,TRUE,"general";"via3",#N/A,TRUE,"general"}</definedName>
    <definedName name="___v2" localSheetId="6" hidden="1">{"via1",#N/A,TRUE,"general";"via2",#N/A,TRUE,"general";"via3",#N/A,TRUE,"general"}</definedName>
    <definedName name="___v2" localSheetId="5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2" hidden="1">{"TAB1",#N/A,TRUE,"GENERAL";"TAB2",#N/A,TRUE,"GENERAL";"TAB3",#N/A,TRUE,"GENERAL";"TAB4",#N/A,TRUE,"GENERAL";"TAB5",#N/A,TRUE,"GENERAL"}</definedName>
    <definedName name="___v3" localSheetId="4" hidden="1">{"TAB1",#N/A,TRUE,"GENERAL";"TAB2",#N/A,TRUE,"GENERAL";"TAB3",#N/A,TRUE,"GENERAL";"TAB4",#N/A,TRUE,"GENERAL";"TAB5",#N/A,TRUE,"GENERAL"}</definedName>
    <definedName name="___v3" localSheetId="6" hidden="1">{"TAB1",#N/A,TRUE,"GENERAL";"TAB2",#N/A,TRUE,"GENERAL";"TAB3",#N/A,TRUE,"GENERAL";"TAB4",#N/A,TRUE,"GENERAL";"TAB5",#N/A,TRUE,"GENERAL"}</definedName>
    <definedName name="___v3" localSheetId="5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localSheetId="6" hidden="1">{"TAB1",#N/A,TRUE,"GENERAL";"TAB2",#N/A,TRUE,"GENERAL";"TAB3",#N/A,TRUE,"GENERAL";"TAB4",#N/A,TRUE,"GENERAL";"TAB5",#N/A,TRUE,"GENERAL"}</definedName>
    <definedName name="___v4" localSheetId="5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localSheetId="6" hidden="1">{"TAB1",#N/A,TRUE,"GENERAL";"TAB2",#N/A,TRUE,"GENERAL";"TAB3",#N/A,TRUE,"GENERAL";"TAB4",#N/A,TRUE,"GENERAL";"TAB5",#N/A,TRUE,"GENERAL"}</definedName>
    <definedName name="___v5" localSheetId="5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localSheetId="6" hidden="1">{"TAB1",#N/A,TRUE,"GENERAL";"TAB2",#N/A,TRUE,"GENERAL";"TAB3",#N/A,TRUE,"GENERAL";"TAB4",#N/A,TRUE,"GENERAL";"TAB5",#N/A,TRUE,"GENERAL"}</definedName>
    <definedName name="___v6" localSheetId="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2" hidden="1">{"via1",#N/A,TRUE,"general";"via2",#N/A,TRUE,"general";"via3",#N/A,TRUE,"general"}</definedName>
    <definedName name="___v7" localSheetId="4" hidden="1">{"via1",#N/A,TRUE,"general";"via2",#N/A,TRUE,"general";"via3",#N/A,TRUE,"general"}</definedName>
    <definedName name="___v7" localSheetId="6" hidden="1">{"via1",#N/A,TRUE,"general";"via2",#N/A,TRUE,"general";"via3",#N/A,TRUE,"general"}</definedName>
    <definedName name="___v7" localSheetId="5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2" hidden="1">{"TAB1",#N/A,TRUE,"GENERAL";"TAB2",#N/A,TRUE,"GENERAL";"TAB3",#N/A,TRUE,"GENERAL";"TAB4",#N/A,TRUE,"GENERAL";"TAB5",#N/A,TRUE,"GENERAL"}</definedName>
    <definedName name="___v8" localSheetId="4" hidden="1">{"TAB1",#N/A,TRUE,"GENERAL";"TAB2",#N/A,TRUE,"GENERAL";"TAB3",#N/A,TRUE,"GENERAL";"TAB4",#N/A,TRUE,"GENERAL";"TAB5",#N/A,TRUE,"GENERAL"}</definedName>
    <definedName name="___v8" localSheetId="6" hidden="1">{"TAB1",#N/A,TRUE,"GENERAL";"TAB2",#N/A,TRUE,"GENERAL";"TAB3",#N/A,TRUE,"GENERAL";"TAB4",#N/A,TRUE,"GENERAL";"TAB5",#N/A,TRUE,"GENERAL"}</definedName>
    <definedName name="___v8" localSheetId="5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localSheetId="6" hidden="1">{"TAB1",#N/A,TRUE,"GENERAL";"TAB2",#N/A,TRUE,"GENERAL";"TAB3",#N/A,TRUE,"GENERAL";"TAB4",#N/A,TRUE,"GENERAL";"TAB5",#N/A,TRUE,"GENERAL"}</definedName>
    <definedName name="___v9" localSheetId="5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2" hidden="1">{"via1",#N/A,TRUE,"general";"via2",#N/A,TRUE,"general";"via3",#N/A,TRUE,"general"}</definedName>
    <definedName name="___vfv4" localSheetId="4" hidden="1">{"via1",#N/A,TRUE,"general";"via2",#N/A,TRUE,"general";"via3",#N/A,TRUE,"general"}</definedName>
    <definedName name="___vfv4" localSheetId="6" hidden="1">{"via1",#N/A,TRUE,"general";"via2",#N/A,TRUE,"general";"via3",#N/A,TRUE,"general"}</definedName>
    <definedName name="___vfv4" localSheetId="5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2" hidden="1">{"TAB1",#N/A,TRUE,"GENERAL";"TAB2",#N/A,TRUE,"GENERAL";"TAB3",#N/A,TRUE,"GENERAL";"TAB4",#N/A,TRUE,"GENERAL";"TAB5",#N/A,TRUE,"GENERAL"}</definedName>
    <definedName name="___x1" localSheetId="4" hidden="1">{"TAB1",#N/A,TRUE,"GENERAL";"TAB2",#N/A,TRUE,"GENERAL";"TAB3",#N/A,TRUE,"GENERAL";"TAB4",#N/A,TRUE,"GENERAL";"TAB5",#N/A,TRUE,"GENERAL"}</definedName>
    <definedName name="___x1" localSheetId="6" hidden="1">{"TAB1",#N/A,TRUE,"GENERAL";"TAB2",#N/A,TRUE,"GENERAL";"TAB3",#N/A,TRUE,"GENERAL";"TAB4",#N/A,TRUE,"GENERAL";"TAB5",#N/A,TRUE,"GENERAL"}</definedName>
    <definedName name="___x1" localSheetId="5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2" hidden="1">{"via1",#N/A,TRUE,"general";"via2",#N/A,TRUE,"general";"via3",#N/A,TRUE,"general"}</definedName>
    <definedName name="___x2" localSheetId="4" hidden="1">{"via1",#N/A,TRUE,"general";"via2",#N/A,TRUE,"general";"via3",#N/A,TRUE,"general"}</definedName>
    <definedName name="___x2" localSheetId="6" hidden="1">{"via1",#N/A,TRUE,"general";"via2",#N/A,TRUE,"general";"via3",#N/A,TRUE,"general"}</definedName>
    <definedName name="___x2" localSheetId="5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localSheetId="6" hidden="1">{"via1",#N/A,TRUE,"general";"via2",#N/A,TRUE,"general";"via3",#N/A,TRUE,"general"}</definedName>
    <definedName name="___x3" localSheetId="5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localSheetId="6" hidden="1">{"via1",#N/A,TRUE,"general";"via2",#N/A,TRUE,"general";"via3",#N/A,TRUE,"general"}</definedName>
    <definedName name="___x4" localSheetId="5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2" hidden="1">{"TAB1",#N/A,TRUE,"GENERAL";"TAB2",#N/A,TRUE,"GENERAL";"TAB3",#N/A,TRUE,"GENERAL";"TAB4",#N/A,TRUE,"GENERAL";"TAB5",#N/A,TRUE,"GENERAL"}</definedName>
    <definedName name="___x5" localSheetId="4" hidden="1">{"TAB1",#N/A,TRUE,"GENERAL";"TAB2",#N/A,TRUE,"GENERAL";"TAB3",#N/A,TRUE,"GENERAL";"TAB4",#N/A,TRUE,"GENERAL";"TAB5",#N/A,TRUE,"GENERAL"}</definedName>
    <definedName name="___x5" localSheetId="6" hidden="1">{"TAB1",#N/A,TRUE,"GENERAL";"TAB2",#N/A,TRUE,"GENERAL";"TAB3",#N/A,TRUE,"GENERAL";"TAB4",#N/A,TRUE,"GENERAL";"TAB5",#N/A,TRUE,"GENERAL"}</definedName>
    <definedName name="___x5" localSheetId="5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localSheetId="6" hidden="1">{"TAB1",#N/A,TRUE,"GENERAL";"TAB2",#N/A,TRUE,"GENERAL";"TAB3",#N/A,TRUE,"GENERAL";"TAB4",#N/A,TRUE,"GENERAL";"TAB5",#N/A,TRUE,"GENERAL"}</definedName>
    <definedName name="___x6" localSheetId="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localSheetId="6" hidden="1">{"TAB1",#N/A,TRUE,"GENERAL";"TAB2",#N/A,TRUE,"GENERAL";"TAB3",#N/A,TRUE,"GENERAL";"TAB4",#N/A,TRUE,"GENERAL";"TAB5",#N/A,TRUE,"GENERAL"}</definedName>
    <definedName name="___x7" localSheetId="5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2" hidden="1">{"via1",#N/A,TRUE,"general";"via2",#N/A,TRUE,"general";"via3",#N/A,TRUE,"general"}</definedName>
    <definedName name="___x8" localSheetId="4" hidden="1">{"via1",#N/A,TRUE,"general";"via2",#N/A,TRUE,"general";"via3",#N/A,TRUE,"general"}</definedName>
    <definedName name="___x8" localSheetId="6" hidden="1">{"via1",#N/A,TRUE,"general";"via2",#N/A,TRUE,"general";"via3",#N/A,TRUE,"general"}</definedName>
    <definedName name="___x8" localSheetId="5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localSheetId="4" hidden="1">{"TAB1",#N/A,TRUE,"GENERAL";"TAB2",#N/A,TRUE,"GENERAL";"TAB3",#N/A,TRUE,"GENERAL";"TAB4",#N/A,TRUE,"GENERAL";"TAB5",#N/A,TRUE,"GENERAL"}</definedName>
    <definedName name="___x9" localSheetId="6" hidden="1">{"TAB1",#N/A,TRUE,"GENERAL";"TAB2",#N/A,TRUE,"GENERAL";"TAB3",#N/A,TRUE,"GENERAL";"TAB4",#N/A,TRUE,"GENERAL";"TAB5",#N/A,TRUE,"GENERAL"}</definedName>
    <definedName name="___x9" localSheetId="5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localSheetId="6" hidden="1">{"TAB1",#N/A,TRUE,"GENERAL";"TAB2",#N/A,TRUE,"GENERAL";"TAB3",#N/A,TRUE,"GENERAL";"TAB4",#N/A,TRUE,"GENERAL";"TAB5",#N/A,TRUE,"GENERAL"}</definedName>
    <definedName name="___y2" localSheetId="5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2" hidden="1">{"via1",#N/A,TRUE,"general";"via2",#N/A,TRUE,"general";"via3",#N/A,TRUE,"general"}</definedName>
    <definedName name="___y3" localSheetId="4" hidden="1">{"via1",#N/A,TRUE,"general";"via2",#N/A,TRUE,"general";"via3",#N/A,TRUE,"general"}</definedName>
    <definedName name="___y3" localSheetId="6" hidden="1">{"via1",#N/A,TRUE,"general";"via2",#N/A,TRUE,"general";"via3",#N/A,TRUE,"general"}</definedName>
    <definedName name="___y3" localSheetId="5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localSheetId="6" hidden="1">{"via1",#N/A,TRUE,"general";"via2",#N/A,TRUE,"general";"via3",#N/A,TRUE,"general"}</definedName>
    <definedName name="___y4" localSheetId="5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2" hidden="1">{"TAB1",#N/A,TRUE,"GENERAL";"TAB2",#N/A,TRUE,"GENERAL";"TAB3",#N/A,TRUE,"GENERAL";"TAB4",#N/A,TRUE,"GENERAL";"TAB5",#N/A,TRUE,"GENERAL"}</definedName>
    <definedName name="___y5" localSheetId="4" hidden="1">{"TAB1",#N/A,TRUE,"GENERAL";"TAB2",#N/A,TRUE,"GENERAL";"TAB3",#N/A,TRUE,"GENERAL";"TAB4",#N/A,TRUE,"GENERAL";"TAB5",#N/A,TRUE,"GENERAL"}</definedName>
    <definedName name="___y5" localSheetId="6" hidden="1">{"TAB1",#N/A,TRUE,"GENERAL";"TAB2",#N/A,TRUE,"GENERAL";"TAB3",#N/A,TRUE,"GENERAL";"TAB4",#N/A,TRUE,"GENERAL";"TAB5",#N/A,TRUE,"GENERAL"}</definedName>
    <definedName name="___y5" localSheetId="5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2" hidden="1">{"via1",#N/A,TRUE,"general";"via2",#N/A,TRUE,"general";"via3",#N/A,TRUE,"general"}</definedName>
    <definedName name="___y6" localSheetId="4" hidden="1">{"via1",#N/A,TRUE,"general";"via2",#N/A,TRUE,"general";"via3",#N/A,TRUE,"general"}</definedName>
    <definedName name="___y6" localSheetId="6" hidden="1">{"via1",#N/A,TRUE,"general";"via2",#N/A,TRUE,"general";"via3",#N/A,TRUE,"general"}</definedName>
    <definedName name="___y6" localSheetId="5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localSheetId="6" hidden="1">{"via1",#N/A,TRUE,"general";"via2",#N/A,TRUE,"general";"via3",#N/A,TRUE,"general"}</definedName>
    <definedName name="___y7" localSheetId="5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localSheetId="6" hidden="1">{"via1",#N/A,TRUE,"general";"via2",#N/A,TRUE,"general";"via3",#N/A,TRUE,"general"}</definedName>
    <definedName name="___y8" localSheetId="5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localSheetId="4" hidden="1">{"TAB1",#N/A,TRUE,"GENERAL";"TAB2",#N/A,TRUE,"GENERAL";"TAB3",#N/A,TRUE,"GENERAL";"TAB4",#N/A,TRUE,"GENERAL";"TAB5",#N/A,TRUE,"GENERAL"}</definedName>
    <definedName name="___y9" localSheetId="6" hidden="1">{"TAB1",#N/A,TRUE,"GENERAL";"TAB2",#N/A,TRUE,"GENERAL";"TAB3",#N/A,TRUE,"GENERAL";"TAB4",#N/A,TRUE,"GENERAL";"TAB5",#N/A,TRUE,"GENERAL"}</definedName>
    <definedName name="___y9" localSheetId="5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localSheetId="6" hidden="1">{"TAB1",#N/A,TRUE,"GENERAL";"TAB2",#N/A,TRUE,"GENERAL";"TAB3",#N/A,TRUE,"GENERAL";"TAB4",#N/A,TRUE,"GENERAL";"TAB5",#N/A,TRUE,"GENERAL"}</definedName>
    <definedName name="___z1" localSheetId="5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2" hidden="1">{"via1",#N/A,TRUE,"general";"via2",#N/A,TRUE,"general";"via3",#N/A,TRUE,"general"}</definedName>
    <definedName name="___z2" localSheetId="4" hidden="1">{"via1",#N/A,TRUE,"general";"via2",#N/A,TRUE,"general";"via3",#N/A,TRUE,"general"}</definedName>
    <definedName name="___z2" localSheetId="6" hidden="1">{"via1",#N/A,TRUE,"general";"via2",#N/A,TRUE,"general";"via3",#N/A,TRUE,"general"}</definedName>
    <definedName name="___z2" localSheetId="5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localSheetId="6" hidden="1">{"via1",#N/A,TRUE,"general";"via2",#N/A,TRUE,"general";"via3",#N/A,TRUE,"general"}</definedName>
    <definedName name="___z3" localSheetId="5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2" hidden="1">{"TAB1",#N/A,TRUE,"GENERAL";"TAB2",#N/A,TRUE,"GENERAL";"TAB3",#N/A,TRUE,"GENERAL";"TAB4",#N/A,TRUE,"GENERAL";"TAB5",#N/A,TRUE,"GENERAL"}</definedName>
    <definedName name="___z4" localSheetId="4" hidden="1">{"TAB1",#N/A,TRUE,"GENERAL";"TAB2",#N/A,TRUE,"GENERAL";"TAB3",#N/A,TRUE,"GENERAL";"TAB4",#N/A,TRUE,"GENERAL";"TAB5",#N/A,TRUE,"GENERAL"}</definedName>
    <definedName name="___z4" localSheetId="6" hidden="1">{"TAB1",#N/A,TRUE,"GENERAL";"TAB2",#N/A,TRUE,"GENERAL";"TAB3",#N/A,TRUE,"GENERAL";"TAB4",#N/A,TRUE,"GENERAL";"TAB5",#N/A,TRUE,"GENERAL"}</definedName>
    <definedName name="___z4" localSheetId="5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2" hidden="1">{"via1",#N/A,TRUE,"general";"via2",#N/A,TRUE,"general";"via3",#N/A,TRUE,"general"}</definedName>
    <definedName name="___z5" localSheetId="4" hidden="1">{"via1",#N/A,TRUE,"general";"via2",#N/A,TRUE,"general";"via3",#N/A,TRUE,"general"}</definedName>
    <definedName name="___z5" localSheetId="6" hidden="1">{"via1",#N/A,TRUE,"general";"via2",#N/A,TRUE,"general";"via3",#N/A,TRUE,"general"}</definedName>
    <definedName name="___z5" localSheetId="5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2" hidden="1">{"TAB1",#N/A,TRUE,"GENERAL";"TAB2",#N/A,TRUE,"GENERAL";"TAB3",#N/A,TRUE,"GENERAL";"TAB4",#N/A,TRUE,"GENERAL";"TAB5",#N/A,TRUE,"GENERAL"}</definedName>
    <definedName name="___z6" localSheetId="4" hidden="1">{"TAB1",#N/A,TRUE,"GENERAL";"TAB2",#N/A,TRUE,"GENERAL";"TAB3",#N/A,TRUE,"GENERAL";"TAB4",#N/A,TRUE,"GENERAL";"TAB5",#N/A,TRUE,"GENERAL"}</definedName>
    <definedName name="___z6" localSheetId="6" hidden="1">{"TAB1",#N/A,TRUE,"GENERAL";"TAB2",#N/A,TRUE,"GENERAL";"TAB3",#N/A,TRUE,"GENERAL";"TAB4",#N/A,TRUE,"GENERAL";"TAB5",#N/A,TRUE,"GENERAL"}</definedName>
    <definedName name="___z6" localSheetId="5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__123Graph_ACart_Utilidad" localSheetId="2" hidden="1">#REF!</definedName>
    <definedName name="__1__123Graph_ACart_Utilidad" hidden="1">#REF!</definedName>
    <definedName name="__123Graph_A" localSheetId="2" hidden="1">#REF!</definedName>
    <definedName name="__123Graph_A" hidden="1">#REF!</definedName>
    <definedName name="__123Graph_Acaja" localSheetId="2" hidden="1">#REF!</definedName>
    <definedName name="__123Graph_Acaja" hidden="1">#REF!</definedName>
    <definedName name="__123Graph_ACart_AnticAdic" localSheetId="2" hidden="1">#REF!</definedName>
    <definedName name="__123Graph_ACart_AnticAdic" hidden="1">#REF!</definedName>
    <definedName name="__123Graph_AFACTURAC" localSheetId="2" hidden="1">#REF!</definedName>
    <definedName name="__123Graph_AFACTURAC" hidden="1">#REF!</definedName>
    <definedName name="__123Graph_AGraph2" localSheetId="2" hidden="1">#REF!</definedName>
    <definedName name="__123Graph_AGraph2" hidden="1">#REF!</definedName>
    <definedName name="__123Graph_B" hidden="1">#REF!</definedName>
    <definedName name="__123Graph_Bcaja" localSheetId="2" hidden="1">#REF!</definedName>
    <definedName name="__123Graph_Bcaja" hidden="1">#REF!</definedName>
    <definedName name="__123Graph_BCart_AnticAdic" localSheetId="2" hidden="1">#REF!</definedName>
    <definedName name="__123Graph_BCart_AnticAdic" hidden="1">#REF!</definedName>
    <definedName name="__123Graph_Ccaja" localSheetId="2" hidden="1">#REF!</definedName>
    <definedName name="__123Graph_Ccaja" hidden="1">#REF!</definedName>
    <definedName name="__123Graph_CCart_AnticAdic" localSheetId="2" hidden="1">#REF!</definedName>
    <definedName name="__123Graph_CCart_AnticAdic" hidden="1">#REF!</definedName>
    <definedName name="__123Graph_Dcaja" localSheetId="2" hidden="1">#REF!</definedName>
    <definedName name="__123Graph_Dcaja" hidden="1">#REF!</definedName>
    <definedName name="__123Graph_DCart_AnticAdic" localSheetId="2" hidden="1">#REF!</definedName>
    <definedName name="__123Graph_DCart_AnticAdic" hidden="1">#REF!</definedName>
    <definedName name="__123Graph_ECart_AnticAdic" localSheetId="2" hidden="1">#REF!</definedName>
    <definedName name="__123Graph_ECart_AnticAdic" hidden="1">#REF!</definedName>
    <definedName name="__123Graph_LBL_ACart_AnticAdic" localSheetId="2" hidden="1">#REF!</definedName>
    <definedName name="__123Graph_LBL_ACart_AnticAdic" hidden="1">#REF!</definedName>
    <definedName name="__123Graph_LBL_Ccaja" localSheetId="2" hidden="1">#REF!</definedName>
    <definedName name="__123Graph_LBL_Ccaja" hidden="1">#REF!</definedName>
    <definedName name="__123Graph_LBL_DCart_AnticAdic" localSheetId="2" hidden="1">#REF!</definedName>
    <definedName name="__123Graph_LBL_DCart_AnticAdic" hidden="1">#REF!</definedName>
    <definedName name="__123Graph_X" localSheetId="2" hidden="1">#REF!</definedName>
    <definedName name="__123Graph_X" hidden="1">#REF!</definedName>
    <definedName name="__123Graph_Xcaja" localSheetId="2" hidden="1">#REF!</definedName>
    <definedName name="__123Graph_Xcaja" hidden="1">#REF!</definedName>
    <definedName name="__2__123Graph_BCart_Utilidad" localSheetId="2" hidden="1">#REF!</definedName>
    <definedName name="__2__123Graph_BCart_Utilidad" hidden="1">#REF!</definedName>
    <definedName name="__3__123Graph_CCart_Utilidad" localSheetId="2" hidden="1">#REF!</definedName>
    <definedName name="__3__123Graph_CCart_Utilidad" hidden="1">#REF!</definedName>
    <definedName name="__4__123Graph_LBL_ACart_Utilidad" localSheetId="2" hidden="1">#REF!</definedName>
    <definedName name="__4__123Graph_LBL_ACart_Utilidad" hidden="1">#REF!</definedName>
    <definedName name="__5__123Graph_LBL_BCart_Utilidad" localSheetId="2" hidden="1">#REF!</definedName>
    <definedName name="__5__123Graph_LBL_BCart_Utilidad" hidden="1">#REF!</definedName>
    <definedName name="__6__123Graph_LBL_CCart_Utilidad" localSheetId="2" hidden="1">#REF!</definedName>
    <definedName name="__6__123Graph_LBL_CCart_Utilidad" hidden="1">#REF!</definedName>
    <definedName name="__7__123Graph_XCart_Utilidad" localSheetId="2" hidden="1">#REF!</definedName>
    <definedName name="__7__123Graph_XCart_Utilidad" hidden="1">#REF!</definedName>
    <definedName name="__a1" localSheetId="2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localSheetId="6" hidden="1">{"TAB1",#N/A,TRUE,"GENERAL";"TAB2",#N/A,TRUE,"GENERAL";"TAB3",#N/A,TRUE,"GENERAL";"TAB4",#N/A,TRUE,"GENERAL";"TAB5",#N/A,TRUE,"GENERAL"}</definedName>
    <definedName name="__a1" localSheetId="5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6" hidden="1">{"TAB1",#N/A,TRUE,"GENERAL";"TAB2",#N/A,TRUE,"GENERAL";"TAB3",#N/A,TRUE,"GENERAL";"TAB4",#N/A,TRUE,"GENERAL";"TAB5",#N/A,TRUE,"GENERAL"}</definedName>
    <definedName name="__a3" localSheetId="5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2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localSheetId="6" hidden="1">{"via1",#N/A,TRUE,"general";"via2",#N/A,TRUE,"general";"via3",#N/A,TRUE,"general"}</definedName>
    <definedName name="__a4" localSheetId="5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6" hidden="1">{"TAB1",#N/A,TRUE,"GENERAL";"TAB2",#N/A,TRUE,"GENERAL";"TAB3",#N/A,TRUE,"GENERAL";"TAB4",#N/A,TRUE,"GENERAL";"TAB5",#N/A,TRUE,"GENERAL"}</definedName>
    <definedName name="__a5" localSheetId="5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localSheetId="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2" hidden="1">{#N/A,#N/A,TRUE,"INGENIERIA";#N/A,#N/A,TRUE,"COMPRAS";#N/A,#N/A,TRUE,"DIRECCION";#N/A,#N/A,TRUE,"RESUMEN"}</definedName>
    <definedName name="__AAS1" localSheetId="4" hidden="1">{#N/A,#N/A,TRUE,"INGENIERIA";#N/A,#N/A,TRUE,"COMPRAS";#N/A,#N/A,TRUE,"DIRECCION";#N/A,#N/A,TRUE,"RESUMEN"}</definedName>
    <definedName name="__AAS1" localSheetId="6" hidden="1">{#N/A,#N/A,TRUE,"INGENIERIA";#N/A,#N/A,TRUE,"COMPRAS";#N/A,#N/A,TRUE,"DIRECCION";#N/A,#N/A,TRUE,"RESUMEN"}</definedName>
    <definedName name="__AAS1" localSheetId="5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2" hidden="1">{#N/A,#N/A,TRUE,"1842CWN0"}</definedName>
    <definedName name="__ABC1" localSheetId="4" hidden="1">{#N/A,#N/A,TRUE,"1842CWN0"}</definedName>
    <definedName name="__ABC1" localSheetId="6" hidden="1">{#N/A,#N/A,TRUE,"1842CWN0"}</definedName>
    <definedName name="__ABC1" localSheetId="5" hidden="1">{#N/A,#N/A,TRUE,"1842CWN0"}</definedName>
    <definedName name="__ABC1" hidden="1">{#N/A,#N/A,TRUE,"1842CWN0"}</definedName>
    <definedName name="__abc2" localSheetId="2" hidden="1">{#N/A,#N/A,TRUE,"1842CWN0"}</definedName>
    <definedName name="__abc2" localSheetId="4" hidden="1">{#N/A,#N/A,TRUE,"1842CWN0"}</definedName>
    <definedName name="__abc2" localSheetId="6" hidden="1">{#N/A,#N/A,TRUE,"1842CWN0"}</definedName>
    <definedName name="__abc2" localSheetId="5" hidden="1">{#N/A,#N/A,TRUE,"1842CWN0"}</definedName>
    <definedName name="__abc2" hidden="1">{#N/A,#N/A,TRUE,"1842CWN0"}</definedName>
    <definedName name="__b2" localSheetId="2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localSheetId="6" hidden="1">{"TAB1",#N/A,TRUE,"GENERAL";"TAB2",#N/A,TRUE,"GENERAL";"TAB3",#N/A,TRUE,"GENERAL";"TAB4",#N/A,TRUE,"GENERAL";"TAB5",#N/A,TRUE,"GENERAL"}</definedName>
    <definedName name="__b2" localSheetId="5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localSheetId="5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localSheetId="5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localSheetId="5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localSheetId="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localSheetId="6" hidden="1">{"via1",#N/A,TRUE,"general";"via2",#N/A,TRUE,"general";"via3",#N/A,TRUE,"general"}</definedName>
    <definedName name="__b7" localSheetId="5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localSheetId="5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localSheetId="6" hidden="1">{"TAB1",#N/A,TRUE,"GENERAL";"TAB2",#N/A,TRUE,"GENERAL";"TAB3",#N/A,TRUE,"GENERAL";"TAB4",#N/A,TRUE,"GENERAL";"TAB5",#N/A,TRUE,"GENERAL"}</definedName>
    <definedName name="__bb9" localSheetId="5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localSheetId="5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localSheetId="6" hidden="1">{"TAB1",#N/A,TRUE,"GENERAL";"TAB2",#N/A,TRUE,"GENERAL";"TAB3",#N/A,TRUE,"GENERAL";"TAB4",#N/A,TRUE,"GENERAL";"TAB5",#N/A,TRUE,"GENERAL"}</definedName>
    <definedName name="__g2" localSheetId="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localSheetId="6" hidden="1">{"via1",#N/A,TRUE,"general";"via2",#N/A,TRUE,"general";"via3",#N/A,TRUE,"general"}</definedName>
    <definedName name="__g3" localSheetId="5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localSheetId="5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localSheetId="5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localSheetId="5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6" hidden="1">{"TAB1",#N/A,TRUE,"GENERAL";"TAB2",#N/A,TRUE,"GENERAL";"TAB3",#N/A,TRUE,"GENERAL";"TAB4",#N/A,TRUE,"GENERAL";"TAB5",#N/A,TRUE,"GENERAL"}</definedName>
    <definedName name="__g7" localSheetId="5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localSheetId="5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localSheetId="6" hidden="1">{"via1",#N/A,TRUE,"general";"via2",#N/A,TRUE,"general";"via3",#N/A,TRUE,"general"}</definedName>
    <definedName name="__gtr4" localSheetId="5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localSheetId="5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localSheetId="5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6" hidden="1">{"TAB1",#N/A,TRUE,"GENERAL";"TAB2",#N/A,TRUE,"GENERAL";"TAB3",#N/A,TRUE,"GENERAL";"TAB4",#N/A,TRUE,"GENERAL";"TAB5",#N/A,TRUE,"GENERAL"}</definedName>
    <definedName name="__h4" localSheetId="5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localSheetId="5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localSheetId="6" hidden="1">{"via1",#N/A,TRUE,"general";"via2",#N/A,TRUE,"general";"via3",#N/A,TRUE,"general"}</definedName>
    <definedName name="__h6" localSheetId="5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6" hidden="1">{"TAB1",#N/A,TRUE,"GENERAL";"TAB2",#N/A,TRUE,"GENERAL";"TAB3",#N/A,TRUE,"GENERAL";"TAB4",#N/A,TRUE,"GENERAL";"TAB5",#N/A,TRUE,"GENERAL"}</definedName>
    <definedName name="__h7" localSheetId="5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localSheetId="6" hidden="1">{"via1",#N/A,TRUE,"general";"via2",#N/A,TRUE,"general";"via3",#N/A,TRUE,"general"}</definedName>
    <definedName name="__h8" localSheetId="5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localSheetId="5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localSheetId="5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6" hidden="1">{"TAB1",#N/A,TRUE,"GENERAL";"TAB2",#N/A,TRUE,"GENERAL";"TAB3",#N/A,TRUE,"GENERAL";"TAB4",#N/A,TRUE,"GENERAL";"TAB5",#N/A,TRUE,"GENERAL"}</definedName>
    <definedName name="__i5" localSheetId="5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localSheetId="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localSheetId="6" hidden="1">{"via1",#N/A,TRUE,"general";"via2",#N/A,TRUE,"general";"via3",#N/A,TRUE,"general"}</definedName>
    <definedName name="__i7" localSheetId="5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6" hidden="1">{"TAB1",#N/A,TRUE,"GENERAL";"TAB2",#N/A,TRUE,"GENERAL";"TAB3",#N/A,TRUE,"GENERAL";"TAB4",#N/A,TRUE,"GENERAL";"TAB5",#N/A,TRUE,"GENERAL"}</definedName>
    <definedName name="__i77" localSheetId="5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localSheetId="6" hidden="1">{"via1",#N/A,TRUE,"general";"via2",#N/A,TRUE,"general";"via3",#N/A,TRUE,"general"}</definedName>
    <definedName name="__i8" localSheetId="5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6" hidden="1">{"TAB1",#N/A,TRUE,"GENERAL";"TAB2",#N/A,TRUE,"GENERAL";"TAB3",#N/A,TRUE,"GENERAL";"TAB4",#N/A,TRUE,"GENERAL";"TAB5",#N/A,TRUE,"GENERAL"}</definedName>
    <definedName name="__i9" localSheetId="5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localSheetId="5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localSheetId="6" hidden="1">{"via1",#N/A,TRUE,"general";"via2",#N/A,TRUE,"general";"via3",#N/A,TRUE,"general"}</definedName>
    <definedName name="__k4" localSheetId="5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localSheetId="5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6" hidden="1">{"TAB1",#N/A,TRUE,"GENERAL";"TAB2",#N/A,TRUE,"GENERAL";"TAB3",#N/A,TRUE,"GENERAL";"TAB4",#N/A,TRUE,"GENERAL";"TAB5",#N/A,TRUE,"GENERAL"}</definedName>
    <definedName name="__k6" localSheetId="5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localSheetId="6" hidden="1">{"via1",#N/A,TRUE,"general";"via2",#N/A,TRUE,"general";"via3",#N/A,TRUE,"general"}</definedName>
    <definedName name="__k7" localSheetId="5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localSheetId="5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6" hidden="1">{"TAB1",#N/A,TRUE,"GENERAL";"TAB2",#N/A,TRUE,"GENERAL";"TAB3",#N/A,TRUE,"GENERAL";"TAB4",#N/A,TRUE,"GENERAL";"TAB5",#N/A,TRUE,"GENERAL"}</definedName>
    <definedName name="__k9" localSheetId="5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localSheetId="5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2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localSheetId="6" hidden="1">{"via1",#N/A,TRUE,"general";"via2",#N/A,TRUE,"general";"via3",#N/A,TRUE,"general"}</definedName>
    <definedName name="__m3" localSheetId="5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6" hidden="1">{"TAB1",#N/A,TRUE,"GENERAL";"TAB2",#N/A,TRUE,"GENERAL";"TAB3",#N/A,TRUE,"GENERAL";"TAB4",#N/A,TRUE,"GENERAL";"TAB5",#N/A,TRUE,"GENERAL"}</definedName>
    <definedName name="__m4" localSheetId="5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localSheetId="6" hidden="1">{"via1",#N/A,TRUE,"general";"via2",#N/A,TRUE,"general";"via3",#N/A,TRUE,"general"}</definedName>
    <definedName name="__m5" localSheetId="5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6" hidden="1">{"TAB1",#N/A,TRUE,"GENERAL";"TAB2",#N/A,TRUE,"GENERAL";"TAB3",#N/A,TRUE,"GENERAL";"TAB4",#N/A,TRUE,"GENERAL";"TAB5",#N/A,TRUE,"GENERAL"}</definedName>
    <definedName name="__m6" localSheetId="5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localSheetId="5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localSheetId="6" hidden="1">{"via1",#N/A,TRUE,"general";"via2",#N/A,TRUE,"general";"via3",#N/A,TRUE,"general"}</definedName>
    <definedName name="__m8" localSheetId="5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localSheetId="5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2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localSheetId="6" hidden="1">{"TAB1",#N/A,TRUE,"GENERAL";"TAB2",#N/A,TRUE,"GENERAL";"TAB3",#N/A,TRUE,"GENERAL";"TAB4",#N/A,TRUE,"GENERAL";"TAB5",#N/A,TRUE,"GENERAL"}</definedName>
    <definedName name="__n3" localSheetId="5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localSheetId="6" hidden="1">{"via1",#N/A,TRUE,"general";"via2",#N/A,TRUE,"general";"via3",#N/A,TRUE,"general"}</definedName>
    <definedName name="__n4" localSheetId="5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6" hidden="1">{"TAB1",#N/A,TRUE,"GENERAL";"TAB2",#N/A,TRUE,"GENERAL";"TAB3",#N/A,TRUE,"GENERAL";"TAB4",#N/A,TRUE,"GENERAL";"TAB5",#N/A,TRUE,"GENERAL"}</definedName>
    <definedName name="__n5" localSheetId="5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2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localSheetId="6" hidden="1">{"via1",#N/A,TRUE,"general";"via2",#N/A,TRUE,"general";"via3",#N/A,TRUE,"general"}</definedName>
    <definedName name="__nyn7" localSheetId="5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localSheetId="5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6" hidden="1">{"TAB1",#N/A,TRUE,"GENERAL";"TAB2",#N/A,TRUE,"GENERAL";"TAB3",#N/A,TRUE,"GENERAL";"TAB4",#N/A,TRUE,"GENERAL";"TAB5",#N/A,TRUE,"GENERAL"}</definedName>
    <definedName name="__o5" localSheetId="5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localSheetId="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localSheetId="5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localSheetId="6" hidden="1">{"via1",#N/A,TRUE,"general";"via2",#N/A,TRUE,"general";"via3",#N/A,TRUE,"general"}</definedName>
    <definedName name="__o8" localSheetId="5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6" hidden="1">{"TAB1",#N/A,TRUE,"GENERAL";"TAB2",#N/A,TRUE,"GENERAL";"TAB3",#N/A,TRUE,"GENERAL";"TAB4",#N/A,TRUE,"GENERAL";"TAB5",#N/A,TRUE,"GENERAL"}</definedName>
    <definedName name="__o9" localSheetId="5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2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localSheetId="6" hidden="1">{"via1",#N/A,TRUE,"general";"via2",#N/A,TRUE,"general";"via3",#N/A,TRUE,"general"}</definedName>
    <definedName name="__p6" localSheetId="5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localSheetId="5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6" hidden="1">{"TAB1",#N/A,TRUE,"GENERAL";"TAB2",#N/A,TRUE,"GENERAL";"TAB3",#N/A,TRUE,"GENERAL";"TAB4",#N/A,TRUE,"GENERAL";"TAB5",#N/A,TRUE,"GENERAL"}</definedName>
    <definedName name="__p8" localSheetId="5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localSheetId="6" hidden="1">{"TAB1",#N/A,TRUE,"GENERAL";"TAB2",#N/A,TRUE,"GENERAL";"TAB3",#N/A,TRUE,"GENERAL";"TAB4",#N/A,TRUE,"GENERAL";"TAB5",#N/A,TRUE,"GENERAL"}</definedName>
    <definedName name="__r" localSheetId="5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localSheetId="6" hidden="1">{"via1",#N/A,TRUE,"general";"via2",#N/A,TRUE,"general";"via3",#N/A,TRUE,"general"}</definedName>
    <definedName name="__r4r" localSheetId="5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localSheetId="6" hidden="1">{"via1",#N/A,TRUE,"general";"via2",#N/A,TRUE,"general";"via3",#N/A,TRUE,"general"}</definedName>
    <definedName name="__rtu6" localSheetId="5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localSheetId="5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6" hidden="1">{"TAB1",#N/A,TRUE,"GENERAL";"TAB2",#N/A,TRUE,"GENERAL";"TAB3",#N/A,TRUE,"GENERAL";"TAB4",#N/A,TRUE,"GENERAL";"TAB5",#N/A,TRUE,"GENERAL"}</definedName>
    <definedName name="__s2" localSheetId="5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localSheetId="5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localSheetId="6" hidden="1">{"via1",#N/A,TRUE,"general";"via2",#N/A,TRUE,"general";"via3",#N/A,TRUE,"general"}</definedName>
    <definedName name="__s4" localSheetId="5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localSheetId="5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6" hidden="1">{"TAB1",#N/A,TRUE,"GENERAL";"TAB2",#N/A,TRUE,"GENERAL";"TAB3",#N/A,TRUE,"GENERAL";"TAB4",#N/A,TRUE,"GENERAL";"TAB5",#N/A,TRUE,"GENERAL"}</definedName>
    <definedName name="__s6" localSheetId="5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localSheetId="6" hidden="1">{"via1",#N/A,TRUE,"general";"via2",#N/A,TRUE,"general";"via3",#N/A,TRUE,"general"}</definedName>
    <definedName name="__s7" localSheetId="5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2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localSheetId="6" hidden="1">{"TAB1",#N/A,TRUE,"GENERAL";"TAB2",#N/A,TRUE,"GENERAL";"TAB3",#N/A,TRUE,"GENERAL";"TAB4",#N/A,TRUE,"GENERAL";"TAB5",#N/A,TRUE,"GENERAL"}</definedName>
    <definedName name="__t3" localSheetId="5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localSheetId="6" hidden="1">{"via1",#N/A,TRUE,"general";"via2",#N/A,TRUE,"general";"via3",#N/A,TRUE,"general"}</definedName>
    <definedName name="__t4" localSheetId="5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6" hidden="1">{"TAB1",#N/A,TRUE,"GENERAL";"TAB2",#N/A,TRUE,"GENERAL";"TAB3",#N/A,TRUE,"GENERAL";"TAB4",#N/A,TRUE,"GENERAL";"TAB5",#N/A,TRUE,"GENERAL"}</definedName>
    <definedName name="__t5" localSheetId="5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localSheetId="6" hidden="1">{"via1",#N/A,TRUE,"general";"via2",#N/A,TRUE,"general";"via3",#N/A,TRUE,"general"}</definedName>
    <definedName name="__t6" localSheetId="5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6" hidden="1">{"TAB1",#N/A,TRUE,"GENERAL";"TAB2",#N/A,TRUE,"GENERAL";"TAB3",#N/A,TRUE,"GENERAL";"TAB4",#N/A,TRUE,"GENERAL";"TAB5",#N/A,TRUE,"GENERAL"}</definedName>
    <definedName name="__t66" localSheetId="5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localSheetId="6" hidden="1">{"via1",#N/A,TRUE,"general";"via2",#N/A,TRUE,"general";"via3",#N/A,TRUE,"general"}</definedName>
    <definedName name="__t7" localSheetId="5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6" hidden="1">{"TAB1",#N/A,TRUE,"GENERAL";"TAB2",#N/A,TRUE,"GENERAL";"TAB3",#N/A,TRUE,"GENERAL";"TAB4",#N/A,TRUE,"GENERAL";"TAB5",#N/A,TRUE,"GENERAL"}</definedName>
    <definedName name="__t77" localSheetId="5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localSheetId="5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localSheetId="6" hidden="1">{"via1",#N/A,TRUE,"general";"via2",#N/A,TRUE,"general";"via3",#N/A,TRUE,"general"}</definedName>
    <definedName name="__t88" localSheetId="5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6" hidden="1">{"TAB1",#N/A,TRUE,"GENERAL";"TAB2",#N/A,TRUE,"GENERAL";"TAB3",#N/A,TRUE,"GENERAL";"TAB4",#N/A,TRUE,"GENERAL";"TAB5",#N/A,TRUE,"GENERAL"}</definedName>
    <definedName name="__t9" localSheetId="5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localSheetId="6" hidden="1">{"via1",#N/A,TRUE,"general";"via2",#N/A,TRUE,"general";"via3",#N/A,TRUE,"general"}</definedName>
    <definedName name="__t99" localSheetId="5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2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localSheetId="6" hidden="1">{"TAB1",#N/A,TRUE,"GENERAL";"TAB2",#N/A,TRUE,"GENERAL";"TAB3",#N/A,TRUE,"GENERAL";"TAB4",#N/A,TRUE,"GENERAL";"TAB5",#N/A,TRUE,"GENERAL"}</definedName>
    <definedName name="__u4" localSheetId="5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localSheetId="5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localSheetId="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localSheetId="6" hidden="1">{"via1",#N/A,TRUE,"general";"via2",#N/A,TRUE,"general";"via3",#N/A,TRUE,"general"}</definedName>
    <definedName name="__u7" localSheetId="5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6" hidden="1">{"TAB1",#N/A,TRUE,"GENERAL";"TAB2",#N/A,TRUE,"GENERAL";"TAB3",#N/A,TRUE,"GENERAL";"TAB4",#N/A,TRUE,"GENERAL";"TAB5",#N/A,TRUE,"GENERAL"}</definedName>
    <definedName name="__u8" localSheetId="5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localSheetId="5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localSheetId="6" hidden="1">{"TAB1",#N/A,TRUE,"GENERAL";"TAB2",#N/A,TRUE,"GENERAL";"TAB3",#N/A,TRUE,"GENERAL";"TAB4",#N/A,TRUE,"GENERAL";"TAB5",#N/A,TRUE,"GENERAL"}</definedName>
    <definedName name="__ur7" localSheetId="5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localSheetId="6" hidden="1">{"via1",#N/A,TRUE,"general";"via2",#N/A,TRUE,"general";"via3",#N/A,TRUE,"general"}</definedName>
    <definedName name="__v2" localSheetId="5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6" hidden="1">{"TAB1",#N/A,TRUE,"GENERAL";"TAB2",#N/A,TRUE,"GENERAL";"TAB3",#N/A,TRUE,"GENERAL";"TAB4",#N/A,TRUE,"GENERAL";"TAB5",#N/A,TRUE,"GENERAL"}</definedName>
    <definedName name="__v3" localSheetId="5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localSheetId="5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localSheetId="5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localSheetId="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localSheetId="6" hidden="1">{"via1",#N/A,TRUE,"general";"via2",#N/A,TRUE,"general";"via3",#N/A,TRUE,"general"}</definedName>
    <definedName name="__v7" localSheetId="5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6" hidden="1">{"TAB1",#N/A,TRUE,"GENERAL";"TAB2",#N/A,TRUE,"GENERAL";"TAB3",#N/A,TRUE,"GENERAL";"TAB4",#N/A,TRUE,"GENERAL";"TAB5",#N/A,TRUE,"GENERAL"}</definedName>
    <definedName name="__v8" localSheetId="5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localSheetId="5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localSheetId="6" hidden="1">{"via1",#N/A,TRUE,"general";"via2",#N/A,TRUE,"general";"via3",#N/A,TRUE,"general"}</definedName>
    <definedName name="__vfv4" localSheetId="5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2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localSheetId="6" hidden="1">{"TAB1",#N/A,TRUE,"GENERAL";"TAB2",#N/A,TRUE,"GENERAL";"TAB3",#N/A,TRUE,"GENERAL";"TAB4",#N/A,TRUE,"GENERAL";"TAB5",#N/A,TRUE,"GENERAL"}</definedName>
    <definedName name="__x1" localSheetId="5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localSheetId="6" hidden="1">{"via1",#N/A,TRUE,"general";"via2",#N/A,TRUE,"general";"via3",#N/A,TRUE,"general"}</definedName>
    <definedName name="__x2" localSheetId="5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localSheetId="5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localSheetId="5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6" hidden="1">{"TAB1",#N/A,TRUE,"GENERAL";"TAB2",#N/A,TRUE,"GENERAL";"TAB3",#N/A,TRUE,"GENERAL";"TAB4",#N/A,TRUE,"GENERAL";"TAB5",#N/A,TRUE,"GENERAL"}</definedName>
    <definedName name="__x5" localSheetId="5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localSheetId="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localSheetId="5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localSheetId="6" hidden="1">{"via1",#N/A,TRUE,"general";"via2",#N/A,TRUE,"general";"via3",#N/A,TRUE,"general"}</definedName>
    <definedName name="__x8" localSheetId="5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6" hidden="1">{"TAB1",#N/A,TRUE,"GENERAL";"TAB2",#N/A,TRUE,"GENERAL";"TAB3",#N/A,TRUE,"GENERAL";"TAB4",#N/A,TRUE,"GENERAL";"TAB5",#N/A,TRUE,"GENERAL"}</definedName>
    <definedName name="__x9" localSheetId="5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2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localSheetId="6" hidden="1">{"TAB1",#N/A,TRUE,"GENERAL";"TAB2",#N/A,TRUE,"GENERAL";"TAB3",#N/A,TRUE,"GENERAL";"TAB4",#N/A,TRUE,"GENERAL";"TAB5",#N/A,TRUE,"GENERAL"}</definedName>
    <definedName name="__y2" localSheetId="5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localSheetId="6" hidden="1">{"via1",#N/A,TRUE,"general";"via2",#N/A,TRUE,"general";"via3",#N/A,TRUE,"general"}</definedName>
    <definedName name="__y3" localSheetId="5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localSheetId="5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6" hidden="1">{"TAB1",#N/A,TRUE,"GENERAL";"TAB2",#N/A,TRUE,"GENERAL";"TAB3",#N/A,TRUE,"GENERAL";"TAB4",#N/A,TRUE,"GENERAL";"TAB5",#N/A,TRUE,"GENERAL"}</definedName>
    <definedName name="__y5" localSheetId="5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localSheetId="6" hidden="1">{"via1",#N/A,TRUE,"general";"via2",#N/A,TRUE,"general";"via3",#N/A,TRUE,"general"}</definedName>
    <definedName name="__y6" localSheetId="5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localSheetId="5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localSheetId="5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6" hidden="1">{"TAB1",#N/A,TRUE,"GENERAL";"TAB2",#N/A,TRUE,"GENERAL";"TAB3",#N/A,TRUE,"GENERAL";"TAB4",#N/A,TRUE,"GENERAL";"TAB5",#N/A,TRUE,"GENERAL"}</definedName>
    <definedName name="__y9" localSheetId="5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localSheetId="5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localSheetId="6" hidden="1">{"via1",#N/A,TRUE,"general";"via2",#N/A,TRUE,"general";"via3",#N/A,TRUE,"general"}</definedName>
    <definedName name="__z2" localSheetId="5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localSheetId="5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6" hidden="1">{"TAB1",#N/A,TRUE,"GENERAL";"TAB2",#N/A,TRUE,"GENERAL";"TAB3",#N/A,TRUE,"GENERAL";"TAB4",#N/A,TRUE,"GENERAL";"TAB5",#N/A,TRUE,"GENERAL"}</definedName>
    <definedName name="__z4" localSheetId="5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localSheetId="6" hidden="1">{"via1",#N/A,TRUE,"general";"via2",#N/A,TRUE,"general";"via3",#N/A,TRUE,"general"}</definedName>
    <definedName name="__z5" localSheetId="5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6" hidden="1">{"TAB1",#N/A,TRUE,"GENERAL";"TAB2",#N/A,TRUE,"GENERAL";"TAB3",#N/A,TRUE,"GENERAL";"TAB4",#N/A,TRUE,"GENERAL";"TAB5",#N/A,TRUE,"GENERAL"}</definedName>
    <definedName name="__z6" localSheetId="5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2" hidden="1">#REF!</definedName>
    <definedName name="_1__123Graph_ACart_Utilidad" hidden="1">#REF!</definedName>
    <definedName name="_123" localSheetId="2" hidden="1">#REF!</definedName>
    <definedName name="_123" hidden="1">#REF!</definedName>
    <definedName name="_1F" localSheetId="2" hidden="1">#REF!</definedName>
    <definedName name="_1F" hidden="1">#REF!</definedName>
    <definedName name="_2__123Graph_BCart_Utilidad" localSheetId="2" hidden="1">#REF!</definedName>
    <definedName name="_2__123Graph_BCart_Utilidad" hidden="1">#REF!</definedName>
    <definedName name="_2_0_F" localSheetId="2" hidden="1">#REF!</definedName>
    <definedName name="_2_0_F" hidden="1">#REF!</definedName>
    <definedName name="_3" localSheetId="2" hidden="1">#REF!</definedName>
    <definedName name="_3" hidden="1">#REF!</definedName>
    <definedName name="_3__123Graph_CCart_Utilidad" localSheetId="2" hidden="1">#REF!</definedName>
    <definedName name="_3__123Graph_CCart_Utilidad" hidden="1">#REF!</definedName>
    <definedName name="_4__123Graph_LBL_ACart_Utilidad" localSheetId="2" hidden="1">#REF!</definedName>
    <definedName name="_4__123Graph_LBL_ACart_Utilidad" hidden="1">#REF!</definedName>
    <definedName name="_5__123Graph_LBL_BCart_Utilidad" localSheetId="2" hidden="1">#REF!</definedName>
    <definedName name="_5__123Graph_LBL_BCart_Utilidad" hidden="1">#REF!</definedName>
    <definedName name="_6__123Graph_LBL_CCart_Utilidad" localSheetId="2" hidden="1">#REF!</definedName>
    <definedName name="_6__123Graph_LBL_CCart_Utilidad" hidden="1">#REF!</definedName>
    <definedName name="_7__123Graph_XCart_Utilidad" localSheetId="2" hidden="1">#REF!</definedName>
    <definedName name="_7__123Graph_XCart_Utilidad" hidden="1">#REF!</definedName>
    <definedName name="_a1" localSheetId="2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2" hidden="1">{#N/A,#N/A,TRUE,"1842CWN0"}</definedName>
    <definedName name="_A1_1" localSheetId="4" hidden="1">{#N/A,#N/A,TRUE,"1842CWN0"}</definedName>
    <definedName name="_A1_1" localSheetId="6" hidden="1">{#N/A,#N/A,TRUE,"1842CWN0"}</definedName>
    <definedName name="_A1_1" localSheetId="5" hidden="1">{#N/A,#N/A,TRUE,"1842CWN0"}</definedName>
    <definedName name="_A1_1" hidden="1">{#N/A,#N/A,TRUE,"1842CWN0"}</definedName>
    <definedName name="_a3" localSheetId="2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localSheetId="4" hidden="1">{#N/A,#N/A,TRUE,"INGENIERIA";#N/A,#N/A,TRUE,"COMPRAS";#N/A,#N/A,TRUE,"DIRECCION";#N/A,#N/A,TRUE,"RESUMEN"}</definedName>
    <definedName name="_AAS1_1" localSheetId="6" hidden="1">{#N/A,#N/A,TRUE,"INGENIERIA";#N/A,#N/A,TRUE,"COMPRAS";#N/A,#N/A,TRUE,"DIRECCION";#N/A,#N/A,TRUE,"RESUMEN"}</definedName>
    <definedName name="_AAS1_1" localSheetId="5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2" hidden="1">{#N/A,#N/A,TRUE,"1842CWN0"}</definedName>
    <definedName name="_ABC1" localSheetId="4" hidden="1">{#N/A,#N/A,TRUE,"1842CWN0"}</definedName>
    <definedName name="_ABC1" localSheetId="6" hidden="1">{#N/A,#N/A,TRUE,"1842CWN0"}</definedName>
    <definedName name="_ABC1" localSheetId="5" hidden="1">{#N/A,#N/A,TRUE,"1842CWN0"}</definedName>
    <definedName name="_ABC1" hidden="1">{#N/A,#N/A,TRUE,"1842CWN0"}</definedName>
    <definedName name="_ABC1_1" localSheetId="2" hidden="1">{#N/A,#N/A,TRUE,"1842CWN0"}</definedName>
    <definedName name="_ABC1_1" localSheetId="4" hidden="1">{#N/A,#N/A,TRUE,"1842CWN0"}</definedName>
    <definedName name="_ABC1_1" localSheetId="6" hidden="1">{#N/A,#N/A,TRUE,"1842CWN0"}</definedName>
    <definedName name="_ABC1_1" localSheetId="5" hidden="1">{#N/A,#N/A,TRUE,"1842CWN0"}</definedName>
    <definedName name="_ABC1_1" hidden="1">{#N/A,#N/A,TRUE,"1842CWN0"}</definedName>
    <definedName name="_abc2" localSheetId="2" hidden="1">{#N/A,#N/A,TRUE,"1842CWN0"}</definedName>
    <definedName name="_abc2" localSheetId="4" hidden="1">{#N/A,#N/A,TRUE,"1842CWN0"}</definedName>
    <definedName name="_abc2" localSheetId="6" hidden="1">{#N/A,#N/A,TRUE,"1842CWN0"}</definedName>
    <definedName name="_abc2" localSheetId="5" hidden="1">{#N/A,#N/A,TRUE,"1842CWN0"}</definedName>
    <definedName name="_abc2" hidden="1">{#N/A,#N/A,TRUE,"1842CWN0"}</definedName>
    <definedName name="_abc2_1" localSheetId="2" hidden="1">{#N/A,#N/A,TRUE,"1842CWN0"}</definedName>
    <definedName name="_abc2_1" localSheetId="4" hidden="1">{#N/A,#N/A,TRUE,"1842CWN0"}</definedName>
    <definedName name="_abc2_1" localSheetId="6" hidden="1">{#N/A,#N/A,TRUE,"1842CWN0"}</definedName>
    <definedName name="_abc2_1" localSheetId="5" hidden="1">{#N/A,#N/A,TRUE,"1842CWN0"}</definedName>
    <definedName name="_abc2_1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2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asd" localSheetId="2" hidden="1">#REF!</definedName>
    <definedName name="_dasd" hidden="1">#REF!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g2" localSheetId="2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2" hidden="1">#REF!</definedName>
    <definedName name="_GRILL" hidden="1">#REF!</definedName>
    <definedName name="_gtr4" localSheetId="2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2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2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2" hidden="1">#REF!</definedName>
    <definedName name="_Parse_Out" hidden="1">#REF!</definedName>
    <definedName name="_r" localSheetId="2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localSheetId="2" hidden="1">#REF!</definedName>
    <definedName name="_Regression_Out" hidden="1">#REF!</definedName>
    <definedName name="_Regression_X" localSheetId="2" hidden="1">#REF!</definedName>
    <definedName name="_Regression_X" hidden="1">#REF!</definedName>
    <definedName name="_Regression_Y" localSheetId="2" hidden="1">#REF!</definedName>
    <definedName name="_Regression_Y" hidden="1">#REF!</definedName>
    <definedName name="_rtu6" localSheetId="2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2" hidden="1">#REF!</definedName>
    <definedName name="_Sort" hidden="1">#REF!</definedName>
    <definedName name="_t3" localSheetId="2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2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_1" localSheetId="2" hidden="1">{#N/A,#N/A,TRUE,"INGENIERIA";#N/A,#N/A,TRUE,"COMPRAS";#N/A,#N/A,TRUE,"DIRECCION";#N/A,#N/A,TRUE,"RESUMEN"}</definedName>
    <definedName name="AA_1" localSheetId="4" hidden="1">{#N/A,#N/A,TRUE,"INGENIERIA";#N/A,#N/A,TRUE,"COMPRAS";#N/A,#N/A,TRUE,"DIRECCION";#N/A,#N/A,TRUE,"RESUMEN"}</definedName>
    <definedName name="AA_1" localSheetId="6" hidden="1">{#N/A,#N/A,TRUE,"INGENIERIA";#N/A,#N/A,TRUE,"COMPRAS";#N/A,#N/A,TRUE,"DIRECCION";#N/A,#N/A,TRUE,"RESUMEN"}</definedName>
    <definedName name="AA_1" localSheetId="5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aas" localSheetId="2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2" hidden="1">{#N/A,#N/A,TRUE,"INGENIERIA";#N/A,#N/A,TRUE,"COMPRAS";#N/A,#N/A,TRUE,"DIRECCION";#N/A,#N/A,TRUE,"RESUMEN"}</definedName>
    <definedName name="AAS_1" localSheetId="4" hidden="1">{#N/A,#N/A,TRUE,"INGENIERIA";#N/A,#N/A,TRUE,"COMPRAS";#N/A,#N/A,TRUE,"DIRECCION";#N/A,#N/A,TRUE,"RESUMEN"}</definedName>
    <definedName name="AAS_1" localSheetId="6" hidden="1">{#N/A,#N/A,TRUE,"INGENIERIA";#N/A,#N/A,TRUE,"COMPRAS";#N/A,#N/A,TRUE,"DIRECCION";#N/A,#N/A,TRUE,"RESUMEN"}</definedName>
    <definedName name="AAS_1" localSheetId="5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BCD" localSheetId="2" hidden="1">#REF!</definedName>
    <definedName name="ABCD" hidden="1">#REF!</definedName>
    <definedName name="ABCDE" localSheetId="2" hidden="1">#REF!</definedName>
    <definedName name="ABCDE" hidden="1">#REF!</definedName>
    <definedName name="AccessDatabase" hidden="1">"C:\C-314\VOLUMENES\volfin4.mdb"</definedName>
    <definedName name="ACTAAJUSTE3" localSheetId="2" hidden="1">{"via1",#N/A,TRUE,"general";"via2",#N/A,TRUE,"general";"via3",#N/A,TRUE,"general"}</definedName>
    <definedName name="ACTAAJUSTE3" localSheetId="4" hidden="1">{"via1",#N/A,TRUE,"general";"via2",#N/A,TRUE,"general";"via3",#N/A,TRUE,"general"}</definedName>
    <definedName name="ACTAAJUSTE3" localSheetId="6" hidden="1">{"via1",#N/A,TRUE,"general";"via2",#N/A,TRUE,"general";"via3",#N/A,TRUE,"general"}</definedName>
    <definedName name="ACTAAJUSTE3" localSheetId="5" hidden="1">{"via1",#N/A,TRUE,"general";"via2",#N/A,TRUE,"general";"via3",#N/A,TRUE,"general"}</definedName>
    <definedName name="ACTAAJUSTE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hidden="1">{"via1",#N/A,TRUE,"general";"via2",#N/A,TRUE,"general";"via3",#N/A,TRUE,"general"}</definedName>
    <definedName name="AERFGEWSARG" localSheetId="2" hidden="1">{"TAB1",#N/A,TRUE,"GENERAL";"TAB2",#N/A,TRUE,"GENERAL";"TAB3",#N/A,TRUE,"GENERAL";"TAB4",#N/A,TRUE,"GENERAL";"TAB5",#N/A,TRUE,"GENERAL"}</definedName>
    <definedName name="AERFGEWSARG" localSheetId="4" hidden="1">{"TAB1",#N/A,TRUE,"GENERAL";"TAB2",#N/A,TRUE,"GENERAL";"TAB3",#N/A,TRUE,"GENERAL";"TAB4",#N/A,TRUE,"GENERAL";"TAB5",#N/A,TRUE,"GENERAL"}</definedName>
    <definedName name="AERFGEWSARG" localSheetId="6" hidden="1">{"TAB1",#N/A,TRUE,"GENERAL";"TAB2",#N/A,TRUE,"GENERAL";"TAB3",#N/A,TRUE,"GENERAL";"TAB4",#N/A,TRUE,"GENERAL";"TAB5",#N/A,TRUE,"GENERAL"}</definedName>
    <definedName name="AERFGEWSARG" localSheetId="5" hidden="1">{"TAB1",#N/A,TRUE,"GENERAL";"TAB2",#N/A,TRUE,"GENERAL";"TAB3",#N/A,TRUE,"GENERAL";"TAB4",#N/A,TRUE,"GENERAL";"TAB5",#N/A,TRUE,"GENERAL"}</definedName>
    <definedName name="AERFGEWSARG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2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SD" localSheetId="2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xyzqerojhvdakjdvasdas" localSheetId="2" hidden="1">{"via1",#N/A,TRUE,"general";"via2",#N/A,TRUE,"general";"via3",#N/A,TRUE,"general"}</definedName>
    <definedName name="axyzqerojhvdakjdvasdas" localSheetId="4" hidden="1">{"via1",#N/A,TRUE,"general";"via2",#N/A,TRUE,"general";"via3",#N/A,TRUE,"general"}</definedName>
    <definedName name="axyzqerojhvdakjdvasdas" localSheetId="6" hidden="1">{"via1",#N/A,TRUE,"general";"via2",#N/A,TRUE,"general";"via3",#N/A,TRUE,"general"}</definedName>
    <definedName name="axyzqerojhvdakjdvasdas" localSheetId="5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2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2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hidden="1">{"via1",#N/A,TRUE,"general";"via2",#N/A,TRUE,"general";"via3",#N/A,TRUE,"general"}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" localSheetId="2" hidden="1">#REF!</definedName>
    <definedName name="cdcd" hidden="1">#REF!</definedName>
    <definedName name="cdcdc" localSheetId="2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hidden="1">{"via1",#N/A,TRUE,"general";"via2",#N/A,TRUE,"general";"via3",#N/A,TRUE,"general"}</definedName>
    <definedName name="cds" localSheetId="2" hidden="1">{#N/A,#N/A,FALSE,"sumi ";#N/A,#N/A,FALSE,"RESUMEN"}</definedName>
    <definedName name="cds" localSheetId="4" hidden="1">{#N/A,#N/A,FALSE,"sumi ";#N/A,#N/A,FALSE,"RESUMEN"}</definedName>
    <definedName name="cds" localSheetId="6" hidden="1">{#N/A,#N/A,FALSE,"sumi ";#N/A,#N/A,FALSE,"RESUMEN"}</definedName>
    <definedName name="cds" localSheetId="5" hidden="1">{#N/A,#N/A,FALSE,"sumi ";#N/A,#N/A,FALSE,"RESUMEN"}</definedName>
    <definedName name="cds" hidden="1">{#N/A,#N/A,FALSE,"sumi ";#N/A,#N/A,FALSE,"RESUMEN"}</definedName>
    <definedName name="ceerf" localSheetId="2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iv" localSheetId="2" hidden="1">{#N/A,#N/A,TRUE,"1842CWN0"}</definedName>
    <definedName name="civ" localSheetId="4" hidden="1">{#N/A,#N/A,TRUE,"1842CWN0"}</definedName>
    <definedName name="civ" localSheetId="6" hidden="1">{#N/A,#N/A,TRUE,"1842CWN0"}</definedName>
    <definedName name="civ" localSheetId="5" hidden="1">{#N/A,#N/A,TRUE,"1842CWN0"}</definedName>
    <definedName name="civ" hidden="1">{#N/A,#N/A,TRUE,"1842CWN0"}</definedName>
    <definedName name="civ_1" localSheetId="2" hidden="1">{#N/A,#N/A,TRUE,"1842CWN0"}</definedName>
    <definedName name="civ_1" localSheetId="4" hidden="1">{#N/A,#N/A,TRUE,"1842CWN0"}</definedName>
    <definedName name="civ_1" localSheetId="6" hidden="1">{#N/A,#N/A,TRUE,"1842CWN0"}</definedName>
    <definedName name="civ_1" localSheetId="5" hidden="1">{#N/A,#N/A,TRUE,"1842CWN0"}</definedName>
    <definedName name="civ_1" hidden="1">{#N/A,#N/A,TRUE,"1842CWN0"}</definedName>
    <definedName name="CUNET" localSheetId="2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2" hidden="1">{"TAB1",#N/A,TRUE,"GENERAL";"TAB2",#N/A,TRUE,"GENERAL";"TAB3",#N/A,TRUE,"GENERAL";"TAB4",#N/A,TRUE,"GENERAL";"TAB5",#N/A,TRUE,"GENERAL"}</definedName>
    <definedName name="cv" localSheetId="4" hidden="1">{"TAB1",#N/A,TRUE,"GENERAL";"TAB2",#N/A,TRUE,"GENERAL";"TAB3",#N/A,TRUE,"GENERAL";"TAB4",#N/A,TRUE,"GENERAL";"TAB5",#N/A,TRUE,"GENERAL"}</definedName>
    <definedName name="cv" localSheetId="6" hidden="1">{"TAB1",#N/A,TRUE,"GENERAL";"TAB2",#N/A,TRUE,"GENERAL";"TAB3",#N/A,TRUE,"GENERAL";"TAB4",#N/A,TRUE,"GENERAL";"TAB5",#N/A,TRUE,"GENERAL"}</definedName>
    <definedName name="cv" localSheetId="5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fvd" localSheetId="2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DADAD" localSheetId="2" hidden="1">{#N/A,#N/A,TRUE,"CODIGO DEPENDENCIA"}</definedName>
    <definedName name="DADADAD" localSheetId="4" hidden="1">{#N/A,#N/A,TRUE,"CODIGO DEPENDENCIA"}</definedName>
    <definedName name="DADADAD" localSheetId="6" hidden="1">{#N/A,#N/A,TRUE,"CODIGO DEPENDENCIA"}</definedName>
    <definedName name="DADADAD" localSheetId="5" hidden="1">{#N/A,#N/A,TRUE,"CODIGO DEPENDENCIA"}</definedName>
    <definedName name="DADADAD" hidden="1">{#N/A,#N/A,TRUE,"CODIGO DEPENDENCIA"}</definedName>
    <definedName name="DASD" localSheetId="2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2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 hidden="1">#REF!</definedName>
    <definedName name="dd" hidden="1">#REF!</definedName>
    <definedName name="dd_1" localSheetId="2" hidden="1">{#N/A,#N/A,TRUE,"INGENIERIA";#N/A,#N/A,TRUE,"COMPRAS";#N/A,#N/A,TRUE,"DIRECCION";#N/A,#N/A,TRUE,"RESUMEN"}</definedName>
    <definedName name="dd_1" localSheetId="4" hidden="1">{#N/A,#N/A,TRUE,"INGENIERIA";#N/A,#N/A,TRUE,"COMPRAS";#N/A,#N/A,TRUE,"DIRECCION";#N/A,#N/A,TRUE,"RESUMEN"}</definedName>
    <definedName name="dd_1" localSheetId="6" hidden="1">{#N/A,#N/A,TRUE,"INGENIERIA";#N/A,#N/A,TRUE,"COMPRAS";#N/A,#N/A,TRUE,"DIRECCION";#N/A,#N/A,TRUE,"RESUMEN"}</definedName>
    <definedName name="dd_1" localSheetId="5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d" localSheetId="2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2" hidden="1">{#N/A,#N/A,TRUE,"1842CWN0"}</definedName>
    <definedName name="DDE" localSheetId="4" hidden="1">{#N/A,#N/A,TRUE,"1842CWN0"}</definedName>
    <definedName name="DDE" localSheetId="6" hidden="1">{#N/A,#N/A,TRUE,"1842CWN0"}</definedName>
    <definedName name="DDE" localSheetId="5" hidden="1">{#N/A,#N/A,TRUE,"1842CWN0"}</definedName>
    <definedName name="DDE" hidden="1">{#N/A,#N/A,TRUE,"1842CWN0"}</definedName>
    <definedName name="DDE_1" localSheetId="2" hidden="1">{#N/A,#N/A,TRUE,"1842CWN0"}</definedName>
    <definedName name="DDE_1" localSheetId="4" hidden="1">{#N/A,#N/A,TRUE,"1842CWN0"}</definedName>
    <definedName name="DDE_1" localSheetId="6" hidden="1">{#N/A,#N/A,TRUE,"1842CWN0"}</definedName>
    <definedName name="DDE_1" localSheetId="5" hidden="1">{#N/A,#N/A,TRUE,"1842CWN0"}</definedName>
    <definedName name="DDE_1" hidden="1">{#N/A,#N/A,TRUE,"1842CWN0"}</definedName>
    <definedName name="ddewdw" localSheetId="2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hidden="1">{"via1",#N/A,TRUE,"general";"via2",#N/A,TRUE,"general";"via3",#N/A,TRUE,"general"}</definedName>
    <definedName name="DERF" localSheetId="2" hidden="1">{#N/A,#N/A,FALSE,"310.1";#N/A,#N/A,FALSE,"321.1";#N/A,#N/A,FALSE,"320.3";#N/A,#N/A,FALSE,"330.1"}</definedName>
    <definedName name="DERF" localSheetId="4" hidden="1">{#N/A,#N/A,FALSE,"310.1";#N/A,#N/A,FALSE,"321.1";#N/A,#N/A,FALSE,"320.3";#N/A,#N/A,FALSE,"330.1"}</definedName>
    <definedName name="DERF" localSheetId="6" hidden="1">{#N/A,#N/A,FALSE,"310.1";#N/A,#N/A,FALSE,"321.1";#N/A,#N/A,FALSE,"320.3";#N/A,#N/A,FALSE,"330.1"}</definedName>
    <definedName name="DERF" localSheetId="5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fa" localSheetId="2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2" hidden="1">{#N/A,#N/A,TRUE,"1842CWN0"}</definedName>
    <definedName name="DFDE" localSheetId="4" hidden="1">{#N/A,#N/A,TRUE,"1842CWN0"}</definedName>
    <definedName name="DFDE" localSheetId="6" hidden="1">{#N/A,#N/A,TRUE,"1842CWN0"}</definedName>
    <definedName name="DFDE" localSheetId="5" hidden="1">{#N/A,#N/A,TRUE,"1842CWN0"}</definedName>
    <definedName name="DFDE" hidden="1">{#N/A,#N/A,TRUE,"1842CWN0"}</definedName>
    <definedName name="DFDE_1" localSheetId="2" hidden="1">{#N/A,#N/A,TRUE,"1842CWN0"}</definedName>
    <definedName name="DFDE_1" localSheetId="4" hidden="1">{#N/A,#N/A,TRUE,"1842CWN0"}</definedName>
    <definedName name="DFDE_1" localSheetId="6" hidden="1">{#N/A,#N/A,TRUE,"1842CWN0"}</definedName>
    <definedName name="DFDE_1" localSheetId="5" hidden="1">{#N/A,#N/A,TRUE,"1842CWN0"}</definedName>
    <definedName name="DFDE_1" hidden="1">{#N/A,#N/A,TRUE,"1842CWN0"}</definedName>
    <definedName name="dfds" localSheetId="2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2" hidden="1">{#N/A,#N/A,TRUE,"INGENIERIA";#N/A,#N/A,TRUE,"COMPRAS";#N/A,#N/A,TRUE,"DIRECCION";#N/A,#N/A,TRUE,"RESUMEN"}</definedName>
    <definedName name="DFEET" localSheetId="4" hidden="1">{#N/A,#N/A,TRUE,"INGENIERIA";#N/A,#N/A,TRUE,"COMPRAS";#N/A,#N/A,TRUE,"DIRECCION";#N/A,#N/A,TRUE,"RESUMEN"}</definedName>
    <definedName name="DFEET" localSheetId="6" hidden="1">{#N/A,#N/A,TRUE,"INGENIERIA";#N/A,#N/A,TRUE,"COMPRAS";#N/A,#N/A,TRUE,"DIRECCION";#N/A,#N/A,TRUE,"RESUMEN"}</definedName>
    <definedName name="DFEET" localSheetId="5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localSheetId="4" hidden="1">{#N/A,#N/A,TRUE,"INGENIERIA";#N/A,#N/A,TRUE,"COMPRAS";#N/A,#N/A,TRUE,"DIRECCION";#N/A,#N/A,TRUE,"RESUMEN"}</definedName>
    <definedName name="DFEET_1" localSheetId="6" hidden="1">{#N/A,#N/A,TRUE,"INGENIERIA";#N/A,#N/A,TRUE,"COMPRAS";#N/A,#N/A,TRUE,"DIRECCION";#N/A,#N/A,TRUE,"RESUMEN"}</definedName>
    <definedName name="DFEET_1" localSheetId="5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2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hidden="1">{"via1",#N/A,TRUE,"general";"via2",#N/A,TRUE,"general";"via3",#N/A,TRUE,"general"}</definedName>
    <definedName name="DFRE" localSheetId="2" hidden="1">{"TAB1",#N/A,TRUE,"GENERAL";"TAB2",#N/A,TRUE,"GENERAL";"TAB3",#N/A,TRUE,"GENERAL";"TAB4",#N/A,TRUE,"GENERAL";"TAB5",#N/A,TRUE,"GENERAL"}</definedName>
    <definedName name="DFRE" localSheetId="4" hidden="1">{"TAB1",#N/A,TRUE,"GENERAL";"TAB2",#N/A,TRUE,"GENERAL";"TAB3",#N/A,TRUE,"GENERAL";"TAB4",#N/A,TRUE,"GENERAL";"TAB5",#N/A,TRUE,"GENERAL"}</definedName>
    <definedName name="DFRE" localSheetId="6" hidden="1">{"TAB1",#N/A,TRUE,"GENERAL";"TAB2",#N/A,TRUE,"GENERAL";"TAB3",#N/A,TRUE,"GENERAL";"TAB4",#N/A,TRUE,"GENERAL";"TAB5",#N/A,TRUE,"GENERAL"}</definedName>
    <definedName name="DFRE" localSheetId="5" hidden="1">{"TAB1",#N/A,TRUE,"GENERAL";"TAB2",#N/A,TRUE,"GENERAL";"TAB3",#N/A,TRUE,"GENERAL";"TAB4",#N/A,TRUE,"GENERAL";"TAB5",#N/A,TRUE,"GENERAL"}</definedName>
    <definedName name="DFRE" hidden="1">{"TAB1",#N/A,TRUE,"GENERAL";"TAB2",#N/A,TRUE,"GENERAL";"TAB3",#N/A,TRUE,"GENERAL";"TAB4",#N/A,TRUE,"GENERAL";"TAB5",#N/A,TRUE,"GENERAL"}</definedName>
    <definedName name="DFRFRF" localSheetId="2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hidden="1">{"via1",#N/A,TRUE,"general";"via2",#N/A,TRUE,"general";"via3",#N/A,TRUE,"general"}</definedName>
    <definedName name="dfs" localSheetId="2" hidden="1">#REF!</definedName>
    <definedName name="dfs" hidden="1">#REF!</definedName>
    <definedName name="DFVUI" localSheetId="2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2" hidden="1">{#N/A,#N/A,TRUE,"1842CWN0"}</definedName>
    <definedName name="DGFEE" localSheetId="4" hidden="1">{#N/A,#N/A,TRUE,"1842CWN0"}</definedName>
    <definedName name="DGFEE" localSheetId="6" hidden="1">{#N/A,#N/A,TRUE,"1842CWN0"}</definedName>
    <definedName name="DGFEE" localSheetId="5" hidden="1">{#N/A,#N/A,TRUE,"1842CWN0"}</definedName>
    <definedName name="DGFEE" hidden="1">{#N/A,#N/A,TRUE,"1842CWN0"}</definedName>
    <definedName name="DGFEE_1" localSheetId="2" hidden="1">{#N/A,#N/A,TRUE,"1842CWN0"}</definedName>
    <definedName name="DGFEE_1" localSheetId="4" hidden="1">{#N/A,#N/A,TRUE,"1842CWN0"}</definedName>
    <definedName name="DGFEE_1" localSheetId="6" hidden="1">{#N/A,#N/A,TRUE,"1842CWN0"}</definedName>
    <definedName name="DGFEE_1" localSheetId="5" hidden="1">{#N/A,#N/A,TRUE,"1842CWN0"}</definedName>
    <definedName name="DGFEE_1" hidden="1">{#N/A,#N/A,TRUE,"1842CWN0"}</definedName>
    <definedName name="DGFG" localSheetId="2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2" hidden="1">{#N/A,#N/A,TRUE,"INGENIERIA";#N/A,#N/A,TRUE,"COMPRAS";#N/A,#N/A,TRUE,"DIRECCION";#N/A,#N/A,TRUE,"RESUMEN"}</definedName>
    <definedName name="DGFGGHF" localSheetId="4" hidden="1">{#N/A,#N/A,TRUE,"INGENIERIA";#N/A,#N/A,TRUE,"COMPRAS";#N/A,#N/A,TRUE,"DIRECCION";#N/A,#N/A,TRUE,"RESUMEN"}</definedName>
    <definedName name="DGFGGHF" localSheetId="6" hidden="1">{#N/A,#N/A,TRUE,"INGENIERIA";#N/A,#N/A,TRUE,"COMPRAS";#N/A,#N/A,TRUE,"DIRECCION";#N/A,#N/A,TRUE,"RESUMEN"}</definedName>
    <definedName name="DGFGGHF" localSheetId="5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localSheetId="4" hidden="1">{#N/A,#N/A,TRUE,"INGENIERIA";#N/A,#N/A,TRUE,"COMPRAS";#N/A,#N/A,TRUE,"DIRECCION";#N/A,#N/A,TRUE,"RESUMEN"}</definedName>
    <definedName name="DGFGGHF_1" localSheetId="6" hidden="1">{#N/A,#N/A,TRUE,"INGENIERIA";#N/A,#N/A,TRUE,"COMPRAS";#N/A,#N/A,TRUE,"DIRECCION";#N/A,#N/A,TRUE,"RESUMEN"}</definedName>
    <definedName name="DGFGGHF_1" localSheetId="5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2" hidden="1">{#N/A,#N/A,TRUE,"1842CWN0"}</definedName>
    <definedName name="DGFR" localSheetId="4" hidden="1">{#N/A,#N/A,TRUE,"1842CWN0"}</definedName>
    <definedName name="DGFR" localSheetId="6" hidden="1">{#N/A,#N/A,TRUE,"1842CWN0"}</definedName>
    <definedName name="DGFR" localSheetId="5" hidden="1">{#N/A,#N/A,TRUE,"1842CWN0"}</definedName>
    <definedName name="DGFR" hidden="1">{#N/A,#N/A,TRUE,"1842CWN0"}</definedName>
    <definedName name="DGFR_1" localSheetId="2" hidden="1">{#N/A,#N/A,TRUE,"1842CWN0"}</definedName>
    <definedName name="DGFR_1" localSheetId="4" hidden="1">{#N/A,#N/A,TRUE,"1842CWN0"}</definedName>
    <definedName name="DGFR_1" localSheetId="6" hidden="1">{#N/A,#N/A,TRUE,"1842CWN0"}</definedName>
    <definedName name="DGFR_1" localSheetId="5" hidden="1">{#N/A,#N/A,TRUE,"1842CWN0"}</definedName>
    <definedName name="DGFR_1" hidden="1">{#N/A,#N/A,TRUE,"1842CWN0"}</definedName>
    <definedName name="dgfsado" localSheetId="2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2" hidden="1">{#N/A,#N/A,TRUE,"INGENIERIA";#N/A,#N/A,TRUE,"COMPRAS";#N/A,#N/A,TRUE,"DIRECCION";#N/A,#N/A,TRUE,"RESUMEN"}</definedName>
    <definedName name="DGGGHHJT" localSheetId="4" hidden="1">{#N/A,#N/A,TRUE,"INGENIERIA";#N/A,#N/A,TRUE,"COMPRAS";#N/A,#N/A,TRUE,"DIRECCION";#N/A,#N/A,TRUE,"RESUMEN"}</definedName>
    <definedName name="DGGGHHJT" localSheetId="6" hidden="1">{#N/A,#N/A,TRUE,"INGENIERIA";#N/A,#N/A,TRUE,"COMPRAS";#N/A,#N/A,TRUE,"DIRECCION";#N/A,#N/A,TRUE,"RESUMEN"}</definedName>
    <definedName name="DGGGHHJT" localSheetId="5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localSheetId="4" hidden="1">{#N/A,#N/A,TRUE,"INGENIERIA";#N/A,#N/A,TRUE,"COMPRAS";#N/A,#N/A,TRUE,"DIRECCION";#N/A,#N/A,TRUE,"RESUMEN"}</definedName>
    <definedName name="DGGGHHJT_1" localSheetId="6" hidden="1">{#N/A,#N/A,TRUE,"INGENIERIA";#N/A,#N/A,TRUE,"COMPRAS";#N/A,#N/A,TRUE,"DIRECCION";#N/A,#N/A,TRUE,"RESUMEN"}</definedName>
    <definedName name="DGGGHHJT_1" localSheetId="5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localSheetId="2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2" hidden="1">{#N/A,#N/A,TRUE,"INGENIERIA";#N/A,#N/A,TRUE,"COMPRAS";#N/A,#N/A,TRUE,"DIRECCION";#N/A,#N/A,TRUE,"RESUMEN"}</definedName>
    <definedName name="DGRR" localSheetId="4" hidden="1">{#N/A,#N/A,TRUE,"INGENIERIA";#N/A,#N/A,TRUE,"COMPRAS";#N/A,#N/A,TRUE,"DIRECCION";#N/A,#N/A,TRUE,"RESUMEN"}</definedName>
    <definedName name="DGRR" localSheetId="6" hidden="1">{#N/A,#N/A,TRUE,"INGENIERIA";#N/A,#N/A,TRUE,"COMPRAS";#N/A,#N/A,TRUE,"DIRECCION";#N/A,#N/A,TRUE,"RESUMEN"}</definedName>
    <definedName name="DGRR" localSheetId="5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localSheetId="4" hidden="1">{#N/A,#N/A,TRUE,"INGENIERIA";#N/A,#N/A,TRUE,"COMPRAS";#N/A,#N/A,TRUE,"DIRECCION";#N/A,#N/A,TRUE,"RESUMEN"}</definedName>
    <definedName name="DGRR_1" localSheetId="6" hidden="1">{#N/A,#N/A,TRUE,"INGENIERIA";#N/A,#N/A,TRUE,"COMPRAS";#N/A,#N/A,TRUE,"DIRECCION";#N/A,#N/A,TRUE,"RESUMEN"}</definedName>
    <definedName name="DGRR_1" localSheetId="5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H" localSheetId="2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2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2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localSheetId="2" hidden="1">#REF!</definedName>
    <definedName name="DWPRICE" hidden="1">#REF!</definedName>
    <definedName name="dxfgg" localSheetId="2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hidden="1">{"via1",#N/A,TRUE,"general";"via2",#N/A,TRUE,"general";"via3",#N/A,TRUE,"general"}</definedName>
    <definedName name="edo" localSheetId="2" hidden="1">{#N/A,#N/A,FALSE,"310.1";#N/A,#N/A,FALSE,"321.1";#N/A,#N/A,FALSE,"320.3";#N/A,#N/A,FALSE,"330.1"}</definedName>
    <definedName name="edo" localSheetId="4" hidden="1">{#N/A,#N/A,FALSE,"310.1";#N/A,#N/A,FALSE,"321.1";#N/A,#N/A,FALSE,"320.3";#N/A,#N/A,FALSE,"330.1"}</definedName>
    <definedName name="edo" localSheetId="6" hidden="1">{#N/A,#N/A,FALSE,"310.1";#N/A,#N/A,FALSE,"321.1";#N/A,#N/A,FALSE,"320.3";#N/A,#N/A,FALSE,"330.1"}</definedName>
    <definedName name="edo" localSheetId="5" hidden="1">{#N/A,#N/A,FALSE,"310.1";#N/A,#N/A,FALSE,"321.1";#N/A,#N/A,FALSE,"320.3";#N/A,#N/A,FALSE,"330.1"}</definedName>
    <definedName name="edo" hidden="1">{#N/A,#N/A,FALSE,"310.1";#N/A,#N/A,FALSE,"321.1";#N/A,#N/A,FALSE,"320.3";#N/A,#N/A,FALSE,"330.1"}</definedName>
    <definedName name="eeedfr" localSheetId="2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EEEEEEEEEEEEEEEEE" localSheetId="2" hidden="1">{"PRES REHAB ARM-PER POR ITEMS  KM A KM",#N/A,TRUE,"Rehabilitacion Arm-Per"}</definedName>
    <definedName name="EEEEEEEEEEEEEEEEEEEEEEEEEEE" localSheetId="4" hidden="1">{"PRES REHAB ARM-PER POR ITEMS  KM A KM",#N/A,TRUE,"Rehabilitacion Arm-Per"}</definedName>
    <definedName name="EEEEEEEEEEEEEEEEEEEEEEEEEEE" localSheetId="6" hidden="1">{"PRES REHAB ARM-PER POR ITEMS  KM A KM",#N/A,TRUE,"Rehabilitacion Arm-Per"}</definedName>
    <definedName name="EEEEEEEEEEEEEEEEEEEEEEEEEEE" localSheetId="5" hidden="1">{"PRES REHAB ARM-PER POR ITEMS  KM A KM",#N/A,TRUE,"Rehabilitacion Arm-Per"}</definedName>
    <definedName name="EEEEEEEEEEEEEEEEEEEEEEEEEEE" hidden="1">{"PRES REHAB ARM-PER POR ITEMS  KM A KM",#N/A,TRUE,"Rehabilitacion Arm-Per"}</definedName>
    <definedName name="eeeeer" localSheetId="2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2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localSheetId="4" hidden="1">{"TAB1",#N/A,TRUE,"GENERAL";"TAB2",#N/A,TRUE,"GENERAL";"TAB3",#N/A,TRUE,"GENERAL";"TAB4",#N/A,TRUE,"GENERAL";"TAB5",#N/A,TRUE,"GENERAL"}</definedName>
    <definedName name="err" localSheetId="6" hidden="1">{"TAB1",#N/A,TRUE,"GENERAL";"TAB2",#N/A,TRUE,"GENERAL";"TAB3",#N/A,TRUE,"GENERAL";"TAB4",#N/A,TRUE,"GENERAL";"TAB5",#N/A,TRUE,"GENERAL"}</definedName>
    <definedName name="err" localSheetId="5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2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_1" localSheetId="2" hidden="1">{#N/A,#N/A,TRUE,"INGENIERIA";#N/A,#N/A,TRUE,"COMPRAS";#N/A,#N/A,TRUE,"DIRECCION";#N/A,#N/A,TRUE,"RESUMEN"}</definedName>
    <definedName name="ESTRUCTURA_1" localSheetId="4" hidden="1">{#N/A,#N/A,TRUE,"INGENIERIA";#N/A,#N/A,TRUE,"COMPRAS";#N/A,#N/A,TRUE,"DIRECCION";#N/A,#N/A,TRUE,"RESUMEN"}</definedName>
    <definedName name="ESTRUCTURA_1" localSheetId="6" hidden="1">{#N/A,#N/A,TRUE,"INGENIERIA";#N/A,#N/A,TRUE,"COMPRAS";#N/A,#N/A,TRUE,"DIRECCION";#N/A,#N/A,TRUE,"RESUMEN"}</definedName>
    <definedName name="ESTRUCTURA_1" localSheetId="5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tertgg" localSheetId="2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AC" localSheetId="2" hidden="1">#REF!</definedName>
    <definedName name="FAC" hidden="1">#REF!</definedName>
    <definedName name="FAL" localSheetId="2" hidden="1">{#N/A,#N/A,FALSE,"Hoja1";#N/A,#N/A,FALSE,"Hoja2"}</definedName>
    <definedName name="FAL" localSheetId="4" hidden="1">{#N/A,#N/A,FALSE,"Hoja1";#N/A,#N/A,FALSE,"Hoja2"}</definedName>
    <definedName name="FAL" localSheetId="6" hidden="1">{#N/A,#N/A,FALSE,"Hoja1";#N/A,#N/A,FALSE,"Hoja2"}</definedName>
    <definedName name="FAL" localSheetId="5" hidden="1">{#N/A,#N/A,FALSE,"Hoja1";#N/A,#N/A,FALSE,"Hoja2"}</definedName>
    <definedName name="FAL" hidden="1">{#N/A,#N/A,FALSE,"Hoja1";#N/A,#N/A,FALSE,"Hoja2"}</definedName>
    <definedName name="fda" localSheetId="2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" hidden="1">{"PRES REHAB ARM-PER POR ITEMS  KM A KM",#N/A,TRUE,"Rehabilitacion Arm-Per"}</definedName>
    <definedName name="fdadsfa" localSheetId="4" hidden="1">{"PRES REHAB ARM-PER POR ITEMS  KM A KM",#N/A,TRUE,"Rehabilitacion Arm-Per"}</definedName>
    <definedName name="fdadsfa" localSheetId="6" hidden="1">{"PRES REHAB ARM-PER POR ITEMS  KM A KM",#N/A,TRUE,"Rehabilitacion Arm-Per"}</definedName>
    <definedName name="fdadsfa" localSheetId="5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L" localSheetId="2" hidden="1">{#N/A,#N/A,FALSE,"Hoja1";#N/A,#N/A,FALSE,"Hoja2"}</definedName>
    <definedName name="FEL" localSheetId="4" hidden="1">{#N/A,#N/A,FALSE,"Hoja1";#N/A,#N/A,FALSE,"Hoja2"}</definedName>
    <definedName name="FEL" localSheetId="6" hidden="1">{#N/A,#N/A,FALSE,"Hoja1";#N/A,#N/A,FALSE,"Hoja2"}</definedName>
    <definedName name="FEL" localSheetId="5" hidden="1">{#N/A,#N/A,FALSE,"Hoja1";#N/A,#N/A,FALSE,"Hoja2"}</definedName>
    <definedName name="FEL" hidden="1">{#N/A,#N/A,FALSE,"Hoja1";#N/A,#N/A,FALSE,"Hoja2"}</definedName>
    <definedName name="ferfer" localSheetId="2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2" hidden="1">#REF!</definedName>
    <definedName name="FFFF" hidden="1">#REF!</definedName>
    <definedName name="ffffd" localSheetId="2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4" hidden="1">{#N/A,#N/A,TRUE,"1842CWN0"}</definedName>
    <definedName name="fhg" localSheetId="6" hidden="1">{#N/A,#N/A,TRUE,"1842CWN0"}</definedName>
    <definedName name="fhg" localSheetId="5" hidden="1">{#N/A,#N/A,TRUE,"1842CWN0"}</definedName>
    <definedName name="fhg" hidden="1">{#N/A,#N/A,TRUE,"1842CWN0"}</definedName>
    <definedName name="fhg_1" localSheetId="2" hidden="1">{#N/A,#N/A,TRUE,"1842CWN0"}</definedName>
    <definedName name="fhg_1" localSheetId="4" hidden="1">{#N/A,#N/A,TRUE,"1842CWN0"}</definedName>
    <definedName name="fhg_1" localSheetId="6" hidden="1">{#N/A,#N/A,TRUE,"1842CWN0"}</definedName>
    <definedName name="fhg_1" localSheetId="5" hidden="1">{#N/A,#N/A,TRUE,"1842CWN0"}</definedName>
    <definedName name="fhg_1" hidden="1">{#N/A,#N/A,TRUE,"1842CWN0"}</definedName>
    <definedName name="fhgh" localSheetId="2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hidden="1">{"via1",#N/A,TRUE,"general";"via2",#N/A,TRUE,"general";"via3",#N/A,TRUE,"general"}</definedName>
    <definedName name="Fotos" localSheetId="2" hidden="1">{#N/A,#N/A,FALSE,"Hoja1";#N/A,#N/A,FALSE,"Hoja2"}</definedName>
    <definedName name="Fotos" localSheetId="4" hidden="1">{#N/A,#N/A,FALSE,"Hoja1";#N/A,#N/A,FALSE,"Hoja2"}</definedName>
    <definedName name="Fotos" localSheetId="6" hidden="1">{#N/A,#N/A,FALSE,"Hoja1";#N/A,#N/A,FALSE,"Hoja2"}</definedName>
    <definedName name="Fotos" localSheetId="5" hidden="1">{#N/A,#N/A,FALSE,"Hoja1";#N/A,#N/A,FALSE,"Hoja2"}</definedName>
    <definedName name="Fotos" hidden="1">{#N/A,#N/A,FALSE,"Hoja1";#N/A,#N/A,FALSE,"Hoja2"}</definedName>
    <definedName name="frbgsd" localSheetId="2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2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2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2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2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val" localSheetId="2" hidden="1">{"via1",#N/A,TRUE,"general";"via2",#N/A,TRUE,"general";"via3",#N/A,TRUE,"general"}</definedName>
    <definedName name="incoval" localSheetId="4" hidden="1">{"via1",#N/A,TRUE,"general";"via2",#N/A,TRUE,"general";"via3",#N/A,TRUE,"general"}</definedName>
    <definedName name="incoval" localSheetId="6" hidden="1">{"via1",#N/A,TRUE,"general";"via2",#N/A,TRUE,"general";"via3",#N/A,TRUE,"general"}</definedName>
    <definedName name="incoval" localSheetId="5" hidden="1">{"via1",#N/A,TRUE,"general";"via2",#N/A,TRUE,"general";"via3",#N/A,TRUE,"general"}</definedName>
    <definedName name="incoval" hidden="1">{"via1",#N/A,TRUE,"general";"via2",#N/A,TRUE,"general";"via3",#N/A,TRUE,"general"}</definedName>
    <definedName name="INFORME" localSheetId="2" hidden="1">{#N/A,#N/A,FALSE,"Hoja1";#N/A,#N/A,FALSE,"Hoja2"}</definedName>
    <definedName name="INFORME" localSheetId="4" hidden="1">{#N/A,#N/A,FALSE,"Hoja1";#N/A,#N/A,FALSE,"Hoja2"}</definedName>
    <definedName name="INFORME" localSheetId="6" hidden="1">{#N/A,#N/A,FALSE,"Hoja1";#N/A,#N/A,FALSE,"Hoja2"}</definedName>
    <definedName name="INFORME" localSheetId="5" hidden="1">{#N/A,#N/A,FALSE,"Hoja1";#N/A,#N/A,FALSE,"Hoja2"}</definedName>
    <definedName name="INFORME" hidden="1">{#N/A,#N/A,FALSE,"Hoja1";#N/A,#N/A,FALSE,"Hoja2"}</definedName>
    <definedName name="informe_agosto5_montecz" localSheetId="2" hidden="1">{#N/A,#N/A,FALSE,"Hoja1";#N/A,#N/A,FALSE,"Hoja2"}</definedName>
    <definedName name="informe_agosto5_montecz" localSheetId="4" hidden="1">{#N/A,#N/A,FALSE,"Hoja1";#N/A,#N/A,FALSE,"Hoja2"}</definedName>
    <definedName name="informe_agosto5_montecz" localSheetId="6" hidden="1">{#N/A,#N/A,FALSE,"Hoja1";#N/A,#N/A,FALSE,"Hoja2"}</definedName>
    <definedName name="informe_agosto5_montecz" localSheetId="5" hidden="1">{#N/A,#N/A,FALSE,"Hoja1";#N/A,#N/A,FALSE,"Hoja2"}</definedName>
    <definedName name="informe_agosto5_montecz" hidden="1">{#N/A,#N/A,FALSE,"Hoja1";#N/A,#N/A,FALSE,"Hoja2"}</definedName>
    <definedName name="IU" localSheetId="2" hidden="1">{"via1",#N/A,TRUE,"general";"via2",#N/A,TRUE,"general";"via3",#N/A,TRUE,"general"}</definedName>
    <definedName name="IU" localSheetId="4" hidden="1">{"via1",#N/A,TRUE,"general";"via2",#N/A,TRUE,"general";"via3",#N/A,TRUE,"general"}</definedName>
    <definedName name="IU" localSheetId="6" hidden="1">{"via1",#N/A,TRUE,"general";"via2",#N/A,TRUE,"general";"via3",#N/A,TRUE,"general"}</definedName>
    <definedName name="IU" localSheetId="5" hidden="1">{"via1",#N/A,TRUE,"general";"via2",#N/A,TRUE,"general";"via3",#N/A,TRUE,"general"}</definedName>
    <definedName name="IU" hidden="1">{"via1",#N/A,TRUE,"general";"via2",#N/A,TRUE,"general";"via3",#N/A,TRUE,"general"}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2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 localSheetId="4" hidden="1">{"via1",#N/A,TRUE,"general";"via2",#N/A,TRUE,"general";"via3",#N/A,TRUE,"general"}</definedName>
    <definedName name="jj" localSheetId="6" hidden="1">{"via1",#N/A,TRUE,"general";"via2",#N/A,TRUE,"general";"via3",#N/A,TRUE,"general"}</definedName>
    <definedName name="jj" localSheetId="5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localSheetId="5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2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2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" hidden="1">#REF!</definedName>
    <definedName name="k" hidden="1">#REF!</definedName>
    <definedName name="KDL" localSheetId="2" hidden="1">{#N/A,#N/A,TRUE,"1842CWN0"}</definedName>
    <definedName name="KDL" localSheetId="4" hidden="1">{#N/A,#N/A,TRUE,"1842CWN0"}</definedName>
    <definedName name="KDL" localSheetId="6" hidden="1">{#N/A,#N/A,TRUE,"1842CWN0"}</definedName>
    <definedName name="KDL" localSheetId="5" hidden="1">{#N/A,#N/A,TRUE,"1842CWN0"}</definedName>
    <definedName name="KDL" hidden="1">{#N/A,#N/A,TRUE,"1842CWN0"}</definedName>
    <definedName name="KDL_1" localSheetId="2" hidden="1">{#N/A,#N/A,TRUE,"1842CWN0"}</definedName>
    <definedName name="KDL_1" localSheetId="4" hidden="1">{#N/A,#N/A,TRUE,"1842CWN0"}</definedName>
    <definedName name="KDL_1" localSheetId="6" hidden="1">{#N/A,#N/A,TRUE,"1842CWN0"}</definedName>
    <definedName name="KDL_1" localSheetId="5" hidden="1">{#N/A,#N/A,TRUE,"1842CWN0"}</definedName>
    <definedName name="KDL_1" hidden="1">{#N/A,#N/A,TRUE,"1842CWN0"}</definedName>
    <definedName name="KHGGH" localSheetId="2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 hidden="1">#REF!</definedName>
    <definedName name="KK" hidden="1">#REF!</definedName>
    <definedName name="kkkki" localSheetId="2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O" localSheetId="2" hidden="1">#REF!</definedName>
    <definedName name="KO" hidden="1">#REF!</definedName>
    <definedName name="krtrk" localSheetId="2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#REF!</definedName>
    <definedName name="ll" hidden="1">#REF!</definedName>
    <definedName name="LLL" localSheetId="2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localSheetId="4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localSheetId="6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localSheetId="5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llh" localSheetId="2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2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hidden="1">{"via1",#N/A,TRUE,"general";"via2",#N/A,TRUE,"general";"via3",#N/A,TRUE,"general"}</definedName>
    <definedName name="lucy" localSheetId="2" hidden="1">{"TAB1",#N/A,TRUE,"GENERAL";"TAB2",#N/A,TRUE,"GENERAL";"TAB3",#N/A,TRUE,"GENERAL";"TAB4",#N/A,TRUE,"GENERAL";"TAB5",#N/A,TRUE,"GENERAL"}</definedName>
    <definedName name="lucy" localSheetId="4" hidden="1">{"TAB1",#N/A,TRUE,"GENERAL";"TAB2",#N/A,TRUE,"GENERAL";"TAB3",#N/A,TRUE,"GENERAL";"TAB4",#N/A,TRUE,"GENERAL";"TAB5",#N/A,TRUE,"GENERAL"}</definedName>
    <definedName name="lucy" localSheetId="6" hidden="1">{"TAB1",#N/A,TRUE,"GENERAL";"TAB2",#N/A,TRUE,"GENERAL";"TAB3",#N/A,TRUE,"GENERAL";"TAB4",#N/A,TRUE,"GENERAL";"TAB5",#N/A,TRUE,"GENERAL"}</definedName>
    <definedName name="lucy" localSheetId="5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mafdsf" localSheetId="2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hidden="1">{"via1",#N/A,TRUE,"general";"via2",#N/A,TRUE,"general";"via3",#N/A,TRUE,"general"}</definedName>
    <definedName name="MARAVILLA" localSheetId="2" hidden="1">{"PRES REHAB ARM-PER POR ITEMS  KM A KM",#N/A,TRUE,"Rehabilitacion Arm-Per"}</definedName>
    <definedName name="MARAVILLA" localSheetId="4" hidden="1">{"PRES REHAB ARM-PER POR ITEMS  KM A KM",#N/A,TRUE,"Rehabilitacion Arm-Per"}</definedName>
    <definedName name="MARAVILLA" localSheetId="6" hidden="1">{"PRES REHAB ARM-PER POR ITEMS  KM A KM",#N/A,TRUE,"Rehabilitacion Arm-Per"}</definedName>
    <definedName name="MARAVILLA" localSheetId="5" hidden="1">{"PRES REHAB ARM-PER POR ITEMS  KM A KM",#N/A,TRUE,"Rehabilitacion Arm-Per"}</definedName>
    <definedName name="MARAVILLA" hidden="1">{"PRES REHAB ARM-PER POR ITEMS  KM A KM",#N/A,TRUE,"Rehabilitacion Arm-Per"}</definedName>
    <definedName name="MARYLUZ" localSheetId="2" hidden="1">{"PRES REHAB ARM-PER POR ITEMS  KM A KM",#N/A,TRUE,"Rehabilitacion Arm-Per"}</definedName>
    <definedName name="MARYLUZ" localSheetId="4" hidden="1">{"PRES REHAB ARM-PER POR ITEMS  KM A KM",#N/A,TRUE,"Rehabilitacion Arm-Per"}</definedName>
    <definedName name="MARYLUZ" localSheetId="6" hidden="1">{"PRES REHAB ARM-PER POR ITEMS  KM A KM",#N/A,TRUE,"Rehabilitacion Arm-Per"}</definedName>
    <definedName name="MARYLUZ" localSheetId="5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2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 hidden="1">#REF!</definedName>
    <definedName name="MAT" hidden="1">#REF!</definedName>
    <definedName name="mdd" localSheetId="2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t" localSheetId="2" hidden="1">{#N/A,#N/A,TRUE,"1842CWN0"}</definedName>
    <definedName name="met" localSheetId="4" hidden="1">{#N/A,#N/A,TRUE,"1842CWN0"}</definedName>
    <definedName name="met" localSheetId="6" hidden="1">{#N/A,#N/A,TRUE,"1842CWN0"}</definedName>
    <definedName name="met" localSheetId="5" hidden="1">{#N/A,#N/A,TRUE,"1842CWN0"}</definedName>
    <definedName name="met" hidden="1">{#N/A,#N/A,TRUE,"1842CWN0"}</definedName>
    <definedName name="met_1" localSheetId="2" hidden="1">{#N/A,#N/A,TRUE,"1842CWN0"}</definedName>
    <definedName name="met_1" localSheetId="4" hidden="1">{#N/A,#N/A,TRUE,"1842CWN0"}</definedName>
    <definedName name="met_1" localSheetId="6" hidden="1">{#N/A,#N/A,TRUE,"1842CWN0"}</definedName>
    <definedName name="met_1" localSheetId="5" hidden="1">{#N/A,#N/A,TRUE,"1842CWN0"}</definedName>
    <definedName name="met_1" hidden="1">{#N/A,#N/A,TRUE,"1842CWN0"}</definedName>
    <definedName name="metal" localSheetId="2" hidden="1">{#N/A,#N/A,TRUE,"1842CWN0"}</definedName>
    <definedName name="metal" localSheetId="4" hidden="1">{#N/A,#N/A,TRUE,"1842CWN0"}</definedName>
    <definedName name="metal" localSheetId="6" hidden="1">{#N/A,#N/A,TRUE,"1842CWN0"}</definedName>
    <definedName name="metal" localSheetId="5" hidden="1">{#N/A,#N/A,TRUE,"1842CWN0"}</definedName>
    <definedName name="metal" hidden="1">{#N/A,#N/A,TRUE,"1842CWN0"}</definedName>
    <definedName name="metal_1" localSheetId="2" hidden="1">{#N/A,#N/A,TRUE,"1842CWN0"}</definedName>
    <definedName name="metal_1" localSheetId="4" hidden="1">{#N/A,#N/A,TRUE,"1842CWN0"}</definedName>
    <definedName name="metal_1" localSheetId="6" hidden="1">{#N/A,#N/A,TRUE,"1842CWN0"}</definedName>
    <definedName name="metal_1" localSheetId="5" hidden="1">{#N/A,#N/A,TRUE,"1842CWN0"}</definedName>
    <definedName name="metal_1" hidden="1">{#N/A,#N/A,TRUE,"1842CWN0"}</definedName>
    <definedName name="mfgjrdt" localSheetId="2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hidden="1">{"via1",#N/A,TRUE,"general";"via2",#N/A,TRUE,"general";"via3",#N/A,TRUE,"general"}</definedName>
    <definedName name="MTL" localSheetId="2" hidden="1">#REF!</definedName>
    <definedName name="MTL" hidden="1">#REF!</definedName>
    <definedName name="n" localSheetId="2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hidden="1">{"via1",#N/A,TRUE,"general";"via2",#N/A,TRUE,"general";"via3",#N/A,TRUE,"general"}</definedName>
    <definedName name="oe" localSheetId="2" hidden="1">#REF!</definedName>
    <definedName name="oe" hidden="1">#REF!</definedName>
    <definedName name="oiret" localSheetId="2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hidden="1">{"via1",#N/A,TRUE,"general";"via2",#N/A,TRUE,"general";"via3",#N/A,TRUE,"general"}</definedName>
    <definedName name="Ojo" localSheetId="2" hidden="1">#REF!</definedName>
    <definedName name="Ojo" hidden="1">#REF!</definedName>
    <definedName name="ooo" localSheetId="2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hidden="1">{"via1",#N/A,TRUE,"general";"via2",#N/A,TRUE,"general";"via3",#N/A,TRUE,"general"}</definedName>
    <definedName name="orden" hidden="1">255</definedName>
    <definedName name="p0p0" localSheetId="2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hidden="1">{"via1",#N/A,TRUE,"general";"via2",#N/A,TRUE,"general";"via3",#N/A,TRUE,"general"}</definedName>
    <definedName name="pendiente" localSheetId="2" hidden="1">#REF!</definedName>
    <definedName name="pendiente" hidden="1">#REF!</definedName>
    <definedName name="PKHK" localSheetId="2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2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2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2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localSheetId="2" hidden="1">#REF!</definedName>
    <definedName name="PROG" hidden="1">#REF!</definedName>
    <definedName name="PROVISIONALES" localSheetId="2" hidden="1">#REF!</definedName>
    <definedName name="PROVISIONALES" hidden="1">#REF!</definedName>
    <definedName name="prs" localSheetId="2" hidden="1">{#N/A,#N/A,FALSE,"310.1";#N/A,#N/A,FALSE,"321.1";#N/A,#N/A,FALSE,"320.3";#N/A,#N/A,FALSE,"330.1"}</definedName>
    <definedName name="prs" localSheetId="4" hidden="1">{#N/A,#N/A,FALSE,"310.1";#N/A,#N/A,FALSE,"321.1";#N/A,#N/A,FALSE,"320.3";#N/A,#N/A,FALSE,"330.1"}</definedName>
    <definedName name="prs" localSheetId="6" hidden="1">{#N/A,#N/A,FALSE,"310.1";#N/A,#N/A,FALSE,"321.1";#N/A,#N/A,FALSE,"320.3";#N/A,#N/A,FALSE,"330.1"}</definedName>
    <definedName name="prs" localSheetId="5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tope" localSheetId="2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 localSheetId="4" hidden="1">{"via1",#N/A,TRUE,"general";"via2",#N/A,TRUE,"general";"via3",#N/A,TRUE,"general"}</definedName>
    <definedName name="q" localSheetId="6" hidden="1">{"via1",#N/A,TRUE,"general";"via2",#N/A,TRUE,"general";"via3",#N/A,TRUE,"general"}</definedName>
    <definedName name="q" localSheetId="5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2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2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2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2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2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2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2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2" hidden="1">'700.1.2'!$L$49</definedName>
    <definedName name="solver_adj" localSheetId="3" hidden="1">'700.3.2'!$L$49</definedName>
    <definedName name="solver_adj" localSheetId="4" hidden="1">'701.1.2'!$L$49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lhs1" localSheetId="2" hidden="1">'700.1.2'!#REF!</definedName>
    <definedName name="solver_lhs1" localSheetId="3" hidden="1">'700.3.2'!#REF!</definedName>
    <definedName name="solver_lhs1" localSheetId="4" hidden="1">'701.1.2'!#REF!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opt" localSheetId="2" hidden="1">'700.1.2'!$L$49</definedName>
    <definedName name="solver_opt" localSheetId="3" hidden="1">'700.3.2'!$L$49</definedName>
    <definedName name="solver_opt" localSheetId="4" hidden="1">'701.1.2'!$L$49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hs1" localSheetId="2" hidden="1">'700.1.2'!#REF!</definedName>
    <definedName name="solver_rhs1" localSheetId="3" hidden="1">'700.3.2'!#REF!</definedName>
    <definedName name="solver_rhs1" localSheetId="4" hidden="1">'701.1.2'!$N$75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yp" localSheetId="2" hidden="1">1</definedName>
    <definedName name="solver_typ" localSheetId="3" hidden="1">1</definedName>
    <definedName name="solver_typ" localSheetId="4" hidden="1">1</definedName>
    <definedName name="solver_val" localSheetId="2" hidden="1">0</definedName>
    <definedName name="solver_val" localSheetId="3" hidden="1">0</definedName>
    <definedName name="solver_val" localSheetId="4" hidden="1">0</definedName>
    <definedName name="srwrwr" localSheetId="2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" localSheetId="2" hidden="1">{"TAB1",#N/A,TRUE,"GENERAL";"TAB2",#N/A,TRUE,"GENERAL";"TAB3",#N/A,TRUE,"GENERAL";"TAB4",#N/A,TRUE,"GENERAL";"TAB5",#N/A,TRUE,"GENERAL"}</definedName>
    <definedName name="sssss" localSheetId="4" hidden="1">{"TAB1",#N/A,TRUE,"GENERAL";"TAB2",#N/A,TRUE,"GENERAL";"TAB3",#N/A,TRUE,"GENERAL";"TAB4",#N/A,TRUE,"GENERAL";"TAB5",#N/A,TRUE,"GENERAL"}</definedName>
    <definedName name="sssss" localSheetId="6" hidden="1">{"TAB1",#N/A,TRUE,"GENERAL";"TAB2",#N/A,TRUE,"GENERAL";"TAB3",#N/A,TRUE,"GENERAL";"TAB4",#N/A,TRUE,"GENERAL";"TAB5",#N/A,TRUE,"GENERAL"}</definedName>
    <definedName name="sssss" localSheetId="5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2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2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hidden="1">{"via1",#N/A,TRUE,"general";"via2",#N/A,TRUE,"general";"via3",#N/A,TRUE,"general"}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2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2" hidden="1">{"TAB1",#N/A,TRUE,"GENERAL";"TAB2",#N/A,TRUE,"GENERAL";"TAB3",#N/A,TRUE,"GENERAL";"TAB4",#N/A,TRUE,"GENERAL";"TAB5",#N/A,TRUE,"GENERAL"}</definedName>
    <definedName name="TYY" localSheetId="4" hidden="1">{"TAB1",#N/A,TRUE,"GENERAL";"TAB2",#N/A,TRUE,"GENERAL";"TAB3",#N/A,TRUE,"GENERAL";"TAB4",#N/A,TRUE,"GENERAL";"TAB5",#N/A,TRUE,"GENERAL"}</definedName>
    <definedName name="TYY" localSheetId="6" hidden="1">{"TAB1",#N/A,TRUE,"GENERAL";"TAB2",#N/A,TRUE,"GENERAL";"TAB3",#N/A,TRUE,"GENERAL";"TAB4",#N/A,TRUE,"GENERAL";"TAB5",#N/A,TRUE,"GENERAL"}</definedName>
    <definedName name="TYY" localSheetId="5" hidden="1">{"TAB1",#N/A,TRUE,"GENERAL";"TAB2",#N/A,TRUE,"GENERAL";"TAB3",#N/A,TRUE,"GENERAL";"TAB4",#N/A,TRUE,"GENERAL";"TAB5",#N/A,TRUE,"GENERAL"}</definedName>
    <definedName name="TYY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2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2" hidden="1">{"TAB1",#N/A,TRUE,"GENERAL";"TAB2",#N/A,TRUE,"GENERAL";"TAB3",#N/A,TRUE,"GENERAL";"TAB4",#N/A,TRUE,"GENERAL";"TAB5",#N/A,TRUE,"GENERAL"}</definedName>
    <definedName name="UUUUUUU" localSheetId="4" hidden="1">{"TAB1",#N/A,TRUE,"GENERAL";"TAB2",#N/A,TRUE,"GENERAL";"TAB3",#N/A,TRUE,"GENERAL";"TAB4",#N/A,TRUE,"GENERAL";"TAB5",#N/A,TRUE,"GENERAL"}</definedName>
    <definedName name="UUUUUUU" localSheetId="6" hidden="1">{"TAB1",#N/A,TRUE,"GENERAL";"TAB2",#N/A,TRUE,"GENERAL";"TAB3",#N/A,TRUE,"GENERAL";"TAB4",#N/A,TRUE,"GENERAL";"TAB5",#N/A,TRUE,"GENERAL"}</definedName>
    <definedName name="UUUUUUU" localSheetId="5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quita" localSheetId="2" hidden="1">{"PRES REHAB ARM-PER POR ITEMS  KM A KM",#N/A,TRUE,"Rehabilitacion Arm-Per"}</definedName>
    <definedName name="vaquita" localSheetId="4" hidden="1">{"PRES REHAB ARM-PER POR ITEMS  KM A KM",#N/A,TRUE,"Rehabilitacion Arm-Per"}</definedName>
    <definedName name="vaquita" localSheetId="6" hidden="1">{"PRES REHAB ARM-PER POR ITEMS  KM A KM",#N/A,TRUE,"Rehabilitacion Arm-Per"}</definedName>
    <definedName name="vaquita" localSheetId="5" hidden="1">{"PRES REHAB ARM-PER POR ITEMS  KM A KM",#N/A,TRUE,"Rehabilitacion Arm-Per"}</definedName>
    <definedName name="vaquita" hidden="1">{"PRES REHAB ARM-PER POR ITEMS  KM A KM",#N/A,TRUE,"Rehabilitacion Arm-Per"}</definedName>
    <definedName name="vbvbvbvb" localSheetId="2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CJK" localSheetId="2" hidden="1">{"TAB1",#N/A,TRUE,"GENERAL";"TAB2",#N/A,TRUE,"GENERAL";"TAB3",#N/A,TRUE,"GENERAL";"TAB4",#N/A,TRUE,"GENERAL";"TAB5",#N/A,TRUE,"GENERAL"}</definedName>
    <definedName name="VDCJK" localSheetId="4" hidden="1">{"TAB1",#N/A,TRUE,"GENERAL";"TAB2",#N/A,TRUE,"GENERAL";"TAB3",#N/A,TRUE,"GENERAL";"TAB4",#N/A,TRUE,"GENERAL";"TAB5",#N/A,TRUE,"GENERAL"}</definedName>
    <definedName name="VDCJK" localSheetId="6" hidden="1">{"TAB1",#N/A,TRUE,"GENERAL";"TAB2",#N/A,TRUE,"GENERAL";"TAB3",#N/A,TRUE,"GENERAL";"TAB4",#N/A,TRUE,"GENERAL";"TAB5",#N/A,TRUE,"GENERAL"}</definedName>
    <definedName name="VDCJK" localSheetId="5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2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2" hidden="1">{"via1",#N/A,TRUE,"general";"via2",#N/A,TRUE,"general";"via3",#N/A,TRUE,"general"}</definedName>
    <definedName name="via" localSheetId="4" hidden="1">{"via1",#N/A,TRUE,"general";"via2",#N/A,TRUE,"general";"via3",#N/A,TRUE,"general"}</definedName>
    <definedName name="via" localSheetId="6" hidden="1">{"via1",#N/A,TRUE,"general";"via2",#N/A,TRUE,"general";"via3",#N/A,TRUE,"general"}</definedName>
    <definedName name="via" localSheetId="5" hidden="1">{"via1",#N/A,TRUE,"general";"via2",#N/A,TRUE,"general";"via3",#N/A,TRUE,"general"}</definedName>
    <definedName name="via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2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2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" hidden="1">#REF!</definedName>
    <definedName name="w" hidden="1">#REF!</definedName>
    <definedName name="w2w2w" localSheetId="2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hidden="1">{"via1",#N/A,TRUE,"general";"via2",#N/A,TRUE,"general";"via3",#N/A,TRUE,"general"}</definedName>
    <definedName name="WD" localSheetId="2" hidden="1">{"via1",#N/A,TRUE,"general";"via2",#N/A,TRUE,"general";"via3",#N/A,TRUE,"general"}</definedName>
    <definedName name="WD" localSheetId="4" hidden="1">{"via1",#N/A,TRUE,"general";"via2",#N/A,TRUE,"general";"via3",#N/A,TRUE,"general"}</definedName>
    <definedName name="WD" localSheetId="6" hidden="1">{"via1",#N/A,TRUE,"general";"via2",#N/A,TRUE,"general";"via3",#N/A,TRUE,"general"}</definedName>
    <definedName name="WD" localSheetId="5" hidden="1">{"via1",#N/A,TRUE,"general";"via2",#N/A,TRUE,"general";"via3",#N/A,TRUE,"general"}</definedName>
    <definedName name="WD" hidden="1">{"via1",#N/A,TRUE,"general";"via2",#N/A,TRUE,"general";"via3",#N/A,TRUE,"general"}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EXO4." localSheetId="2" hidden="1">{#N/A,#N/A,FALSE,"INVERSION";#N/A,#N/A,FALSE,"CREDITO"}</definedName>
    <definedName name="wrn.ANEXO4." localSheetId="4" hidden="1">{#N/A,#N/A,FALSE,"INVERSION";#N/A,#N/A,FALSE,"CREDITO"}</definedName>
    <definedName name="wrn.ANEXO4." localSheetId="6" hidden="1">{#N/A,#N/A,FALSE,"INVERSION";#N/A,#N/A,FALSE,"CREDITO"}</definedName>
    <definedName name="wrn.ANEXO4." localSheetId="5" hidden="1">{#N/A,#N/A,FALSE,"INVERSION";#N/A,#N/A,FALSE,"CREDITO"}</definedName>
    <definedName name="wrn.ANEXO4." hidden="1">{#N/A,#N/A,FALSE,"INVERSION";#N/A,#N/A,FALSE,"CREDITO"}</definedName>
    <definedName name="wrn.ar." localSheetId="2" hidden="1">{#N/A,#N/A,TRUE,"CODIGO DEPENDENCIA"}</definedName>
    <definedName name="wrn.ar." localSheetId="4" hidden="1">{#N/A,#N/A,TRUE,"CODIGO DEPENDENCIA"}</definedName>
    <definedName name="wrn.ar." localSheetId="6" hidden="1">{#N/A,#N/A,TRUE,"CODIGO DEPENDENCIA"}</definedName>
    <definedName name="wrn.ar." localSheetId="5" hidden="1">{#N/A,#N/A,TRUE,"CODIGO DEPENDENCIA"}</definedName>
    <definedName name="wrn.ar." hidden="1">{#N/A,#N/A,TRUE,"CODIGO DEPENDENCIA"}</definedName>
    <definedName name="wrn.civil._.works." localSheetId="2" hidden="1">{#N/A,#N/A,TRUE,"1842CWN0"}</definedName>
    <definedName name="wrn.civil._.works." localSheetId="4" hidden="1">{#N/A,#N/A,TRUE,"1842CWN0"}</definedName>
    <definedName name="wrn.civil._.works." localSheetId="6" hidden="1">{#N/A,#N/A,TRUE,"1842CWN0"}</definedName>
    <definedName name="wrn.civil._.works." localSheetId="5" hidden="1">{#N/A,#N/A,TRUE,"1842CWN0"}</definedName>
    <definedName name="wrn.civil._.works." hidden="1">{#N/A,#N/A,TRUE,"1842CWN0"}</definedName>
    <definedName name="wrn.civil._.works._1" localSheetId="2" hidden="1">{#N/A,#N/A,TRUE,"1842CWN0"}</definedName>
    <definedName name="wrn.civil._.works._1" localSheetId="4" hidden="1">{#N/A,#N/A,TRUE,"1842CWN0"}</definedName>
    <definedName name="wrn.civil._.works._1" localSheetId="6" hidden="1">{#N/A,#N/A,TRUE,"1842CWN0"}</definedName>
    <definedName name="wrn.civil._.works._1" localSheetId="5" hidden="1">{#N/A,#N/A,TRUE,"1842CWN0"}</definedName>
    <definedName name="wrn.civil._.works._1" hidden="1">{#N/A,#N/A,TRUE,"1842CWN0"}</definedName>
    <definedName name="wrn.credito" localSheetId="2" hidden="1">{#N/A,#N/A,TRUE,"CUADROS-0";#N/A,#N/A,TRUE,"CUADROS-1";#N/A,#N/A,TRUE,"CUADROS-2"}</definedName>
    <definedName name="wrn.credito" localSheetId="4" hidden="1">{#N/A,#N/A,TRUE,"CUADROS-0";#N/A,#N/A,TRUE,"CUADROS-1";#N/A,#N/A,TRUE,"CUADROS-2"}</definedName>
    <definedName name="wrn.credito" localSheetId="6" hidden="1">{#N/A,#N/A,TRUE,"CUADROS-0";#N/A,#N/A,TRUE,"CUADROS-1";#N/A,#N/A,TRUE,"CUADROS-2"}</definedName>
    <definedName name="wrn.credito" localSheetId="5" hidden="1">{#N/A,#N/A,TRUE,"CUADROS-0";#N/A,#N/A,TRUE,"CUADROS-1";#N/A,#N/A,TRUE,"CUADROS-2"}</definedName>
    <definedName name="wrn.credito" hidden="1">{#N/A,#N/A,TRUE,"CUADROS-0";#N/A,#N/A,TRUE,"CUADROS-1";#N/A,#N/A,TRUE,"CUADROS-2"}</definedName>
    <definedName name="wrn.ESTADO._.REHABILITACION." localSheetId="2" hidden="1">{"PRES REHAB ARM-PER POR ITEMS  KM A KM",#N/A,TRUE,"Rehabilitacion Arm-Per"}</definedName>
    <definedName name="wrn.ESTADO._.REHABILITACION." localSheetId="4" hidden="1">{"PRES REHAB ARM-PER POR ITEMS  KM A KM",#N/A,TRUE,"Rehabilitacion Arm-Per"}</definedName>
    <definedName name="wrn.ESTADO._.REHABILITACION." localSheetId="6" hidden="1">{"PRES REHAB ARM-PER POR ITEMS  KM A KM",#N/A,TRUE,"Rehabilitacion Arm-Per"}</definedName>
    <definedName name="wrn.ESTADO._.REHABILITACION." localSheetId="5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2" hidden="1">{"VIA1",#N/A,TRUE,"formul";"VIA2",#N/A,TRUE,"formul";"VIA3",#N/A,TRUE,"formul"}</definedName>
    <definedName name="wrn.formu." localSheetId="4" hidden="1">{"VIA1",#N/A,TRUE,"formul";"VIA2",#N/A,TRUE,"formul";"VIA3",#N/A,TRUE,"formul"}</definedName>
    <definedName name="wrn.formu." localSheetId="6" hidden="1">{"VIA1",#N/A,TRUE,"formul";"VIA2",#N/A,TRUE,"formul";"VIA3",#N/A,TRUE,"formul"}</definedName>
    <definedName name="wrn.formu." localSheetId="5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2" hidden="1">{"TAB1",#N/A,TRUE,"GENERAL";"TAB2",#N/A,TRUE,"GENERAL";"TAB3",#N/A,TRUE,"GENERAL";"TAB4",#N/A,TRUE,"GENERAL";"TAB5",#N/A,TRUE,"GENERAL"}</definedName>
    <definedName name="wrn.GENERAL._1" localSheetId="4" hidden="1">{"TAB1",#N/A,TRUE,"GENERAL";"TAB2",#N/A,TRUE,"GENERAL";"TAB3",#N/A,TRUE,"GENERAL";"TAB4",#N/A,TRUE,"GENERAL";"TAB5",#N/A,TRUE,"GENERAL"}</definedName>
    <definedName name="wrn.GENERAL._1" localSheetId="6" hidden="1">{"TAB1",#N/A,TRUE,"GENERAL";"TAB2",#N/A,TRUE,"GENERAL";"TAB3",#N/A,TRUE,"GENERAL";"TAB4",#N/A,TRUE,"GENERAL";"TAB5",#N/A,TRUE,"GENERAL"}</definedName>
    <definedName name="wrn.GENERAL._1" localSheetId="5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localSheetId="4" hidden="1">{#N/A,#N/A,TRUE,"INGENIERIA";#N/A,#N/A,TRUE,"COMPRAS";#N/A,#N/A,TRUE,"DIRECCION";#N/A,#N/A,TRUE,"RESUMEN"}</definedName>
    <definedName name="wrn.GERENCIA._1" localSheetId="6" hidden="1">{#N/A,#N/A,TRUE,"INGENIERIA";#N/A,#N/A,TRUE,"COMPRAS";#N/A,#N/A,TRUE,"DIRECCION";#N/A,#N/A,TRUE,"RESUMEN"}</definedName>
    <definedName name="wrn.GERENCIA._1" localSheetId="5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julio24." localSheetId="2" hidden="1">{#N/A,#N/A,FALSE,"310.1";#N/A,#N/A,FALSE,"321.1";#N/A,#N/A,FALSE,"320.3";#N/A,#N/A,FALSE,"330.1"}</definedName>
    <definedName name="wrn.julio24." localSheetId="4" hidden="1">{#N/A,#N/A,FALSE,"310.1";#N/A,#N/A,FALSE,"321.1";#N/A,#N/A,FALSE,"320.3";#N/A,#N/A,FALSE,"330.1"}</definedName>
    <definedName name="wrn.julio24." localSheetId="6" hidden="1">{#N/A,#N/A,FALSE,"310.1";#N/A,#N/A,FALSE,"321.1";#N/A,#N/A,FALSE,"320.3";#N/A,#N/A,FALSE,"330.1"}</definedName>
    <definedName name="wrn.julio24." localSheetId="5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procurement." localSheetId="2" hidden="1">{#N/A,#N/A,FALSE,"sumi ";#N/A,#N/A,FALSE,"RESUMEN"}</definedName>
    <definedName name="wrn.procurement." localSheetId="4" hidden="1">{#N/A,#N/A,FALSE,"sumi ";#N/A,#N/A,FALSE,"RESUMEN"}</definedName>
    <definedName name="wrn.procurement." localSheetId="6" hidden="1">{#N/A,#N/A,FALSE,"sumi ";#N/A,#N/A,FALSE,"RESUMEN"}</definedName>
    <definedName name="wrn.procurement." localSheetId="5" hidden="1">{#N/A,#N/A,FALSE,"sumi ";#N/A,#N/A,FALSE,"RESUMEN"}</definedName>
    <definedName name="wrn.procurement." hidden="1">{#N/A,#N/A,FALSE,"sumi ";#N/A,#N/A,FALSE,"RESUMEN"}</definedName>
    <definedName name="wrn.PROYECCIONES." localSheetId="2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localSheetId="4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localSheetId="6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localSheetId="5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localSheetId="2" hidden="1">{#N/A,#N/A,FALSE,"Hoja1";#N/A,#N/A,FALSE,"Hoja2"}</definedName>
    <definedName name="wrn.res7" localSheetId="4" hidden="1">{#N/A,#N/A,FALSE,"Hoja1";#N/A,#N/A,FALSE,"Hoja2"}</definedName>
    <definedName name="wrn.res7" localSheetId="6" hidden="1">{#N/A,#N/A,FALSE,"Hoja1";#N/A,#N/A,FALSE,"Hoja2"}</definedName>
    <definedName name="wrn.res7" localSheetId="5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4" hidden="1">{#N/A,#N/A,FALSE,"Hoja1";#N/A,#N/A,FALSE,"Hoja2"}</definedName>
    <definedName name="wrn.Resumen." localSheetId="6" hidden="1">{#N/A,#N/A,FALSE,"Hoja1";#N/A,#N/A,FALSE,"Hoja2"}</definedName>
    <definedName name="wrn.Resumen." localSheetId="5" hidden="1">{#N/A,#N/A,FALSE,"Hoja1";#N/A,#N/A,FALSE,"Hoja2"}</definedName>
    <definedName name="wrn.Resumen." hidden="1">{#N/A,#N/A,FALSE,"Hoja1";#N/A,#N/A,FALSE,"Hoja2"}</definedName>
    <definedName name="wrn.total" localSheetId="2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localSheetId="4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localSheetId="6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localSheetId="5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via" localSheetId="2" hidden="1">{"via1",#N/A,TRUE,"general";"via2",#N/A,TRUE,"general";"via3",#N/A,TRUE,"general"}</definedName>
    <definedName name="wrn.via" localSheetId="4" hidden="1">{"via1",#N/A,TRUE,"general";"via2",#N/A,TRUE,"general";"via3",#N/A,TRUE,"general"}</definedName>
    <definedName name="wrn.via" localSheetId="6" hidden="1">{"via1",#N/A,TRUE,"general";"via2",#N/A,TRUE,"general";"via3",#N/A,TRUE,"general"}</definedName>
    <definedName name="wrn.via" localSheetId="5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2" hidden="1">{"via1",#N/A,TRUE,"general";"via2",#N/A,TRUE,"general";"via3",#N/A,TRUE,"general"}</definedName>
    <definedName name="wrn.via._1" localSheetId="4" hidden="1">{"via1",#N/A,TRUE,"general";"via2",#N/A,TRUE,"general";"via3",#N/A,TRUE,"general"}</definedName>
    <definedName name="wrn.via._1" localSheetId="6" hidden="1">{"via1",#N/A,TRUE,"general";"via2",#N/A,TRUE,"general";"via3",#N/A,TRUE,"general"}</definedName>
    <definedName name="wrn.via._1" localSheetId="5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2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2" hidden="1">{"via1",#N/A,TRUE,"general";"via2",#N/A,TRUE,"general";"via3",#N/A,TRUE,"general"}</definedName>
    <definedName name="wwwww" localSheetId="4" hidden="1">{"via1",#N/A,TRUE,"general";"via2",#N/A,TRUE,"general";"via3",#N/A,TRUE,"general"}</definedName>
    <definedName name="wwwww" localSheetId="6" hidden="1">{"via1",#N/A,TRUE,"general";"via2",#N/A,TRUE,"general";"via3",#N/A,TRUE,"general"}</definedName>
    <definedName name="wwwww" localSheetId="5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2" hidden="1">{#N/A,#N/A,TRUE,"1842CWN0"}</definedName>
    <definedName name="XSW" localSheetId="4" hidden="1">{#N/A,#N/A,TRUE,"1842CWN0"}</definedName>
    <definedName name="XSW" localSheetId="6" hidden="1">{#N/A,#N/A,TRUE,"1842CWN0"}</definedName>
    <definedName name="XSW" localSheetId="5" hidden="1">{#N/A,#N/A,TRUE,"1842CWN0"}</definedName>
    <definedName name="XSW" hidden="1">{#N/A,#N/A,TRUE,"1842CWN0"}</definedName>
    <definedName name="XSW_1" localSheetId="2" hidden="1">{#N/A,#N/A,TRUE,"1842CWN0"}</definedName>
    <definedName name="XSW_1" localSheetId="4" hidden="1">{#N/A,#N/A,TRUE,"1842CWN0"}</definedName>
    <definedName name="XSW_1" localSheetId="6" hidden="1">{#N/A,#N/A,TRUE,"1842CWN0"}</definedName>
    <definedName name="XSW_1" localSheetId="5" hidden="1">{#N/A,#N/A,TRUE,"1842CWN0"}</definedName>
    <definedName name="XSW_1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2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2" hidden="1">#REF!</definedName>
    <definedName name="XXXX" hidden="1">#REF!</definedName>
    <definedName name="xxxxxds" localSheetId="2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localSheetId="2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yzabc" localSheetId="2" hidden="1">{"via1",#N/A,TRUE,"general";"via2",#N/A,TRUE,"general";"via3",#N/A,TRUE,"general"}</definedName>
    <definedName name="xxyzabc" localSheetId="4" hidden="1">{"via1",#N/A,TRUE,"general";"via2",#N/A,TRUE,"general";"via3",#N/A,TRUE,"general"}</definedName>
    <definedName name="xxyzabc" localSheetId="6" hidden="1">{"via1",#N/A,TRUE,"general";"via2",#N/A,TRUE,"general";"via3",#N/A,TRUE,"general"}</definedName>
    <definedName name="xxyzabc" localSheetId="5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2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2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hidden="1">{"via1",#N/A,TRUE,"general";"via2",#N/A,TRUE,"general";"via3",#N/A,TRUE,"general"}</definedName>
    <definedName name="Z_086A872D_15DF_436A_8459_CE22F6819FF4_.wvu.Rows" localSheetId="2" hidden="1">#REF!</definedName>
    <definedName name="Z_086A872D_15DF_436A_8459_CE22F6819FF4_.wvu.Rows" hidden="1">#REF!</definedName>
    <definedName name="Z_D55C8B2E_861A_459E_9D09_3AF38A1DE99E_.wvu.Rows" localSheetId="2" hidden="1">#REF!</definedName>
    <definedName name="Z_D55C8B2E_861A_459E_9D09_3AF38A1DE99E_.wvu.Rows" hidden="1">#REF!</definedName>
    <definedName name="Z_F540D718_D9AA_403F_AE49_60D937FD77E5_.wvu.Rows" localSheetId="2" hidden="1">#REF!</definedName>
    <definedName name="Z_F540D718_D9AA_403F_AE49_60D937FD77E5_.wvu.Rows" hidden="1">#REF!</definedName>
    <definedName name="ZAQ" localSheetId="2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localSheetId="4" hidden="1">{#N/A,#N/A,TRUE,"INGENIERIA";#N/A,#N/A,TRUE,"COMPRAS";#N/A,#N/A,TRUE,"DIRECCION";#N/A,#N/A,TRUE,"RESUMEN"}</definedName>
    <definedName name="ZAQ_1" localSheetId="6" hidden="1">{#N/A,#N/A,TRUE,"INGENIERIA";#N/A,#N/A,TRUE,"COMPRAS";#N/A,#N/A,TRUE,"DIRECCION";#N/A,#N/A,TRUE,"RESUMEN"}</definedName>
    <definedName name="ZAQ_1" localSheetId="5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10" l="1"/>
  <c r="L28" i="1"/>
  <c r="L19" i="10" l="1"/>
  <c r="L21" i="10" l="1"/>
  <c r="L22" i="10" s="1"/>
  <c r="J14" i="1" l="1"/>
  <c r="J16" i="1" s="1"/>
  <c r="N57" i="8"/>
  <c r="N60" i="8" s="1"/>
  <c r="N51" i="7"/>
  <c r="N67" i="6"/>
  <c r="N66" i="6"/>
  <c r="N49" i="6"/>
  <c r="N48" i="6"/>
  <c r="N53" i="6" s="1"/>
  <c r="N41" i="6"/>
  <c r="N39" i="6"/>
  <c r="N43" i="6" s="1"/>
  <c r="N53" i="5"/>
  <c r="N67" i="5"/>
  <c r="N66" i="5"/>
  <c r="N40" i="5"/>
  <c r="N39" i="5"/>
  <c r="N43" i="5" l="1"/>
  <c r="N70" i="6"/>
  <c r="N70" i="5"/>
  <c r="N72" i="5" s="1"/>
  <c r="L77" i="5" l="1"/>
  <c r="L79" i="5"/>
  <c r="L78" i="5"/>
  <c r="N48" i="9"/>
  <c r="N50" i="9"/>
  <c r="N49" i="9"/>
  <c r="N40" i="9"/>
  <c r="N39" i="9"/>
  <c r="N70" i="9"/>
  <c r="N80" i="5" l="1"/>
  <c r="N82" i="5" s="1"/>
  <c r="K15" i="1" s="1"/>
  <c r="N53" i="9"/>
  <c r="N43" i="9"/>
  <c r="N72" i="9" l="1"/>
  <c r="N67" i="7"/>
  <c r="N66" i="7"/>
  <c r="N50" i="7"/>
  <c r="N49" i="7"/>
  <c r="N48" i="7"/>
  <c r="N66" i="8"/>
  <c r="N65" i="8"/>
  <c r="N43" i="7"/>
  <c r="N72" i="6"/>
  <c r="N47" i="8"/>
  <c r="N70" i="7" l="1"/>
  <c r="L78" i="6"/>
  <c r="L77" i="6"/>
  <c r="L79" i="6"/>
  <c r="L77" i="9"/>
  <c r="L79" i="9"/>
  <c r="L78" i="9"/>
  <c r="N53" i="7"/>
  <c r="N72" i="7" s="1"/>
  <c r="N69" i="8"/>
  <c r="N52" i="8"/>
  <c r="N80" i="6" l="1"/>
  <c r="N82" i="6" s="1"/>
  <c r="K16" i="1" s="1"/>
  <c r="L16" i="1" s="1"/>
  <c r="L79" i="7"/>
  <c r="L78" i="7"/>
  <c r="L77" i="7"/>
  <c r="N80" i="7" s="1"/>
  <c r="N82" i="7" s="1"/>
  <c r="K17" i="1" s="1"/>
  <c r="L17" i="1" s="1"/>
  <c r="N80" i="9"/>
  <c r="N82" i="9" s="1"/>
  <c r="K14" i="1" s="1"/>
  <c r="L14" i="1" s="1"/>
  <c r="N42" i="8"/>
  <c r="N71" i="8" s="1"/>
  <c r="L15" i="1"/>
  <c r="L78" i="8" l="1"/>
  <c r="L77" i="8"/>
  <c r="L76" i="8"/>
  <c r="N79" i="8" s="1"/>
  <c r="N81" i="8" s="1"/>
  <c r="K18" i="1" s="1"/>
  <c r="L18" i="1" s="1"/>
  <c r="L19" i="1" s="1"/>
  <c r="L21" i="1" l="1"/>
  <c r="L22" i="1" s="1"/>
</calcChain>
</file>

<file path=xl/sharedStrings.xml><?xml version="1.0" encoding="utf-8"?>
<sst xmlns="http://schemas.openxmlformats.org/spreadsheetml/2006/main" count="520" uniqueCount="146">
  <si>
    <t>CÓDIGO</t>
  </si>
  <si>
    <t>INSTITUTO NACIONAL DE VIAS</t>
  </si>
  <si>
    <t>VERSIÓN</t>
  </si>
  <si>
    <t>PÁGINA</t>
  </si>
  <si>
    <t>FECHA</t>
  </si>
  <si>
    <t xml:space="preserve">UNIDAD EJECUTORA: </t>
  </si>
  <si>
    <t>DIRECCIÓN TERRITORIAL:</t>
  </si>
  <si>
    <t>CONTRATO No.</t>
  </si>
  <si>
    <t>DATOS ESPECÍFICOS</t>
  </si>
  <si>
    <t>DESCRIPCIÓN</t>
  </si>
  <si>
    <t>UNIDAD</t>
  </si>
  <si>
    <t>CANTIDAD</t>
  </si>
  <si>
    <t>I. EQUIPO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</si>
  <si>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</si>
  <si>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</si>
  <si>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</si>
  <si>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</si>
  <si>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</si>
  <si>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</si>
  <si>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</si>
  <si>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</si>
  <si>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TARIFA</t>
  </si>
  <si>
    <t>IV. MANO DE OBRA</t>
  </si>
  <si>
    <t>JORNAL</t>
  </si>
  <si>
    <t>TOTAL COSTO DIRECTO $</t>
  </si>
  <si>
    <t>V. COSTOS INDIRECTOS</t>
  </si>
  <si>
    <t xml:space="preserve">IMPREVISTOS </t>
  </si>
  <si>
    <t>DIRECCION TECNICA</t>
  </si>
  <si>
    <t>PRESUPUESTO OFICIAL</t>
  </si>
  <si>
    <t>OBRAS DE SEÑALIZACIÓN, SEGURIDAD VIAL Y/O SISTEMAS DE CONTENCIÓN EN LA RED TERCIARIA OCAÑA – LIMITE MORRISON A CARGO DEL INSTITUTO NACIONAL DE VÍAS – DIRECCION TERRITORIAL OCAÑA.</t>
  </si>
  <si>
    <t>SEÑALIZACIÓN Y SEGURIDA VIAL</t>
  </si>
  <si>
    <t>Nº</t>
  </si>
  <si>
    <t>ITEM DE PAGO</t>
  </si>
  <si>
    <t>UND.</t>
  </si>
  <si>
    <t>VALOR UNITARIO</t>
  </si>
  <si>
    <t xml:space="preserve">VALOR TOTAL                                </t>
  </si>
  <si>
    <t xml:space="preserve">DESCRIPCION </t>
  </si>
  <si>
    <t>Tacha Retrorreflectiva Bidireccional Amarilla y/o Blanca</t>
  </si>
  <si>
    <t xml:space="preserve">Marca Vial de Pintura en Frio </t>
  </si>
  <si>
    <t>Suministro e instalación de señal vertical de tránsito tipo SP, SR y SI de 75 cm x 75 cm con lámina retrorreflectiva tipo IX o superior</t>
  </si>
  <si>
    <t>MEPI-MN1-IN-10-FR-1</t>
  </si>
  <si>
    <t>PROCESO GESTIÓN DE LA INFRAESTRUCTURA VIAL</t>
  </si>
  <si>
    <t>DE</t>
  </si>
  <si>
    <t xml:space="preserve">ANALISIS DE PRECIOS UNITARIOS </t>
  </si>
  <si>
    <t>DD</t>
  </si>
  <si>
    <t>MM</t>
  </si>
  <si>
    <t>AA</t>
  </si>
  <si>
    <t>ITEMS DE LA PROPUESTA ECONÓMICA</t>
  </si>
  <si>
    <t>ITEMS NO PREVISTOS</t>
  </si>
  <si>
    <t>OBJETO DEL CONTRATO</t>
  </si>
  <si>
    <t>CONTRATISTA :</t>
  </si>
  <si>
    <t>INTERVENTOR</t>
  </si>
  <si>
    <t>GESTOR TECNICO DE CONTRATO</t>
  </si>
  <si>
    <t xml:space="preserve">FECHA CIERRE DE LICITACIÓN Y/O SELECCIÓN ABREVIADA  </t>
  </si>
  <si>
    <t>ITEM</t>
  </si>
  <si>
    <t>GRUPO DE AJUSTE</t>
  </si>
  <si>
    <t>700.3.2</t>
  </si>
  <si>
    <t>Marca vial con pintura en frío</t>
  </si>
  <si>
    <t>m2</t>
  </si>
  <si>
    <t>MARCA</t>
  </si>
  <si>
    <t>CAMIONETA</t>
  </si>
  <si>
    <t>EQUIPO DE PINTURA</t>
  </si>
  <si>
    <t>HERRAMIENTA MENOR (5%)</t>
  </si>
  <si>
    <t>ESFERAS REFLECTIVAS</t>
  </si>
  <si>
    <t>KG</t>
  </si>
  <si>
    <t>PINTURA ACRILICA PURA PARA TRAFICO</t>
  </si>
  <si>
    <t>GALON</t>
  </si>
  <si>
    <t>DISOLVENTE DE PINTURA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</si>
  <si>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</si>
  <si>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</si>
  <si>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</si>
  <si>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</si>
  <si>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>TRABAJADOR</t>
  </si>
  <si>
    <t>PRESTACIONES</t>
  </si>
  <si>
    <t>JORNAL TOTAL</t>
  </si>
  <si>
    <t>OBREROS</t>
  </si>
  <si>
    <t>OFICIAL</t>
  </si>
  <si>
    <t>701.1.2</t>
  </si>
  <si>
    <t>Tacha reflectiva bidireccional</t>
  </si>
  <si>
    <t>u</t>
  </si>
  <si>
    <t>MÁQUINA TÉRMICA</t>
  </si>
  <si>
    <t>Resina termoplástica</t>
  </si>
  <si>
    <t>kg</t>
  </si>
  <si>
    <t>Tacha reflectiva bidreccional</t>
  </si>
  <si>
    <t xml:space="preserve">OBREROS </t>
  </si>
  <si>
    <t>710.1.1.2</t>
  </si>
  <si>
    <t>HERRAMIENTA MENOR (5%MO)</t>
  </si>
  <si>
    <t>CONCRETO CLASE 21 MPA (INCLUYE TRANSPORTES)</t>
  </si>
  <si>
    <t>M3</t>
  </si>
  <si>
    <t>Señal vertical de transito SP, SR y/o SI  (75cm*75cm) con lamina acero galvanizado retroreflectiva TIPO IX</t>
  </si>
  <si>
    <t>U</t>
  </si>
  <si>
    <t>Poste en angulo de 2"x2"x1/4" de 3,5m</t>
  </si>
  <si>
    <t>und</t>
  </si>
  <si>
    <t>BÁSICO OBRAS DE SEÑALIZACIÓN Y SEGURIDA VIAL</t>
  </si>
  <si>
    <t xml:space="preserve">IVA SOBRE UTILIDAD </t>
  </si>
  <si>
    <t>VALOR TOTAL  (COSTO DIRECTO + A.I.U)</t>
  </si>
  <si>
    <t>Reductor de velocidad en asfalto A=370 M H=0.10 M</t>
  </si>
  <si>
    <t>m</t>
  </si>
  <si>
    <t>Mezcla densa en caliente tipo mdc-19</t>
  </si>
  <si>
    <t>Camabaja</t>
  </si>
  <si>
    <t>Vibrocompactador</t>
  </si>
  <si>
    <t>Herramienta menor</t>
  </si>
  <si>
    <t>m3</t>
  </si>
  <si>
    <t>700.1.2</t>
  </si>
  <si>
    <t>Línea de demarcación con pintura en frio</t>
  </si>
  <si>
    <t>VEHÍCULO DELINEADOR</t>
  </si>
  <si>
    <t>Antigrafiti</t>
  </si>
  <si>
    <t>Gl</t>
  </si>
  <si>
    <t>Transporte de agregado</t>
  </si>
  <si>
    <t>m3-km</t>
  </si>
  <si>
    <t>Porcentaje</t>
  </si>
  <si>
    <t>Valor Total</t>
  </si>
  <si>
    <t>ADMINISTRACION</t>
  </si>
  <si>
    <t>UTILIDAD</t>
  </si>
  <si>
    <t>Precio Unitario Total Aproximado al Peso $</t>
  </si>
  <si>
    <t>PROVISION OBRAS ADICIONALES</t>
  </si>
  <si>
    <t>IP-DT-OCA-006-2025</t>
  </si>
  <si>
    <t xml:space="preserve">NOTA 1: Se debe tener en cuenta que el PRECIO UNITARIO incluye el valor de A.I.U. </t>
  </si>
  <si>
    <t>DESCRIPCION</t>
  </si>
  <si>
    <t>PORCENTAJE</t>
  </si>
  <si>
    <t>NOTA 2: Si el valor del A.I.U. presentado es menor al OCHENTA Y CINCO por ciento (85%)  del Valor Oficial  del Porcentaje de A.I.U.,  establecido en el formulario No 1 "presupuesto oficial", la propuesta será rechazada.</t>
  </si>
  <si>
    <t>A=</t>
  </si>
  <si>
    <t xml:space="preserve">NOTA 3. Cuando la fracción decimal del peso sea  igual o superior a 5 se aproximara por exceso al número entero siguiente del peso y cuando la fracción decimal del peso sea inferior a 5 se aproximará por defecto al número entero del peso. </t>
  </si>
  <si>
    <t>IMPREVISTO</t>
  </si>
  <si>
    <t>I=</t>
  </si>
  <si>
    <t xml:space="preserve">NOTA 4. El A.I.U y su discriminación deben estar en porcentaje (%). </t>
  </si>
  <si>
    <t>U=</t>
  </si>
  <si>
    <t>NOTA 5: Los valores que aparecen fijos e inmodificables no podrán alterarse, de lo contrario, será causal de rechazo de la propuesta que hace parte integral del presente proceso.</t>
  </si>
  <si>
    <t>TOTAL A.I.U</t>
  </si>
  <si>
    <t>A.I.U.=</t>
  </si>
  <si>
    <t>NOTA 6: Para efectos de evaluación, la entidad tendrá en cuenta el valor de la oferta económica presentada por los oferentes.</t>
  </si>
  <si>
    <t>NOTA 7: El contrato se adjudicará por el valor del presupuesto oficial.</t>
  </si>
  <si>
    <t>NOTA 8: La entidad durante la suscripción de contrato, incluirá en el ítem de “PROVISIÓN PARA OBRAS ADICIONALES (INCLUYE IVA SOBRE UTILIDAD) (C)” el valor restante entre el valor total del Presupuesto Oficial y el Valor de la oferta económica del adjudicatario</t>
  </si>
  <si>
    <t>NOTA 9: Se entiende por obras adicionales aquellas que, por su naturaleza pueden ejecutarse con las especificaciones originales del contrato o variaciones no sustanciales de las mismas y en donde todos los ítems tengan precios unitarios pactados. El Instituto podrá ordenar por escrito obras adicionales y el contratista estará en la obligación de ejecutarlas. Las obras adicionales se pagarán a los precios establecidos en el formulario de la propuesta.</t>
  </si>
  <si>
    <t>PROPUESTA ECONOMICA</t>
  </si>
  <si>
    <r>
      <rPr>
        <b/>
        <sz val="10"/>
        <rFont val="Arial Narrow"/>
        <family val="2"/>
      </rPr>
      <t>NOTA 1:</t>
    </r>
    <r>
      <rPr>
        <sz val="10"/>
        <rFont val="Arial Narrow"/>
        <family val="2"/>
      </rPr>
      <t xml:space="preserve"> Se debe tener en cuenta que el PRECIO UNITARIO incluye el valor de A.I.U. </t>
    </r>
  </si>
  <si>
    <r>
      <rPr>
        <b/>
        <sz val="10"/>
        <rFont val="Arial Narrow"/>
        <family val="2"/>
      </rPr>
      <t xml:space="preserve">NOTA 2: </t>
    </r>
    <r>
      <rPr>
        <sz val="10"/>
        <rFont val="Arial Narrow"/>
        <family val="2"/>
      </rPr>
      <t>Si el valor del A.I.U. presentado es menor al OCHENTA Y CINCO por ciento (85%)  del Valor Oficial  del Porcentaje de A.I.U.,  establecido en el formulario No 1 "presupuesto oficial", la propuesta será rechazada.</t>
    </r>
  </si>
  <si>
    <r>
      <rPr>
        <b/>
        <sz val="10"/>
        <rFont val="Arial Narrow"/>
        <family val="2"/>
      </rPr>
      <t>NOTA 3.</t>
    </r>
    <r>
      <rPr>
        <sz val="10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</si>
  <si>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rFont val="Arial Narrow"/>
        <family val="2"/>
      </rPr>
      <t>NOTA 4</t>
    </r>
    <r>
      <rPr>
        <sz val="10"/>
        <rFont val="Arial Narrow"/>
        <family val="2"/>
      </rPr>
      <t xml:space="preserve">. El A.I.U y su discriminación deben estar en porcentaje (%). </t>
    </r>
  </si>
  <si>
    <r>
      <rPr>
        <b/>
        <sz val="10"/>
        <rFont val="Arial Narrow"/>
        <family val="2"/>
      </rPr>
      <t>NOTA 5:</t>
    </r>
    <r>
      <rPr>
        <sz val="10"/>
        <rFont val="Arial Narrow"/>
        <family val="2"/>
      </rPr>
      <t xml:space="preserve"> Los valores que aparecen fijos e inmodificables no podrán alterarse, de lo contrario, será causal de rechazo de la propuesta que hace parte integral del presente proceso.</t>
    </r>
  </si>
  <si>
    <r>
      <rPr>
        <b/>
        <sz val="10"/>
        <rFont val="Arial Narrow"/>
        <family val="2"/>
      </rPr>
      <t xml:space="preserve">NOTA 6: </t>
    </r>
    <r>
      <rPr>
        <sz val="10"/>
        <rFont val="Arial Narrow"/>
        <family val="2"/>
      </rPr>
      <t>Para efectos de evaluación, la entidad tendrá en cuenta el valor de la oferta económica presentada por los oferentes.</t>
    </r>
  </si>
  <si>
    <r>
      <rPr>
        <b/>
        <sz val="10"/>
        <rFont val="Arial Narrow"/>
        <family val="2"/>
      </rPr>
      <t>NOTA 7:</t>
    </r>
    <r>
      <rPr>
        <sz val="10"/>
        <rFont val="Arial Narrow"/>
        <family val="2"/>
      </rPr>
      <t xml:space="preserve"> El contrato se adjudicará por el valor del presupuesto oficial.</t>
    </r>
  </si>
  <si>
    <r>
      <rPr>
        <b/>
        <sz val="10"/>
        <rFont val="Arial"/>
        <family val="2"/>
      </rPr>
      <t>NOTA 9:</t>
    </r>
    <r>
      <rPr>
        <sz val="10"/>
        <rFont val="Arial"/>
        <family val="2"/>
      </rPr>
      <t xml:space="preserve"> Se entiende por obras adicionales aquellas que, por su naturaleza pueden ejecutarse con las especificaciones originales del contrato o variaciones no sustanciales de las mismas y en donde todos los ítems tengan precios unitarios pactados. El Instituto podrá ordenar por escrito obras adicionales y el contratista estará en la obligación de ejecutarlas. Las obras adicionales se pagarán a los precios establecidos en el formulario de la propuesta.</t>
    </r>
  </si>
  <si>
    <t xml:space="preserve"> NO MODIFICAR  </t>
  </si>
  <si>
    <r>
      <rPr>
        <b/>
        <sz val="10"/>
        <rFont val="Arial Narrow"/>
        <family val="2"/>
      </rPr>
      <t xml:space="preserve">NOTA 8: </t>
    </r>
    <r>
      <rPr>
        <sz val="10"/>
        <rFont val="Arial Narrow"/>
        <family val="2"/>
      </rPr>
      <t>La entidad durante la suscripción de contrato, incluirá en el ítem de “PROVISIÓN PARA OBRAS ADICIONALES” el valor restante entre el valor total del Presupuesto Oficial y el Valor de la oferta económica del adjudicatario</t>
    </r>
  </si>
  <si>
    <t>PROVISION PARA OBRAS ADICIONALES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</si>
</sst>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0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 &quot;$&quot;\ * #,##0_ ;_ &quot;$&quot;\ * \-#,##0_ ;_ &quot;$&quot;\ * &quot;-&quot;_ ;_ @_ "/>
    <numFmt numFmtId="168" formatCode="&quot;$&quot;\ #,##0.00;[Red]&quot;$&quot;\ \-#,##0.00"/>
    <numFmt numFmtId="169" formatCode="_-* #,##0.00\ &quot;Pts&quot;_-;\-* #,##0.00\ &quot;Pts&quot;_-;_-* &quot;-&quot;??\ &quot;Pts&quot;_-;_-@_-"/>
    <numFmt numFmtId="170" formatCode="_ * #,##0.00_ ;_ * \-#,##0.00_ ;_ * &quot;-&quot;??_ ;_ @_ "/>
    <numFmt numFmtId="171" formatCode="[$-F800]dddd\,\ mmmm\ dd\,\ yyyy"/>
    <numFmt numFmtId="172" formatCode="\(0\)"/>
    <numFmt numFmtId="173" formatCode="_-* #,##0.00\ _€_-;\-* #,##0.00\ _€_-;_-* &quot;-&quot;??\ _€_-;_-@_-"/>
    <numFmt numFmtId="174" formatCode="0.0"/>
    <numFmt numFmtId="175" formatCode="#,##0.00000"/>
    <numFmt numFmtId="176" formatCode="_-[$$-240A]\ * #,##0.00_-;\-[$$-240A]\ * #,##0.00_-;_-[$$-240A]\ * &quot;-&quot;??_-;_-@_-"/>
    <numFmt numFmtId="177" formatCode="_-[$$-240A]\ * #,##0_-;\-[$$-240A]\ * #,##0_-;_-[$$-240A]\ * &quot;-&quot;_-;_-@_-"/>
    <numFmt numFmtId="178" formatCode="_-[$$-240A]\ * #,##0.00_ ;_-[$$-240A]\ * \-#,##0.00\ ;_-[$$-240A]\ * &quot;-&quot;??_ ;_-@_ 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sz val="10"/>
      <name val="Geneva"/>
    </font>
    <font>
      <sz val="9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  <font>
      <b/>
      <vertAlign val="superscript"/>
      <sz val="8"/>
      <name val="Arial Narrow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Border="0" applyAlignment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9" fontId="3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42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0" fontId="1" fillId="0" borderId="0"/>
    <xf numFmtId="0" fontId="2" fillId="0" borderId="0" applyNumberFormat="0" applyBorder="0" applyAlignment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</cellStyleXfs>
  <cellXfs count="332">
    <xf numFmtId="0" fontId="0" fillId="0" borderId="0" xfId="0"/>
    <xf numFmtId="0" fontId="5" fillId="0" borderId="7" xfId="13" applyFont="1" applyBorder="1" applyAlignment="1">
      <alignment horizontal="center" wrapText="1"/>
    </xf>
    <xf numFmtId="0" fontId="5" fillId="0" borderId="8" xfId="13" applyFont="1" applyBorder="1" applyAlignment="1">
      <alignment horizontal="center" wrapText="1"/>
    </xf>
    <xf numFmtId="0" fontId="4" fillId="0" borderId="52" xfId="12" applyFont="1" applyBorder="1"/>
    <xf numFmtId="0" fontId="4" fillId="0" borderId="53" xfId="12" applyFont="1" applyBorder="1"/>
    <xf numFmtId="1" fontId="4" fillId="0" borderId="53" xfId="12" applyNumberFormat="1" applyFont="1" applyBorder="1"/>
    <xf numFmtId="0" fontId="4" fillId="0" borderId="53" xfId="12" applyFont="1" applyBorder="1" applyAlignment="1">
      <alignment horizontal="center"/>
    </xf>
    <xf numFmtId="0" fontId="4" fillId="0" borderId="54" xfId="12" applyFont="1" applyBorder="1"/>
    <xf numFmtId="0" fontId="4" fillId="0" borderId="55" xfId="12" applyFont="1" applyBorder="1"/>
    <xf numFmtId="0" fontId="4" fillId="0" borderId="56" xfId="12" applyFont="1" applyBorder="1"/>
    <xf numFmtId="0" fontId="7" fillId="0" borderId="0" xfId="18" applyFont="1"/>
    <xf numFmtId="0" fontId="15" fillId="0" borderId="0" xfId="18" applyFont="1" applyAlignment="1">
      <alignment horizontal="center"/>
    </xf>
    <xf numFmtId="0" fontId="7" fillId="0" borderId="30" xfId="18" applyFont="1" applyBorder="1" applyAlignment="1">
      <alignment horizontal="center"/>
    </xf>
    <xf numFmtId="0" fontId="15" fillId="0" borderId="31" xfId="18" applyFont="1" applyBorder="1" applyAlignment="1">
      <alignment horizontal="center"/>
    </xf>
    <xf numFmtId="0" fontId="12" fillId="0" borderId="31" xfId="18" applyFont="1" applyBorder="1" applyAlignment="1">
      <alignment vertical="center"/>
    </xf>
    <xf numFmtId="0" fontId="12" fillId="0" borderId="32" xfId="18" applyFont="1" applyBorder="1" applyAlignment="1">
      <alignment vertical="center"/>
    </xf>
    <xf numFmtId="0" fontId="7" fillId="0" borderId="1" xfId="18" applyFont="1" applyBorder="1" applyAlignment="1">
      <alignment horizontal="center"/>
    </xf>
    <xf numFmtId="0" fontId="15" fillId="0" borderId="2" xfId="18" applyFont="1" applyBorder="1" applyAlignment="1">
      <alignment horizontal="center"/>
    </xf>
    <xf numFmtId="0" fontId="12" fillId="0" borderId="2" xfId="18" applyFont="1" applyBorder="1" applyAlignment="1">
      <alignment horizontal="right" vertical="center"/>
    </xf>
    <xf numFmtId="0" fontId="12" fillId="0" borderId="23" xfId="18" applyFont="1" applyBorder="1" applyAlignment="1">
      <alignment horizontal="center" vertical="center"/>
    </xf>
    <xf numFmtId="0" fontId="12" fillId="0" borderId="24" xfId="18" applyFont="1" applyBorder="1" applyAlignment="1">
      <alignment horizontal="center" vertical="center"/>
    </xf>
    <xf numFmtId="0" fontId="7" fillId="0" borderId="7" xfId="18" applyFont="1" applyBorder="1" applyAlignment="1">
      <alignment horizontal="center"/>
    </xf>
    <xf numFmtId="0" fontId="12" fillId="0" borderId="0" xfId="18" applyFont="1" applyAlignment="1">
      <alignment horizontal="right" vertical="center"/>
    </xf>
    <xf numFmtId="1" fontId="12" fillId="0" borderId="35" xfId="18" applyNumberFormat="1" applyFont="1" applyBorder="1" applyAlignment="1">
      <alignment horizontal="center" vertical="center"/>
    </xf>
    <xf numFmtId="1" fontId="12" fillId="0" borderId="36" xfId="18" applyNumberFormat="1" applyFont="1" applyBorder="1" applyAlignment="1">
      <alignment horizontal="center" vertical="center"/>
    </xf>
    <xf numFmtId="1" fontId="12" fillId="0" borderId="8" xfId="18" applyNumberFormat="1" applyFont="1" applyBorder="1" applyAlignment="1">
      <alignment horizontal="center" vertical="center"/>
    </xf>
    <xf numFmtId="0" fontId="12" fillId="0" borderId="7" xfId="18" applyFont="1" applyBorder="1" applyAlignment="1">
      <alignment horizontal="left"/>
    </xf>
    <xf numFmtId="0" fontId="12" fillId="0" borderId="0" xfId="18" applyFont="1" applyAlignment="1">
      <alignment horizontal="right"/>
    </xf>
    <xf numFmtId="0" fontId="12" fillId="0" borderId="8" xfId="18" applyFont="1" applyBorder="1" applyAlignment="1">
      <alignment horizontal="center"/>
    </xf>
    <xf numFmtId="0" fontId="12" fillId="0" borderId="0" xfId="18" applyFont="1" applyAlignment="1">
      <alignment horizontal="center"/>
    </xf>
    <xf numFmtId="0" fontId="12" fillId="0" borderId="59" xfId="18" applyFont="1" applyBorder="1" applyAlignment="1">
      <alignment horizontal="left"/>
    </xf>
    <xf numFmtId="0" fontId="12" fillId="0" borderId="25" xfId="18" applyFont="1" applyBorder="1" applyAlignment="1">
      <alignment horizontal="center"/>
    </xf>
    <xf numFmtId="0" fontId="12" fillId="0" borderId="27" xfId="18" applyFont="1" applyBorder="1" applyAlignment="1">
      <alignment horizontal="center"/>
    </xf>
    <xf numFmtId="0" fontId="7" fillId="0" borderId="40" xfId="18" applyFont="1" applyBorder="1"/>
    <xf numFmtId="0" fontId="7" fillId="0" borderId="41" xfId="18" applyFont="1" applyBorder="1"/>
    <xf numFmtId="0" fontId="7" fillId="0" borderId="42" xfId="18" applyFont="1" applyBorder="1"/>
    <xf numFmtId="0" fontId="7" fillId="0" borderId="1" xfId="18" applyFont="1" applyBorder="1"/>
    <xf numFmtId="0" fontId="7" fillId="0" borderId="2" xfId="18" applyFont="1" applyBorder="1"/>
    <xf numFmtId="0" fontId="7" fillId="0" borderId="3" xfId="18" applyFont="1" applyBorder="1"/>
    <xf numFmtId="0" fontId="15" fillId="0" borderId="7" xfId="18" applyFont="1" applyBorder="1" applyAlignment="1" applyProtection="1">
      <alignment horizontal="left"/>
      <protection locked="0"/>
    </xf>
    <xf numFmtId="0" fontId="15" fillId="0" borderId="0" xfId="18" applyFont="1" applyAlignment="1" applyProtection="1">
      <alignment horizontal="left"/>
      <protection locked="0"/>
    </xf>
    <xf numFmtId="0" fontId="7" fillId="0" borderId="25" xfId="18" applyFont="1" applyBorder="1" applyAlignment="1" applyProtection="1">
      <alignment horizontal="left"/>
      <protection locked="0"/>
    </xf>
    <xf numFmtId="0" fontId="7" fillId="0" borderId="25" xfId="18" applyFont="1" applyBorder="1"/>
    <xf numFmtId="0" fontId="14" fillId="0" borderId="0" xfId="18" applyFont="1" applyAlignment="1" applyProtection="1">
      <alignment horizontal="center"/>
      <protection locked="0"/>
    </xf>
    <xf numFmtId="0" fontId="7" fillId="0" borderId="0" xfId="18" applyFont="1" applyAlignment="1" applyProtection="1">
      <alignment horizontal="left"/>
      <protection locked="0"/>
    </xf>
    <xf numFmtId="0" fontId="7" fillId="0" borderId="8" xfId="18" applyFont="1" applyBorder="1"/>
    <xf numFmtId="0" fontId="15" fillId="0" borderId="7" xfId="18" applyFont="1" applyBorder="1" applyProtection="1">
      <protection locked="0"/>
    </xf>
    <xf numFmtId="0" fontId="15" fillId="0" borderId="0" xfId="18" applyFont="1"/>
    <xf numFmtId="0" fontId="7" fillId="0" borderId="8" xfId="18" applyFont="1" applyBorder="1" applyAlignment="1" applyProtection="1">
      <alignment horizontal="center"/>
      <protection locked="0"/>
    </xf>
    <xf numFmtId="0" fontId="7" fillId="0" borderId="0" xfId="18" applyFont="1" applyAlignment="1" applyProtection="1">
      <alignment horizontal="center"/>
      <protection locked="0"/>
    </xf>
    <xf numFmtId="0" fontId="7" fillId="0" borderId="8" xfId="18" applyFont="1" applyBorder="1" applyAlignment="1">
      <alignment horizontal="center"/>
    </xf>
    <xf numFmtId="0" fontId="7" fillId="0" borderId="0" xfId="18" applyFont="1" applyAlignment="1">
      <alignment horizontal="left"/>
    </xf>
    <xf numFmtId="0" fontId="7" fillId="0" borderId="0" xfId="18" applyFont="1" applyAlignment="1">
      <alignment horizontal="center"/>
    </xf>
    <xf numFmtId="0" fontId="7" fillId="0" borderId="15" xfId="18" applyFont="1" applyBorder="1"/>
    <xf numFmtId="0" fontId="7" fillId="0" borderId="16" xfId="18" applyFont="1" applyBorder="1" applyProtection="1">
      <protection locked="0"/>
    </xf>
    <xf numFmtId="0" fontId="7" fillId="0" borderId="17" xfId="18" applyFont="1" applyBorder="1"/>
    <xf numFmtId="0" fontId="7" fillId="0" borderId="7" xfId="18" applyFont="1" applyBorder="1"/>
    <xf numFmtId="0" fontId="14" fillId="4" borderId="24" xfId="18" applyFont="1" applyFill="1" applyBorder="1" applyAlignment="1">
      <alignment horizontal="center" vertical="center"/>
    </xf>
    <xf numFmtId="4" fontId="7" fillId="4" borderId="39" xfId="18" applyNumberFormat="1" applyFont="1" applyFill="1" applyBorder="1" applyAlignment="1">
      <alignment horizontal="center" vertical="center"/>
    </xf>
    <xf numFmtId="0" fontId="14" fillId="4" borderId="47" xfId="18" applyFont="1" applyFill="1" applyBorder="1" applyAlignment="1">
      <alignment horizontal="center"/>
    </xf>
    <xf numFmtId="0" fontId="14" fillId="4" borderId="23" xfId="18" applyFont="1" applyFill="1" applyBorder="1" applyAlignment="1">
      <alignment horizontal="center"/>
    </xf>
    <xf numFmtId="0" fontId="14" fillId="4" borderId="24" xfId="18" applyFont="1" applyFill="1" applyBorder="1" applyAlignment="1">
      <alignment horizontal="center"/>
    </xf>
    <xf numFmtId="170" fontId="7" fillId="0" borderId="35" xfId="9" applyFont="1" applyFill="1" applyBorder="1"/>
    <xf numFmtId="170" fontId="7" fillId="0" borderId="36" xfId="9" applyFont="1" applyFill="1" applyBorder="1"/>
    <xf numFmtId="170" fontId="7" fillId="0" borderId="43" xfId="18" applyNumberFormat="1" applyFont="1" applyBorder="1"/>
    <xf numFmtId="0" fontId="14" fillId="4" borderId="45" xfId="18" applyFont="1" applyFill="1" applyBorder="1" applyAlignment="1">
      <alignment horizontal="center"/>
    </xf>
    <xf numFmtId="170" fontId="7" fillId="0" borderId="43" xfId="9" applyFont="1" applyFill="1" applyBorder="1"/>
    <xf numFmtId="0" fontId="14" fillId="4" borderId="23" xfId="18" applyFont="1" applyFill="1" applyBorder="1"/>
    <xf numFmtId="0" fontId="7" fillId="0" borderId="35" xfId="18" applyFont="1" applyBorder="1"/>
    <xf numFmtId="0" fontId="7" fillId="0" borderId="18" xfId="18" applyFont="1" applyBorder="1"/>
    <xf numFmtId="0" fontId="7" fillId="0" borderId="16" xfId="18" applyFont="1" applyBorder="1"/>
    <xf numFmtId="0" fontId="7" fillId="0" borderId="28" xfId="18" applyFont="1" applyBorder="1" applyAlignment="1">
      <alignment horizontal="left"/>
    </xf>
    <xf numFmtId="0" fontId="7" fillId="0" borderId="26" xfId="18" applyFont="1" applyBorder="1" applyAlignment="1">
      <alignment horizontal="left"/>
    </xf>
    <xf numFmtId="170" fontId="7" fillId="0" borderId="35" xfId="9" applyFont="1" applyFill="1" applyBorder="1" applyAlignment="1">
      <alignment horizontal="center"/>
    </xf>
    <xf numFmtId="0" fontId="7" fillId="0" borderId="26" xfId="11" applyNumberFormat="1" applyFont="1" applyFill="1" applyBorder="1" applyAlignment="1">
      <alignment horizontal="center"/>
    </xf>
    <xf numFmtId="173" fontId="7" fillId="0" borderId="61" xfId="18" applyNumberFormat="1" applyFont="1" applyBorder="1" applyAlignment="1">
      <alignment horizontal="center" wrapText="1"/>
    </xf>
    <xf numFmtId="170" fontId="7" fillId="0" borderId="60" xfId="9" applyFont="1" applyFill="1" applyBorder="1" applyAlignment="1">
      <alignment horizontal="center" wrapText="1"/>
    </xf>
    <xf numFmtId="170" fontId="7" fillId="0" borderId="19" xfId="9" applyFont="1" applyFill="1" applyBorder="1"/>
    <xf numFmtId="173" fontId="7" fillId="4" borderId="43" xfId="18" applyNumberFormat="1" applyFont="1" applyFill="1" applyBorder="1"/>
    <xf numFmtId="2" fontId="7" fillId="0" borderId="35" xfId="18" applyNumberFormat="1" applyFont="1" applyBorder="1"/>
    <xf numFmtId="0" fontId="14" fillId="4" borderId="33" xfId="18" applyFont="1" applyFill="1" applyBorder="1" applyAlignment="1">
      <alignment horizontal="center" vertical="center"/>
    </xf>
    <xf numFmtId="2" fontId="7" fillId="4" borderId="37" xfId="18" applyNumberFormat="1" applyFont="1" applyFill="1" applyBorder="1" applyAlignment="1">
      <alignment horizontal="center" vertical="center"/>
    </xf>
    <xf numFmtId="172" fontId="7" fillId="0" borderId="26" xfId="18" applyNumberFormat="1" applyFont="1" applyBorder="1" applyAlignment="1">
      <alignment horizontal="center"/>
    </xf>
    <xf numFmtId="3" fontId="7" fillId="0" borderId="35" xfId="18" applyNumberFormat="1" applyFont="1" applyBorder="1" applyAlignment="1">
      <alignment horizontal="center"/>
    </xf>
    <xf numFmtId="4" fontId="7" fillId="0" borderId="35" xfId="18" applyNumberFormat="1" applyFont="1" applyBorder="1"/>
    <xf numFmtId="2" fontId="7" fillId="0" borderId="16" xfId="18" applyNumberFormat="1" applyFont="1" applyBorder="1"/>
    <xf numFmtId="2" fontId="7" fillId="0" borderId="26" xfId="18" applyNumberFormat="1" applyFont="1" applyBorder="1"/>
    <xf numFmtId="164" fontId="7" fillId="0" borderId="35" xfId="18" applyNumberFormat="1" applyFont="1" applyBorder="1"/>
    <xf numFmtId="174" fontId="7" fillId="0" borderId="35" xfId="18" applyNumberFormat="1" applyFont="1" applyBorder="1"/>
    <xf numFmtId="2" fontId="7" fillId="0" borderId="18" xfId="18" applyNumberFormat="1" applyFont="1" applyBorder="1" applyAlignment="1">
      <alignment horizontal="center"/>
    </xf>
    <xf numFmtId="175" fontId="7" fillId="0" borderId="35" xfId="18" applyNumberFormat="1" applyFont="1" applyBorder="1"/>
    <xf numFmtId="0" fontId="0" fillId="0" borderId="35" xfId="0" applyBorder="1" applyAlignment="1">
      <alignment horizontal="center" vertical="center"/>
    </xf>
    <xf numFmtId="0" fontId="5" fillId="0" borderId="0" xfId="13" applyFont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0" borderId="34" xfId="0" applyBorder="1" applyAlignment="1">
      <alignment horizontal="center" vertical="center"/>
    </xf>
    <xf numFmtId="0" fontId="0" fillId="0" borderId="55" xfId="0" applyBorder="1"/>
    <xf numFmtId="0" fontId="0" fillId="0" borderId="56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44" fontId="0" fillId="0" borderId="35" xfId="1" applyFont="1" applyBorder="1" applyAlignment="1">
      <alignment horizontal="center" vertical="center"/>
    </xf>
    <xf numFmtId="44" fontId="0" fillId="0" borderId="36" xfId="0" applyNumberFormat="1" applyBorder="1" applyAlignment="1">
      <alignment horizontal="center" vertical="center"/>
    </xf>
    <xf numFmtId="9" fontId="0" fillId="5" borderId="31" xfId="0" applyNumberFormat="1" applyFill="1" applyBorder="1" applyAlignment="1">
      <alignment horizontal="center"/>
    </xf>
    <xf numFmtId="1" fontId="0" fillId="0" borderId="35" xfId="0" applyNumberFormat="1" applyBorder="1" applyAlignment="1">
      <alignment horizontal="center" vertical="center"/>
    </xf>
    <xf numFmtId="174" fontId="7" fillId="0" borderId="35" xfId="18" applyNumberFormat="1" applyFont="1" applyBorder="1" applyAlignment="1">
      <alignment horizontal="center"/>
    </xf>
    <xf numFmtId="0" fontId="18" fillId="0" borderId="0" xfId="30" applyFont="1"/>
    <xf numFmtId="0" fontId="3" fillId="6" borderId="7" xfId="31" applyFont="1" applyFill="1" applyBorder="1"/>
    <xf numFmtId="0" fontId="3" fillId="6" borderId="0" xfId="31" applyFont="1" applyFill="1" applyBorder="1"/>
    <xf numFmtId="0" fontId="3" fillId="6" borderId="8" xfId="31" applyFont="1" applyFill="1" applyBorder="1"/>
    <xf numFmtId="0" fontId="16" fillId="7" borderId="45" xfId="31" applyFont="1" applyFill="1" applyBorder="1" applyAlignment="1">
      <alignment horizontal="center" vertical="center"/>
    </xf>
    <xf numFmtId="0" fontId="16" fillId="7" borderId="46" xfId="31" applyFont="1" applyFill="1" applyBorder="1" applyAlignment="1">
      <alignment horizontal="center" vertical="center" wrapText="1"/>
    </xf>
    <xf numFmtId="0" fontId="19" fillId="7" borderId="23" xfId="31" applyFont="1" applyFill="1" applyBorder="1" applyAlignment="1">
      <alignment horizontal="center" vertical="center" wrapText="1"/>
    </xf>
    <xf numFmtId="0" fontId="18" fillId="0" borderId="0" xfId="30" applyFont="1" applyProtection="1">
      <protection locked="0"/>
    </xf>
    <xf numFmtId="165" fontId="16" fillId="8" borderId="26" xfId="32" applyFont="1" applyFill="1" applyBorder="1" applyProtection="1"/>
    <xf numFmtId="9" fontId="16" fillId="8" borderId="48" xfId="33" applyFont="1" applyFill="1" applyBorder="1" applyProtection="1"/>
    <xf numFmtId="9" fontId="3" fillId="2" borderId="48" xfId="6" applyNumberFormat="1" applyFill="1" applyBorder="1" applyAlignment="1" applyProtection="1">
      <alignment horizontal="center" vertical="center"/>
      <protection locked="0"/>
    </xf>
    <xf numFmtId="0" fontId="19" fillId="8" borderId="30" xfId="31" applyFont="1" applyFill="1" applyBorder="1" applyAlignment="1"/>
    <xf numFmtId="0" fontId="19" fillId="8" borderId="31" xfId="31" applyFont="1" applyFill="1" applyBorder="1" applyAlignment="1"/>
    <xf numFmtId="0" fontId="19" fillId="8" borderId="40" xfId="31" applyFont="1" applyFill="1" applyBorder="1" applyAlignment="1"/>
    <xf numFmtId="0" fontId="19" fillId="8" borderId="41" xfId="31" applyFont="1" applyFill="1" applyBorder="1" applyAlignment="1"/>
    <xf numFmtId="165" fontId="16" fillId="8" borderId="41" xfId="32" applyFont="1" applyFill="1" applyBorder="1" applyProtection="1"/>
    <xf numFmtId="9" fontId="16" fillId="8" borderId="50" xfId="33" applyFont="1" applyFill="1" applyBorder="1" applyProtection="1"/>
    <xf numFmtId="9" fontId="3" fillId="2" borderId="38" xfId="6" applyNumberFormat="1" applyFill="1" applyBorder="1" applyAlignment="1" applyProtection="1">
      <alignment horizontal="center" vertical="center"/>
      <protection locked="0"/>
    </xf>
    <xf numFmtId="0" fontId="18" fillId="0" borderId="0" xfId="30" applyFont="1" applyAlignment="1">
      <alignment vertical="center"/>
    </xf>
    <xf numFmtId="176" fontId="3" fillId="6" borderId="43" xfId="31" applyNumberFormat="1" applyFont="1" applyFill="1" applyBorder="1" applyAlignment="1">
      <alignment horizontal="right" vertical="center"/>
    </xf>
    <xf numFmtId="177" fontId="20" fillId="6" borderId="43" xfId="31" applyNumberFormat="1" applyFont="1" applyFill="1" applyBorder="1" applyAlignment="1">
      <alignment horizontal="center" vertical="center" wrapText="1"/>
    </xf>
    <xf numFmtId="178" fontId="4" fillId="2" borderId="24" xfId="34" applyNumberFormat="1" applyFont="1" applyFill="1" applyBorder="1" applyAlignment="1">
      <alignment horizontal="center" vertical="center"/>
    </xf>
    <xf numFmtId="178" fontId="4" fillId="2" borderId="35" xfId="34" applyNumberFormat="1" applyFont="1" applyFill="1" applyBorder="1" applyAlignment="1">
      <alignment horizontal="center" vertical="center"/>
    </xf>
    <xf numFmtId="9" fontId="4" fillId="2" borderId="36" xfId="35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0" fillId="0" borderId="58" xfId="0" applyNumberFormat="1" applyBorder="1" applyAlignment="1">
      <alignment horizontal="center" vertical="center"/>
    </xf>
    <xf numFmtId="44" fontId="0" fillId="0" borderId="24" xfId="0" applyNumberFormat="1" applyBorder="1"/>
    <xf numFmtId="44" fontId="0" fillId="0" borderId="36" xfId="0" applyNumberFormat="1" applyBorder="1"/>
    <xf numFmtId="44" fontId="0" fillId="0" borderId="39" xfId="0" applyNumberFormat="1" applyBorder="1"/>
    <xf numFmtId="178" fontId="4" fillId="2" borderId="38" xfId="34" applyNumberFormat="1" applyFont="1" applyFill="1" applyBorder="1" applyAlignment="1">
      <alignment horizontal="center" vertical="center"/>
    </xf>
    <xf numFmtId="9" fontId="4" fillId="2" borderId="39" xfId="35" applyFont="1" applyFill="1" applyBorder="1" applyAlignment="1">
      <alignment horizontal="center" vertical="center"/>
    </xf>
    <xf numFmtId="0" fontId="0" fillId="0" borderId="21" xfId="0" applyBorder="1" applyAlignment="1">
      <alignment horizontal="right"/>
    </xf>
    <xf numFmtId="44" fontId="0" fillId="0" borderId="21" xfId="0" applyNumberFormat="1" applyBorder="1"/>
    <xf numFmtId="44" fontId="0" fillId="9" borderId="36" xfId="0" applyNumberFormat="1" applyFill="1" applyBorder="1"/>
    <xf numFmtId="0" fontId="21" fillId="9" borderId="56" xfId="0" applyFont="1" applyFill="1" applyBorder="1"/>
    <xf numFmtId="0" fontId="7" fillId="2" borderId="44" xfId="17" applyFont="1" applyFill="1" applyBorder="1" applyAlignment="1">
      <alignment horizontal="left" vertical="center" wrapText="1"/>
    </xf>
    <xf numFmtId="0" fontId="7" fillId="2" borderId="45" xfId="17" applyFont="1" applyFill="1" applyBorder="1" applyAlignment="1">
      <alignment horizontal="left" vertical="center" wrapText="1"/>
    </xf>
    <xf numFmtId="0" fontId="7" fillId="2" borderId="68" xfId="17" applyFont="1" applyFill="1" applyBorder="1" applyAlignment="1">
      <alignment horizontal="left" vertical="center" wrapText="1"/>
    </xf>
    <xf numFmtId="0" fontId="7" fillId="2" borderId="28" xfId="17" applyFont="1" applyFill="1" applyBorder="1" applyAlignment="1">
      <alignment horizontal="left" vertical="center" wrapText="1"/>
    </xf>
    <xf numFmtId="0" fontId="7" fillId="2" borderId="26" xfId="17" applyFont="1" applyFill="1" applyBorder="1" applyAlignment="1">
      <alignment horizontal="left" vertical="center" wrapText="1"/>
    </xf>
    <xf numFmtId="0" fontId="7" fillId="2" borderId="29" xfId="17" applyFont="1" applyFill="1" applyBorder="1" applyAlignment="1">
      <alignment horizontal="left" vertical="center" wrapText="1"/>
    </xf>
    <xf numFmtId="0" fontId="7" fillId="2" borderId="28" xfId="36" applyFont="1" applyFill="1" applyBorder="1" applyAlignment="1">
      <alignment horizontal="left" vertical="center" wrapText="1"/>
    </xf>
    <xf numFmtId="0" fontId="7" fillId="2" borderId="26" xfId="36" applyFont="1" applyFill="1" applyBorder="1" applyAlignment="1">
      <alignment horizontal="left" vertical="center" wrapText="1"/>
    </xf>
    <xf numFmtId="0" fontId="7" fillId="2" borderId="29" xfId="36" applyFont="1" applyFill="1" applyBorder="1" applyAlignment="1">
      <alignment horizontal="left" vertical="center" wrapText="1"/>
    </xf>
    <xf numFmtId="0" fontId="7" fillId="2" borderId="30" xfId="17" applyFont="1" applyFill="1" applyBorder="1" applyAlignment="1">
      <alignment horizontal="left" vertical="center" wrapText="1"/>
    </xf>
    <xf numFmtId="0" fontId="7" fillId="2" borderId="31" xfId="17" applyFont="1" applyFill="1" applyBorder="1" applyAlignment="1">
      <alignment horizontal="left" vertical="center" wrapText="1"/>
    </xf>
    <xf numFmtId="0" fontId="7" fillId="2" borderId="32" xfId="17" applyFont="1" applyFill="1" applyBorder="1" applyAlignment="1">
      <alignment horizontal="left" vertical="center" wrapText="1"/>
    </xf>
    <xf numFmtId="0" fontId="7" fillId="2" borderId="25" xfId="17" applyFont="1" applyFill="1" applyBorder="1" applyAlignment="1">
      <alignment horizontal="left" vertical="center" wrapText="1"/>
    </xf>
    <xf numFmtId="0" fontId="7" fillId="2" borderId="27" xfId="17" applyFont="1" applyFill="1" applyBorder="1" applyAlignment="1">
      <alignment horizontal="left" vertical="center" wrapText="1"/>
    </xf>
    <xf numFmtId="0" fontId="3" fillId="0" borderId="40" xfId="28" applyBorder="1" applyAlignment="1">
      <alignment horizontal="left" wrapText="1"/>
    </xf>
    <xf numFmtId="0" fontId="3" fillId="0" borderId="41" xfId="28" applyBorder="1" applyAlignment="1">
      <alignment horizontal="left" wrapText="1"/>
    </xf>
    <xf numFmtId="0" fontId="3" fillId="0" borderId="42" xfId="28" applyBorder="1" applyAlignment="1">
      <alignment horizontal="left" wrapText="1"/>
    </xf>
    <xf numFmtId="3" fontId="4" fillId="2" borderId="34" xfId="17" applyNumberFormat="1" applyFont="1" applyFill="1" applyBorder="1" applyAlignment="1">
      <alignment horizontal="center" vertical="center"/>
    </xf>
    <xf numFmtId="3" fontId="4" fillId="2" borderId="35" xfId="17" applyNumberFormat="1" applyFont="1" applyFill="1" applyBorder="1" applyAlignment="1">
      <alignment horizontal="center" vertical="center"/>
    </xf>
    <xf numFmtId="3" fontId="4" fillId="2" borderId="37" xfId="17" applyNumberFormat="1" applyFont="1" applyFill="1" applyBorder="1" applyAlignment="1">
      <alignment horizontal="center" vertical="center"/>
    </xf>
    <xf numFmtId="3" fontId="4" fillId="2" borderId="38" xfId="17" applyNumberFormat="1" applyFont="1" applyFill="1" applyBorder="1" applyAlignment="1">
      <alignment horizontal="center" vertical="center"/>
    </xf>
    <xf numFmtId="3" fontId="4" fillId="2" borderId="33" xfId="17" applyNumberFormat="1" applyFont="1" applyFill="1" applyBorder="1" applyAlignment="1">
      <alignment horizontal="center" vertical="center" wrapText="1"/>
    </xf>
    <xf numFmtId="3" fontId="4" fillId="2" borderId="23" xfId="17" applyNumberFormat="1" applyFont="1" applyFill="1" applyBorder="1" applyAlignment="1">
      <alignment horizontal="center" vertical="center" wrapText="1"/>
    </xf>
    <xf numFmtId="0" fontId="4" fillId="2" borderId="34" xfId="17" applyFont="1" applyFill="1" applyBorder="1" applyAlignment="1">
      <alignment horizontal="center" vertical="center"/>
    </xf>
    <xf numFmtId="0" fontId="4" fillId="2" borderId="35" xfId="17" applyFont="1" applyFill="1" applyBorder="1" applyAlignment="1">
      <alignment horizontal="center" vertical="center"/>
    </xf>
    <xf numFmtId="4" fontId="6" fillId="2" borderId="24" xfId="14" applyNumberFormat="1" applyFont="1" applyFill="1" applyBorder="1" applyAlignment="1">
      <alignment horizontal="center" vertical="center" wrapText="1"/>
    </xf>
    <xf numFmtId="4" fontId="6" fillId="2" borderId="58" xfId="14" applyNumberFormat="1" applyFont="1" applyFill="1" applyBorder="1" applyAlignment="1">
      <alignment horizontal="center" vertical="center" wrapText="1"/>
    </xf>
    <xf numFmtId="0" fontId="5" fillId="3" borderId="20" xfId="13" applyFont="1" applyFill="1" applyBorder="1" applyAlignment="1">
      <alignment horizontal="center" vertical="center"/>
    </xf>
    <xf numFmtId="0" fontId="5" fillId="3" borderId="21" xfId="13" applyFont="1" applyFill="1" applyBorder="1" applyAlignment="1">
      <alignment horizontal="center" vertical="center"/>
    </xf>
    <xf numFmtId="0" fontId="5" fillId="3" borderId="22" xfId="13" applyFont="1" applyFill="1" applyBorder="1" applyAlignment="1">
      <alignment horizontal="center" vertical="center"/>
    </xf>
    <xf numFmtId="0" fontId="6" fillId="2" borderId="33" xfId="14" applyFont="1" applyFill="1" applyBorder="1" applyAlignment="1">
      <alignment horizontal="center" vertical="center" wrapText="1"/>
    </xf>
    <xf numFmtId="0" fontId="6" fillId="2" borderId="12" xfId="14" applyFont="1" applyFill="1" applyBorder="1" applyAlignment="1">
      <alignment horizontal="center" vertical="center" wrapText="1"/>
    </xf>
    <xf numFmtId="0" fontId="6" fillId="2" borderId="23" xfId="14" applyFont="1" applyFill="1" applyBorder="1" applyAlignment="1">
      <alignment horizontal="center" vertical="center" wrapText="1"/>
    </xf>
    <xf numFmtId="0" fontId="6" fillId="2" borderId="14" xfId="14" applyFont="1" applyFill="1" applyBorder="1" applyAlignment="1">
      <alignment horizontal="center" vertical="center" wrapText="1"/>
    </xf>
    <xf numFmtId="4" fontId="6" fillId="2" borderId="23" xfId="14" applyNumberFormat="1" applyFont="1" applyFill="1" applyBorder="1" applyAlignment="1">
      <alignment horizontal="center" vertical="center" wrapText="1"/>
    </xf>
    <xf numFmtId="4" fontId="6" fillId="2" borderId="14" xfId="14" applyNumberFormat="1" applyFont="1" applyFill="1" applyBorder="1" applyAlignment="1">
      <alignment horizontal="center" vertical="center" wrapText="1"/>
    </xf>
    <xf numFmtId="1" fontId="6" fillId="2" borderId="5" xfId="14" applyNumberFormat="1" applyFont="1" applyFill="1" applyBorder="1" applyAlignment="1">
      <alignment horizontal="center" vertical="center" wrapText="1"/>
    </xf>
    <xf numFmtId="1" fontId="6" fillId="2" borderId="2" xfId="14" applyNumberFormat="1" applyFont="1" applyFill="1" applyBorder="1" applyAlignment="1">
      <alignment horizontal="center" vertical="center" wrapText="1"/>
    </xf>
    <xf numFmtId="1" fontId="6" fillId="2" borderId="6" xfId="14" applyNumberFormat="1" applyFont="1" applyFill="1" applyBorder="1" applyAlignment="1">
      <alignment horizontal="center" vertical="center" wrapText="1"/>
    </xf>
    <xf numFmtId="1" fontId="6" fillId="2" borderId="9" xfId="14" applyNumberFormat="1" applyFont="1" applyFill="1" applyBorder="1" applyAlignment="1">
      <alignment horizontal="center" vertical="center" wrapText="1"/>
    </xf>
    <xf numFmtId="1" fontId="6" fillId="2" borderId="25" xfId="14" applyNumberFormat="1" applyFont="1" applyFill="1" applyBorder="1" applyAlignment="1">
      <alignment horizontal="center" vertical="center" wrapText="1"/>
    </xf>
    <xf numFmtId="1" fontId="6" fillId="2" borderId="10" xfId="14" applyNumberFormat="1" applyFont="1" applyFill="1" applyBorder="1" applyAlignment="1">
      <alignment horizontal="center" vertical="center" wrapText="1"/>
    </xf>
    <xf numFmtId="0" fontId="5" fillId="0" borderId="1" xfId="13" applyFont="1" applyBorder="1" applyAlignment="1">
      <alignment horizontal="center"/>
    </xf>
    <xf numFmtId="0" fontId="5" fillId="0" borderId="2" xfId="13" applyFont="1" applyBorder="1" applyAlignment="1">
      <alignment horizontal="center"/>
    </xf>
    <xf numFmtId="0" fontId="5" fillId="0" borderId="3" xfId="13" applyFont="1" applyBorder="1" applyAlignment="1">
      <alignment horizontal="center"/>
    </xf>
    <xf numFmtId="0" fontId="5" fillId="0" borderId="7" xfId="13" applyFont="1" applyBorder="1" applyAlignment="1">
      <alignment horizontal="center"/>
    </xf>
    <xf numFmtId="0" fontId="5" fillId="0" borderId="0" xfId="13" applyFont="1" applyAlignment="1">
      <alignment horizontal="center"/>
    </xf>
    <xf numFmtId="0" fontId="5" fillId="0" borderId="8" xfId="13" applyFont="1" applyBorder="1" applyAlignment="1">
      <alignment horizontal="center"/>
    </xf>
    <xf numFmtId="0" fontId="5" fillId="0" borderId="7" xfId="13" applyFont="1" applyBorder="1" applyAlignment="1">
      <alignment horizontal="center" wrapText="1"/>
    </xf>
    <xf numFmtId="0" fontId="5" fillId="0" borderId="0" xfId="13" applyFont="1" applyAlignment="1">
      <alignment horizontal="center" wrapText="1"/>
    </xf>
    <xf numFmtId="0" fontId="5" fillId="0" borderId="8" xfId="13" applyFont="1" applyBorder="1" applyAlignment="1">
      <alignment horizontal="center" wrapText="1"/>
    </xf>
    <xf numFmtId="0" fontId="0" fillId="0" borderId="4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5" borderId="40" xfId="0" applyFill="1" applyBorder="1" applyAlignment="1">
      <alignment horizontal="right"/>
    </xf>
    <xf numFmtId="0" fontId="0" fillId="5" borderId="41" xfId="0" applyFill="1" applyBorder="1" applyAlignment="1">
      <alignment horizontal="right"/>
    </xf>
    <xf numFmtId="0" fontId="0" fillId="5" borderId="50" xfId="0" applyFill="1" applyBorder="1" applyAlignment="1">
      <alignment horizontal="right"/>
    </xf>
    <xf numFmtId="0" fontId="0" fillId="0" borderId="4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5" borderId="1" xfId="0" applyFill="1" applyBorder="1" applyAlignment="1">
      <alignment horizontal="right"/>
    </xf>
    <xf numFmtId="0" fontId="0" fillId="5" borderId="2" xfId="0" applyFill="1" applyBorder="1" applyAlignment="1">
      <alignment horizontal="right"/>
    </xf>
    <xf numFmtId="0" fontId="0" fillId="5" borderId="28" xfId="0" applyFill="1" applyBorder="1" applyAlignment="1">
      <alignment horizontal="right"/>
    </xf>
    <xf numFmtId="0" fontId="0" fillId="5" borderId="26" xfId="0" applyFill="1" applyBorder="1" applyAlignment="1">
      <alignment horizontal="right"/>
    </xf>
    <xf numFmtId="0" fontId="0" fillId="9" borderId="28" xfId="0" applyFill="1" applyBorder="1" applyAlignment="1">
      <alignment horizontal="right"/>
    </xf>
    <xf numFmtId="0" fontId="0" fillId="9" borderId="26" xfId="0" applyFill="1" applyBorder="1" applyAlignment="1">
      <alignment horizontal="right"/>
    </xf>
    <xf numFmtId="0" fontId="0" fillId="9" borderId="48" xfId="0" applyFill="1" applyBorder="1" applyAlignment="1">
      <alignment horizontal="right"/>
    </xf>
    <xf numFmtId="0" fontId="0" fillId="5" borderId="48" xfId="0" applyFill="1" applyBorder="1" applyAlignment="1">
      <alignment horizontal="right"/>
    </xf>
    <xf numFmtId="0" fontId="16" fillId="7" borderId="20" xfId="31" applyFont="1" applyFill="1" applyBorder="1" applyAlignment="1">
      <alignment horizontal="right" vertical="center" wrapText="1"/>
    </xf>
    <xf numFmtId="0" fontId="16" fillId="7" borderId="21" xfId="31" applyFont="1" applyFill="1" applyBorder="1" applyAlignment="1">
      <alignment horizontal="right" vertical="center" wrapText="1"/>
    </xf>
    <xf numFmtId="0" fontId="16" fillId="7" borderId="22" xfId="31" applyFont="1" applyFill="1" applyBorder="1" applyAlignment="1">
      <alignment horizontal="right" vertical="center" wrapText="1"/>
    </xf>
    <xf numFmtId="0" fontId="7" fillId="0" borderId="25" xfId="18" applyFont="1" applyBorder="1" applyAlignment="1">
      <alignment horizontal="left"/>
    </xf>
    <xf numFmtId="0" fontId="12" fillId="0" borderId="14" xfId="22" applyFont="1" applyBorder="1" applyAlignment="1">
      <alignment horizontal="center" vertical="center"/>
    </xf>
    <xf numFmtId="0" fontId="12" fillId="0" borderId="67" xfId="22" applyFont="1" applyBorder="1" applyAlignment="1">
      <alignment horizontal="center" vertical="center"/>
    </xf>
    <xf numFmtId="0" fontId="12" fillId="0" borderId="25" xfId="18" applyFont="1" applyBorder="1" applyAlignment="1">
      <alignment horizontal="left"/>
    </xf>
    <xf numFmtId="0" fontId="12" fillId="0" borderId="0" xfId="18" applyFont="1" applyAlignment="1">
      <alignment horizontal="center"/>
    </xf>
    <xf numFmtId="0" fontId="12" fillId="0" borderId="8" xfId="18" applyFont="1" applyBorder="1" applyAlignment="1">
      <alignment horizontal="center"/>
    </xf>
    <xf numFmtId="0" fontId="7" fillId="0" borderId="0" xfId="18" applyFont="1" applyAlignment="1" applyProtection="1">
      <alignment horizontal="left"/>
      <protection locked="0"/>
    </xf>
    <xf numFmtId="0" fontId="7" fillId="0" borderId="0" xfId="18" applyFont="1" applyAlignment="1" applyProtection="1">
      <alignment horizontal="left" vertical="center" wrapText="1"/>
      <protection locked="0"/>
    </xf>
    <xf numFmtId="0" fontId="7" fillId="0" borderId="25" xfId="18" applyFont="1" applyBorder="1" applyAlignment="1" applyProtection="1">
      <alignment horizontal="left" vertical="center" wrapText="1"/>
      <protection locked="0"/>
    </xf>
    <xf numFmtId="0" fontId="12" fillId="0" borderId="58" xfId="22" applyFont="1" applyBorder="1" applyAlignment="1">
      <alignment horizontal="center" vertical="center"/>
    </xf>
    <xf numFmtId="0" fontId="12" fillId="0" borderId="11" xfId="22" applyFont="1" applyBorder="1" applyAlignment="1">
      <alignment horizontal="center" vertical="center"/>
    </xf>
    <xf numFmtId="0" fontId="15" fillId="0" borderId="57" xfId="18" applyFont="1" applyBorder="1" applyAlignment="1">
      <alignment horizontal="center"/>
    </xf>
    <xf numFmtId="0" fontId="15" fillId="0" borderId="0" xfId="18" applyFont="1" applyAlignment="1">
      <alignment horizontal="center"/>
    </xf>
    <xf numFmtId="0" fontId="15" fillId="0" borderId="66" xfId="18" applyFont="1" applyBorder="1" applyAlignment="1">
      <alignment horizontal="center"/>
    </xf>
    <xf numFmtId="0" fontId="16" fillId="0" borderId="7" xfId="18" applyFont="1" applyBorder="1" applyAlignment="1">
      <alignment horizontal="right" vertical="center"/>
    </xf>
    <xf numFmtId="0" fontId="16" fillId="0" borderId="0" xfId="18" applyFont="1" applyAlignment="1">
      <alignment horizontal="right" vertical="center"/>
    </xf>
    <xf numFmtId="0" fontId="9" fillId="0" borderId="4" xfId="21" applyFont="1" applyFill="1" applyBorder="1" applyAlignment="1" applyProtection="1">
      <alignment horizontal="center"/>
    </xf>
    <xf numFmtId="0" fontId="9" fillId="0" borderId="65" xfId="21" applyFont="1" applyFill="1" applyBorder="1" applyAlignment="1" applyProtection="1">
      <alignment horizontal="center"/>
    </xf>
    <xf numFmtId="0" fontId="10" fillId="0" borderId="5" xfId="18" applyFont="1" applyBorder="1" applyAlignment="1">
      <alignment horizontal="center"/>
    </xf>
    <xf numFmtId="0" fontId="10" fillId="0" borderId="2" xfId="18" applyFont="1" applyBorder="1" applyAlignment="1">
      <alignment horizontal="center"/>
    </xf>
    <xf numFmtId="0" fontId="10" fillId="0" borderId="6" xfId="18" applyFont="1" applyBorder="1" applyAlignment="1">
      <alignment horizontal="center"/>
    </xf>
    <xf numFmtId="0" fontId="12" fillId="0" borderId="23" xfId="22" applyFont="1" applyBorder="1" applyAlignment="1">
      <alignment horizontal="center" vertical="center"/>
    </xf>
    <xf numFmtId="0" fontId="12" fillId="0" borderId="35" xfId="22" applyFont="1" applyBorder="1" applyAlignment="1">
      <alignment horizontal="center" vertical="center"/>
    </xf>
    <xf numFmtId="0" fontId="12" fillId="0" borderId="5" xfId="22" applyFont="1" applyBorder="1" applyAlignment="1">
      <alignment horizontal="center" vertical="center"/>
    </xf>
    <xf numFmtId="0" fontId="12" fillId="0" borderId="2" xfId="22" applyFont="1" applyBorder="1" applyAlignment="1">
      <alignment horizontal="center" vertical="center"/>
    </xf>
    <xf numFmtId="0" fontId="12" fillId="0" borderId="3" xfId="22" applyFont="1" applyBorder="1" applyAlignment="1">
      <alignment horizontal="center" vertical="center"/>
    </xf>
    <xf numFmtId="0" fontId="12" fillId="0" borderId="9" xfId="22" applyFont="1" applyBorder="1" applyAlignment="1">
      <alignment horizontal="center" vertical="center"/>
    </xf>
    <xf numFmtId="0" fontId="12" fillId="0" borderId="25" xfId="22" applyFont="1" applyBorder="1" applyAlignment="1">
      <alignment horizontal="center" vertical="center"/>
    </xf>
    <xf numFmtId="0" fontId="12" fillId="0" borderId="27" xfId="22" applyFont="1" applyBorder="1" applyAlignment="1">
      <alignment horizontal="center" vertical="center"/>
    </xf>
    <xf numFmtId="0" fontId="13" fillId="0" borderId="57" xfId="18" applyFont="1" applyBorder="1" applyAlignment="1">
      <alignment horizontal="center"/>
    </xf>
    <xf numFmtId="0" fontId="13" fillId="0" borderId="0" xfId="18" applyFont="1" applyAlignment="1">
      <alignment horizontal="center"/>
    </xf>
    <xf numFmtId="0" fontId="13" fillId="0" borderId="66" xfId="18" applyFont="1" applyBorder="1" applyAlignment="1">
      <alignment horizontal="center"/>
    </xf>
    <xf numFmtId="0" fontId="14" fillId="0" borderId="57" xfId="18" applyFont="1" applyBorder="1" applyAlignment="1">
      <alignment horizontal="center"/>
    </xf>
    <xf numFmtId="0" fontId="14" fillId="0" borderId="0" xfId="18" applyFont="1" applyAlignment="1">
      <alignment horizontal="center"/>
    </xf>
    <xf numFmtId="0" fontId="14" fillId="0" borderId="66" xfId="18" applyFont="1" applyBorder="1" applyAlignment="1">
      <alignment horizontal="center"/>
    </xf>
    <xf numFmtId="0" fontId="12" fillId="0" borderId="61" xfId="18" applyFont="1" applyBorder="1" applyAlignment="1">
      <alignment horizontal="center" vertical="center"/>
    </xf>
    <xf numFmtId="0" fontId="12" fillId="0" borderId="13" xfId="22" applyFont="1" applyBorder="1" applyAlignment="1">
      <alignment horizontal="center" vertical="center"/>
    </xf>
    <xf numFmtId="0" fontId="12" fillId="0" borderId="31" xfId="22" applyFont="1" applyBorder="1" applyAlignment="1">
      <alignment horizontal="center" vertical="center"/>
    </xf>
    <xf numFmtId="0" fontId="12" fillId="0" borderId="32" xfId="22" applyFont="1" applyBorder="1" applyAlignment="1">
      <alignment horizontal="center" vertical="center"/>
    </xf>
    <xf numFmtId="0" fontId="12" fillId="0" borderId="9" xfId="18" applyFont="1" applyBorder="1" applyAlignment="1">
      <alignment horizontal="center" vertical="center"/>
    </xf>
    <xf numFmtId="0" fontId="12" fillId="0" borderId="25" xfId="18" applyFont="1" applyBorder="1" applyAlignment="1">
      <alignment horizontal="center" vertical="center"/>
    </xf>
    <xf numFmtId="0" fontId="12" fillId="0" borderId="27" xfId="18" applyFont="1" applyBorder="1" applyAlignment="1">
      <alignment horizontal="center" vertical="center"/>
    </xf>
    <xf numFmtId="0" fontId="15" fillId="0" borderId="57" xfId="18" applyFont="1" applyBorder="1" applyAlignment="1">
      <alignment horizontal="center" vertical="center" wrapText="1"/>
    </xf>
    <xf numFmtId="0" fontId="15" fillId="0" borderId="0" xfId="18" applyFont="1" applyAlignment="1">
      <alignment horizontal="center" vertical="center" wrapText="1"/>
    </xf>
    <xf numFmtId="0" fontId="15" fillId="0" borderId="66" xfId="18" applyFont="1" applyBorder="1" applyAlignment="1">
      <alignment horizontal="center" vertical="center" wrapText="1"/>
    </xf>
    <xf numFmtId="171" fontId="7" fillId="0" borderId="25" xfId="18" applyNumberFormat="1" applyFont="1" applyBorder="1" applyAlignment="1">
      <alignment horizontal="left"/>
    </xf>
    <xf numFmtId="0" fontId="14" fillId="0" borderId="1" xfId="18" applyFont="1" applyBorder="1" applyAlignment="1" applyProtection="1">
      <alignment horizontal="center"/>
      <protection locked="0"/>
    </xf>
    <xf numFmtId="0" fontId="14" fillId="0" borderId="2" xfId="18" applyFont="1" applyBorder="1" applyAlignment="1" applyProtection="1">
      <alignment horizontal="center"/>
      <protection locked="0"/>
    </xf>
    <xf numFmtId="0" fontId="14" fillId="0" borderId="3" xfId="18" applyFont="1" applyBorder="1" applyAlignment="1" applyProtection="1">
      <alignment horizontal="center"/>
      <protection locked="0"/>
    </xf>
    <xf numFmtId="0" fontId="14" fillId="4" borderId="23" xfId="18" applyFont="1" applyFill="1" applyBorder="1" applyAlignment="1">
      <alignment horizontal="center" vertical="center" wrapText="1"/>
    </xf>
    <xf numFmtId="0" fontId="14" fillId="4" borderId="23" xfId="18" applyFont="1" applyFill="1" applyBorder="1" applyAlignment="1">
      <alignment horizontal="center" vertical="center"/>
    </xf>
    <xf numFmtId="0" fontId="7" fillId="4" borderId="38" xfId="18" applyFont="1" applyFill="1" applyBorder="1" applyAlignment="1">
      <alignment horizontal="center" vertical="center" wrapText="1"/>
    </xf>
    <xf numFmtId="0" fontId="7" fillId="4" borderId="38" xfId="18" applyFont="1" applyFill="1" applyBorder="1" applyAlignment="1">
      <alignment horizontal="center" vertical="center"/>
    </xf>
    <xf numFmtId="0" fontId="14" fillId="0" borderId="7" xfId="18" applyFont="1" applyBorder="1" applyAlignment="1">
      <alignment horizontal="left" vertical="center"/>
    </xf>
    <xf numFmtId="0" fontId="14" fillId="0" borderId="0" xfId="18" applyFont="1" applyAlignment="1">
      <alignment horizontal="left" vertical="center"/>
    </xf>
    <xf numFmtId="0" fontId="14" fillId="0" borderId="8" xfId="18" applyFont="1" applyBorder="1" applyAlignment="1">
      <alignment horizontal="left" vertical="center"/>
    </xf>
    <xf numFmtId="0" fontId="14" fillId="0" borderId="15" xfId="18" applyFont="1" applyBorder="1" applyAlignment="1">
      <alignment horizontal="left" vertical="center"/>
    </xf>
    <xf numFmtId="0" fontId="14" fillId="0" borderId="16" xfId="18" applyFont="1" applyBorder="1" applyAlignment="1">
      <alignment horizontal="left" vertical="center"/>
    </xf>
    <xf numFmtId="0" fontId="14" fillId="0" borderId="17" xfId="18" applyFont="1" applyBorder="1" applyAlignment="1">
      <alignment horizontal="left" vertical="center"/>
    </xf>
    <xf numFmtId="0" fontId="14" fillId="4" borderId="44" xfId="18" applyFont="1" applyFill="1" applyBorder="1" applyAlignment="1">
      <alignment horizontal="center"/>
    </xf>
    <xf numFmtId="0" fontId="7" fillId="4" borderId="45" xfId="18" applyFont="1" applyFill="1" applyBorder="1" applyAlignment="1">
      <alignment horizontal="center"/>
    </xf>
    <xf numFmtId="0" fontId="7" fillId="4" borderId="46" xfId="18" applyFont="1" applyFill="1" applyBorder="1" applyAlignment="1">
      <alignment horizontal="center"/>
    </xf>
    <xf numFmtId="0" fontId="14" fillId="4" borderId="47" xfId="18" applyFont="1" applyFill="1" applyBorder="1" applyAlignment="1">
      <alignment horizontal="center"/>
    </xf>
    <xf numFmtId="0" fontId="14" fillId="4" borderId="9" xfId="18" applyFont="1" applyFill="1" applyBorder="1" applyAlignment="1">
      <alignment horizontal="center"/>
    </xf>
    <xf numFmtId="0" fontId="14" fillId="4" borderId="10" xfId="18" applyFont="1" applyFill="1" applyBorder="1" applyAlignment="1">
      <alignment horizontal="center"/>
    </xf>
    <xf numFmtId="0" fontId="14" fillId="4" borderId="46" xfId="18" applyFont="1" applyFill="1" applyBorder="1" applyAlignment="1">
      <alignment horizontal="center"/>
    </xf>
    <xf numFmtId="0" fontId="7" fillId="0" borderId="28" xfId="18" applyFont="1" applyBorder="1"/>
    <xf numFmtId="0" fontId="7" fillId="0" borderId="26" xfId="18" applyFont="1" applyBorder="1"/>
    <xf numFmtId="0" fontId="7" fillId="0" borderId="48" xfId="18" applyFont="1" applyBorder="1"/>
    <xf numFmtId="0" fontId="7" fillId="0" borderId="49" xfId="18" applyFont="1" applyBorder="1"/>
    <xf numFmtId="2" fontId="7" fillId="0" borderId="49" xfId="23" applyNumberFormat="1" applyFont="1" applyBorder="1" applyAlignment="1">
      <alignment horizontal="center" vertical="center"/>
    </xf>
    <xf numFmtId="2" fontId="7" fillId="0" borderId="48" xfId="23" applyNumberFormat="1" applyFont="1" applyBorder="1" applyAlignment="1">
      <alignment horizontal="center" vertical="center"/>
    </xf>
    <xf numFmtId="4" fontId="7" fillId="0" borderId="49" xfId="18" applyNumberFormat="1" applyFont="1" applyBorder="1" applyAlignment="1">
      <alignment horizontal="center"/>
    </xf>
    <xf numFmtId="4" fontId="7" fillId="0" borderId="48" xfId="18" applyNumberFormat="1" applyFont="1" applyBorder="1" applyAlignment="1">
      <alignment horizontal="center"/>
    </xf>
    <xf numFmtId="0" fontId="14" fillId="0" borderId="20" xfId="18" applyFont="1" applyBorder="1" applyAlignment="1">
      <alignment horizontal="right"/>
    </xf>
    <xf numFmtId="0" fontId="14" fillId="0" borderId="21" xfId="18" applyFont="1" applyBorder="1" applyAlignment="1">
      <alignment horizontal="right"/>
    </xf>
    <xf numFmtId="0" fontId="14" fillId="0" borderId="22" xfId="18" applyFont="1" applyBorder="1" applyAlignment="1">
      <alignment horizontal="right"/>
    </xf>
    <xf numFmtId="0" fontId="14" fillId="4" borderId="45" xfId="18" applyFont="1" applyFill="1" applyBorder="1" applyAlignment="1">
      <alignment horizontal="center"/>
    </xf>
    <xf numFmtId="170" fontId="7" fillId="0" borderId="49" xfId="9" applyFont="1" applyFill="1" applyBorder="1" applyAlignment="1">
      <alignment horizontal="center"/>
    </xf>
    <xf numFmtId="170" fontId="7" fillId="0" borderId="48" xfId="9" applyFont="1" applyFill="1" applyBorder="1" applyAlignment="1">
      <alignment horizontal="center"/>
    </xf>
    <xf numFmtId="2" fontId="7" fillId="0" borderId="49" xfId="18" applyNumberFormat="1" applyFont="1" applyBorder="1" applyAlignment="1">
      <alignment horizontal="center" wrapText="1"/>
    </xf>
    <xf numFmtId="2" fontId="7" fillId="0" borderId="48" xfId="18" applyNumberFormat="1" applyFont="1" applyBorder="1" applyAlignment="1">
      <alignment horizontal="center" wrapText="1"/>
    </xf>
    <xf numFmtId="2" fontId="7" fillId="0" borderId="49" xfId="18" applyNumberFormat="1" applyFont="1" applyBorder="1" applyAlignment="1">
      <alignment horizontal="center"/>
    </xf>
    <xf numFmtId="2" fontId="7" fillId="0" borderId="48" xfId="18" applyNumberFormat="1" applyFont="1" applyBorder="1" applyAlignment="1">
      <alignment horizontal="center"/>
    </xf>
    <xf numFmtId="0" fontId="7" fillId="0" borderId="40" xfId="18" applyFont="1" applyBorder="1"/>
    <xf numFmtId="0" fontId="7" fillId="0" borderId="41" xfId="18" applyFont="1" applyBorder="1"/>
    <xf numFmtId="0" fontId="7" fillId="0" borderId="51" xfId="18" applyFont="1" applyBorder="1" applyAlignment="1">
      <alignment horizontal="center"/>
    </xf>
    <xf numFmtId="0" fontId="7" fillId="0" borderId="50" xfId="18" applyFont="1" applyBorder="1" applyAlignment="1">
      <alignment horizontal="center"/>
    </xf>
    <xf numFmtId="0" fontId="15" fillId="4" borderId="20" xfId="18" applyFont="1" applyFill="1" applyBorder="1" applyAlignment="1">
      <alignment horizontal="right"/>
    </xf>
    <xf numFmtId="0" fontId="15" fillId="4" borderId="21" xfId="18" applyFont="1" applyFill="1" applyBorder="1" applyAlignment="1">
      <alignment horizontal="right"/>
    </xf>
    <xf numFmtId="0" fontId="15" fillId="4" borderId="22" xfId="18" applyFont="1" applyFill="1" applyBorder="1" applyAlignment="1">
      <alignment horizontal="right"/>
    </xf>
    <xf numFmtId="0" fontId="19" fillId="7" borderId="28" xfId="31" applyFont="1" applyFill="1" applyBorder="1" applyAlignment="1">
      <alignment horizontal="left" vertical="center"/>
    </xf>
    <xf numFmtId="0" fontId="19" fillId="7" borderId="26" xfId="31" applyFont="1" applyFill="1" applyBorder="1" applyAlignment="1">
      <alignment horizontal="left" vertical="center"/>
    </xf>
    <xf numFmtId="0" fontId="19" fillId="7" borderId="29" xfId="31" applyFont="1" applyFill="1" applyBorder="1" applyAlignment="1">
      <alignment horizontal="left" vertical="center"/>
    </xf>
    <xf numFmtId="0" fontId="3" fillId="8" borderId="40" xfId="31" applyFont="1" applyFill="1" applyBorder="1" applyAlignment="1">
      <alignment horizontal="center"/>
    </xf>
    <xf numFmtId="0" fontId="3" fillId="8" borderId="41" xfId="31" applyFont="1" applyFill="1" applyBorder="1" applyAlignment="1">
      <alignment horizontal="center"/>
    </xf>
    <xf numFmtId="0" fontId="3" fillId="8" borderId="42" xfId="31" applyFont="1" applyFill="1" applyBorder="1" applyAlignment="1">
      <alignment horizontal="center"/>
    </xf>
    <xf numFmtId="0" fontId="19" fillId="7" borderId="44" xfId="31" applyFont="1" applyFill="1" applyBorder="1" applyAlignment="1">
      <alignment horizontal="center" vertical="center"/>
    </xf>
    <xf numFmtId="0" fontId="19" fillId="7" borderId="45" xfId="31" applyFont="1" applyFill="1" applyBorder="1" applyAlignment="1">
      <alignment horizontal="center" vertical="center"/>
    </xf>
    <xf numFmtId="0" fontId="19" fillId="7" borderId="47" xfId="31" applyFont="1" applyFill="1" applyBorder="1" applyAlignment="1">
      <alignment horizontal="center" vertical="center" wrapText="1"/>
    </xf>
    <xf numFmtId="0" fontId="19" fillId="7" borderId="45" xfId="31" applyFont="1" applyFill="1" applyBorder="1" applyAlignment="1">
      <alignment horizontal="center" vertical="center" wrapText="1"/>
    </xf>
    <xf numFmtId="0" fontId="19" fillId="7" borderId="68" xfId="31" applyFont="1" applyFill="1" applyBorder="1" applyAlignment="1">
      <alignment horizontal="center" vertical="center" wrapText="1"/>
    </xf>
    <xf numFmtId="0" fontId="19" fillId="8" borderId="28" xfId="31" applyFont="1" applyFill="1" applyBorder="1" applyAlignment="1"/>
    <xf numFmtId="0" fontId="19" fillId="8" borderId="26" xfId="31" applyFont="1" applyFill="1" applyBorder="1" applyAlignment="1"/>
    <xf numFmtId="176" fontId="3" fillId="2" borderId="49" xfId="32" applyNumberFormat="1" applyFont="1" applyFill="1" applyBorder="1" applyAlignment="1" applyProtection="1">
      <alignment horizontal="center" vertical="center"/>
    </xf>
    <xf numFmtId="176" fontId="3" fillId="2" borderId="26" xfId="32" applyNumberFormat="1" applyFont="1" applyFill="1" applyBorder="1" applyAlignment="1" applyProtection="1">
      <alignment horizontal="center" vertical="center"/>
    </xf>
    <xf numFmtId="176" fontId="3" fillId="2" borderId="29" xfId="32" applyNumberFormat="1" applyFont="1" applyFill="1" applyBorder="1" applyAlignment="1" applyProtection="1">
      <alignment horizontal="center" vertical="center"/>
    </xf>
    <xf numFmtId="176" fontId="3" fillId="2" borderId="51" xfId="32" applyNumberFormat="1" applyFont="1" applyFill="1" applyBorder="1" applyAlignment="1" applyProtection="1">
      <alignment horizontal="center" vertical="center"/>
    </xf>
    <xf numFmtId="176" fontId="3" fillId="2" borderId="41" xfId="32" applyNumberFormat="1" applyFont="1" applyFill="1" applyBorder="1" applyAlignment="1" applyProtection="1">
      <alignment horizontal="center" vertical="center"/>
    </xf>
    <xf numFmtId="176" fontId="3" fillId="2" borderId="42" xfId="32" applyNumberFormat="1" applyFont="1" applyFill="1" applyBorder="1" applyAlignment="1" applyProtection="1">
      <alignment horizontal="center" vertical="center"/>
    </xf>
    <xf numFmtId="0" fontId="16" fillId="6" borderId="20" xfId="31" applyFont="1" applyFill="1" applyBorder="1" applyAlignment="1">
      <alignment horizontal="right" vertical="center"/>
    </xf>
    <xf numFmtId="0" fontId="16" fillId="6" borderId="21" xfId="31" applyFont="1" applyFill="1" applyBorder="1" applyAlignment="1">
      <alignment horizontal="right" vertical="center"/>
    </xf>
    <xf numFmtId="0" fontId="16" fillId="6" borderId="22" xfId="31" applyFont="1" applyFill="1" applyBorder="1" applyAlignment="1">
      <alignment horizontal="right" vertical="center"/>
    </xf>
    <xf numFmtId="0" fontId="7" fillId="0" borderId="49" xfId="23" applyFont="1" applyBorder="1" applyAlignment="1">
      <alignment horizontal="center" vertical="center"/>
    </xf>
    <xf numFmtId="0" fontId="7" fillId="0" borderId="48" xfId="23" applyFont="1" applyBorder="1" applyAlignment="1">
      <alignment horizontal="center" vertical="center"/>
    </xf>
  </cellXfs>
  <cellStyles count="37">
    <cellStyle name="Hipervínculo" xfId="21" builtinId="8"/>
    <cellStyle name="Millares 2" xfId="8" xr:uid="{1AE4F4C9-F7AA-402F-9BD9-9AA97E85774B}"/>
    <cellStyle name="Millares 2 12" xfId="32" xr:uid="{776FDEE7-0002-442E-B6F5-00958AF764C5}"/>
    <cellStyle name="Millares 2 2" xfId="15" xr:uid="{353F3EDF-A387-49F7-BE48-75BF2644F8DC}"/>
    <cellStyle name="Millares 2 3" xfId="24" xr:uid="{881137A2-61D3-445E-A214-8FAB70027D0C}"/>
    <cellStyle name="Millares 3" xfId="9" xr:uid="{9AC1B31E-45B7-45C9-919D-CDFF122072EB}"/>
    <cellStyle name="Millares_FORMULARIO 4 - M-OFERENTE PPTA ECONOMICA" xfId="34" xr:uid="{2F64B854-AC71-4000-A341-ABA32A66A2DB}"/>
    <cellStyle name="Moneda" xfId="1" builtinId="4"/>
    <cellStyle name="Moneda [0] 2 2 2" xfId="27" xr:uid="{C749A2C8-C754-475F-97D3-3535F8A6BCAD}"/>
    <cellStyle name="Moneda 2" xfId="16" xr:uid="{DDB5D98A-7FE9-4874-8FB3-3A3EA933F2F1}"/>
    <cellStyle name="Moneda 2 2 2 2 2" xfId="19" xr:uid="{800A022D-DF80-4416-B6D3-B170DCAD5599}"/>
    <cellStyle name="Moneda 3" xfId="10" xr:uid="{29DB8E39-C3D3-483D-9F5C-511F0C5C7513}"/>
    <cellStyle name="Moneda 4" xfId="29" xr:uid="{5B97C9A1-363B-41A7-A916-9E856F1C3E21}"/>
    <cellStyle name="Normal" xfId="0" builtinId="0"/>
    <cellStyle name="Normal 10 2" xfId="28" xr:uid="{87FFF0DF-00B3-4D63-96B5-0EC908A5F588}"/>
    <cellStyle name="Normal 13" xfId="36" xr:uid="{E5233579-73E6-429E-8303-6769560A4F29}"/>
    <cellStyle name="Normal 14" xfId="6" xr:uid="{4F0AD363-4368-4508-ABCF-766F81EDD428}"/>
    <cellStyle name="Normal 2" xfId="2" xr:uid="{B2FE3EE5-5E70-4A2C-A3BE-491F365A01E7}"/>
    <cellStyle name="Normal 2 10 2 2" xfId="18" xr:uid="{546D142C-B0FC-4C18-8D05-4BD03F21D83E}"/>
    <cellStyle name="Normal 2 10 3" xfId="14" xr:uid="{D79D0D67-42A3-49F9-94D7-984FDFC05365}"/>
    <cellStyle name="Normal 2 15" xfId="31" xr:uid="{EFFAE309-F32C-4EBD-BAB0-24684F038488}"/>
    <cellStyle name="Normal 2 2" xfId="20" xr:uid="{BF4C0469-0A1D-46EA-845B-D3A23831C408}"/>
    <cellStyle name="Normal 2 2 2 3" xfId="26" xr:uid="{B95BF8CD-E84F-430D-8311-66AAA7381783}"/>
    <cellStyle name="Normal 2 5 3" xfId="25" xr:uid="{0AA5E22B-EEF3-4272-BD5C-DCF1466EDFA6}"/>
    <cellStyle name="Normal 3" xfId="12" xr:uid="{EB4651C4-1AC2-48C0-A86C-0A8833FF44B2}"/>
    <cellStyle name="Normal 3 11" xfId="13" xr:uid="{825AEFCD-CA72-44BC-90A3-001704D9A4A7}"/>
    <cellStyle name="Normal 3 2" xfId="3" xr:uid="{01D14118-D618-4D87-B245-DAA700D15BE7}"/>
    <cellStyle name="Normal 3 2 2" xfId="17" xr:uid="{C3A17CD3-5AE5-444F-9C6F-85ED309EA698}"/>
    <cellStyle name="Normal 3 2 3" xfId="30" xr:uid="{9ACD7A94-D927-4F5E-90B1-F20E0952C46C}"/>
    <cellStyle name="Normal 4 2" xfId="23" xr:uid="{C7E9C1EB-E752-4436-8226-B796CA522B31}"/>
    <cellStyle name="Normal 6 2" xfId="4" xr:uid="{48527D4A-6402-4052-BE6B-9B23235066E0}"/>
    <cellStyle name="Normal_modelo ACTA OBRA y MODIFICACION 2" xfId="22" xr:uid="{A2BD3059-904F-4A04-9F49-C82A5CC578C1}"/>
    <cellStyle name="Porcentaje 2" xfId="5" xr:uid="{BB4E1EFA-5EA4-4D47-A821-E12EB0007834}"/>
    <cellStyle name="Porcentaje 2 2" xfId="35" xr:uid="{A359BDBA-CA6A-45B0-8523-677150E5EFBA}"/>
    <cellStyle name="Porcentaje 2 4" xfId="33" xr:uid="{FEDF09D7-9632-400F-80F6-EBFE936FBCF0}"/>
    <cellStyle name="Porcentaje 3" xfId="11" xr:uid="{D477DBE3-D4A3-4F87-A8EA-0F4FFAF9EF8F}"/>
    <cellStyle name="Porcentual 9" xfId="7" xr:uid="{D6B8B67E-6421-46BD-B95C-E93F3EA62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4"/>
  <sheetViews>
    <sheetView showGridLines="0" tabSelected="1" view="pageBreakPreview" zoomScale="60" zoomScaleNormal="85" workbookViewId="0">
      <selection activeCell="A82" sqref="A82:XFD1048576"/>
    </sheetView>
  </sheetViews>
  <sheetFormatPr baseColWidth="10" defaultColWidth="9.140625" defaultRowHeight="15"/>
  <cols>
    <col min="1" max="2" width="2.85546875" customWidth="1"/>
    <col min="3" max="3" width="3" bestFit="1" customWidth="1"/>
    <col min="5" max="5" width="15" customWidth="1"/>
    <col min="6" max="6" width="15.140625" customWidth="1"/>
    <col min="7" max="7" width="16.140625" customWidth="1"/>
    <col min="8" max="8" width="19" customWidth="1"/>
    <col min="10" max="10" width="11.42578125" customWidth="1"/>
    <col min="11" max="11" width="17" bestFit="1" customWidth="1"/>
    <col min="12" max="12" width="18.7109375" bestFit="1" customWidth="1"/>
    <col min="13" max="13" width="15.42578125" customWidth="1"/>
  </cols>
  <sheetData>
    <row r="1" spans="2:13" ht="15.75" thickBot="1"/>
    <row r="2" spans="2:13" ht="18" thickTop="1" thickBot="1">
      <c r="B2" s="3"/>
      <c r="C2" s="4"/>
      <c r="D2" s="4"/>
      <c r="E2" s="5"/>
      <c r="F2" s="6"/>
      <c r="G2" s="4"/>
      <c r="H2" s="4"/>
      <c r="I2" s="4"/>
      <c r="J2" s="4"/>
      <c r="K2" s="4"/>
      <c r="L2" s="4"/>
      <c r="M2" s="7"/>
    </row>
    <row r="3" spans="2:13" ht="16.5">
      <c r="B3" s="8"/>
      <c r="C3" s="185"/>
      <c r="D3" s="186"/>
      <c r="E3" s="186"/>
      <c r="F3" s="186"/>
      <c r="G3" s="186"/>
      <c r="H3" s="186"/>
      <c r="I3" s="186"/>
      <c r="J3" s="186"/>
      <c r="K3" s="186"/>
      <c r="L3" s="187"/>
      <c r="M3" s="9"/>
    </row>
    <row r="4" spans="2:13" ht="16.5">
      <c r="B4" s="8"/>
      <c r="C4" s="188" t="s">
        <v>1</v>
      </c>
      <c r="D4" s="189"/>
      <c r="E4" s="189"/>
      <c r="F4" s="189"/>
      <c r="G4" s="189"/>
      <c r="H4" s="189"/>
      <c r="I4" s="189"/>
      <c r="J4" s="189"/>
      <c r="K4" s="189"/>
      <c r="L4" s="190"/>
      <c r="M4" s="9"/>
    </row>
    <row r="5" spans="2:13" ht="8.25" customHeight="1">
      <c r="B5" s="8"/>
      <c r="C5" s="188"/>
      <c r="D5" s="189"/>
      <c r="E5" s="189"/>
      <c r="F5" s="189"/>
      <c r="G5" s="189"/>
      <c r="H5" s="189"/>
      <c r="I5" s="189"/>
      <c r="J5" s="189"/>
      <c r="K5" s="189"/>
      <c r="L5" s="190"/>
      <c r="M5" s="9"/>
    </row>
    <row r="6" spans="2:13" ht="16.5">
      <c r="B6" s="8"/>
      <c r="C6" s="191" t="s">
        <v>29</v>
      </c>
      <c r="D6" s="192"/>
      <c r="E6" s="192"/>
      <c r="F6" s="192"/>
      <c r="G6" s="192"/>
      <c r="H6" s="192"/>
      <c r="I6" s="192"/>
      <c r="J6" s="192"/>
      <c r="K6" s="192"/>
      <c r="L6" s="193"/>
      <c r="M6" s="9"/>
    </row>
    <row r="7" spans="2:13" ht="16.5">
      <c r="B7" s="8"/>
      <c r="C7" s="191"/>
      <c r="D7" s="192"/>
      <c r="E7" s="192"/>
      <c r="F7" s="192"/>
      <c r="G7" s="192"/>
      <c r="H7" s="192"/>
      <c r="I7" s="192"/>
      <c r="J7" s="192"/>
      <c r="K7" s="192"/>
      <c r="L7" s="193"/>
      <c r="M7" s="9"/>
    </row>
    <row r="8" spans="2:13" ht="16.5">
      <c r="B8" s="8"/>
      <c r="C8" s="1"/>
      <c r="D8" s="92"/>
      <c r="E8" s="92"/>
      <c r="F8" s="92"/>
      <c r="G8" s="92"/>
      <c r="H8" s="92" t="s">
        <v>116</v>
      </c>
      <c r="I8" s="92"/>
      <c r="J8" s="92"/>
      <c r="K8" s="92"/>
      <c r="L8" s="2"/>
      <c r="M8" s="9"/>
    </row>
    <row r="9" spans="2:13" ht="16.5">
      <c r="B9" s="8"/>
      <c r="C9" s="188" t="s">
        <v>28</v>
      </c>
      <c r="D9" s="189"/>
      <c r="E9" s="189"/>
      <c r="F9" s="189"/>
      <c r="G9" s="189"/>
      <c r="H9" s="189"/>
      <c r="I9" s="189"/>
      <c r="J9" s="189"/>
      <c r="K9" s="189"/>
      <c r="L9" s="190"/>
      <c r="M9" s="9"/>
    </row>
    <row r="10" spans="2:13" ht="15.75" thickBot="1">
      <c r="B10" s="96"/>
      <c r="C10" s="93"/>
      <c r="L10" s="94"/>
      <c r="M10" s="97"/>
    </row>
    <row r="11" spans="2:13" ht="17.25" thickBot="1">
      <c r="B11" s="96"/>
      <c r="C11" s="170" t="s">
        <v>30</v>
      </c>
      <c r="D11" s="171"/>
      <c r="E11" s="171"/>
      <c r="F11" s="171"/>
      <c r="G11" s="171"/>
      <c r="H11" s="171"/>
      <c r="I11" s="171"/>
      <c r="J11" s="171"/>
      <c r="K11" s="171"/>
      <c r="L11" s="172"/>
      <c r="M11" s="97"/>
    </row>
    <row r="12" spans="2:13" ht="15.75" customHeight="1">
      <c r="B12" s="96"/>
      <c r="C12" s="173" t="s">
        <v>31</v>
      </c>
      <c r="D12" s="175" t="s">
        <v>32</v>
      </c>
      <c r="E12" s="179" t="s">
        <v>36</v>
      </c>
      <c r="F12" s="180"/>
      <c r="G12" s="180"/>
      <c r="H12" s="181"/>
      <c r="I12" s="175" t="s">
        <v>33</v>
      </c>
      <c r="J12" s="175" t="s">
        <v>11</v>
      </c>
      <c r="K12" s="177" t="s">
        <v>34</v>
      </c>
      <c r="L12" s="168" t="s">
        <v>35</v>
      </c>
      <c r="M12" s="97"/>
    </row>
    <row r="13" spans="2:13">
      <c r="B13" s="96"/>
      <c r="C13" s="174"/>
      <c r="D13" s="176"/>
      <c r="E13" s="182"/>
      <c r="F13" s="183"/>
      <c r="G13" s="183"/>
      <c r="H13" s="184"/>
      <c r="I13" s="176"/>
      <c r="J13" s="176"/>
      <c r="K13" s="178"/>
      <c r="L13" s="169"/>
      <c r="M13" s="97"/>
    </row>
    <row r="14" spans="2:13" ht="27" customHeight="1">
      <c r="B14" s="96"/>
      <c r="C14" s="91">
        <v>1</v>
      </c>
      <c r="D14" s="91" t="s">
        <v>103</v>
      </c>
      <c r="E14" s="194" t="s">
        <v>104</v>
      </c>
      <c r="F14" s="195"/>
      <c r="G14" s="195"/>
      <c r="H14" s="196"/>
      <c r="I14" s="91" t="s">
        <v>97</v>
      </c>
      <c r="J14" s="104">
        <f>200*3-3</f>
        <v>597</v>
      </c>
      <c r="K14" s="101">
        <f>+'700.1.2'!N82</f>
        <v>3547</v>
      </c>
      <c r="L14" s="102">
        <f>+J14*K14</f>
        <v>2117559</v>
      </c>
      <c r="M14" s="97"/>
    </row>
    <row r="15" spans="2:13" ht="24" customHeight="1">
      <c r="B15" s="96"/>
      <c r="C15" s="95">
        <v>2</v>
      </c>
      <c r="D15" s="91" t="s">
        <v>56</v>
      </c>
      <c r="E15" s="194" t="s">
        <v>38</v>
      </c>
      <c r="F15" s="195"/>
      <c r="G15" s="195"/>
      <c r="H15" s="196"/>
      <c r="I15" s="91" t="s">
        <v>58</v>
      </c>
      <c r="J15" s="91">
        <v>97</v>
      </c>
      <c r="K15" s="101">
        <f>+'700.3.2'!N82</f>
        <v>55165</v>
      </c>
      <c r="L15" s="102">
        <f>+J15*K15</f>
        <v>5351005</v>
      </c>
      <c r="M15" s="97"/>
    </row>
    <row r="16" spans="2:13" ht="28.5" customHeight="1">
      <c r="B16" s="96"/>
      <c r="C16" s="95">
        <v>3</v>
      </c>
      <c r="D16" s="91" t="s">
        <v>77</v>
      </c>
      <c r="E16" s="200" t="s">
        <v>37</v>
      </c>
      <c r="F16" s="201"/>
      <c r="G16" s="201"/>
      <c r="H16" s="202"/>
      <c r="I16" s="91" t="s">
        <v>92</v>
      </c>
      <c r="J16" s="104">
        <f>+J14/8</f>
        <v>74.625</v>
      </c>
      <c r="K16" s="101">
        <f>+'701.1.2'!N82</f>
        <v>13416</v>
      </c>
      <c r="L16" s="102">
        <f>+J16*K16</f>
        <v>1001169</v>
      </c>
      <c r="M16" s="97"/>
    </row>
    <row r="17" spans="2:13" ht="35.25" customHeight="1">
      <c r="B17" s="96"/>
      <c r="C17" s="95">
        <v>4</v>
      </c>
      <c r="D17" s="91" t="s">
        <v>85</v>
      </c>
      <c r="E17" s="200" t="s">
        <v>39</v>
      </c>
      <c r="F17" s="201"/>
      <c r="G17" s="201"/>
      <c r="H17" s="202"/>
      <c r="I17" s="91" t="s">
        <v>92</v>
      </c>
      <c r="J17" s="104">
        <v>15</v>
      </c>
      <c r="K17" s="101">
        <f>+'710.1.1.2'!N82</f>
        <v>1584570</v>
      </c>
      <c r="L17" s="102">
        <f>+J17*K17</f>
        <v>23768550</v>
      </c>
      <c r="M17" s="97"/>
    </row>
    <row r="18" spans="2:13" ht="23.25" customHeight="1" thickBot="1">
      <c r="B18" s="96"/>
      <c r="C18" s="130">
        <v>5</v>
      </c>
      <c r="D18" s="131">
        <v>710</v>
      </c>
      <c r="E18" s="203" t="s">
        <v>96</v>
      </c>
      <c r="F18" s="204"/>
      <c r="G18" s="204"/>
      <c r="H18" s="205"/>
      <c r="I18" s="131" t="s">
        <v>97</v>
      </c>
      <c r="J18" s="131">
        <v>16</v>
      </c>
      <c r="K18" s="132">
        <f>+'710'!N81</f>
        <v>420041</v>
      </c>
      <c r="L18" s="133">
        <f>+J18*K18</f>
        <v>6720656</v>
      </c>
      <c r="M18" s="97"/>
    </row>
    <row r="19" spans="2:13">
      <c r="B19" s="96"/>
      <c r="C19" s="206" t="s">
        <v>93</v>
      </c>
      <c r="D19" s="207"/>
      <c r="E19" s="207"/>
      <c r="F19" s="207"/>
      <c r="G19" s="207"/>
      <c r="H19" s="207"/>
      <c r="I19" s="207"/>
      <c r="J19" s="207"/>
      <c r="K19" s="207"/>
      <c r="L19" s="134">
        <f>+SUM(L14:L18)</f>
        <v>38958939</v>
      </c>
      <c r="M19" s="97"/>
    </row>
    <row r="20" spans="2:13">
      <c r="B20" s="96"/>
      <c r="C20" s="210" t="s">
        <v>145</v>
      </c>
      <c r="D20" s="211"/>
      <c r="E20" s="211"/>
      <c r="F20" s="211"/>
      <c r="G20" s="211"/>
      <c r="H20" s="211"/>
      <c r="I20" s="211"/>
      <c r="J20" s="211"/>
      <c r="K20" s="212"/>
      <c r="L20" s="141">
        <v>750873.99999999709</v>
      </c>
      <c r="M20" s="142" t="s">
        <v>143</v>
      </c>
    </row>
    <row r="21" spans="2:13">
      <c r="B21" s="96"/>
      <c r="C21" s="208" t="s">
        <v>94</v>
      </c>
      <c r="D21" s="209"/>
      <c r="E21" s="209"/>
      <c r="F21" s="209"/>
      <c r="G21" s="209"/>
      <c r="H21" s="209"/>
      <c r="I21" s="209"/>
      <c r="J21" s="209"/>
      <c r="K21" s="103">
        <v>0.19</v>
      </c>
      <c r="L21" s="135">
        <f>+ROUND((L20+L19)/1.3*0.05*0.19,0)</f>
        <v>290187</v>
      </c>
      <c r="M21" s="97"/>
    </row>
    <row r="22" spans="2:13" ht="15.75" thickBot="1">
      <c r="B22" s="96"/>
      <c r="C22" s="197" t="s">
        <v>95</v>
      </c>
      <c r="D22" s="198"/>
      <c r="E22" s="198"/>
      <c r="F22" s="198"/>
      <c r="G22" s="198"/>
      <c r="H22" s="198"/>
      <c r="I22" s="198"/>
      <c r="J22" s="198"/>
      <c r="K22" s="199"/>
      <c r="L22" s="136">
        <f>+L19+L21+L20</f>
        <v>40000000</v>
      </c>
      <c r="M22" s="97"/>
    </row>
    <row r="23" spans="2:13" ht="15.75" thickBot="1">
      <c r="B23" s="96"/>
      <c r="C23" s="139"/>
      <c r="D23" s="139"/>
      <c r="E23" s="139"/>
      <c r="F23" s="139"/>
      <c r="G23" s="139"/>
      <c r="H23" s="139"/>
      <c r="I23" s="139"/>
      <c r="J23" s="139"/>
      <c r="K23" s="139"/>
      <c r="L23" s="140"/>
      <c r="M23" s="97"/>
    </row>
    <row r="24" spans="2:13" ht="16.5" customHeight="1">
      <c r="B24" s="96"/>
      <c r="C24" s="143" t="s">
        <v>135</v>
      </c>
      <c r="D24" s="144"/>
      <c r="E24" s="144"/>
      <c r="F24" s="144"/>
      <c r="G24" s="144"/>
      <c r="H24" s="145"/>
      <c r="I24" s="164" t="s">
        <v>118</v>
      </c>
      <c r="J24" s="165"/>
      <c r="K24" s="165"/>
      <c r="L24" s="127" t="s">
        <v>119</v>
      </c>
      <c r="M24" s="97"/>
    </row>
    <row r="25" spans="2:13" ht="28.5" customHeight="1">
      <c r="B25" s="96"/>
      <c r="C25" s="146" t="s">
        <v>136</v>
      </c>
      <c r="D25" s="147"/>
      <c r="E25" s="147"/>
      <c r="F25" s="147"/>
      <c r="G25" s="147"/>
      <c r="H25" s="148"/>
      <c r="I25" s="160" t="s">
        <v>112</v>
      </c>
      <c r="J25" s="161"/>
      <c r="K25" s="128" t="s">
        <v>121</v>
      </c>
      <c r="L25" s="129">
        <v>0.2</v>
      </c>
      <c r="M25" s="97"/>
    </row>
    <row r="26" spans="2:13" ht="39.75" customHeight="1">
      <c r="B26" s="96"/>
      <c r="C26" s="149" t="s">
        <v>137</v>
      </c>
      <c r="D26" s="150"/>
      <c r="E26" s="150"/>
      <c r="F26" s="150"/>
      <c r="G26" s="150"/>
      <c r="H26" s="151"/>
      <c r="I26" s="166" t="s">
        <v>123</v>
      </c>
      <c r="J26" s="167"/>
      <c r="K26" s="128" t="s">
        <v>124</v>
      </c>
      <c r="L26" s="129">
        <v>0.05</v>
      </c>
      <c r="M26" s="97"/>
    </row>
    <row r="27" spans="2:13" ht="17.25" customHeight="1">
      <c r="B27" s="96"/>
      <c r="C27" s="146" t="s">
        <v>138</v>
      </c>
      <c r="D27" s="147"/>
      <c r="E27" s="147"/>
      <c r="F27" s="147"/>
      <c r="G27" s="147"/>
      <c r="H27" s="148"/>
      <c r="I27" s="160" t="s">
        <v>113</v>
      </c>
      <c r="J27" s="161"/>
      <c r="K27" s="128" t="s">
        <v>126</v>
      </c>
      <c r="L27" s="129">
        <v>0.05</v>
      </c>
      <c r="M27" s="97"/>
    </row>
    <row r="28" spans="2:13" ht="33" customHeight="1" thickBot="1">
      <c r="B28" s="96"/>
      <c r="C28" s="152" t="s">
        <v>139</v>
      </c>
      <c r="D28" s="153"/>
      <c r="E28" s="153"/>
      <c r="F28" s="153"/>
      <c r="G28" s="153"/>
      <c r="H28" s="154"/>
      <c r="I28" s="162" t="s">
        <v>128</v>
      </c>
      <c r="J28" s="163"/>
      <c r="K28" s="137" t="s">
        <v>129</v>
      </c>
      <c r="L28" s="138">
        <f>SUM(L25:L27)</f>
        <v>0.3</v>
      </c>
      <c r="M28" s="97"/>
    </row>
    <row r="29" spans="2:13" ht="15" customHeight="1">
      <c r="B29" s="96"/>
      <c r="C29" s="146" t="s">
        <v>140</v>
      </c>
      <c r="D29" s="147"/>
      <c r="E29" s="147"/>
      <c r="F29" s="147"/>
      <c r="G29" s="147"/>
      <c r="H29" s="147"/>
      <c r="I29" s="155"/>
      <c r="J29" s="155"/>
      <c r="K29" s="155"/>
      <c r="L29" s="156"/>
      <c r="M29" s="97"/>
    </row>
    <row r="30" spans="2:13" ht="15" customHeight="1">
      <c r="B30" s="96"/>
      <c r="C30" s="146" t="s">
        <v>141</v>
      </c>
      <c r="D30" s="147"/>
      <c r="E30" s="147"/>
      <c r="F30" s="147"/>
      <c r="G30" s="147"/>
      <c r="H30" s="147"/>
      <c r="I30" s="147"/>
      <c r="J30" s="147"/>
      <c r="K30" s="147"/>
      <c r="L30" s="148"/>
      <c r="M30" s="97"/>
    </row>
    <row r="31" spans="2:13" ht="38.25" customHeight="1">
      <c r="B31" s="96"/>
      <c r="C31" s="146" t="s">
        <v>144</v>
      </c>
      <c r="D31" s="147"/>
      <c r="E31" s="147"/>
      <c r="F31" s="147"/>
      <c r="G31" s="147"/>
      <c r="H31" s="147"/>
      <c r="I31" s="147"/>
      <c r="J31" s="147"/>
      <c r="K31" s="147"/>
      <c r="L31" s="148"/>
      <c r="M31" s="97"/>
    </row>
    <row r="32" spans="2:13" ht="44.25" customHeight="1" thickBot="1">
      <c r="B32" s="96"/>
      <c r="C32" s="157" t="s">
        <v>142</v>
      </c>
      <c r="D32" s="158"/>
      <c r="E32" s="158"/>
      <c r="F32" s="158"/>
      <c r="G32" s="158"/>
      <c r="H32" s="158"/>
      <c r="I32" s="158"/>
      <c r="J32" s="158"/>
      <c r="K32" s="158"/>
      <c r="L32" s="159"/>
      <c r="M32" s="97"/>
    </row>
    <row r="33" spans="2:13" ht="15.75" thickBot="1">
      <c r="B33" s="98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100"/>
    </row>
    <row r="34" spans="2:13" ht="15.75" thickTop="1"/>
  </sheetData>
  <mergeCells count="36">
    <mergeCell ref="E18:H18"/>
    <mergeCell ref="C19:K19"/>
    <mergeCell ref="C21:J21"/>
    <mergeCell ref="C20:K20"/>
    <mergeCell ref="C3:L3"/>
    <mergeCell ref="C4:L4"/>
    <mergeCell ref="C5:L5"/>
    <mergeCell ref="C6:L7"/>
    <mergeCell ref="C9:L9"/>
    <mergeCell ref="I24:K24"/>
    <mergeCell ref="I25:J25"/>
    <mergeCell ref="I26:J26"/>
    <mergeCell ref="L12:L13"/>
    <mergeCell ref="C11:L11"/>
    <mergeCell ref="C12:C13"/>
    <mergeCell ref="D12:D13"/>
    <mergeCell ref="I12:I13"/>
    <mergeCell ref="J12:J13"/>
    <mergeCell ref="K12:K13"/>
    <mergeCell ref="E12:H13"/>
    <mergeCell ref="E14:H14"/>
    <mergeCell ref="C22:K22"/>
    <mergeCell ref="E15:H15"/>
    <mergeCell ref="E16:H16"/>
    <mergeCell ref="E17:H17"/>
    <mergeCell ref="C29:L29"/>
    <mergeCell ref="C30:L30"/>
    <mergeCell ref="C31:L31"/>
    <mergeCell ref="C32:L32"/>
    <mergeCell ref="I27:J27"/>
    <mergeCell ref="I28:J28"/>
    <mergeCell ref="C24:H24"/>
    <mergeCell ref="C25:H25"/>
    <mergeCell ref="C26:H26"/>
    <mergeCell ref="C27:H27"/>
    <mergeCell ref="C28:H28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182C-DBB4-4A5B-9F4F-16179FC014F8}">
  <dimension ref="B1:M34"/>
  <sheetViews>
    <sheetView showGridLines="0" tabSelected="1" view="pageBreakPreview" zoomScale="60" zoomScaleNormal="85" workbookViewId="0">
      <selection activeCell="A82" sqref="A82:XFD1048576"/>
    </sheetView>
  </sheetViews>
  <sheetFormatPr baseColWidth="10" defaultColWidth="9.140625" defaultRowHeight="15"/>
  <cols>
    <col min="1" max="2" width="2.85546875" customWidth="1"/>
    <col min="3" max="3" width="3" bestFit="1" customWidth="1"/>
    <col min="5" max="5" width="15" customWidth="1"/>
    <col min="6" max="6" width="15.140625" customWidth="1"/>
    <col min="7" max="7" width="16.140625" customWidth="1"/>
    <col min="8" max="8" width="19" customWidth="1"/>
    <col min="10" max="10" width="11.42578125" customWidth="1"/>
    <col min="11" max="11" width="17" bestFit="1" customWidth="1"/>
    <col min="12" max="12" width="18.7109375" bestFit="1" customWidth="1"/>
    <col min="13" max="13" width="3.42578125" customWidth="1"/>
  </cols>
  <sheetData>
    <row r="1" spans="2:13" ht="15.75" thickBot="1"/>
    <row r="2" spans="2:13" ht="18" thickTop="1" thickBot="1">
      <c r="B2" s="3"/>
      <c r="C2" s="4"/>
      <c r="D2" s="4"/>
      <c r="E2" s="5"/>
      <c r="F2" s="6"/>
      <c r="G2" s="4"/>
      <c r="H2" s="4"/>
      <c r="I2" s="4"/>
      <c r="J2" s="4"/>
      <c r="K2" s="4"/>
      <c r="L2" s="4"/>
      <c r="M2" s="7"/>
    </row>
    <row r="3" spans="2:13" ht="16.5">
      <c r="B3" s="8"/>
      <c r="C3" s="185"/>
      <c r="D3" s="186"/>
      <c r="E3" s="186"/>
      <c r="F3" s="186"/>
      <c r="G3" s="186"/>
      <c r="H3" s="186"/>
      <c r="I3" s="186"/>
      <c r="J3" s="186"/>
      <c r="K3" s="186"/>
      <c r="L3" s="187"/>
      <c r="M3" s="9"/>
    </row>
    <row r="4" spans="2:13" ht="16.5">
      <c r="B4" s="8"/>
      <c r="C4" s="188" t="s">
        <v>1</v>
      </c>
      <c r="D4" s="189"/>
      <c r="E4" s="189"/>
      <c r="F4" s="189"/>
      <c r="G4" s="189"/>
      <c r="H4" s="189"/>
      <c r="I4" s="189"/>
      <c r="J4" s="189"/>
      <c r="K4" s="189"/>
      <c r="L4" s="190"/>
      <c r="M4" s="9"/>
    </row>
    <row r="5" spans="2:13" ht="8.25" customHeight="1">
      <c r="B5" s="8"/>
      <c r="C5" s="188"/>
      <c r="D5" s="189"/>
      <c r="E5" s="189"/>
      <c r="F5" s="189"/>
      <c r="G5" s="189"/>
      <c r="H5" s="189"/>
      <c r="I5" s="189"/>
      <c r="J5" s="189"/>
      <c r="K5" s="189"/>
      <c r="L5" s="190"/>
      <c r="M5" s="9"/>
    </row>
    <row r="6" spans="2:13" ht="16.5">
      <c r="B6" s="8"/>
      <c r="C6" s="191" t="s">
        <v>29</v>
      </c>
      <c r="D6" s="192"/>
      <c r="E6" s="192"/>
      <c r="F6" s="192"/>
      <c r="G6" s="192"/>
      <c r="H6" s="192"/>
      <c r="I6" s="192"/>
      <c r="J6" s="192"/>
      <c r="K6" s="192"/>
      <c r="L6" s="193"/>
      <c r="M6" s="9"/>
    </row>
    <row r="7" spans="2:13" ht="16.5">
      <c r="B7" s="8"/>
      <c r="C7" s="191"/>
      <c r="D7" s="192"/>
      <c r="E7" s="192"/>
      <c r="F7" s="192"/>
      <c r="G7" s="192"/>
      <c r="H7" s="192"/>
      <c r="I7" s="192"/>
      <c r="J7" s="192"/>
      <c r="K7" s="192"/>
      <c r="L7" s="193"/>
      <c r="M7" s="9"/>
    </row>
    <row r="8" spans="2:13" ht="16.5">
      <c r="B8" s="8"/>
      <c r="C8" s="1"/>
      <c r="D8" s="92"/>
      <c r="E8" s="92"/>
      <c r="F8" s="92"/>
      <c r="G8" s="92"/>
      <c r="H8" s="92" t="s">
        <v>116</v>
      </c>
      <c r="I8" s="92"/>
      <c r="J8" s="92"/>
      <c r="K8" s="92"/>
      <c r="L8" s="2"/>
      <c r="M8" s="9"/>
    </row>
    <row r="9" spans="2:13" ht="16.5">
      <c r="B9" s="8"/>
      <c r="C9" s="188" t="s">
        <v>134</v>
      </c>
      <c r="D9" s="189"/>
      <c r="E9" s="189"/>
      <c r="F9" s="189"/>
      <c r="G9" s="189"/>
      <c r="H9" s="189"/>
      <c r="I9" s="189"/>
      <c r="J9" s="189"/>
      <c r="K9" s="189"/>
      <c r="L9" s="190"/>
      <c r="M9" s="9"/>
    </row>
    <row r="10" spans="2:13" ht="15.75" thickBot="1">
      <c r="B10" s="96"/>
      <c r="C10" s="93"/>
      <c r="L10" s="94"/>
      <c r="M10" s="97"/>
    </row>
    <row r="11" spans="2:13" ht="17.25" thickBot="1">
      <c r="B11" s="96"/>
      <c r="C11" s="170" t="s">
        <v>30</v>
      </c>
      <c r="D11" s="171"/>
      <c r="E11" s="171"/>
      <c r="F11" s="171"/>
      <c r="G11" s="171"/>
      <c r="H11" s="171"/>
      <c r="I11" s="171"/>
      <c r="J11" s="171"/>
      <c r="K11" s="171"/>
      <c r="L11" s="172"/>
      <c r="M11" s="97"/>
    </row>
    <row r="12" spans="2:13" ht="15.75" customHeight="1">
      <c r="B12" s="96"/>
      <c r="C12" s="173" t="s">
        <v>31</v>
      </c>
      <c r="D12" s="175" t="s">
        <v>32</v>
      </c>
      <c r="E12" s="179" t="s">
        <v>36</v>
      </c>
      <c r="F12" s="180"/>
      <c r="G12" s="180"/>
      <c r="H12" s="181"/>
      <c r="I12" s="175" t="s">
        <v>33</v>
      </c>
      <c r="J12" s="175" t="s">
        <v>11</v>
      </c>
      <c r="K12" s="177" t="s">
        <v>34</v>
      </c>
      <c r="L12" s="168" t="s">
        <v>35</v>
      </c>
      <c r="M12" s="97"/>
    </row>
    <row r="13" spans="2:13">
      <c r="B13" s="96"/>
      <c r="C13" s="174"/>
      <c r="D13" s="176"/>
      <c r="E13" s="182"/>
      <c r="F13" s="183"/>
      <c r="G13" s="183"/>
      <c r="H13" s="184"/>
      <c r="I13" s="176"/>
      <c r="J13" s="176"/>
      <c r="K13" s="178"/>
      <c r="L13" s="169"/>
      <c r="M13" s="97"/>
    </row>
    <row r="14" spans="2:13" ht="27" customHeight="1">
      <c r="B14" s="96"/>
      <c r="C14" s="91">
        <v>1</v>
      </c>
      <c r="D14" s="91" t="s">
        <v>103</v>
      </c>
      <c r="E14" s="194" t="s">
        <v>104</v>
      </c>
      <c r="F14" s="195"/>
      <c r="G14" s="195"/>
      <c r="H14" s="196"/>
      <c r="I14" s="91" t="s">
        <v>97</v>
      </c>
      <c r="J14" s="104"/>
      <c r="K14" s="101"/>
      <c r="L14" s="102"/>
      <c r="M14" s="97"/>
    </row>
    <row r="15" spans="2:13" ht="24" customHeight="1">
      <c r="B15" s="96"/>
      <c r="C15" s="95">
        <v>2</v>
      </c>
      <c r="D15" s="91" t="s">
        <v>56</v>
      </c>
      <c r="E15" s="194" t="s">
        <v>38</v>
      </c>
      <c r="F15" s="195"/>
      <c r="G15" s="195"/>
      <c r="H15" s="196"/>
      <c r="I15" s="91" t="s">
        <v>58</v>
      </c>
      <c r="J15" s="91"/>
      <c r="K15" s="101"/>
      <c r="L15" s="102"/>
      <c r="M15" s="97"/>
    </row>
    <row r="16" spans="2:13" ht="28.5" customHeight="1">
      <c r="B16" s="96"/>
      <c r="C16" s="95">
        <v>3</v>
      </c>
      <c r="D16" s="91" t="s">
        <v>77</v>
      </c>
      <c r="E16" s="200" t="s">
        <v>37</v>
      </c>
      <c r="F16" s="201"/>
      <c r="G16" s="201"/>
      <c r="H16" s="202"/>
      <c r="I16" s="91" t="s">
        <v>92</v>
      </c>
      <c r="J16" s="104"/>
      <c r="K16" s="101"/>
      <c r="L16" s="102"/>
      <c r="M16" s="97"/>
    </row>
    <row r="17" spans="2:13" ht="35.25" customHeight="1">
      <c r="B17" s="96"/>
      <c r="C17" s="95">
        <v>4</v>
      </c>
      <c r="D17" s="91" t="s">
        <v>85</v>
      </c>
      <c r="E17" s="200" t="s">
        <v>39</v>
      </c>
      <c r="F17" s="201"/>
      <c r="G17" s="201"/>
      <c r="H17" s="202"/>
      <c r="I17" s="91" t="s">
        <v>92</v>
      </c>
      <c r="J17" s="104"/>
      <c r="K17" s="101"/>
      <c r="L17" s="102"/>
      <c r="M17" s="97"/>
    </row>
    <row r="18" spans="2:13" ht="23.25" customHeight="1" thickBot="1">
      <c r="B18" s="96"/>
      <c r="C18" s="130">
        <v>5</v>
      </c>
      <c r="D18" s="131">
        <v>710</v>
      </c>
      <c r="E18" s="203" t="s">
        <v>96</v>
      </c>
      <c r="F18" s="204"/>
      <c r="G18" s="204"/>
      <c r="H18" s="205"/>
      <c r="I18" s="131" t="s">
        <v>97</v>
      </c>
      <c r="J18" s="131"/>
      <c r="K18" s="132"/>
      <c r="L18" s="133"/>
      <c r="M18" s="97"/>
    </row>
    <row r="19" spans="2:13">
      <c r="B19" s="96"/>
      <c r="C19" s="206" t="s">
        <v>93</v>
      </c>
      <c r="D19" s="207"/>
      <c r="E19" s="207"/>
      <c r="F19" s="207"/>
      <c r="G19" s="207"/>
      <c r="H19" s="207"/>
      <c r="I19" s="207"/>
      <c r="J19" s="207"/>
      <c r="K19" s="207"/>
      <c r="L19" s="134">
        <f>+SUM(L14:L18)</f>
        <v>0</v>
      </c>
      <c r="M19" s="97"/>
    </row>
    <row r="20" spans="2:13">
      <c r="B20" s="96"/>
      <c r="C20" s="208" t="s">
        <v>115</v>
      </c>
      <c r="D20" s="209"/>
      <c r="E20" s="209"/>
      <c r="F20" s="209"/>
      <c r="G20" s="209"/>
      <c r="H20" s="209"/>
      <c r="I20" s="209"/>
      <c r="J20" s="209"/>
      <c r="K20" s="213"/>
      <c r="L20" s="135"/>
      <c r="M20" s="97"/>
    </row>
    <row r="21" spans="2:13">
      <c r="B21" s="96"/>
      <c r="C21" s="208" t="s">
        <v>94</v>
      </c>
      <c r="D21" s="209"/>
      <c r="E21" s="209"/>
      <c r="F21" s="209"/>
      <c r="G21" s="209"/>
      <c r="H21" s="209"/>
      <c r="I21" s="209"/>
      <c r="J21" s="209"/>
      <c r="K21" s="103">
        <v>0.19</v>
      </c>
      <c r="L21" s="135">
        <f>+ROUND((L20+L19)/1.3*0.05*0.19,0)</f>
        <v>0</v>
      </c>
      <c r="M21" s="97"/>
    </row>
    <row r="22" spans="2:13" ht="15.75" thickBot="1">
      <c r="B22" s="96"/>
      <c r="C22" s="197" t="s">
        <v>95</v>
      </c>
      <c r="D22" s="198"/>
      <c r="E22" s="198"/>
      <c r="F22" s="198"/>
      <c r="G22" s="198"/>
      <c r="H22" s="198"/>
      <c r="I22" s="198"/>
      <c r="J22" s="198"/>
      <c r="K22" s="199"/>
      <c r="L22" s="136">
        <f>+L19+L21</f>
        <v>0</v>
      </c>
      <c r="M22" s="97"/>
    </row>
    <row r="23" spans="2:13" ht="15.75" thickBot="1">
      <c r="B23" s="96"/>
      <c r="C23" s="139"/>
      <c r="D23" s="139"/>
      <c r="E23" s="139"/>
      <c r="F23" s="139"/>
      <c r="G23" s="139"/>
      <c r="H23" s="139"/>
      <c r="I23" s="139"/>
      <c r="J23" s="139"/>
      <c r="K23" s="139"/>
      <c r="L23" s="140"/>
      <c r="M23" s="97"/>
    </row>
    <row r="24" spans="2:13" ht="16.5" customHeight="1">
      <c r="B24" s="96"/>
      <c r="C24" s="143" t="s">
        <v>117</v>
      </c>
      <c r="D24" s="144"/>
      <c r="E24" s="144"/>
      <c r="F24" s="144"/>
      <c r="G24" s="144"/>
      <c r="H24" s="145"/>
      <c r="I24" s="164" t="s">
        <v>118</v>
      </c>
      <c r="J24" s="165"/>
      <c r="K24" s="165"/>
      <c r="L24" s="127" t="s">
        <v>119</v>
      </c>
      <c r="M24" s="97"/>
    </row>
    <row r="25" spans="2:13" ht="28.5" customHeight="1">
      <c r="B25" s="96"/>
      <c r="C25" s="146" t="s">
        <v>120</v>
      </c>
      <c r="D25" s="147"/>
      <c r="E25" s="147"/>
      <c r="F25" s="147"/>
      <c r="G25" s="147"/>
      <c r="H25" s="148"/>
      <c r="I25" s="160" t="s">
        <v>112</v>
      </c>
      <c r="J25" s="161"/>
      <c r="K25" s="128" t="s">
        <v>121</v>
      </c>
      <c r="L25" s="129">
        <v>0.2</v>
      </c>
      <c r="M25" s="97"/>
    </row>
    <row r="26" spans="2:13" ht="39.75" customHeight="1">
      <c r="B26" s="96"/>
      <c r="C26" s="149" t="s">
        <v>122</v>
      </c>
      <c r="D26" s="150"/>
      <c r="E26" s="150"/>
      <c r="F26" s="150"/>
      <c r="G26" s="150"/>
      <c r="H26" s="151"/>
      <c r="I26" s="166" t="s">
        <v>123</v>
      </c>
      <c r="J26" s="167"/>
      <c r="K26" s="128" t="s">
        <v>124</v>
      </c>
      <c r="L26" s="129">
        <v>0.05</v>
      </c>
      <c r="M26" s="97"/>
    </row>
    <row r="27" spans="2:13" ht="17.25" customHeight="1">
      <c r="B27" s="96"/>
      <c r="C27" s="146" t="s">
        <v>125</v>
      </c>
      <c r="D27" s="147"/>
      <c r="E27" s="147"/>
      <c r="F27" s="147"/>
      <c r="G27" s="147"/>
      <c r="H27" s="148"/>
      <c r="I27" s="160" t="s">
        <v>113</v>
      </c>
      <c r="J27" s="161"/>
      <c r="K27" s="128" t="s">
        <v>126</v>
      </c>
      <c r="L27" s="129">
        <v>0.05</v>
      </c>
      <c r="M27" s="97"/>
    </row>
    <row r="28" spans="2:13" ht="33" customHeight="1" thickBot="1">
      <c r="B28" s="96"/>
      <c r="C28" s="152" t="s">
        <v>127</v>
      </c>
      <c r="D28" s="153"/>
      <c r="E28" s="153"/>
      <c r="F28" s="153"/>
      <c r="G28" s="153"/>
      <c r="H28" s="154"/>
      <c r="I28" s="162" t="s">
        <v>128</v>
      </c>
      <c r="J28" s="163"/>
      <c r="K28" s="137" t="s">
        <v>129</v>
      </c>
      <c r="L28" s="138">
        <f>SUM(L25:L27)</f>
        <v>0.3</v>
      </c>
      <c r="M28" s="97"/>
    </row>
    <row r="29" spans="2:13" ht="15" customHeight="1">
      <c r="B29" s="96"/>
      <c r="C29" s="146" t="s">
        <v>130</v>
      </c>
      <c r="D29" s="147"/>
      <c r="E29" s="147"/>
      <c r="F29" s="147"/>
      <c r="G29" s="147"/>
      <c r="H29" s="147"/>
      <c r="I29" s="155"/>
      <c r="J29" s="155"/>
      <c r="K29" s="155"/>
      <c r="L29" s="156"/>
      <c r="M29" s="97"/>
    </row>
    <row r="30" spans="2:13" ht="15" customHeight="1">
      <c r="B30" s="96"/>
      <c r="C30" s="146" t="s">
        <v>131</v>
      </c>
      <c r="D30" s="147"/>
      <c r="E30" s="147"/>
      <c r="F30" s="147"/>
      <c r="G30" s="147"/>
      <c r="H30" s="147"/>
      <c r="I30" s="147"/>
      <c r="J30" s="147"/>
      <c r="K30" s="147"/>
      <c r="L30" s="148"/>
      <c r="M30" s="97"/>
    </row>
    <row r="31" spans="2:13" ht="38.25" customHeight="1">
      <c r="B31" s="96"/>
      <c r="C31" s="146" t="s">
        <v>132</v>
      </c>
      <c r="D31" s="147"/>
      <c r="E31" s="147"/>
      <c r="F31" s="147"/>
      <c r="G31" s="147"/>
      <c r="H31" s="147"/>
      <c r="I31" s="147"/>
      <c r="J31" s="147"/>
      <c r="K31" s="147"/>
      <c r="L31" s="148"/>
      <c r="M31" s="97"/>
    </row>
    <row r="32" spans="2:13" ht="44.25" customHeight="1" thickBot="1">
      <c r="B32" s="96"/>
      <c r="C32" s="157" t="s">
        <v>133</v>
      </c>
      <c r="D32" s="158"/>
      <c r="E32" s="158"/>
      <c r="F32" s="158"/>
      <c r="G32" s="158"/>
      <c r="H32" s="158"/>
      <c r="I32" s="158"/>
      <c r="J32" s="158"/>
      <c r="K32" s="158"/>
      <c r="L32" s="159"/>
      <c r="M32" s="97"/>
    </row>
    <row r="33" spans="2:13" ht="15.75" thickBot="1">
      <c r="B33" s="98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100"/>
    </row>
    <row r="34" spans="2:13" ht="15.75" thickTop="1"/>
  </sheetData>
  <mergeCells count="36">
    <mergeCell ref="C11:L11"/>
    <mergeCell ref="C3:L3"/>
    <mergeCell ref="C4:L4"/>
    <mergeCell ref="C5:L5"/>
    <mergeCell ref="C6:L7"/>
    <mergeCell ref="C9:L9"/>
    <mergeCell ref="E18:H18"/>
    <mergeCell ref="C12:C13"/>
    <mergeCell ref="D12:D13"/>
    <mergeCell ref="E12:H13"/>
    <mergeCell ref="I12:I13"/>
    <mergeCell ref="L12:L13"/>
    <mergeCell ref="E14:H14"/>
    <mergeCell ref="E15:H15"/>
    <mergeCell ref="E16:H16"/>
    <mergeCell ref="E17:H17"/>
    <mergeCell ref="J12:J13"/>
    <mergeCell ref="K12:K13"/>
    <mergeCell ref="C19:K19"/>
    <mergeCell ref="C20:K20"/>
    <mergeCell ref="C21:J21"/>
    <mergeCell ref="C22:K22"/>
    <mergeCell ref="C24:H24"/>
    <mergeCell ref="I24:K24"/>
    <mergeCell ref="C32:L32"/>
    <mergeCell ref="C25:H25"/>
    <mergeCell ref="I25:J25"/>
    <mergeCell ref="C26:H26"/>
    <mergeCell ref="I26:J26"/>
    <mergeCell ref="C27:H27"/>
    <mergeCell ref="I27:J27"/>
    <mergeCell ref="C28:H28"/>
    <mergeCell ref="I28:J28"/>
    <mergeCell ref="C29:L29"/>
    <mergeCell ref="C30:L30"/>
    <mergeCell ref="C31:L31"/>
  </mergeCell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01A61-DEBE-4549-9634-3032D03B3CBC}">
  <sheetPr>
    <tabColor theme="9"/>
  </sheetPr>
  <dimension ref="A1:N82"/>
  <sheetViews>
    <sheetView tabSelected="1" view="pageBreakPreview" topLeftCell="A52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9" width="13" style="10"/>
    <col min="10" max="10" width="21.7109375" style="10" customWidth="1"/>
    <col min="11" max="11" width="17.140625" style="10" customWidth="1"/>
    <col min="12" max="13" width="13" style="10"/>
    <col min="14" max="14" width="15.7109375" style="10" customWidth="1"/>
    <col min="15" max="16384" width="13" style="10"/>
  </cols>
  <sheetData>
    <row r="1" spans="2:14" ht="13.5" thickBot="1"/>
    <row r="2" spans="2:14" ht="12.75" customHeight="1">
      <c r="B2" s="233"/>
      <c r="C2" s="235"/>
      <c r="D2" s="236"/>
      <c r="E2" s="236"/>
      <c r="F2" s="236"/>
      <c r="G2" s="236"/>
      <c r="H2" s="236"/>
      <c r="I2" s="236"/>
      <c r="J2" s="237"/>
      <c r="K2" s="238" t="s">
        <v>0</v>
      </c>
      <c r="L2" s="240" t="s">
        <v>40</v>
      </c>
      <c r="M2" s="241"/>
      <c r="N2" s="242"/>
    </row>
    <row r="3" spans="2:14" ht="13.5">
      <c r="B3" s="234"/>
      <c r="C3" s="246" t="s">
        <v>1</v>
      </c>
      <c r="D3" s="247"/>
      <c r="E3" s="247"/>
      <c r="F3" s="247"/>
      <c r="G3" s="247"/>
      <c r="H3" s="247"/>
      <c r="I3" s="247"/>
      <c r="J3" s="248"/>
      <c r="K3" s="239"/>
      <c r="L3" s="243"/>
      <c r="M3" s="244"/>
      <c r="N3" s="245"/>
    </row>
    <row r="4" spans="2:14" ht="13.5">
      <c r="B4" s="234"/>
      <c r="C4" s="249" t="s">
        <v>27</v>
      </c>
      <c r="D4" s="250"/>
      <c r="E4" s="250"/>
      <c r="F4" s="250"/>
      <c r="G4" s="250"/>
      <c r="H4" s="250"/>
      <c r="I4" s="250"/>
      <c r="J4" s="251"/>
      <c r="K4" s="218" t="s">
        <v>2</v>
      </c>
      <c r="L4" s="253">
        <v>1</v>
      </c>
      <c r="M4" s="254"/>
      <c r="N4" s="255"/>
    </row>
    <row r="5" spans="2:14" ht="12.75" customHeight="1">
      <c r="B5" s="234"/>
      <c r="C5" s="228" t="s">
        <v>41</v>
      </c>
      <c r="D5" s="229"/>
      <c r="E5" s="229"/>
      <c r="F5" s="229"/>
      <c r="G5" s="229"/>
      <c r="H5" s="229"/>
      <c r="I5" s="229"/>
      <c r="J5" s="230"/>
      <c r="K5" s="252"/>
      <c r="L5" s="256"/>
      <c r="M5" s="257"/>
      <c r="N5" s="258"/>
    </row>
    <row r="6" spans="2:14" ht="12.75" customHeight="1">
      <c r="B6" s="234"/>
      <c r="C6" s="259"/>
      <c r="D6" s="260"/>
      <c r="E6" s="260"/>
      <c r="F6" s="260"/>
      <c r="G6" s="260"/>
      <c r="H6" s="260"/>
      <c r="I6" s="260"/>
      <c r="J6" s="261"/>
      <c r="K6" s="218" t="s">
        <v>3</v>
      </c>
      <c r="L6" s="218">
        <v>1</v>
      </c>
      <c r="M6" s="218" t="s">
        <v>42</v>
      </c>
      <c r="N6" s="226">
        <v>1</v>
      </c>
    </row>
    <row r="7" spans="2:14" ht="12.75" customHeight="1">
      <c r="B7" s="234"/>
      <c r="C7" s="259"/>
      <c r="D7" s="260"/>
      <c r="E7" s="260"/>
      <c r="F7" s="260"/>
      <c r="G7" s="260"/>
      <c r="H7" s="260"/>
      <c r="I7" s="260"/>
      <c r="J7" s="261"/>
      <c r="K7" s="219"/>
      <c r="L7" s="219"/>
      <c r="M7" s="219"/>
      <c r="N7" s="227"/>
    </row>
    <row r="8" spans="2:14" ht="12.75" customHeight="1">
      <c r="B8" s="234"/>
      <c r="C8" s="228" t="s">
        <v>43</v>
      </c>
      <c r="D8" s="229"/>
      <c r="E8" s="229"/>
      <c r="F8" s="229"/>
      <c r="G8" s="229"/>
      <c r="H8" s="229"/>
      <c r="I8" s="229"/>
      <c r="J8" s="230"/>
      <c r="K8" s="219"/>
      <c r="L8" s="219"/>
      <c r="M8" s="219"/>
      <c r="N8" s="227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231" t="s">
        <v>47</v>
      </c>
      <c r="C12" s="232"/>
      <c r="D12" s="232"/>
      <c r="E12" s="232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220"/>
      <c r="E13" s="220"/>
      <c r="F13" s="220"/>
      <c r="G13" s="220"/>
      <c r="H13" s="27"/>
      <c r="I13" s="27" t="s">
        <v>6</v>
      </c>
      <c r="J13" s="220"/>
      <c r="K13" s="220"/>
      <c r="L13" s="220"/>
      <c r="M13" s="220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221"/>
      <c r="M14" s="221"/>
      <c r="N14" s="222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223"/>
      <c r="I19" s="223"/>
      <c r="J19" s="223"/>
      <c r="K19" s="223"/>
      <c r="L19" s="223"/>
      <c r="M19" s="223"/>
      <c r="N19" s="45"/>
    </row>
    <row r="20" spans="2:14">
      <c r="B20" s="46" t="s">
        <v>49</v>
      </c>
      <c r="C20" s="47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48"/>
    </row>
    <row r="21" spans="2:14">
      <c r="B21" s="46"/>
      <c r="C21" s="47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>
      <c r="B25" s="46" t="s">
        <v>51</v>
      </c>
      <c r="C25" s="4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217"/>
      <c r="F27" s="217"/>
      <c r="G27" s="217"/>
      <c r="H27" s="217"/>
      <c r="I27" s="217"/>
      <c r="J27" s="217"/>
      <c r="K27" s="217"/>
      <c r="L27" s="217"/>
      <c r="M27" s="217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262"/>
      <c r="H29" s="262"/>
      <c r="I29" s="262"/>
      <c r="J29" s="262"/>
      <c r="K29" s="262"/>
      <c r="L29" s="262"/>
      <c r="M29" s="262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263" t="s">
        <v>8</v>
      </c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5"/>
    </row>
    <row r="32" spans="2:14" ht="13.5" thickBot="1">
      <c r="B32" s="56"/>
      <c r="N32" s="45"/>
    </row>
    <row r="33" spans="2:14">
      <c r="B33" s="80" t="s">
        <v>54</v>
      </c>
      <c r="C33" s="266" t="s">
        <v>9</v>
      </c>
      <c r="D33" s="266"/>
      <c r="E33" s="266"/>
      <c r="F33" s="266"/>
      <c r="G33" s="266"/>
      <c r="H33" s="266"/>
      <c r="I33" s="266"/>
      <c r="J33" s="266" t="s">
        <v>55</v>
      </c>
      <c r="K33" s="266"/>
      <c r="L33" s="267" t="s">
        <v>10</v>
      </c>
      <c r="M33" s="267"/>
      <c r="N33" s="57" t="s">
        <v>11</v>
      </c>
    </row>
    <row r="34" spans="2:14" ht="13.5" customHeight="1" thickBot="1">
      <c r="B34" s="81" t="s">
        <v>103</v>
      </c>
      <c r="C34" s="268" t="s">
        <v>104</v>
      </c>
      <c r="D34" s="268"/>
      <c r="E34" s="268"/>
      <c r="F34" s="268"/>
      <c r="G34" s="268"/>
      <c r="H34" s="268"/>
      <c r="I34" s="268"/>
      <c r="J34" s="269">
        <v>11607</v>
      </c>
      <c r="K34" s="269"/>
      <c r="L34" s="269" t="s">
        <v>97</v>
      </c>
      <c r="M34" s="269"/>
      <c r="N34" s="58"/>
    </row>
    <row r="35" spans="2:14">
      <c r="B35" s="270" t="s">
        <v>12</v>
      </c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2"/>
    </row>
    <row r="36" spans="2:14">
      <c r="B36" s="270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2"/>
    </row>
    <row r="37" spans="2:14" ht="13.5" thickBot="1">
      <c r="B37" s="273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5"/>
    </row>
    <row r="38" spans="2:14" ht="13.5">
      <c r="B38" s="276" t="s">
        <v>9</v>
      </c>
      <c r="C38" s="277"/>
      <c r="D38" s="277"/>
      <c r="E38" s="277"/>
      <c r="F38" s="278"/>
      <c r="G38" s="279" t="s">
        <v>59</v>
      </c>
      <c r="H38" s="277"/>
      <c r="I38" s="280" t="s">
        <v>13</v>
      </c>
      <c r="J38" s="281"/>
      <c r="K38" s="60" t="s">
        <v>14</v>
      </c>
      <c r="L38" s="279" t="s">
        <v>15</v>
      </c>
      <c r="M38" s="282"/>
      <c r="N38" s="61" t="s">
        <v>16</v>
      </c>
    </row>
    <row r="39" spans="2:14">
      <c r="B39" s="283" t="s">
        <v>60</v>
      </c>
      <c r="C39" s="284"/>
      <c r="D39" s="284"/>
      <c r="E39" s="284"/>
      <c r="F39" s="285"/>
      <c r="G39" s="286"/>
      <c r="H39" s="285"/>
      <c r="I39" s="286"/>
      <c r="J39" s="285"/>
      <c r="K39" s="62">
        <v>66334</v>
      </c>
      <c r="L39" s="287">
        <v>1000</v>
      </c>
      <c r="M39" s="288"/>
      <c r="N39" s="63">
        <f>+K39/L39</f>
        <v>66.334000000000003</v>
      </c>
    </row>
    <row r="40" spans="2:14">
      <c r="B40" s="283" t="s">
        <v>105</v>
      </c>
      <c r="C40" s="284"/>
      <c r="D40" s="284"/>
      <c r="E40" s="284"/>
      <c r="F40" s="285"/>
      <c r="G40" s="286"/>
      <c r="H40" s="285"/>
      <c r="I40" s="286"/>
      <c r="J40" s="285"/>
      <c r="K40" s="62">
        <v>256776</v>
      </c>
      <c r="L40" s="287">
        <v>1000</v>
      </c>
      <c r="M40" s="288"/>
      <c r="N40" s="63">
        <f>+K40/L40</f>
        <v>256.77600000000001</v>
      </c>
    </row>
    <row r="41" spans="2:14">
      <c r="B41" s="283" t="s">
        <v>62</v>
      </c>
      <c r="C41" s="284"/>
      <c r="D41" s="284"/>
      <c r="E41" s="284"/>
      <c r="F41" s="285"/>
      <c r="G41" s="286"/>
      <c r="H41" s="285"/>
      <c r="I41" s="286"/>
      <c r="J41" s="285"/>
      <c r="K41" s="62"/>
      <c r="L41" s="287"/>
      <c r="M41" s="288"/>
      <c r="N41" s="63">
        <v>1.5406416223404258</v>
      </c>
    </row>
    <row r="42" spans="2:14" ht="13.5" thickBot="1">
      <c r="B42" s="283"/>
      <c r="C42" s="284"/>
      <c r="D42" s="284"/>
      <c r="E42" s="284"/>
      <c r="F42" s="285"/>
      <c r="G42" s="286"/>
      <c r="H42" s="285"/>
      <c r="I42" s="286"/>
      <c r="J42" s="285"/>
      <c r="K42" s="62"/>
      <c r="L42" s="289"/>
      <c r="M42" s="290"/>
      <c r="N42" s="63"/>
    </row>
    <row r="43" spans="2:14" ht="14.25" thickBot="1">
      <c r="B43" s="291" t="s">
        <v>17</v>
      </c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3"/>
      <c r="N43" s="64">
        <f>+SUM(N39:N41)</f>
        <v>324.65064162234046</v>
      </c>
    </row>
    <row r="44" spans="2:14">
      <c r="B44" s="270" t="s">
        <v>18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2"/>
    </row>
    <row r="45" spans="2:14">
      <c r="B45" s="270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2"/>
    </row>
    <row r="46" spans="2:14" ht="13.5" thickBot="1">
      <c r="B46" s="273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5"/>
    </row>
    <row r="47" spans="2:14" ht="13.5">
      <c r="B47" s="276" t="s">
        <v>9</v>
      </c>
      <c r="C47" s="294"/>
      <c r="D47" s="294"/>
      <c r="E47" s="294"/>
      <c r="F47" s="294"/>
      <c r="G47" s="294"/>
      <c r="H47" s="294"/>
      <c r="I47" s="282"/>
      <c r="J47" s="59" t="s">
        <v>10</v>
      </c>
      <c r="K47" s="60" t="s">
        <v>11</v>
      </c>
      <c r="L47" s="279" t="s">
        <v>19</v>
      </c>
      <c r="M47" s="282"/>
      <c r="N47" s="61" t="s">
        <v>16</v>
      </c>
    </row>
    <row r="48" spans="2:14">
      <c r="B48" s="283" t="s">
        <v>63</v>
      </c>
      <c r="C48" s="284"/>
      <c r="D48" s="284"/>
      <c r="E48" s="284"/>
      <c r="F48" s="284"/>
      <c r="G48" s="284"/>
      <c r="H48" s="284"/>
      <c r="I48" s="285"/>
      <c r="J48" s="83" t="s">
        <v>64</v>
      </c>
      <c r="K48" s="90">
        <v>5.3199999999999997E-2</v>
      </c>
      <c r="L48" s="295">
        <v>10000</v>
      </c>
      <c r="M48" s="296"/>
      <c r="N48" s="63">
        <f>+K48*L48</f>
        <v>532</v>
      </c>
    </row>
    <row r="49" spans="2:14">
      <c r="B49" s="283" t="s">
        <v>65</v>
      </c>
      <c r="C49" s="284"/>
      <c r="D49" s="284"/>
      <c r="E49" s="284"/>
      <c r="F49" s="284"/>
      <c r="G49" s="284"/>
      <c r="H49" s="284"/>
      <c r="I49" s="285"/>
      <c r="J49" s="83" t="s">
        <v>66</v>
      </c>
      <c r="K49" s="90">
        <v>1.2999999999999999E-2</v>
      </c>
      <c r="L49" s="295">
        <v>140000</v>
      </c>
      <c r="M49" s="296"/>
      <c r="N49" s="63">
        <f>+K49*L49</f>
        <v>1820</v>
      </c>
    </row>
    <row r="50" spans="2:14">
      <c r="B50" s="283" t="s">
        <v>67</v>
      </c>
      <c r="C50" s="284"/>
      <c r="D50" s="284"/>
      <c r="E50" s="284"/>
      <c r="F50" s="284"/>
      <c r="G50" s="284"/>
      <c r="H50" s="284"/>
      <c r="I50" s="285"/>
      <c r="J50" s="83" t="s">
        <v>66</v>
      </c>
      <c r="K50" s="90">
        <v>4.0000000000000002E-4</v>
      </c>
      <c r="L50" s="295">
        <v>52000</v>
      </c>
      <c r="M50" s="296"/>
      <c r="N50" s="63">
        <f>+K50*L50</f>
        <v>20.8</v>
      </c>
    </row>
    <row r="51" spans="2:14">
      <c r="B51" s="283"/>
      <c r="C51" s="284"/>
      <c r="D51" s="284"/>
      <c r="E51" s="284"/>
      <c r="F51" s="284"/>
      <c r="G51" s="284"/>
      <c r="H51" s="284"/>
      <c r="I51" s="285"/>
      <c r="J51" s="83"/>
      <c r="K51" s="84"/>
      <c r="L51" s="295"/>
      <c r="M51" s="296"/>
      <c r="N51" s="63"/>
    </row>
    <row r="52" spans="2:14" ht="13.5" thickBot="1">
      <c r="B52" s="283"/>
      <c r="C52" s="284"/>
      <c r="D52" s="284"/>
      <c r="E52" s="284"/>
      <c r="F52" s="284"/>
      <c r="G52" s="284"/>
      <c r="H52" s="284"/>
      <c r="I52" s="285"/>
      <c r="J52" s="83"/>
      <c r="K52" s="87"/>
      <c r="L52" s="295"/>
      <c r="M52" s="296"/>
      <c r="N52" s="63"/>
    </row>
    <row r="53" spans="2:14" ht="14.25" thickBot="1">
      <c r="B53" s="291" t="s">
        <v>17</v>
      </c>
      <c r="C53" s="292"/>
      <c r="D53" s="292"/>
      <c r="E53" s="292"/>
      <c r="F53" s="292"/>
      <c r="G53" s="292"/>
      <c r="H53" s="292"/>
      <c r="I53" s="292"/>
      <c r="J53" s="292"/>
      <c r="K53" s="292"/>
      <c r="L53" s="292"/>
      <c r="M53" s="293"/>
      <c r="N53" s="66">
        <f>+SUM(N48:N51)</f>
        <v>2372.8000000000002</v>
      </c>
    </row>
    <row r="54" spans="2:14">
      <c r="B54" s="270" t="s">
        <v>20</v>
      </c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2"/>
    </row>
    <row r="55" spans="2:14">
      <c r="B55" s="270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</row>
    <row r="56" spans="2:14" ht="13.5" thickBot="1">
      <c r="B56" s="273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5"/>
    </row>
    <row r="57" spans="2:14" ht="13.5">
      <c r="B57" s="276" t="s">
        <v>68</v>
      </c>
      <c r="C57" s="294"/>
      <c r="D57" s="294"/>
      <c r="E57" s="294"/>
      <c r="F57" s="294"/>
      <c r="G57" s="294"/>
      <c r="H57" s="294"/>
      <c r="I57" s="60" t="s">
        <v>69</v>
      </c>
      <c r="J57" s="65" t="s">
        <v>70</v>
      </c>
      <c r="K57" s="67" t="s">
        <v>71</v>
      </c>
      <c r="L57" s="279" t="s">
        <v>21</v>
      </c>
      <c r="M57" s="282"/>
      <c r="N57" s="61" t="s">
        <v>16</v>
      </c>
    </row>
    <row r="58" spans="2:14">
      <c r="B58" s="283"/>
      <c r="C58" s="284"/>
      <c r="D58" s="284"/>
      <c r="E58" s="284"/>
      <c r="F58" s="284"/>
      <c r="G58" s="284"/>
      <c r="H58" s="284"/>
      <c r="I58" s="79"/>
      <c r="J58" s="86"/>
      <c r="K58" s="88"/>
      <c r="L58" s="299"/>
      <c r="M58" s="300"/>
      <c r="N58" s="63"/>
    </row>
    <row r="59" spans="2:14">
      <c r="B59" s="283"/>
      <c r="C59" s="284"/>
      <c r="D59" s="284"/>
      <c r="E59" s="284"/>
      <c r="F59" s="284"/>
      <c r="G59" s="284"/>
      <c r="H59" s="284"/>
      <c r="I59" s="79"/>
      <c r="J59" s="86"/>
      <c r="K59" s="88"/>
      <c r="L59" s="299"/>
      <c r="M59" s="300"/>
      <c r="N59" s="63"/>
    </row>
    <row r="60" spans="2:14" ht="13.5" thickBot="1">
      <c r="B60" s="301"/>
      <c r="C60" s="302"/>
      <c r="D60" s="302"/>
      <c r="E60" s="302"/>
      <c r="F60" s="302"/>
      <c r="G60" s="302"/>
      <c r="H60" s="302"/>
      <c r="I60" s="89"/>
      <c r="J60" s="85"/>
      <c r="K60" s="68"/>
      <c r="L60" s="303"/>
      <c r="M60" s="304"/>
      <c r="N60" s="63"/>
    </row>
    <row r="61" spans="2:14" ht="14.25" thickBot="1">
      <c r="B61" s="291" t="s">
        <v>17</v>
      </c>
      <c r="C61" s="292"/>
      <c r="D61" s="292"/>
      <c r="E61" s="292"/>
      <c r="F61" s="292"/>
      <c r="G61" s="292"/>
      <c r="H61" s="292"/>
      <c r="I61" s="292"/>
      <c r="J61" s="292"/>
      <c r="K61" s="292"/>
      <c r="L61" s="292"/>
      <c r="M61" s="293"/>
      <c r="N61" s="66">
        <v>0</v>
      </c>
    </row>
    <row r="62" spans="2:14">
      <c r="B62" s="270" t="s">
        <v>22</v>
      </c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2"/>
    </row>
    <row r="63" spans="2:14">
      <c r="B63" s="270"/>
      <c r="C63" s="271"/>
      <c r="D63" s="271"/>
      <c r="E63" s="271"/>
      <c r="F63" s="271"/>
      <c r="G63" s="271"/>
      <c r="H63" s="271"/>
      <c r="I63" s="271"/>
      <c r="J63" s="271"/>
      <c r="K63" s="271"/>
      <c r="L63" s="271"/>
      <c r="M63" s="271"/>
      <c r="N63" s="272"/>
    </row>
    <row r="64" spans="2:14" ht="13.5" thickBot="1">
      <c r="B64" s="273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5"/>
    </row>
    <row r="65" spans="1:14" ht="13.5">
      <c r="B65" s="276" t="s">
        <v>72</v>
      </c>
      <c r="C65" s="294"/>
      <c r="D65" s="294"/>
      <c r="E65" s="294"/>
      <c r="F65" s="294"/>
      <c r="G65" s="294"/>
      <c r="H65" s="294"/>
      <c r="I65" s="60" t="s">
        <v>23</v>
      </c>
      <c r="J65" s="65" t="s">
        <v>73</v>
      </c>
      <c r="K65" s="67" t="s">
        <v>74</v>
      </c>
      <c r="L65" s="279" t="s">
        <v>15</v>
      </c>
      <c r="M65" s="282"/>
      <c r="N65" s="61" t="s">
        <v>16</v>
      </c>
    </row>
    <row r="66" spans="1:14">
      <c r="B66" s="71" t="s">
        <v>75</v>
      </c>
      <c r="C66" s="72"/>
      <c r="D66" s="72"/>
      <c r="E66" s="72"/>
      <c r="F66" s="72"/>
      <c r="G66" s="72"/>
      <c r="H66" s="82">
        <v>3</v>
      </c>
      <c r="I66" s="73">
        <v>142350</v>
      </c>
      <c r="J66" s="74">
        <v>1.85</v>
      </c>
      <c r="K66" s="75">
        <v>263347.5</v>
      </c>
      <c r="L66" s="297">
        <v>13536</v>
      </c>
      <c r="M66" s="298"/>
      <c r="N66" s="76">
        <v>19.455341312056738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297">
        <v>13536</v>
      </c>
      <c r="M67" s="298"/>
      <c r="N67" s="76">
        <v>11.357491134751774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299"/>
      <c r="M68" s="300"/>
      <c r="N68" s="76"/>
    </row>
    <row r="69" spans="1:14" ht="13.5" thickBot="1">
      <c r="B69" s="301"/>
      <c r="C69" s="302"/>
      <c r="D69" s="302"/>
      <c r="E69" s="302"/>
      <c r="F69" s="302"/>
      <c r="G69" s="302"/>
      <c r="H69" s="302"/>
      <c r="I69" s="69"/>
      <c r="J69" s="70"/>
      <c r="K69" s="69"/>
      <c r="L69" s="303"/>
      <c r="M69" s="304"/>
      <c r="N69" s="77"/>
    </row>
    <row r="70" spans="1:14" ht="14.25" thickBot="1">
      <c r="B70" s="291" t="s">
        <v>17</v>
      </c>
      <c r="C70" s="292"/>
      <c r="D70" s="292"/>
      <c r="E70" s="292"/>
      <c r="F70" s="292"/>
      <c r="G70" s="292"/>
      <c r="H70" s="292"/>
      <c r="I70" s="292"/>
      <c r="J70" s="292"/>
      <c r="K70" s="292"/>
      <c r="L70" s="292"/>
      <c r="M70" s="293"/>
      <c r="N70" s="66">
        <f>+SUM(N66:N68)</f>
        <v>30.812832446808514</v>
      </c>
    </row>
    <row r="71" spans="1:14" ht="13.5" thickBot="1">
      <c r="B71" s="56"/>
      <c r="N71" s="45"/>
    </row>
    <row r="72" spans="1:14" ht="13.5" thickBot="1">
      <c r="B72" s="305" t="s">
        <v>24</v>
      </c>
      <c r="C72" s="306"/>
      <c r="D72" s="306"/>
      <c r="E72" s="306"/>
      <c r="F72" s="306"/>
      <c r="G72" s="306"/>
      <c r="H72" s="306"/>
      <c r="I72" s="306"/>
      <c r="J72" s="306"/>
      <c r="K72" s="306"/>
      <c r="L72" s="306"/>
      <c r="M72" s="307"/>
      <c r="N72" s="78">
        <f>+N70+N61+N53+N43</f>
        <v>2728.2634740691492</v>
      </c>
    </row>
    <row r="73" spans="1:14" s="106" customFormat="1" ht="5.0999999999999996" customHeight="1">
      <c r="B73" s="107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9"/>
    </row>
    <row r="74" spans="1:14" s="106" customFormat="1" ht="22.5" customHeight="1">
      <c r="B74" s="308" t="s">
        <v>25</v>
      </c>
      <c r="C74" s="309"/>
      <c r="D74" s="309"/>
      <c r="E74" s="309"/>
      <c r="F74" s="309"/>
      <c r="G74" s="309"/>
      <c r="H74" s="309"/>
      <c r="I74" s="309"/>
      <c r="J74" s="309"/>
      <c r="K74" s="309"/>
      <c r="L74" s="309"/>
      <c r="M74" s="309"/>
      <c r="N74" s="310"/>
    </row>
    <row r="75" spans="1:14" s="106" customFormat="1" ht="6.75" customHeight="1" thickBot="1">
      <c r="B75" s="311"/>
      <c r="C75" s="312"/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3"/>
    </row>
    <row r="76" spans="1:14" s="106" customFormat="1" ht="17.25" customHeight="1">
      <c r="B76" s="314" t="s">
        <v>9</v>
      </c>
      <c r="C76" s="315"/>
      <c r="D76" s="315"/>
      <c r="E76" s="315"/>
      <c r="F76" s="315"/>
      <c r="G76" s="315"/>
      <c r="H76" s="315"/>
      <c r="I76" s="110"/>
      <c r="J76" s="111"/>
      <c r="K76" s="112" t="s">
        <v>110</v>
      </c>
      <c r="L76" s="316" t="s">
        <v>111</v>
      </c>
      <c r="M76" s="317"/>
      <c r="N76" s="318"/>
    </row>
    <row r="77" spans="1:14" s="106" customFormat="1" ht="15">
      <c r="A77" s="113"/>
      <c r="B77" s="319" t="s">
        <v>112</v>
      </c>
      <c r="C77" s="320"/>
      <c r="D77" s="320"/>
      <c r="E77" s="320"/>
      <c r="F77" s="320"/>
      <c r="G77" s="320"/>
      <c r="H77" s="320"/>
      <c r="I77" s="114"/>
      <c r="J77" s="115"/>
      <c r="K77" s="116">
        <v>0.2</v>
      </c>
      <c r="L77" s="321">
        <f>K77*N72</f>
        <v>545.65269481382984</v>
      </c>
      <c r="M77" s="322"/>
      <c r="N77" s="323"/>
    </row>
    <row r="78" spans="1:14" s="106" customFormat="1" ht="15">
      <c r="A78" s="113"/>
      <c r="B78" s="117" t="s">
        <v>26</v>
      </c>
      <c r="C78" s="118"/>
      <c r="D78" s="118"/>
      <c r="E78" s="118"/>
      <c r="F78" s="118"/>
      <c r="G78" s="118"/>
      <c r="H78" s="118"/>
      <c r="I78" s="114"/>
      <c r="J78" s="115"/>
      <c r="K78" s="116">
        <v>0.05</v>
      </c>
      <c r="L78" s="321">
        <f>K78*N72</f>
        <v>136.41317370345746</v>
      </c>
      <c r="M78" s="322"/>
      <c r="N78" s="323"/>
    </row>
    <row r="79" spans="1:14" s="106" customFormat="1" ht="15.75" thickBot="1">
      <c r="A79" s="113"/>
      <c r="B79" s="119" t="s">
        <v>113</v>
      </c>
      <c r="C79" s="120"/>
      <c r="D79" s="120"/>
      <c r="E79" s="120"/>
      <c r="F79" s="120"/>
      <c r="G79" s="120"/>
      <c r="H79" s="120"/>
      <c r="I79" s="121"/>
      <c r="J79" s="122"/>
      <c r="K79" s="123">
        <v>0.05</v>
      </c>
      <c r="L79" s="324">
        <f>K79*N72</f>
        <v>136.41317370345746</v>
      </c>
      <c r="M79" s="325"/>
      <c r="N79" s="326"/>
    </row>
    <row r="80" spans="1:14" s="124" customFormat="1" ht="24.75" customHeight="1" thickBot="1">
      <c r="B80" s="327" t="s">
        <v>17</v>
      </c>
      <c r="C80" s="328"/>
      <c r="D80" s="328"/>
      <c r="E80" s="328"/>
      <c r="F80" s="328"/>
      <c r="G80" s="328"/>
      <c r="H80" s="328"/>
      <c r="I80" s="328"/>
      <c r="J80" s="328"/>
      <c r="K80" s="328"/>
      <c r="L80" s="328"/>
      <c r="M80" s="329"/>
      <c r="N80" s="125">
        <f>L77+L78+L79</f>
        <v>818.47904222074476</v>
      </c>
    </row>
    <row r="81" spans="2:14" s="106" customFormat="1" ht="6.75" customHeight="1" thickBot="1">
      <c r="B81" s="107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9"/>
    </row>
    <row r="82" spans="2:14" s="106" customFormat="1" ht="22.5" customHeight="1" thickBot="1">
      <c r="B82" s="214" t="s">
        <v>114</v>
      </c>
      <c r="C82" s="215"/>
      <c r="D82" s="215"/>
      <c r="E82" s="215"/>
      <c r="F82" s="215"/>
      <c r="G82" s="215"/>
      <c r="H82" s="215"/>
      <c r="I82" s="215"/>
      <c r="J82" s="215"/>
      <c r="K82" s="215"/>
      <c r="L82" s="215"/>
      <c r="M82" s="216"/>
      <c r="N82" s="126">
        <f>ROUND(N72+N80,0)</f>
        <v>3547</v>
      </c>
    </row>
  </sheetData>
  <mergeCells count="98">
    <mergeCell ref="L78:N78"/>
    <mergeCell ref="L79:N79"/>
    <mergeCell ref="B80:M80"/>
    <mergeCell ref="B74:N74"/>
    <mergeCell ref="B75:N75"/>
    <mergeCell ref="B76:H76"/>
    <mergeCell ref="L76:N76"/>
    <mergeCell ref="B77:H77"/>
    <mergeCell ref="L77:N77"/>
    <mergeCell ref="L68:M68"/>
    <mergeCell ref="B69:H69"/>
    <mergeCell ref="L69:M69"/>
    <mergeCell ref="B70:M70"/>
    <mergeCell ref="B72:M72"/>
    <mergeCell ref="L67:M67"/>
    <mergeCell ref="B58:H58"/>
    <mergeCell ref="L58:M58"/>
    <mergeCell ref="B59:H59"/>
    <mergeCell ref="L59:M59"/>
    <mergeCell ref="B60:H60"/>
    <mergeCell ref="L60:M6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49:I49"/>
    <mergeCell ref="L49:M49"/>
    <mergeCell ref="B50:I50"/>
    <mergeCell ref="L50:M50"/>
    <mergeCell ref="B51:I51"/>
    <mergeCell ref="L51:M51"/>
    <mergeCell ref="B43:M43"/>
    <mergeCell ref="B44:N46"/>
    <mergeCell ref="B47:I47"/>
    <mergeCell ref="L47:M47"/>
    <mergeCell ref="B48:I48"/>
    <mergeCell ref="L48:M48"/>
    <mergeCell ref="B41:F41"/>
    <mergeCell ref="G41:H41"/>
    <mergeCell ref="I41:J41"/>
    <mergeCell ref="L41:M41"/>
    <mergeCell ref="B42:F42"/>
    <mergeCell ref="G42:H42"/>
    <mergeCell ref="I42:J42"/>
    <mergeCell ref="L42:M42"/>
    <mergeCell ref="B39:F39"/>
    <mergeCell ref="G39:H39"/>
    <mergeCell ref="I39:J39"/>
    <mergeCell ref="L39:M39"/>
    <mergeCell ref="B40:F40"/>
    <mergeCell ref="G40:H40"/>
    <mergeCell ref="I40:J40"/>
    <mergeCell ref="L40:M40"/>
    <mergeCell ref="B35:N37"/>
    <mergeCell ref="B38:F38"/>
    <mergeCell ref="G38:H38"/>
    <mergeCell ref="I38:J38"/>
    <mergeCell ref="L38:M38"/>
    <mergeCell ref="C33:I33"/>
    <mergeCell ref="J33:K33"/>
    <mergeCell ref="L33:M33"/>
    <mergeCell ref="C34:I34"/>
    <mergeCell ref="J34:K34"/>
    <mergeCell ref="L34:M34"/>
    <mergeCell ref="C6:J7"/>
    <mergeCell ref="D25:M25"/>
    <mergeCell ref="E27:M27"/>
    <mergeCell ref="G29:M29"/>
    <mergeCell ref="B31:N31"/>
    <mergeCell ref="L2:N3"/>
    <mergeCell ref="C3:J3"/>
    <mergeCell ref="C4:J4"/>
    <mergeCell ref="K4:K5"/>
    <mergeCell ref="L4:N5"/>
    <mergeCell ref="C5:J5"/>
    <mergeCell ref="B82:M82"/>
    <mergeCell ref="D23:M23"/>
    <mergeCell ref="K6:K8"/>
    <mergeCell ref="L6:L8"/>
    <mergeCell ref="M6:M8"/>
    <mergeCell ref="D13:G13"/>
    <mergeCell ref="J13:M13"/>
    <mergeCell ref="L14:N14"/>
    <mergeCell ref="H19:M19"/>
    <mergeCell ref="D20:M21"/>
    <mergeCell ref="N6:N8"/>
    <mergeCell ref="C8:J8"/>
    <mergeCell ref="B12:E12"/>
    <mergeCell ref="B2:B8"/>
    <mergeCell ref="C2:J2"/>
    <mergeCell ref="K2:K3"/>
  </mergeCells>
  <dataValidations count="1">
    <dataValidation type="list" allowBlank="1" showInputMessage="1" showErrorMessage="1" sqref="B20:B27" xr:uid="{BA9F1AD7-5EAE-4FFD-AF1E-094E15234106}">
      <formula1>#REF!</formula1>
    </dataValidation>
  </dataValidations>
  <printOptions horizontalCentered="1" verticalCentered="1"/>
  <pageMargins left="1.1811023622047245" right="0.39370078740157483" top="0.76685039370078734" bottom="0.98425196850393704" header="0" footer="0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53F16-AEF2-4104-B50F-82175C93370C}">
  <sheetPr>
    <tabColor theme="9"/>
  </sheetPr>
  <dimension ref="A1:N82"/>
  <sheetViews>
    <sheetView tabSelected="1" view="pageBreakPreview" topLeftCell="A66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10" width="13" style="10"/>
    <col min="11" max="11" width="17.140625" style="10" customWidth="1"/>
    <col min="12" max="13" width="13" style="10"/>
    <col min="14" max="14" width="15.7109375" style="10" customWidth="1"/>
    <col min="15" max="16384" width="13" style="10"/>
  </cols>
  <sheetData>
    <row r="1" spans="2:14" ht="13.5" thickBot="1"/>
    <row r="2" spans="2:14" ht="12.75" customHeight="1">
      <c r="B2" s="233"/>
      <c r="C2" s="235"/>
      <c r="D2" s="236"/>
      <c r="E2" s="236"/>
      <c r="F2" s="236"/>
      <c r="G2" s="236"/>
      <c r="H2" s="236"/>
      <c r="I2" s="236"/>
      <c r="J2" s="237"/>
      <c r="K2" s="238" t="s">
        <v>0</v>
      </c>
      <c r="L2" s="240" t="s">
        <v>40</v>
      </c>
      <c r="M2" s="241"/>
      <c r="N2" s="242"/>
    </row>
    <row r="3" spans="2:14" ht="13.5">
      <c r="B3" s="234"/>
      <c r="C3" s="246" t="s">
        <v>1</v>
      </c>
      <c r="D3" s="247"/>
      <c r="E3" s="247"/>
      <c r="F3" s="247"/>
      <c r="G3" s="247"/>
      <c r="H3" s="247"/>
      <c r="I3" s="247"/>
      <c r="J3" s="248"/>
      <c r="K3" s="239"/>
      <c r="L3" s="243"/>
      <c r="M3" s="244"/>
      <c r="N3" s="245"/>
    </row>
    <row r="4" spans="2:14" ht="13.5">
      <c r="B4" s="234"/>
      <c r="C4" s="249" t="s">
        <v>27</v>
      </c>
      <c r="D4" s="250"/>
      <c r="E4" s="250"/>
      <c r="F4" s="250"/>
      <c r="G4" s="250"/>
      <c r="H4" s="250"/>
      <c r="I4" s="250"/>
      <c r="J4" s="251"/>
      <c r="K4" s="218" t="s">
        <v>2</v>
      </c>
      <c r="L4" s="253">
        <v>1</v>
      </c>
      <c r="M4" s="254"/>
      <c r="N4" s="255"/>
    </row>
    <row r="5" spans="2:14" ht="12.75" customHeight="1">
      <c r="B5" s="234"/>
      <c r="C5" s="228" t="s">
        <v>41</v>
      </c>
      <c r="D5" s="229"/>
      <c r="E5" s="229"/>
      <c r="F5" s="229"/>
      <c r="G5" s="229"/>
      <c r="H5" s="229"/>
      <c r="I5" s="229"/>
      <c r="J5" s="230"/>
      <c r="K5" s="252"/>
      <c r="L5" s="256"/>
      <c r="M5" s="257"/>
      <c r="N5" s="258"/>
    </row>
    <row r="6" spans="2:14" ht="12.75" customHeight="1">
      <c r="B6" s="234"/>
      <c r="C6" s="259"/>
      <c r="D6" s="260"/>
      <c r="E6" s="260"/>
      <c r="F6" s="260"/>
      <c r="G6" s="260"/>
      <c r="H6" s="260"/>
      <c r="I6" s="260"/>
      <c r="J6" s="261"/>
      <c r="K6" s="218" t="s">
        <v>3</v>
      </c>
      <c r="L6" s="218">
        <v>1</v>
      </c>
      <c r="M6" s="218" t="s">
        <v>42</v>
      </c>
      <c r="N6" s="226">
        <v>1</v>
      </c>
    </row>
    <row r="7" spans="2:14" ht="12.75" customHeight="1">
      <c r="B7" s="234"/>
      <c r="C7" s="259"/>
      <c r="D7" s="260"/>
      <c r="E7" s="260"/>
      <c r="F7" s="260"/>
      <c r="G7" s="260"/>
      <c r="H7" s="260"/>
      <c r="I7" s="260"/>
      <c r="J7" s="261"/>
      <c r="K7" s="219"/>
      <c r="L7" s="219"/>
      <c r="M7" s="219"/>
      <c r="N7" s="227"/>
    </row>
    <row r="8" spans="2:14" ht="12.75" customHeight="1">
      <c r="B8" s="234"/>
      <c r="C8" s="228" t="s">
        <v>43</v>
      </c>
      <c r="D8" s="229"/>
      <c r="E8" s="229"/>
      <c r="F8" s="229"/>
      <c r="G8" s="229"/>
      <c r="H8" s="229"/>
      <c r="I8" s="229"/>
      <c r="J8" s="230"/>
      <c r="K8" s="219"/>
      <c r="L8" s="219"/>
      <c r="M8" s="219"/>
      <c r="N8" s="227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231" t="s">
        <v>47</v>
      </c>
      <c r="C12" s="232"/>
      <c r="D12" s="232"/>
      <c r="E12" s="232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220"/>
      <c r="E13" s="220"/>
      <c r="F13" s="220"/>
      <c r="G13" s="220"/>
      <c r="H13" s="27"/>
      <c r="I13" s="27" t="s">
        <v>6</v>
      </c>
      <c r="J13" s="220"/>
      <c r="K13" s="220"/>
      <c r="L13" s="220"/>
      <c r="M13" s="220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221"/>
      <c r="M14" s="221"/>
      <c r="N14" s="222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223"/>
      <c r="I19" s="223"/>
      <c r="J19" s="223"/>
      <c r="K19" s="223"/>
      <c r="L19" s="223"/>
      <c r="M19" s="223"/>
      <c r="N19" s="45"/>
    </row>
    <row r="20" spans="2:14">
      <c r="B20" s="46" t="s">
        <v>49</v>
      </c>
      <c r="C20" s="47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48"/>
    </row>
    <row r="21" spans="2:14">
      <c r="B21" s="46"/>
      <c r="C21" s="47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>
      <c r="B25" s="46" t="s">
        <v>51</v>
      </c>
      <c r="C25" s="4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217"/>
      <c r="F27" s="217"/>
      <c r="G27" s="217"/>
      <c r="H27" s="217"/>
      <c r="I27" s="217"/>
      <c r="J27" s="217"/>
      <c r="K27" s="217"/>
      <c r="L27" s="217"/>
      <c r="M27" s="217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262"/>
      <c r="H29" s="262"/>
      <c r="I29" s="262"/>
      <c r="J29" s="262"/>
      <c r="K29" s="262"/>
      <c r="L29" s="262"/>
      <c r="M29" s="262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263" t="s">
        <v>8</v>
      </c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5"/>
    </row>
    <row r="32" spans="2:14" ht="13.5" thickBot="1">
      <c r="B32" s="56"/>
      <c r="N32" s="45"/>
    </row>
    <row r="33" spans="2:14">
      <c r="B33" s="80" t="s">
        <v>54</v>
      </c>
      <c r="C33" s="266" t="s">
        <v>9</v>
      </c>
      <c r="D33" s="266"/>
      <c r="E33" s="266"/>
      <c r="F33" s="266"/>
      <c r="G33" s="266"/>
      <c r="H33" s="266"/>
      <c r="I33" s="266"/>
      <c r="J33" s="266" t="s">
        <v>55</v>
      </c>
      <c r="K33" s="266"/>
      <c r="L33" s="267" t="s">
        <v>10</v>
      </c>
      <c r="M33" s="267"/>
      <c r="N33" s="57" t="s">
        <v>11</v>
      </c>
    </row>
    <row r="34" spans="2:14" ht="13.5" customHeight="1" thickBot="1">
      <c r="B34" s="81" t="s">
        <v>56</v>
      </c>
      <c r="C34" s="268" t="s">
        <v>57</v>
      </c>
      <c r="D34" s="268"/>
      <c r="E34" s="268"/>
      <c r="F34" s="268"/>
      <c r="G34" s="268"/>
      <c r="H34" s="268"/>
      <c r="I34" s="268"/>
      <c r="J34" s="269">
        <v>11607</v>
      </c>
      <c r="K34" s="269"/>
      <c r="L34" s="269" t="s">
        <v>58</v>
      </c>
      <c r="M34" s="269"/>
      <c r="N34" s="58"/>
    </row>
    <row r="35" spans="2:14">
      <c r="B35" s="270" t="s">
        <v>12</v>
      </c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2"/>
    </row>
    <row r="36" spans="2:14">
      <c r="B36" s="270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2"/>
    </row>
    <row r="37" spans="2:14" ht="13.5" thickBot="1">
      <c r="B37" s="273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5"/>
    </row>
    <row r="38" spans="2:14" ht="13.5">
      <c r="B38" s="276" t="s">
        <v>9</v>
      </c>
      <c r="C38" s="277"/>
      <c r="D38" s="277"/>
      <c r="E38" s="277"/>
      <c r="F38" s="278"/>
      <c r="G38" s="279" t="s">
        <v>59</v>
      </c>
      <c r="H38" s="277"/>
      <c r="I38" s="280" t="s">
        <v>13</v>
      </c>
      <c r="J38" s="281"/>
      <c r="K38" s="60" t="s">
        <v>14</v>
      </c>
      <c r="L38" s="279" t="s">
        <v>15</v>
      </c>
      <c r="M38" s="282"/>
      <c r="N38" s="61" t="s">
        <v>16</v>
      </c>
    </row>
    <row r="39" spans="2:14">
      <c r="B39" s="283" t="s">
        <v>60</v>
      </c>
      <c r="C39" s="284"/>
      <c r="D39" s="284"/>
      <c r="E39" s="284"/>
      <c r="F39" s="285"/>
      <c r="G39" s="286"/>
      <c r="H39" s="285"/>
      <c r="I39" s="286"/>
      <c r="J39" s="285"/>
      <c r="K39" s="62">
        <v>69000</v>
      </c>
      <c r="L39" s="287">
        <v>10</v>
      </c>
      <c r="M39" s="288"/>
      <c r="N39" s="63">
        <f>+K39/L39</f>
        <v>6900</v>
      </c>
    </row>
    <row r="40" spans="2:14">
      <c r="B40" s="283" t="s">
        <v>61</v>
      </c>
      <c r="C40" s="284"/>
      <c r="D40" s="284"/>
      <c r="E40" s="284"/>
      <c r="F40" s="285"/>
      <c r="G40" s="286"/>
      <c r="H40" s="285"/>
      <c r="I40" s="286"/>
      <c r="J40" s="285"/>
      <c r="K40" s="62">
        <v>29000</v>
      </c>
      <c r="L40" s="287">
        <v>10</v>
      </c>
      <c r="M40" s="288"/>
      <c r="N40" s="63">
        <f>+K40/L40</f>
        <v>2900</v>
      </c>
    </row>
    <row r="41" spans="2:14">
      <c r="B41" s="283" t="s">
        <v>62</v>
      </c>
      <c r="C41" s="284"/>
      <c r="D41" s="284"/>
      <c r="E41" s="284"/>
      <c r="F41" s="285"/>
      <c r="G41" s="286"/>
      <c r="H41" s="285"/>
      <c r="I41" s="286"/>
      <c r="J41" s="285"/>
      <c r="K41" s="62"/>
      <c r="L41" s="287"/>
      <c r="M41" s="288"/>
      <c r="N41" s="63">
        <v>260.67656249999999</v>
      </c>
    </row>
    <row r="42" spans="2:14" ht="13.5" thickBot="1">
      <c r="B42" s="283"/>
      <c r="C42" s="284"/>
      <c r="D42" s="284"/>
      <c r="E42" s="284"/>
      <c r="F42" s="285"/>
      <c r="G42" s="286"/>
      <c r="H42" s="285"/>
      <c r="I42" s="286"/>
      <c r="J42" s="285"/>
      <c r="K42" s="62"/>
      <c r="L42" s="289"/>
      <c r="M42" s="290"/>
      <c r="N42" s="63"/>
    </row>
    <row r="43" spans="2:14" ht="14.25" thickBot="1">
      <c r="B43" s="291" t="s">
        <v>17</v>
      </c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3"/>
      <c r="N43" s="64">
        <f>+N39+N40+N41</f>
        <v>10060.676562500001</v>
      </c>
    </row>
    <row r="44" spans="2:14">
      <c r="B44" s="270" t="s">
        <v>18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2"/>
    </row>
    <row r="45" spans="2:14">
      <c r="B45" s="270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2"/>
    </row>
    <row r="46" spans="2:14" ht="13.5" thickBot="1">
      <c r="B46" s="273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5"/>
    </row>
    <row r="47" spans="2:14" ht="13.5">
      <c r="B47" s="276" t="s">
        <v>9</v>
      </c>
      <c r="C47" s="294"/>
      <c r="D47" s="294"/>
      <c r="E47" s="294"/>
      <c r="F47" s="294"/>
      <c r="G47" s="294"/>
      <c r="H47" s="294"/>
      <c r="I47" s="282"/>
      <c r="J47" s="59" t="s">
        <v>10</v>
      </c>
      <c r="K47" s="60" t="s">
        <v>11</v>
      </c>
      <c r="L47" s="279" t="s">
        <v>19</v>
      </c>
      <c r="M47" s="282"/>
      <c r="N47" s="61" t="s">
        <v>16</v>
      </c>
    </row>
    <row r="48" spans="2:14">
      <c r="B48" s="283" t="s">
        <v>63</v>
      </c>
      <c r="C48" s="284"/>
      <c r="D48" s="284"/>
      <c r="E48" s="284"/>
      <c r="F48" s="284"/>
      <c r="G48" s="284"/>
      <c r="H48" s="284"/>
      <c r="I48" s="285"/>
      <c r="J48" s="83" t="s">
        <v>64</v>
      </c>
      <c r="K48" s="90">
        <v>0.48</v>
      </c>
      <c r="L48" s="295">
        <v>10000</v>
      </c>
      <c r="M48" s="296"/>
      <c r="N48" s="63">
        <v>4800</v>
      </c>
    </row>
    <row r="49" spans="2:14">
      <c r="B49" s="283" t="s">
        <v>65</v>
      </c>
      <c r="C49" s="284"/>
      <c r="D49" s="284"/>
      <c r="E49" s="284"/>
      <c r="F49" s="284"/>
      <c r="G49" s="284"/>
      <c r="H49" s="284"/>
      <c r="I49" s="285"/>
      <c r="J49" s="83" t="s">
        <v>66</v>
      </c>
      <c r="K49" s="90">
        <v>0.129</v>
      </c>
      <c r="L49" s="295">
        <v>140000</v>
      </c>
      <c r="M49" s="296"/>
      <c r="N49" s="63">
        <v>18060</v>
      </c>
    </row>
    <row r="50" spans="2:14">
      <c r="B50" s="283" t="s">
        <v>67</v>
      </c>
      <c r="C50" s="284"/>
      <c r="D50" s="284"/>
      <c r="E50" s="284"/>
      <c r="F50" s="284"/>
      <c r="G50" s="284"/>
      <c r="H50" s="284"/>
      <c r="I50" s="285"/>
      <c r="J50" s="83" t="s">
        <v>66</v>
      </c>
      <c r="K50" s="90">
        <v>6.5000000000000002E-2</v>
      </c>
      <c r="L50" s="295">
        <v>52000</v>
      </c>
      <c r="M50" s="296"/>
      <c r="N50" s="63">
        <v>3380</v>
      </c>
    </row>
    <row r="51" spans="2:14">
      <c r="B51" s="283"/>
      <c r="C51" s="284"/>
      <c r="D51" s="284"/>
      <c r="E51" s="284"/>
      <c r="F51" s="284"/>
      <c r="G51" s="284"/>
      <c r="H51" s="284"/>
      <c r="I51" s="285"/>
      <c r="J51" s="83"/>
      <c r="K51" s="84"/>
      <c r="L51" s="295"/>
      <c r="M51" s="296"/>
      <c r="N51" s="63"/>
    </row>
    <row r="52" spans="2:14" ht="13.5" thickBot="1">
      <c r="B52" s="283"/>
      <c r="C52" s="284"/>
      <c r="D52" s="284"/>
      <c r="E52" s="284"/>
      <c r="F52" s="284"/>
      <c r="G52" s="284"/>
      <c r="H52" s="284"/>
      <c r="I52" s="285"/>
      <c r="J52" s="83"/>
      <c r="K52" s="87"/>
      <c r="L52" s="295"/>
      <c r="M52" s="296"/>
      <c r="N52" s="63"/>
    </row>
    <row r="53" spans="2:14" ht="14.25" thickBot="1">
      <c r="B53" s="291" t="s">
        <v>17</v>
      </c>
      <c r="C53" s="292"/>
      <c r="D53" s="292"/>
      <c r="E53" s="292"/>
      <c r="F53" s="292"/>
      <c r="G53" s="292"/>
      <c r="H53" s="292"/>
      <c r="I53" s="292"/>
      <c r="J53" s="292"/>
      <c r="K53" s="292"/>
      <c r="L53" s="292"/>
      <c r="M53" s="293"/>
      <c r="N53" s="66">
        <f>+N50+N49+N48</f>
        <v>26240</v>
      </c>
    </row>
    <row r="54" spans="2:14">
      <c r="B54" s="270" t="s">
        <v>20</v>
      </c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2"/>
    </row>
    <row r="55" spans="2:14">
      <c r="B55" s="270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</row>
    <row r="56" spans="2:14" ht="13.5" thickBot="1">
      <c r="B56" s="273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5"/>
    </row>
    <row r="57" spans="2:14" ht="13.5">
      <c r="B57" s="276" t="s">
        <v>68</v>
      </c>
      <c r="C57" s="294"/>
      <c r="D57" s="294"/>
      <c r="E57" s="294"/>
      <c r="F57" s="294"/>
      <c r="G57" s="294"/>
      <c r="H57" s="294"/>
      <c r="I57" s="60" t="s">
        <v>69</v>
      </c>
      <c r="J57" s="65" t="s">
        <v>70</v>
      </c>
      <c r="K57" s="67" t="s">
        <v>71</v>
      </c>
      <c r="L57" s="279" t="s">
        <v>21</v>
      </c>
      <c r="M57" s="282"/>
      <c r="N57" s="61" t="s">
        <v>16</v>
      </c>
    </row>
    <row r="58" spans="2:14">
      <c r="B58" s="283"/>
      <c r="C58" s="284"/>
      <c r="D58" s="284"/>
      <c r="E58" s="284"/>
      <c r="F58" s="284"/>
      <c r="G58" s="284"/>
      <c r="H58" s="284"/>
      <c r="I58" s="79"/>
      <c r="J58" s="86"/>
      <c r="K58" s="88"/>
      <c r="L58" s="299"/>
      <c r="M58" s="300"/>
      <c r="N58" s="63"/>
    </row>
    <row r="59" spans="2:14">
      <c r="B59" s="283"/>
      <c r="C59" s="284"/>
      <c r="D59" s="284"/>
      <c r="E59" s="284"/>
      <c r="F59" s="284"/>
      <c r="G59" s="284"/>
      <c r="H59" s="284"/>
      <c r="I59" s="79"/>
      <c r="J59" s="86"/>
      <c r="K59" s="88"/>
      <c r="L59" s="299"/>
      <c r="M59" s="300"/>
      <c r="N59" s="63"/>
    </row>
    <row r="60" spans="2:14" ht="13.5" thickBot="1">
      <c r="B60" s="301"/>
      <c r="C60" s="302"/>
      <c r="D60" s="302"/>
      <c r="E60" s="302"/>
      <c r="F60" s="302"/>
      <c r="G60" s="302"/>
      <c r="H60" s="302"/>
      <c r="I60" s="89"/>
      <c r="J60" s="85"/>
      <c r="K60" s="68"/>
      <c r="L60" s="303"/>
      <c r="M60" s="304"/>
      <c r="N60" s="63"/>
    </row>
    <row r="61" spans="2:14" ht="14.25" thickBot="1">
      <c r="B61" s="291" t="s">
        <v>17</v>
      </c>
      <c r="C61" s="292"/>
      <c r="D61" s="292"/>
      <c r="E61" s="292"/>
      <c r="F61" s="292"/>
      <c r="G61" s="292"/>
      <c r="H61" s="292"/>
      <c r="I61" s="292"/>
      <c r="J61" s="292"/>
      <c r="K61" s="292"/>
      <c r="L61" s="292"/>
      <c r="M61" s="293"/>
      <c r="N61" s="66">
        <v>0</v>
      </c>
    </row>
    <row r="62" spans="2:14">
      <c r="B62" s="270" t="s">
        <v>22</v>
      </c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2"/>
    </row>
    <row r="63" spans="2:14">
      <c r="B63" s="270"/>
      <c r="C63" s="271"/>
      <c r="D63" s="271"/>
      <c r="E63" s="271"/>
      <c r="F63" s="271"/>
      <c r="G63" s="271"/>
      <c r="H63" s="271"/>
      <c r="I63" s="271"/>
      <c r="J63" s="271"/>
      <c r="K63" s="271"/>
      <c r="L63" s="271"/>
      <c r="M63" s="271"/>
      <c r="N63" s="272"/>
    </row>
    <row r="64" spans="2:14" ht="13.5" thickBot="1">
      <c r="B64" s="273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5"/>
    </row>
    <row r="65" spans="1:14" ht="13.5">
      <c r="B65" s="276" t="s">
        <v>72</v>
      </c>
      <c r="C65" s="294"/>
      <c r="D65" s="294"/>
      <c r="E65" s="294"/>
      <c r="F65" s="294"/>
      <c r="G65" s="294"/>
      <c r="H65" s="294"/>
      <c r="I65" s="60" t="s">
        <v>23</v>
      </c>
      <c r="J65" s="65" t="s">
        <v>73</v>
      </c>
      <c r="K65" s="67" t="s">
        <v>74</v>
      </c>
      <c r="L65" s="279" t="s">
        <v>15</v>
      </c>
      <c r="M65" s="282"/>
      <c r="N65" s="61" t="s">
        <v>16</v>
      </c>
    </row>
    <row r="66" spans="1:14">
      <c r="B66" s="71" t="s">
        <v>75</v>
      </c>
      <c r="C66" s="72"/>
      <c r="D66" s="72"/>
      <c r="E66" s="72"/>
      <c r="F66" s="72"/>
      <c r="G66" s="72"/>
      <c r="H66" s="82">
        <v>3</v>
      </c>
      <c r="I66" s="73">
        <v>142350</v>
      </c>
      <c r="J66" s="74">
        <v>1.85</v>
      </c>
      <c r="K66" s="75">
        <v>263347.5</v>
      </c>
      <c r="L66" s="297">
        <v>68</v>
      </c>
      <c r="M66" s="298"/>
      <c r="N66" s="76">
        <f>+K66/L66</f>
        <v>3872.7573529411766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297">
        <v>68</v>
      </c>
      <c r="M67" s="298"/>
      <c r="N67" s="76">
        <f>+K67/L67</f>
        <v>2260.8088235294117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299"/>
      <c r="M68" s="300"/>
      <c r="N68" s="76"/>
    </row>
    <row r="69" spans="1:14" ht="13.5" thickBot="1">
      <c r="B69" s="301"/>
      <c r="C69" s="302"/>
      <c r="D69" s="302"/>
      <c r="E69" s="302"/>
      <c r="F69" s="302"/>
      <c r="G69" s="302"/>
      <c r="H69" s="302"/>
      <c r="I69" s="69"/>
      <c r="J69" s="70"/>
      <c r="K69" s="69"/>
      <c r="L69" s="303"/>
      <c r="M69" s="304"/>
      <c r="N69" s="77"/>
    </row>
    <row r="70" spans="1:14" ht="14.25" thickBot="1">
      <c r="B70" s="291" t="s">
        <v>17</v>
      </c>
      <c r="C70" s="292"/>
      <c r="D70" s="292"/>
      <c r="E70" s="292"/>
      <c r="F70" s="292"/>
      <c r="G70" s="292"/>
      <c r="H70" s="292"/>
      <c r="I70" s="292"/>
      <c r="J70" s="292"/>
      <c r="K70" s="292"/>
      <c r="L70" s="292"/>
      <c r="M70" s="293"/>
      <c r="N70" s="66">
        <f>+N66+N67</f>
        <v>6133.5661764705883</v>
      </c>
    </row>
    <row r="71" spans="1:14" ht="13.5" thickBot="1">
      <c r="B71" s="56"/>
      <c r="N71" s="45"/>
    </row>
    <row r="72" spans="1:14" ht="13.5" thickBot="1">
      <c r="B72" s="305" t="s">
        <v>24</v>
      </c>
      <c r="C72" s="306"/>
      <c r="D72" s="306"/>
      <c r="E72" s="306"/>
      <c r="F72" s="306"/>
      <c r="G72" s="306"/>
      <c r="H72" s="306"/>
      <c r="I72" s="306"/>
      <c r="J72" s="306"/>
      <c r="K72" s="306"/>
      <c r="L72" s="306"/>
      <c r="M72" s="307"/>
      <c r="N72" s="78">
        <f>+N70+N61+N53+N43</f>
        <v>42434.242738970584</v>
      </c>
    </row>
    <row r="73" spans="1:14" s="106" customFormat="1" ht="5.0999999999999996" customHeight="1">
      <c r="B73" s="107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9"/>
    </row>
    <row r="74" spans="1:14" s="106" customFormat="1" ht="22.5" customHeight="1">
      <c r="B74" s="308" t="s">
        <v>25</v>
      </c>
      <c r="C74" s="309"/>
      <c r="D74" s="309"/>
      <c r="E74" s="309"/>
      <c r="F74" s="309"/>
      <c r="G74" s="309"/>
      <c r="H74" s="309"/>
      <c r="I74" s="309"/>
      <c r="J74" s="309"/>
      <c r="K74" s="309"/>
      <c r="L74" s="309"/>
      <c r="M74" s="309"/>
      <c r="N74" s="310"/>
    </row>
    <row r="75" spans="1:14" s="106" customFormat="1" ht="6.75" customHeight="1" thickBot="1">
      <c r="B75" s="311"/>
      <c r="C75" s="312"/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3"/>
    </row>
    <row r="76" spans="1:14" s="106" customFormat="1" ht="17.25" customHeight="1">
      <c r="B76" s="314" t="s">
        <v>9</v>
      </c>
      <c r="C76" s="315"/>
      <c r="D76" s="315"/>
      <c r="E76" s="315"/>
      <c r="F76" s="315"/>
      <c r="G76" s="315"/>
      <c r="H76" s="315"/>
      <c r="I76" s="110"/>
      <c r="J76" s="111"/>
      <c r="K76" s="112" t="s">
        <v>110</v>
      </c>
      <c r="L76" s="316" t="s">
        <v>111</v>
      </c>
      <c r="M76" s="317"/>
      <c r="N76" s="318"/>
    </row>
    <row r="77" spans="1:14" s="106" customFormat="1" ht="15">
      <c r="A77" s="113"/>
      <c r="B77" s="319" t="s">
        <v>112</v>
      </c>
      <c r="C77" s="320"/>
      <c r="D77" s="320"/>
      <c r="E77" s="320"/>
      <c r="F77" s="320"/>
      <c r="G77" s="320"/>
      <c r="H77" s="320"/>
      <c r="I77" s="114"/>
      <c r="J77" s="115"/>
      <c r="K77" s="116">
        <v>0.2</v>
      </c>
      <c r="L77" s="321">
        <f>K77*N72</f>
        <v>8486.8485477941176</v>
      </c>
      <c r="M77" s="322"/>
      <c r="N77" s="323"/>
    </row>
    <row r="78" spans="1:14" s="106" customFormat="1" ht="15">
      <c r="A78" s="113"/>
      <c r="B78" s="117" t="s">
        <v>26</v>
      </c>
      <c r="C78" s="118"/>
      <c r="D78" s="118"/>
      <c r="E78" s="118"/>
      <c r="F78" s="118"/>
      <c r="G78" s="118"/>
      <c r="H78" s="118"/>
      <c r="I78" s="114"/>
      <c r="J78" s="115"/>
      <c r="K78" s="116">
        <v>0.05</v>
      </c>
      <c r="L78" s="321">
        <f>K78*N72</f>
        <v>2121.7121369485294</v>
      </c>
      <c r="M78" s="322"/>
      <c r="N78" s="323"/>
    </row>
    <row r="79" spans="1:14" s="106" customFormat="1" ht="15.75" thickBot="1">
      <c r="A79" s="113"/>
      <c r="B79" s="119" t="s">
        <v>113</v>
      </c>
      <c r="C79" s="120"/>
      <c r="D79" s="120"/>
      <c r="E79" s="120"/>
      <c r="F79" s="120"/>
      <c r="G79" s="120"/>
      <c r="H79" s="120"/>
      <c r="I79" s="121"/>
      <c r="J79" s="122"/>
      <c r="K79" s="123">
        <v>0.05</v>
      </c>
      <c r="L79" s="324">
        <f>K79*N72</f>
        <v>2121.7121369485294</v>
      </c>
      <c r="M79" s="325"/>
      <c r="N79" s="326"/>
    </row>
    <row r="80" spans="1:14" s="124" customFormat="1" ht="24.75" customHeight="1" thickBot="1">
      <c r="B80" s="327" t="s">
        <v>17</v>
      </c>
      <c r="C80" s="328"/>
      <c r="D80" s="328"/>
      <c r="E80" s="328"/>
      <c r="F80" s="328"/>
      <c r="G80" s="328"/>
      <c r="H80" s="328"/>
      <c r="I80" s="328"/>
      <c r="J80" s="328"/>
      <c r="K80" s="328"/>
      <c r="L80" s="328"/>
      <c r="M80" s="329"/>
      <c r="N80" s="125">
        <f>L77+L78+L79</f>
        <v>12730.272821691175</v>
      </c>
    </row>
    <row r="81" spans="2:14" s="106" customFormat="1" ht="6.75" customHeight="1" thickBot="1">
      <c r="B81" s="107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9"/>
    </row>
    <row r="82" spans="2:14" s="106" customFormat="1" ht="22.5" customHeight="1" thickBot="1">
      <c r="B82" s="214" t="s">
        <v>114</v>
      </c>
      <c r="C82" s="215"/>
      <c r="D82" s="215"/>
      <c r="E82" s="215"/>
      <c r="F82" s="215"/>
      <c r="G82" s="215"/>
      <c r="H82" s="215"/>
      <c r="I82" s="215"/>
      <c r="J82" s="215"/>
      <c r="K82" s="215"/>
      <c r="L82" s="215"/>
      <c r="M82" s="216"/>
      <c r="N82" s="126">
        <f>ROUND(N72+N80,0)</f>
        <v>55165</v>
      </c>
    </row>
  </sheetData>
  <mergeCells count="98">
    <mergeCell ref="B72:M72"/>
    <mergeCell ref="B74:N74"/>
    <mergeCell ref="B75:N75"/>
    <mergeCell ref="B76:H76"/>
    <mergeCell ref="L67:M67"/>
    <mergeCell ref="L68:M68"/>
    <mergeCell ref="B69:H69"/>
    <mergeCell ref="L69:M69"/>
    <mergeCell ref="B70:M7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H60"/>
    <mergeCell ref="L60:M60"/>
    <mergeCell ref="B43:M43"/>
    <mergeCell ref="B44:N46"/>
    <mergeCell ref="B47:I47"/>
    <mergeCell ref="L47:M47"/>
    <mergeCell ref="B48:I48"/>
    <mergeCell ref="L48:M48"/>
    <mergeCell ref="B49:I49"/>
    <mergeCell ref="L49:M49"/>
    <mergeCell ref="B50:I50"/>
    <mergeCell ref="L50:M50"/>
    <mergeCell ref="B51:I51"/>
    <mergeCell ref="L51:M51"/>
    <mergeCell ref="B39:F39"/>
    <mergeCell ref="G39:H39"/>
    <mergeCell ref="I39:J39"/>
    <mergeCell ref="L39:M39"/>
    <mergeCell ref="B40:F40"/>
    <mergeCell ref="G40:H40"/>
    <mergeCell ref="I40:J40"/>
    <mergeCell ref="L40:M40"/>
    <mergeCell ref="B41:F41"/>
    <mergeCell ref="G41:H41"/>
    <mergeCell ref="I41:J41"/>
    <mergeCell ref="L41:M41"/>
    <mergeCell ref="B42:F42"/>
    <mergeCell ref="G42:H42"/>
    <mergeCell ref="I42:J42"/>
    <mergeCell ref="L42:M42"/>
    <mergeCell ref="B38:F38"/>
    <mergeCell ref="G38:H38"/>
    <mergeCell ref="I38:J38"/>
    <mergeCell ref="L38:M38"/>
    <mergeCell ref="D25:M25"/>
    <mergeCell ref="E27:M27"/>
    <mergeCell ref="G29:M29"/>
    <mergeCell ref="B31:N31"/>
    <mergeCell ref="C33:I33"/>
    <mergeCell ref="J33:K33"/>
    <mergeCell ref="L33:M33"/>
    <mergeCell ref="C6:J7"/>
    <mergeCell ref="C34:I34"/>
    <mergeCell ref="J34:K34"/>
    <mergeCell ref="L34:M34"/>
    <mergeCell ref="B35:N37"/>
    <mergeCell ref="D23:M23"/>
    <mergeCell ref="K6:K8"/>
    <mergeCell ref="L6:L8"/>
    <mergeCell ref="M6:M8"/>
    <mergeCell ref="N6:N8"/>
    <mergeCell ref="C8:J8"/>
    <mergeCell ref="B12:E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D13:G13"/>
    <mergeCell ref="J13:M13"/>
    <mergeCell ref="L14:N14"/>
    <mergeCell ref="H19:M19"/>
    <mergeCell ref="D20:M21"/>
    <mergeCell ref="B80:M80"/>
    <mergeCell ref="B82:M82"/>
    <mergeCell ref="L76:N76"/>
    <mergeCell ref="B77:H77"/>
    <mergeCell ref="L77:N77"/>
    <mergeCell ref="L78:N78"/>
    <mergeCell ref="L79:N79"/>
  </mergeCells>
  <dataValidations count="1">
    <dataValidation type="list" allowBlank="1" showInputMessage="1" showErrorMessage="1" sqref="B20:B27" xr:uid="{0E18FF3D-03AA-43B4-BC41-F09A787A4215}">
      <formula1>#REF!</formula1>
    </dataValidation>
  </dataValidations>
  <printOptions horizontalCentered="1" verticalCentered="1"/>
  <pageMargins left="1.1811023622047245" right="0.39370078740157483" top="0.76685039370078734" bottom="0.98425196850393704" header="0" footer="0"/>
  <pageSetup paperSize="9" scale="4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5320F-71F5-4059-95E7-714490D1446E}">
  <sheetPr>
    <tabColor theme="9"/>
  </sheetPr>
  <dimension ref="A1:N82"/>
  <sheetViews>
    <sheetView tabSelected="1" view="pageBreakPreview" topLeftCell="A66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10" width="13" style="10"/>
    <col min="11" max="11" width="17.140625" style="10" customWidth="1"/>
    <col min="12" max="13" width="13" style="10"/>
    <col min="14" max="14" width="16.28515625" style="10" customWidth="1"/>
    <col min="15" max="16384" width="13" style="10"/>
  </cols>
  <sheetData>
    <row r="1" spans="2:14" ht="13.5" thickBot="1"/>
    <row r="2" spans="2:14" ht="12.75" customHeight="1">
      <c r="B2" s="233"/>
      <c r="C2" s="235"/>
      <c r="D2" s="236"/>
      <c r="E2" s="236"/>
      <c r="F2" s="236"/>
      <c r="G2" s="236"/>
      <c r="H2" s="236"/>
      <c r="I2" s="236"/>
      <c r="J2" s="237"/>
      <c r="K2" s="238" t="s">
        <v>0</v>
      </c>
      <c r="L2" s="240" t="s">
        <v>40</v>
      </c>
      <c r="M2" s="241"/>
      <c r="N2" s="242"/>
    </row>
    <row r="3" spans="2:14" ht="13.5">
      <c r="B3" s="234"/>
      <c r="C3" s="246" t="s">
        <v>1</v>
      </c>
      <c r="D3" s="247"/>
      <c r="E3" s="247"/>
      <c r="F3" s="247"/>
      <c r="G3" s="247"/>
      <c r="H3" s="247"/>
      <c r="I3" s="247"/>
      <c r="J3" s="248"/>
      <c r="K3" s="239"/>
      <c r="L3" s="243"/>
      <c r="M3" s="244"/>
      <c r="N3" s="245"/>
    </row>
    <row r="4" spans="2:14" ht="13.5">
      <c r="B4" s="234"/>
      <c r="C4" s="249" t="s">
        <v>27</v>
      </c>
      <c r="D4" s="250"/>
      <c r="E4" s="250"/>
      <c r="F4" s="250"/>
      <c r="G4" s="250"/>
      <c r="H4" s="250"/>
      <c r="I4" s="250"/>
      <c r="J4" s="251"/>
      <c r="K4" s="218" t="s">
        <v>2</v>
      </c>
      <c r="L4" s="253">
        <v>1</v>
      </c>
      <c r="M4" s="254"/>
      <c r="N4" s="255"/>
    </row>
    <row r="5" spans="2:14" ht="12.75" customHeight="1">
      <c r="B5" s="234"/>
      <c r="C5" s="228" t="s">
        <v>41</v>
      </c>
      <c r="D5" s="229"/>
      <c r="E5" s="229"/>
      <c r="F5" s="229"/>
      <c r="G5" s="229"/>
      <c r="H5" s="229"/>
      <c r="I5" s="229"/>
      <c r="J5" s="230"/>
      <c r="K5" s="252"/>
      <c r="L5" s="256"/>
      <c r="M5" s="257"/>
      <c r="N5" s="258"/>
    </row>
    <row r="6" spans="2:14" ht="12.75" customHeight="1">
      <c r="B6" s="234"/>
      <c r="C6" s="259"/>
      <c r="D6" s="260"/>
      <c r="E6" s="260"/>
      <c r="F6" s="260"/>
      <c r="G6" s="260"/>
      <c r="H6" s="260"/>
      <c r="I6" s="260"/>
      <c r="J6" s="261"/>
      <c r="K6" s="218" t="s">
        <v>3</v>
      </c>
      <c r="L6" s="218">
        <v>1</v>
      </c>
      <c r="M6" s="218" t="s">
        <v>42</v>
      </c>
      <c r="N6" s="226">
        <v>1</v>
      </c>
    </row>
    <row r="7" spans="2:14" ht="12.75" customHeight="1">
      <c r="B7" s="234"/>
      <c r="C7" s="259"/>
      <c r="D7" s="260"/>
      <c r="E7" s="260"/>
      <c r="F7" s="260"/>
      <c r="G7" s="260"/>
      <c r="H7" s="260"/>
      <c r="I7" s="260"/>
      <c r="J7" s="261"/>
      <c r="K7" s="219"/>
      <c r="L7" s="219"/>
      <c r="M7" s="219"/>
      <c r="N7" s="227"/>
    </row>
    <row r="8" spans="2:14" ht="12.75" customHeight="1">
      <c r="B8" s="234"/>
      <c r="C8" s="228" t="s">
        <v>43</v>
      </c>
      <c r="D8" s="229"/>
      <c r="E8" s="229"/>
      <c r="F8" s="229"/>
      <c r="G8" s="229"/>
      <c r="H8" s="229"/>
      <c r="I8" s="229"/>
      <c r="J8" s="230"/>
      <c r="K8" s="219"/>
      <c r="L8" s="219"/>
      <c r="M8" s="219"/>
      <c r="N8" s="227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231" t="s">
        <v>47</v>
      </c>
      <c r="C12" s="232"/>
      <c r="D12" s="232"/>
      <c r="E12" s="232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220"/>
      <c r="E13" s="220"/>
      <c r="F13" s="220"/>
      <c r="G13" s="220"/>
      <c r="H13" s="27"/>
      <c r="I13" s="27" t="s">
        <v>6</v>
      </c>
      <c r="J13" s="220"/>
      <c r="K13" s="220"/>
      <c r="L13" s="220"/>
      <c r="M13" s="220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221"/>
      <c r="M14" s="221"/>
      <c r="N14" s="222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223"/>
      <c r="I19" s="223"/>
      <c r="J19" s="223"/>
      <c r="K19" s="223"/>
      <c r="L19" s="223"/>
      <c r="M19" s="223"/>
      <c r="N19" s="45"/>
    </row>
    <row r="20" spans="2:14">
      <c r="B20" s="46" t="s">
        <v>49</v>
      </c>
      <c r="C20" s="47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48"/>
    </row>
    <row r="21" spans="2:14">
      <c r="B21" s="46"/>
      <c r="C21" s="47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>
      <c r="B25" s="46" t="s">
        <v>51</v>
      </c>
      <c r="C25" s="4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217"/>
      <c r="F27" s="217"/>
      <c r="G27" s="217"/>
      <c r="H27" s="217"/>
      <c r="I27" s="217"/>
      <c r="J27" s="217"/>
      <c r="K27" s="217"/>
      <c r="L27" s="217"/>
      <c r="M27" s="217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262"/>
      <c r="H29" s="262"/>
      <c r="I29" s="262"/>
      <c r="J29" s="262"/>
      <c r="K29" s="262"/>
      <c r="L29" s="262"/>
      <c r="M29" s="262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263" t="s">
        <v>8</v>
      </c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5"/>
    </row>
    <row r="32" spans="2:14" ht="13.5" thickBot="1">
      <c r="B32" s="56"/>
      <c r="N32" s="45"/>
    </row>
    <row r="33" spans="2:14">
      <c r="B33" s="80" t="s">
        <v>54</v>
      </c>
      <c r="C33" s="266" t="s">
        <v>9</v>
      </c>
      <c r="D33" s="266"/>
      <c r="E33" s="266"/>
      <c r="F33" s="266"/>
      <c r="G33" s="266"/>
      <c r="H33" s="266"/>
      <c r="I33" s="266"/>
      <c r="J33" s="266" t="s">
        <v>55</v>
      </c>
      <c r="K33" s="266"/>
      <c r="L33" s="267" t="s">
        <v>10</v>
      </c>
      <c r="M33" s="267"/>
      <c r="N33" s="57" t="s">
        <v>11</v>
      </c>
    </row>
    <row r="34" spans="2:14" ht="13.5" customHeight="1" thickBot="1">
      <c r="B34" s="81" t="s">
        <v>77</v>
      </c>
      <c r="C34" s="268" t="s">
        <v>78</v>
      </c>
      <c r="D34" s="268"/>
      <c r="E34" s="268"/>
      <c r="F34" s="268"/>
      <c r="G34" s="268"/>
      <c r="H34" s="268"/>
      <c r="I34" s="268"/>
      <c r="J34" s="269">
        <v>11607</v>
      </c>
      <c r="K34" s="269"/>
      <c r="L34" s="269" t="s">
        <v>79</v>
      </c>
      <c r="M34" s="269"/>
      <c r="N34" s="58"/>
    </row>
    <row r="35" spans="2:14">
      <c r="B35" s="270" t="s">
        <v>12</v>
      </c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2"/>
    </row>
    <row r="36" spans="2:14">
      <c r="B36" s="270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2"/>
    </row>
    <row r="37" spans="2:14" ht="13.5" thickBot="1">
      <c r="B37" s="273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5"/>
    </row>
    <row r="38" spans="2:14" ht="13.5">
      <c r="B38" s="276" t="s">
        <v>9</v>
      </c>
      <c r="C38" s="277"/>
      <c r="D38" s="277"/>
      <c r="E38" s="277"/>
      <c r="F38" s="278"/>
      <c r="G38" s="279" t="s">
        <v>59</v>
      </c>
      <c r="H38" s="277"/>
      <c r="I38" s="280" t="s">
        <v>13</v>
      </c>
      <c r="J38" s="281"/>
      <c r="K38" s="60" t="s">
        <v>14</v>
      </c>
      <c r="L38" s="279" t="s">
        <v>15</v>
      </c>
      <c r="M38" s="282"/>
      <c r="N38" s="61" t="s">
        <v>16</v>
      </c>
    </row>
    <row r="39" spans="2:14">
      <c r="B39" s="283" t="s">
        <v>60</v>
      </c>
      <c r="C39" s="284"/>
      <c r="D39" s="284"/>
      <c r="E39" s="284"/>
      <c r="F39" s="285"/>
      <c r="G39" s="286"/>
      <c r="H39" s="285"/>
      <c r="I39" s="286"/>
      <c r="J39" s="285"/>
      <c r="K39" s="62">
        <v>66334</v>
      </c>
      <c r="L39" s="287">
        <v>250</v>
      </c>
      <c r="M39" s="288"/>
      <c r="N39" s="63">
        <f>+K39/L39</f>
        <v>265.33600000000001</v>
      </c>
    </row>
    <row r="40" spans="2:14">
      <c r="B40" s="283" t="s">
        <v>62</v>
      </c>
      <c r="C40" s="284"/>
      <c r="D40" s="284"/>
      <c r="E40" s="284"/>
      <c r="F40" s="285"/>
      <c r="G40" s="286"/>
      <c r="H40" s="285"/>
      <c r="I40" s="286"/>
      <c r="J40" s="285"/>
      <c r="K40" s="62"/>
      <c r="L40" s="287"/>
      <c r="M40" s="288"/>
      <c r="N40" s="63">
        <v>8.2324999999999999</v>
      </c>
    </row>
    <row r="41" spans="2:14">
      <c r="B41" s="283" t="s">
        <v>80</v>
      </c>
      <c r="C41" s="284"/>
      <c r="D41" s="284"/>
      <c r="E41" s="284"/>
      <c r="F41" s="285"/>
      <c r="G41" s="286"/>
      <c r="H41" s="285"/>
      <c r="I41" s="286"/>
      <c r="J41" s="285"/>
      <c r="K41" s="62">
        <v>40900</v>
      </c>
      <c r="L41" s="287">
        <v>250</v>
      </c>
      <c r="M41" s="288"/>
      <c r="N41" s="63">
        <f>+K41/L41</f>
        <v>163.6</v>
      </c>
    </row>
    <row r="42" spans="2:14" ht="13.5" thickBot="1">
      <c r="B42" s="283"/>
      <c r="C42" s="284"/>
      <c r="D42" s="284"/>
      <c r="E42" s="284"/>
      <c r="F42" s="285"/>
      <c r="G42" s="286"/>
      <c r="H42" s="285"/>
      <c r="I42" s="286"/>
      <c r="J42" s="285"/>
      <c r="K42" s="62"/>
      <c r="L42" s="289"/>
      <c r="M42" s="290"/>
      <c r="N42" s="63"/>
    </row>
    <row r="43" spans="2:14" ht="14.25" thickBot="1">
      <c r="B43" s="291" t="s">
        <v>17</v>
      </c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3"/>
      <c r="N43" s="64">
        <f>+N39+N40+N41</f>
        <v>437.16849999999999</v>
      </c>
    </row>
    <row r="44" spans="2:14">
      <c r="B44" s="270" t="s">
        <v>18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2"/>
    </row>
    <row r="45" spans="2:14">
      <c r="B45" s="270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2"/>
    </row>
    <row r="46" spans="2:14" ht="13.5" thickBot="1">
      <c r="B46" s="273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5"/>
    </row>
    <row r="47" spans="2:14" ht="13.5">
      <c r="B47" s="276" t="s">
        <v>9</v>
      </c>
      <c r="C47" s="294"/>
      <c r="D47" s="294"/>
      <c r="E47" s="294"/>
      <c r="F47" s="294"/>
      <c r="G47" s="294"/>
      <c r="H47" s="294"/>
      <c r="I47" s="282"/>
      <c r="J47" s="59" t="s">
        <v>10</v>
      </c>
      <c r="K47" s="60" t="s">
        <v>11</v>
      </c>
      <c r="L47" s="279" t="s">
        <v>19</v>
      </c>
      <c r="M47" s="282"/>
      <c r="N47" s="61" t="s">
        <v>16</v>
      </c>
    </row>
    <row r="48" spans="2:14">
      <c r="B48" s="283" t="s">
        <v>81</v>
      </c>
      <c r="C48" s="284"/>
      <c r="D48" s="284"/>
      <c r="E48" s="284"/>
      <c r="F48" s="284"/>
      <c r="G48" s="284"/>
      <c r="H48" s="284"/>
      <c r="I48" s="285"/>
      <c r="J48" s="83" t="s">
        <v>82</v>
      </c>
      <c r="K48" s="90">
        <v>3.3000000000000002E-2</v>
      </c>
      <c r="L48" s="295">
        <v>46000</v>
      </c>
      <c r="M48" s="296"/>
      <c r="N48" s="63">
        <f>+K48*L48</f>
        <v>1518</v>
      </c>
    </row>
    <row r="49" spans="2:14">
      <c r="B49" s="283" t="s">
        <v>83</v>
      </c>
      <c r="C49" s="284"/>
      <c r="D49" s="284"/>
      <c r="E49" s="284"/>
      <c r="F49" s="284"/>
      <c r="G49" s="284"/>
      <c r="H49" s="284"/>
      <c r="I49" s="285"/>
      <c r="J49" s="83" t="s">
        <v>10</v>
      </c>
      <c r="K49" s="90">
        <v>1</v>
      </c>
      <c r="L49" s="295">
        <v>8200</v>
      </c>
      <c r="M49" s="296"/>
      <c r="N49" s="63">
        <f>+K49*L49</f>
        <v>8200</v>
      </c>
    </row>
    <row r="50" spans="2:14">
      <c r="B50" s="283"/>
      <c r="C50" s="284"/>
      <c r="D50" s="284"/>
      <c r="E50" s="284"/>
      <c r="F50" s="284"/>
      <c r="G50" s="284"/>
      <c r="H50" s="284"/>
      <c r="I50" s="285"/>
      <c r="J50" s="83"/>
      <c r="K50" s="90"/>
      <c r="L50" s="295"/>
      <c r="M50" s="296"/>
      <c r="N50" s="63"/>
    </row>
    <row r="51" spans="2:14">
      <c r="B51" s="283"/>
      <c r="C51" s="284"/>
      <c r="D51" s="284"/>
      <c r="E51" s="284"/>
      <c r="F51" s="284"/>
      <c r="G51" s="284"/>
      <c r="H51" s="284"/>
      <c r="I51" s="285"/>
      <c r="J51" s="83"/>
      <c r="K51" s="84"/>
      <c r="L51" s="295"/>
      <c r="M51" s="296"/>
      <c r="N51" s="63"/>
    </row>
    <row r="52" spans="2:14" ht="13.5" thickBot="1">
      <c r="B52" s="283"/>
      <c r="C52" s="284"/>
      <c r="D52" s="284"/>
      <c r="E52" s="284"/>
      <c r="F52" s="284"/>
      <c r="G52" s="284"/>
      <c r="H52" s="284"/>
      <c r="I52" s="285"/>
      <c r="J52" s="83"/>
      <c r="K52" s="87"/>
      <c r="L52" s="295"/>
      <c r="M52" s="296"/>
      <c r="N52" s="63"/>
    </row>
    <row r="53" spans="2:14" ht="14.25" thickBot="1">
      <c r="B53" s="291" t="s">
        <v>17</v>
      </c>
      <c r="C53" s="292"/>
      <c r="D53" s="292"/>
      <c r="E53" s="292"/>
      <c r="F53" s="292"/>
      <c r="G53" s="292"/>
      <c r="H53" s="292"/>
      <c r="I53" s="292"/>
      <c r="J53" s="292"/>
      <c r="K53" s="292"/>
      <c r="L53" s="292"/>
      <c r="M53" s="293"/>
      <c r="N53" s="66">
        <f>+N48+N49</f>
        <v>9718</v>
      </c>
    </row>
    <row r="54" spans="2:14">
      <c r="B54" s="270" t="s">
        <v>20</v>
      </c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2"/>
    </row>
    <row r="55" spans="2:14">
      <c r="B55" s="270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</row>
    <row r="56" spans="2:14" ht="13.5" thickBot="1">
      <c r="B56" s="273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5"/>
    </row>
    <row r="57" spans="2:14" ht="13.5">
      <c r="B57" s="276" t="s">
        <v>68</v>
      </c>
      <c r="C57" s="294"/>
      <c r="D57" s="294"/>
      <c r="E57" s="294"/>
      <c r="F57" s="294"/>
      <c r="G57" s="294"/>
      <c r="H57" s="294"/>
      <c r="I57" s="60" t="s">
        <v>69</v>
      </c>
      <c r="J57" s="65" t="s">
        <v>70</v>
      </c>
      <c r="K57" s="67" t="s">
        <v>71</v>
      </c>
      <c r="L57" s="279" t="s">
        <v>21</v>
      </c>
      <c r="M57" s="282"/>
      <c r="N57" s="61" t="s">
        <v>16</v>
      </c>
    </row>
    <row r="58" spans="2:14">
      <c r="B58" s="283"/>
      <c r="C58" s="284"/>
      <c r="D58" s="284"/>
      <c r="E58" s="284"/>
      <c r="F58" s="284"/>
      <c r="G58" s="284"/>
      <c r="H58" s="284"/>
      <c r="I58" s="79"/>
      <c r="J58" s="86"/>
      <c r="K58" s="88"/>
      <c r="L58" s="299"/>
      <c r="M58" s="300"/>
      <c r="N58" s="63"/>
    </row>
    <row r="59" spans="2:14">
      <c r="B59" s="283"/>
      <c r="C59" s="284"/>
      <c r="D59" s="284"/>
      <c r="E59" s="284"/>
      <c r="F59" s="284"/>
      <c r="G59" s="284"/>
      <c r="H59" s="284"/>
      <c r="I59" s="79"/>
      <c r="J59" s="86"/>
      <c r="K59" s="88"/>
      <c r="L59" s="299"/>
      <c r="M59" s="300"/>
      <c r="N59" s="63"/>
    </row>
    <row r="60" spans="2:14" ht="13.5" thickBot="1">
      <c r="B60" s="301"/>
      <c r="C60" s="302"/>
      <c r="D60" s="302"/>
      <c r="E60" s="302"/>
      <c r="F60" s="302"/>
      <c r="G60" s="302"/>
      <c r="H60" s="302"/>
      <c r="I60" s="89"/>
      <c r="J60" s="85"/>
      <c r="K60" s="68"/>
      <c r="L60" s="303"/>
      <c r="M60" s="304"/>
      <c r="N60" s="63"/>
    </row>
    <row r="61" spans="2:14" ht="14.25" thickBot="1">
      <c r="B61" s="291" t="s">
        <v>17</v>
      </c>
      <c r="C61" s="292"/>
      <c r="D61" s="292"/>
      <c r="E61" s="292"/>
      <c r="F61" s="292"/>
      <c r="G61" s="292"/>
      <c r="H61" s="292"/>
      <c r="I61" s="292"/>
      <c r="J61" s="292"/>
      <c r="K61" s="292"/>
      <c r="L61" s="292"/>
      <c r="M61" s="293"/>
      <c r="N61" s="66">
        <v>0</v>
      </c>
    </row>
    <row r="62" spans="2:14">
      <c r="B62" s="270" t="s">
        <v>22</v>
      </c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2"/>
    </row>
    <row r="63" spans="2:14">
      <c r="B63" s="270"/>
      <c r="C63" s="271"/>
      <c r="D63" s="271"/>
      <c r="E63" s="271"/>
      <c r="F63" s="271"/>
      <c r="G63" s="271"/>
      <c r="H63" s="271"/>
      <c r="I63" s="271"/>
      <c r="J63" s="271"/>
      <c r="K63" s="271"/>
      <c r="L63" s="271"/>
      <c r="M63" s="271"/>
      <c r="N63" s="272"/>
    </row>
    <row r="64" spans="2:14" ht="13.5" thickBot="1">
      <c r="B64" s="273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5"/>
    </row>
    <row r="65" spans="1:14" ht="13.5">
      <c r="B65" s="276" t="s">
        <v>72</v>
      </c>
      <c r="C65" s="294"/>
      <c r="D65" s="294"/>
      <c r="E65" s="294"/>
      <c r="F65" s="294"/>
      <c r="G65" s="294"/>
      <c r="H65" s="294"/>
      <c r="I65" s="60" t="s">
        <v>23</v>
      </c>
      <c r="J65" s="65" t="s">
        <v>73</v>
      </c>
      <c r="K65" s="67" t="s">
        <v>74</v>
      </c>
      <c r="L65" s="279" t="s">
        <v>15</v>
      </c>
      <c r="M65" s="282"/>
      <c r="N65" s="61" t="s">
        <v>16</v>
      </c>
    </row>
    <row r="66" spans="1:14">
      <c r="B66" s="71" t="s">
        <v>84</v>
      </c>
      <c r="C66" s="72"/>
      <c r="D66" s="72"/>
      <c r="E66" s="72"/>
      <c r="F66" s="72"/>
      <c r="G66" s="72"/>
      <c r="H66" s="82">
        <v>2</v>
      </c>
      <c r="I66" s="73">
        <v>94900</v>
      </c>
      <c r="J66" s="74">
        <v>1.85</v>
      </c>
      <c r="K66" s="75">
        <v>175565</v>
      </c>
      <c r="L66" s="297">
        <v>2000</v>
      </c>
      <c r="M66" s="298"/>
      <c r="N66" s="76">
        <f>+K66/L66</f>
        <v>87.782499999999999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297">
        <v>2000</v>
      </c>
      <c r="M67" s="298"/>
      <c r="N67" s="76">
        <f>+K67/L67</f>
        <v>76.867500000000007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299"/>
      <c r="M68" s="300"/>
      <c r="N68" s="76"/>
    </row>
    <row r="69" spans="1:14" ht="13.5" thickBot="1">
      <c r="B69" s="301"/>
      <c r="C69" s="302"/>
      <c r="D69" s="302"/>
      <c r="E69" s="302"/>
      <c r="F69" s="302"/>
      <c r="G69" s="302"/>
      <c r="H69" s="302"/>
      <c r="I69" s="69"/>
      <c r="J69" s="70"/>
      <c r="K69" s="69"/>
      <c r="L69" s="303"/>
      <c r="M69" s="304"/>
      <c r="N69" s="77"/>
    </row>
    <row r="70" spans="1:14" ht="14.25" thickBot="1">
      <c r="B70" s="291" t="s">
        <v>17</v>
      </c>
      <c r="C70" s="292"/>
      <c r="D70" s="292"/>
      <c r="E70" s="292"/>
      <c r="F70" s="292"/>
      <c r="G70" s="292"/>
      <c r="H70" s="292"/>
      <c r="I70" s="292"/>
      <c r="J70" s="292"/>
      <c r="K70" s="292"/>
      <c r="L70" s="292"/>
      <c r="M70" s="293"/>
      <c r="N70" s="66">
        <f>+N66+N67</f>
        <v>164.65</v>
      </c>
    </row>
    <row r="71" spans="1:14" ht="13.5" thickBot="1">
      <c r="B71" s="56"/>
      <c r="N71" s="45"/>
    </row>
    <row r="72" spans="1:14" ht="13.5" thickBot="1">
      <c r="B72" s="305" t="s">
        <v>24</v>
      </c>
      <c r="C72" s="306"/>
      <c r="D72" s="306"/>
      <c r="E72" s="306"/>
      <c r="F72" s="306"/>
      <c r="G72" s="306"/>
      <c r="H72" s="306"/>
      <c r="I72" s="306"/>
      <c r="J72" s="306"/>
      <c r="K72" s="306"/>
      <c r="L72" s="306"/>
      <c r="M72" s="307"/>
      <c r="N72" s="78">
        <f>+N70+N61+N53+N43</f>
        <v>10319.818499999999</v>
      </c>
    </row>
    <row r="73" spans="1:14" s="106" customFormat="1" ht="5.0999999999999996" customHeight="1">
      <c r="B73" s="107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9"/>
    </row>
    <row r="74" spans="1:14" s="106" customFormat="1" ht="22.5" customHeight="1">
      <c r="B74" s="308" t="s">
        <v>25</v>
      </c>
      <c r="C74" s="309"/>
      <c r="D74" s="309"/>
      <c r="E74" s="309"/>
      <c r="F74" s="309"/>
      <c r="G74" s="309"/>
      <c r="H74" s="309"/>
      <c r="I74" s="309"/>
      <c r="J74" s="309"/>
      <c r="K74" s="309"/>
      <c r="L74" s="309"/>
      <c r="M74" s="309"/>
      <c r="N74" s="310"/>
    </row>
    <row r="75" spans="1:14" s="106" customFormat="1" ht="6.75" customHeight="1" thickBot="1">
      <c r="B75" s="311"/>
      <c r="C75" s="312"/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3"/>
    </row>
    <row r="76" spans="1:14" s="106" customFormat="1" ht="17.25" customHeight="1">
      <c r="B76" s="314" t="s">
        <v>9</v>
      </c>
      <c r="C76" s="315"/>
      <c r="D76" s="315"/>
      <c r="E76" s="315"/>
      <c r="F76" s="315"/>
      <c r="G76" s="315"/>
      <c r="H76" s="315"/>
      <c r="I76" s="110"/>
      <c r="J76" s="111"/>
      <c r="K76" s="112" t="s">
        <v>110</v>
      </c>
      <c r="L76" s="316" t="s">
        <v>111</v>
      </c>
      <c r="M76" s="317"/>
      <c r="N76" s="318"/>
    </row>
    <row r="77" spans="1:14" s="106" customFormat="1" ht="15">
      <c r="A77" s="113"/>
      <c r="B77" s="319" t="s">
        <v>112</v>
      </c>
      <c r="C77" s="320"/>
      <c r="D77" s="320"/>
      <c r="E77" s="320"/>
      <c r="F77" s="320"/>
      <c r="G77" s="320"/>
      <c r="H77" s="320"/>
      <c r="I77" s="114"/>
      <c r="J77" s="115"/>
      <c r="K77" s="116">
        <v>0.2</v>
      </c>
      <c r="L77" s="321">
        <f>K77*N72</f>
        <v>2063.9636999999998</v>
      </c>
      <c r="M77" s="322"/>
      <c r="N77" s="323"/>
    </row>
    <row r="78" spans="1:14" s="106" customFormat="1" ht="15">
      <c r="A78" s="113"/>
      <c r="B78" s="117" t="s">
        <v>26</v>
      </c>
      <c r="C78" s="118"/>
      <c r="D78" s="118"/>
      <c r="E78" s="118"/>
      <c r="F78" s="118"/>
      <c r="G78" s="118"/>
      <c r="H78" s="118"/>
      <c r="I78" s="114"/>
      <c r="J78" s="115"/>
      <c r="K78" s="116">
        <v>0.05</v>
      </c>
      <c r="L78" s="321">
        <f>K78*N72</f>
        <v>515.99092499999995</v>
      </c>
      <c r="M78" s="322"/>
      <c r="N78" s="323"/>
    </row>
    <row r="79" spans="1:14" s="106" customFormat="1" ht="15.75" thickBot="1">
      <c r="A79" s="113"/>
      <c r="B79" s="119" t="s">
        <v>113</v>
      </c>
      <c r="C79" s="120"/>
      <c r="D79" s="120"/>
      <c r="E79" s="120"/>
      <c r="F79" s="120"/>
      <c r="G79" s="120"/>
      <c r="H79" s="120"/>
      <c r="I79" s="121"/>
      <c r="J79" s="122"/>
      <c r="K79" s="123">
        <v>0.05</v>
      </c>
      <c r="L79" s="324">
        <f>K79*N72</f>
        <v>515.99092499999995</v>
      </c>
      <c r="M79" s="325"/>
      <c r="N79" s="326"/>
    </row>
    <row r="80" spans="1:14" s="124" customFormat="1" ht="24.75" customHeight="1" thickBot="1">
      <c r="B80" s="327" t="s">
        <v>17</v>
      </c>
      <c r="C80" s="328"/>
      <c r="D80" s="328"/>
      <c r="E80" s="328"/>
      <c r="F80" s="328"/>
      <c r="G80" s="328"/>
      <c r="H80" s="328"/>
      <c r="I80" s="328"/>
      <c r="J80" s="328"/>
      <c r="K80" s="328"/>
      <c r="L80" s="328"/>
      <c r="M80" s="329"/>
      <c r="N80" s="125">
        <f>L77+L78+L79</f>
        <v>3095.9455499999999</v>
      </c>
    </row>
    <row r="81" spans="2:14" s="106" customFormat="1" ht="6.75" customHeight="1" thickBot="1">
      <c r="B81" s="107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9"/>
    </row>
    <row r="82" spans="2:14" s="106" customFormat="1" ht="22.5" customHeight="1" thickBot="1">
      <c r="B82" s="214" t="s">
        <v>114</v>
      </c>
      <c r="C82" s="215"/>
      <c r="D82" s="215"/>
      <c r="E82" s="215"/>
      <c r="F82" s="215"/>
      <c r="G82" s="215"/>
      <c r="H82" s="215"/>
      <c r="I82" s="215"/>
      <c r="J82" s="215"/>
      <c r="K82" s="215"/>
      <c r="L82" s="215"/>
      <c r="M82" s="216"/>
      <c r="N82" s="126">
        <f>ROUND(N72+N80,0)</f>
        <v>13416</v>
      </c>
    </row>
  </sheetData>
  <mergeCells count="98">
    <mergeCell ref="B72:M72"/>
    <mergeCell ref="L78:N78"/>
    <mergeCell ref="L79:N79"/>
    <mergeCell ref="B80:M80"/>
    <mergeCell ref="B82:M82"/>
    <mergeCell ref="L67:M67"/>
    <mergeCell ref="L68:M68"/>
    <mergeCell ref="B69:H69"/>
    <mergeCell ref="L69:M69"/>
    <mergeCell ref="B70:M7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H60"/>
    <mergeCell ref="L60:M60"/>
    <mergeCell ref="B43:M43"/>
    <mergeCell ref="B44:N46"/>
    <mergeCell ref="B47:I47"/>
    <mergeCell ref="L47:M47"/>
    <mergeCell ref="B48:I48"/>
    <mergeCell ref="L48:M48"/>
    <mergeCell ref="B49:I49"/>
    <mergeCell ref="L49:M49"/>
    <mergeCell ref="B50:I50"/>
    <mergeCell ref="L50:M50"/>
    <mergeCell ref="B51:I51"/>
    <mergeCell ref="L51:M51"/>
    <mergeCell ref="B39:F39"/>
    <mergeCell ref="G39:H39"/>
    <mergeCell ref="I39:J39"/>
    <mergeCell ref="L39:M39"/>
    <mergeCell ref="B40:F40"/>
    <mergeCell ref="G40:H40"/>
    <mergeCell ref="I40:J40"/>
    <mergeCell ref="L40:M40"/>
    <mergeCell ref="B41:F41"/>
    <mergeCell ref="G41:H41"/>
    <mergeCell ref="I41:J41"/>
    <mergeCell ref="L41:M41"/>
    <mergeCell ref="B42:F42"/>
    <mergeCell ref="G42:H42"/>
    <mergeCell ref="I42:J42"/>
    <mergeCell ref="L42:M42"/>
    <mergeCell ref="B38:F38"/>
    <mergeCell ref="G38:H38"/>
    <mergeCell ref="I38:J38"/>
    <mergeCell ref="L38:M38"/>
    <mergeCell ref="D25:M25"/>
    <mergeCell ref="E27:M27"/>
    <mergeCell ref="G29:M29"/>
    <mergeCell ref="B31:N31"/>
    <mergeCell ref="C33:I33"/>
    <mergeCell ref="J33:K33"/>
    <mergeCell ref="L33:M33"/>
    <mergeCell ref="C6:J7"/>
    <mergeCell ref="C34:I34"/>
    <mergeCell ref="J34:K34"/>
    <mergeCell ref="L34:M34"/>
    <mergeCell ref="B35:N37"/>
    <mergeCell ref="D23:M23"/>
    <mergeCell ref="K6:K8"/>
    <mergeCell ref="L6:L8"/>
    <mergeCell ref="M6:M8"/>
    <mergeCell ref="N6:N8"/>
    <mergeCell ref="C8:J8"/>
    <mergeCell ref="B12:E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D13:G13"/>
    <mergeCell ref="J13:M13"/>
    <mergeCell ref="L14:N14"/>
    <mergeCell ref="H19:M19"/>
    <mergeCell ref="D20:M21"/>
    <mergeCell ref="B74:N74"/>
    <mergeCell ref="B75:N75"/>
    <mergeCell ref="B76:H76"/>
    <mergeCell ref="L76:N76"/>
    <mergeCell ref="B77:H77"/>
    <mergeCell ref="L77:N77"/>
  </mergeCells>
  <dataValidations count="1">
    <dataValidation type="list" allowBlank="1" showInputMessage="1" showErrorMessage="1" sqref="B20:B27" xr:uid="{21C4AFE2-E45A-4B67-9CF4-4E617302EDCA}">
      <formula1>#REF!</formula1>
    </dataValidation>
  </dataValidations>
  <printOptions horizontalCentered="1" verticalCentered="1"/>
  <pageMargins left="1.1811023622047245" right="0.39370078740157483" top="0.76685039370078734" bottom="0.98425196850393704" header="0" footer="0"/>
  <pageSetup paperSize="9" scale="4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2101-3474-453E-8C8A-965387C72BE8}">
  <sheetPr>
    <tabColor theme="9"/>
  </sheetPr>
  <dimension ref="A1:N82"/>
  <sheetViews>
    <sheetView tabSelected="1" view="pageBreakPreview" topLeftCell="B66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10" width="13" style="10"/>
    <col min="11" max="11" width="16.85546875" style="10" customWidth="1"/>
    <col min="12" max="13" width="13" style="10"/>
    <col min="14" max="14" width="14.7109375" style="10" customWidth="1"/>
    <col min="15" max="16384" width="13" style="10"/>
  </cols>
  <sheetData>
    <row r="1" spans="2:14" ht="13.5" thickBot="1"/>
    <row r="2" spans="2:14" ht="12.75" customHeight="1">
      <c r="B2" s="233"/>
      <c r="C2" s="235"/>
      <c r="D2" s="236"/>
      <c r="E2" s="236"/>
      <c r="F2" s="236"/>
      <c r="G2" s="236"/>
      <c r="H2" s="236"/>
      <c r="I2" s="236"/>
      <c r="J2" s="237"/>
      <c r="K2" s="238" t="s">
        <v>0</v>
      </c>
      <c r="L2" s="240" t="s">
        <v>40</v>
      </c>
      <c r="M2" s="241"/>
      <c r="N2" s="242"/>
    </row>
    <row r="3" spans="2:14" ht="13.5">
      <c r="B3" s="234"/>
      <c r="C3" s="246" t="s">
        <v>1</v>
      </c>
      <c r="D3" s="247"/>
      <c r="E3" s="247"/>
      <c r="F3" s="247"/>
      <c r="G3" s="247"/>
      <c r="H3" s="247"/>
      <c r="I3" s="247"/>
      <c r="J3" s="248"/>
      <c r="K3" s="239"/>
      <c r="L3" s="243"/>
      <c r="M3" s="244"/>
      <c r="N3" s="245"/>
    </row>
    <row r="4" spans="2:14" ht="13.5">
      <c r="B4" s="234"/>
      <c r="C4" s="249" t="s">
        <v>27</v>
      </c>
      <c r="D4" s="250"/>
      <c r="E4" s="250"/>
      <c r="F4" s="250"/>
      <c r="G4" s="250"/>
      <c r="H4" s="250"/>
      <c r="I4" s="250"/>
      <c r="J4" s="251"/>
      <c r="K4" s="218" t="s">
        <v>2</v>
      </c>
      <c r="L4" s="253">
        <v>1</v>
      </c>
      <c r="M4" s="254"/>
      <c r="N4" s="255"/>
    </row>
    <row r="5" spans="2:14" ht="12.75" customHeight="1">
      <c r="B5" s="234"/>
      <c r="C5" s="228" t="s">
        <v>41</v>
      </c>
      <c r="D5" s="229"/>
      <c r="E5" s="229"/>
      <c r="F5" s="229"/>
      <c r="G5" s="229"/>
      <c r="H5" s="229"/>
      <c r="I5" s="229"/>
      <c r="J5" s="230"/>
      <c r="K5" s="252"/>
      <c r="L5" s="256"/>
      <c r="M5" s="257"/>
      <c r="N5" s="258"/>
    </row>
    <row r="6" spans="2:14" ht="12.75" customHeight="1">
      <c r="B6" s="234"/>
      <c r="C6" s="259"/>
      <c r="D6" s="260"/>
      <c r="E6" s="260"/>
      <c r="F6" s="260"/>
      <c r="G6" s="260"/>
      <c r="H6" s="260"/>
      <c r="I6" s="260"/>
      <c r="J6" s="261"/>
      <c r="K6" s="218" t="s">
        <v>3</v>
      </c>
      <c r="L6" s="218">
        <v>1</v>
      </c>
      <c r="M6" s="218" t="s">
        <v>42</v>
      </c>
      <c r="N6" s="226">
        <v>1</v>
      </c>
    </row>
    <row r="7" spans="2:14" ht="12.75" customHeight="1">
      <c r="B7" s="234"/>
      <c r="C7" s="259"/>
      <c r="D7" s="260"/>
      <c r="E7" s="260"/>
      <c r="F7" s="260"/>
      <c r="G7" s="260"/>
      <c r="H7" s="260"/>
      <c r="I7" s="260"/>
      <c r="J7" s="261"/>
      <c r="K7" s="219"/>
      <c r="L7" s="219"/>
      <c r="M7" s="219"/>
      <c r="N7" s="227"/>
    </row>
    <row r="8" spans="2:14" ht="12.75" customHeight="1">
      <c r="B8" s="234"/>
      <c r="C8" s="228" t="s">
        <v>43</v>
      </c>
      <c r="D8" s="229"/>
      <c r="E8" s="229"/>
      <c r="F8" s="229"/>
      <c r="G8" s="229"/>
      <c r="H8" s="229"/>
      <c r="I8" s="229"/>
      <c r="J8" s="230"/>
      <c r="K8" s="219"/>
      <c r="L8" s="219"/>
      <c r="M8" s="219"/>
      <c r="N8" s="227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231" t="s">
        <v>47</v>
      </c>
      <c r="C12" s="232"/>
      <c r="D12" s="232"/>
      <c r="E12" s="232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220"/>
      <c r="E13" s="220"/>
      <c r="F13" s="220"/>
      <c r="G13" s="220"/>
      <c r="H13" s="27"/>
      <c r="I13" s="27" t="s">
        <v>6</v>
      </c>
      <c r="J13" s="220"/>
      <c r="K13" s="220"/>
      <c r="L13" s="220"/>
      <c r="M13" s="220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221"/>
      <c r="M14" s="221"/>
      <c r="N14" s="222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223"/>
      <c r="I19" s="223"/>
      <c r="J19" s="223"/>
      <c r="K19" s="223"/>
      <c r="L19" s="223"/>
      <c r="M19" s="223"/>
      <c r="N19" s="45"/>
    </row>
    <row r="20" spans="2:14">
      <c r="B20" s="46" t="s">
        <v>49</v>
      </c>
      <c r="C20" s="47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48"/>
    </row>
    <row r="21" spans="2:14">
      <c r="B21" s="46"/>
      <c r="C21" s="47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 ht="36" customHeight="1">
      <c r="B25" s="46" t="s">
        <v>51</v>
      </c>
      <c r="C25" s="4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217"/>
      <c r="F27" s="217"/>
      <c r="G27" s="217"/>
      <c r="H27" s="217"/>
      <c r="I27" s="217"/>
      <c r="J27" s="217"/>
      <c r="K27" s="217"/>
      <c r="L27" s="217"/>
      <c r="M27" s="217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262"/>
      <c r="H29" s="262"/>
      <c r="I29" s="262"/>
      <c r="J29" s="262"/>
      <c r="K29" s="262"/>
      <c r="L29" s="262"/>
      <c r="M29" s="262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263" t="s">
        <v>8</v>
      </c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5"/>
    </row>
    <row r="32" spans="2:14" ht="13.5" thickBot="1">
      <c r="B32" s="56"/>
      <c r="N32" s="45"/>
    </row>
    <row r="33" spans="2:14">
      <c r="B33" s="80" t="s">
        <v>54</v>
      </c>
      <c r="C33" s="266" t="s">
        <v>9</v>
      </c>
      <c r="D33" s="266"/>
      <c r="E33" s="266"/>
      <c r="F33" s="266"/>
      <c r="G33" s="266"/>
      <c r="H33" s="266"/>
      <c r="I33" s="266"/>
      <c r="J33" s="266" t="s">
        <v>55</v>
      </c>
      <c r="K33" s="266"/>
      <c r="L33" s="267" t="s">
        <v>10</v>
      </c>
      <c r="M33" s="267"/>
      <c r="N33" s="57" t="s">
        <v>11</v>
      </c>
    </row>
    <row r="34" spans="2:14" ht="35.25" customHeight="1" thickBot="1">
      <c r="B34" s="81" t="s">
        <v>85</v>
      </c>
      <c r="C34" s="268" t="s">
        <v>39</v>
      </c>
      <c r="D34" s="268"/>
      <c r="E34" s="268"/>
      <c r="F34" s="268"/>
      <c r="G34" s="268"/>
      <c r="H34" s="268"/>
      <c r="I34" s="268"/>
      <c r="J34" s="269">
        <v>11607</v>
      </c>
      <c r="K34" s="269"/>
      <c r="L34" s="269" t="s">
        <v>79</v>
      </c>
      <c r="M34" s="269"/>
      <c r="N34" s="58"/>
    </row>
    <row r="35" spans="2:14">
      <c r="B35" s="270" t="s">
        <v>12</v>
      </c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2"/>
    </row>
    <row r="36" spans="2:14">
      <c r="B36" s="270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2"/>
    </row>
    <row r="37" spans="2:14" ht="13.5" thickBot="1">
      <c r="B37" s="273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5"/>
    </row>
    <row r="38" spans="2:14" ht="13.5">
      <c r="B38" s="276" t="s">
        <v>9</v>
      </c>
      <c r="C38" s="277"/>
      <c r="D38" s="277"/>
      <c r="E38" s="277"/>
      <c r="F38" s="278"/>
      <c r="G38" s="279" t="s">
        <v>59</v>
      </c>
      <c r="H38" s="277"/>
      <c r="I38" s="280" t="s">
        <v>13</v>
      </c>
      <c r="J38" s="281"/>
      <c r="K38" s="60" t="s">
        <v>14</v>
      </c>
      <c r="L38" s="279" t="s">
        <v>15</v>
      </c>
      <c r="M38" s="282"/>
      <c r="N38" s="61" t="s">
        <v>16</v>
      </c>
    </row>
    <row r="39" spans="2:14">
      <c r="B39" s="283" t="s">
        <v>60</v>
      </c>
      <c r="C39" s="284"/>
      <c r="D39" s="284"/>
      <c r="E39" s="284"/>
      <c r="F39" s="285"/>
      <c r="G39" s="286"/>
      <c r="H39" s="285"/>
      <c r="I39" s="286"/>
      <c r="J39" s="285"/>
      <c r="K39" s="62">
        <v>66334</v>
      </c>
      <c r="L39" s="287">
        <v>4</v>
      </c>
      <c r="M39" s="288"/>
      <c r="N39" s="63">
        <v>16583.5</v>
      </c>
    </row>
    <row r="40" spans="2:14">
      <c r="B40" s="283" t="s">
        <v>86</v>
      </c>
      <c r="C40" s="284"/>
      <c r="D40" s="284"/>
      <c r="E40" s="284"/>
      <c r="F40" s="285"/>
      <c r="G40" s="286"/>
      <c r="H40" s="285"/>
      <c r="I40" s="286"/>
      <c r="J40" s="285"/>
      <c r="K40" s="62"/>
      <c r="L40" s="287"/>
      <c r="M40" s="288"/>
      <c r="N40" s="63">
        <v>651.69140625</v>
      </c>
    </row>
    <row r="41" spans="2:14">
      <c r="B41" s="283"/>
      <c r="C41" s="284"/>
      <c r="D41" s="284"/>
      <c r="E41" s="284"/>
      <c r="F41" s="285"/>
      <c r="G41" s="286"/>
      <c r="H41" s="285"/>
      <c r="I41" s="286"/>
      <c r="J41" s="285"/>
      <c r="K41" s="62"/>
      <c r="L41" s="330"/>
      <c r="M41" s="331"/>
      <c r="N41" s="63"/>
    </row>
    <row r="42" spans="2:14" ht="13.5" thickBot="1">
      <c r="B42" s="283"/>
      <c r="C42" s="284"/>
      <c r="D42" s="284"/>
      <c r="E42" s="284"/>
      <c r="F42" s="285"/>
      <c r="G42" s="286"/>
      <c r="H42" s="285"/>
      <c r="I42" s="286"/>
      <c r="J42" s="285"/>
      <c r="K42" s="62"/>
      <c r="L42" s="289"/>
      <c r="M42" s="290"/>
      <c r="N42" s="63"/>
    </row>
    <row r="43" spans="2:14" ht="14.25" thickBot="1">
      <c r="B43" s="291" t="s">
        <v>17</v>
      </c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3"/>
      <c r="N43" s="64">
        <f>+SUM(N39:N41)</f>
        <v>17235.19140625</v>
      </c>
    </row>
    <row r="44" spans="2:14">
      <c r="B44" s="270" t="s">
        <v>18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2"/>
    </row>
    <row r="45" spans="2:14">
      <c r="B45" s="270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2"/>
    </row>
    <row r="46" spans="2:14" ht="13.5" thickBot="1">
      <c r="B46" s="273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5"/>
    </row>
    <row r="47" spans="2:14" ht="13.5">
      <c r="B47" s="276" t="s">
        <v>9</v>
      </c>
      <c r="C47" s="294"/>
      <c r="D47" s="294"/>
      <c r="E47" s="294"/>
      <c r="F47" s="294"/>
      <c r="G47" s="294"/>
      <c r="H47" s="294"/>
      <c r="I47" s="282"/>
      <c r="J47" s="59" t="s">
        <v>10</v>
      </c>
      <c r="K47" s="60" t="s">
        <v>11</v>
      </c>
      <c r="L47" s="279" t="s">
        <v>19</v>
      </c>
      <c r="M47" s="282"/>
      <c r="N47" s="61" t="s">
        <v>16</v>
      </c>
    </row>
    <row r="48" spans="2:14">
      <c r="B48" s="283" t="s">
        <v>87</v>
      </c>
      <c r="C48" s="284"/>
      <c r="D48" s="284"/>
      <c r="E48" s="284"/>
      <c r="F48" s="284"/>
      <c r="G48" s="284"/>
      <c r="H48" s="284"/>
      <c r="I48" s="285"/>
      <c r="J48" s="83" t="s">
        <v>88</v>
      </c>
      <c r="K48" s="84">
        <v>3.3000000000000002E-2</v>
      </c>
      <c r="L48" s="295">
        <v>624749</v>
      </c>
      <c r="M48" s="296"/>
      <c r="N48" s="63">
        <f>+K48*L48</f>
        <v>20616.717000000001</v>
      </c>
    </row>
    <row r="49" spans="2:14">
      <c r="B49" s="283" t="s">
        <v>89</v>
      </c>
      <c r="C49" s="284"/>
      <c r="D49" s="284"/>
      <c r="E49" s="284"/>
      <c r="F49" s="284"/>
      <c r="G49" s="284"/>
      <c r="H49" s="284"/>
      <c r="I49" s="285"/>
      <c r="J49" s="83" t="s">
        <v>90</v>
      </c>
      <c r="K49" s="84">
        <v>1</v>
      </c>
      <c r="L49" s="295">
        <v>560000</v>
      </c>
      <c r="M49" s="296"/>
      <c r="N49" s="63">
        <f>+K49*L49</f>
        <v>560000</v>
      </c>
    </row>
    <row r="50" spans="2:14">
      <c r="B50" s="283" t="s">
        <v>91</v>
      </c>
      <c r="C50" s="284"/>
      <c r="D50" s="284"/>
      <c r="E50" s="284"/>
      <c r="F50" s="284"/>
      <c r="G50" s="284"/>
      <c r="H50" s="284"/>
      <c r="I50" s="285"/>
      <c r="J50" s="83" t="s">
        <v>90</v>
      </c>
      <c r="K50" s="84">
        <v>1</v>
      </c>
      <c r="L50" s="295">
        <v>250000</v>
      </c>
      <c r="M50" s="296"/>
      <c r="N50" s="63">
        <f>+K50*L50</f>
        <v>250000</v>
      </c>
    </row>
    <row r="51" spans="2:14">
      <c r="B51" s="283" t="s">
        <v>106</v>
      </c>
      <c r="C51" s="284"/>
      <c r="D51" s="284"/>
      <c r="E51" s="284"/>
      <c r="F51" s="284"/>
      <c r="G51" s="284"/>
      <c r="H51" s="284"/>
      <c r="I51" s="285"/>
      <c r="J51" s="83" t="s">
        <v>107</v>
      </c>
      <c r="K51" s="84">
        <v>0.33</v>
      </c>
      <c r="L51" s="295">
        <v>998000</v>
      </c>
      <c r="M51" s="296"/>
      <c r="N51" s="63">
        <f>+L51*K51</f>
        <v>329340</v>
      </c>
    </row>
    <row r="52" spans="2:14" ht="13.5" thickBot="1">
      <c r="B52" s="283"/>
      <c r="C52" s="284"/>
      <c r="D52" s="284"/>
      <c r="E52" s="284"/>
      <c r="F52" s="284"/>
      <c r="G52" s="284"/>
      <c r="H52" s="284"/>
      <c r="I52" s="285"/>
      <c r="J52" s="83"/>
      <c r="K52" s="87"/>
      <c r="L52" s="295"/>
      <c r="M52" s="296"/>
      <c r="N52" s="63"/>
    </row>
    <row r="53" spans="2:14" ht="14.25" thickBot="1">
      <c r="B53" s="291" t="s">
        <v>17</v>
      </c>
      <c r="C53" s="292"/>
      <c r="D53" s="292"/>
      <c r="E53" s="292"/>
      <c r="F53" s="292"/>
      <c r="G53" s="292"/>
      <c r="H53" s="292"/>
      <c r="I53" s="292"/>
      <c r="J53" s="292"/>
      <c r="K53" s="292"/>
      <c r="L53" s="292"/>
      <c r="M53" s="293"/>
      <c r="N53" s="66">
        <f>+SUM(N48:N51)</f>
        <v>1159956.7169999999</v>
      </c>
    </row>
    <row r="54" spans="2:14">
      <c r="B54" s="270" t="s">
        <v>20</v>
      </c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2"/>
    </row>
    <row r="55" spans="2:14">
      <c r="B55" s="270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2"/>
    </row>
    <row r="56" spans="2:14" ht="13.5" thickBot="1">
      <c r="B56" s="273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5"/>
    </row>
    <row r="57" spans="2:14" ht="13.5">
      <c r="B57" s="276" t="s">
        <v>68</v>
      </c>
      <c r="C57" s="294"/>
      <c r="D57" s="294"/>
      <c r="E57" s="294"/>
      <c r="F57" s="294"/>
      <c r="G57" s="294"/>
      <c r="H57" s="294"/>
      <c r="I57" s="60" t="s">
        <v>69</v>
      </c>
      <c r="J57" s="65" t="s">
        <v>70</v>
      </c>
      <c r="K57" s="67" t="s">
        <v>71</v>
      </c>
      <c r="L57" s="279" t="s">
        <v>21</v>
      </c>
      <c r="M57" s="282"/>
      <c r="N57" s="61" t="s">
        <v>16</v>
      </c>
    </row>
    <row r="58" spans="2:14">
      <c r="B58" s="283"/>
      <c r="C58" s="284"/>
      <c r="D58" s="284"/>
      <c r="E58" s="284"/>
      <c r="F58" s="284"/>
      <c r="G58" s="284"/>
      <c r="H58" s="284"/>
      <c r="I58" s="79"/>
      <c r="J58" s="86"/>
      <c r="K58" s="88"/>
      <c r="L58" s="299"/>
      <c r="M58" s="300"/>
      <c r="N58" s="63"/>
    </row>
    <row r="59" spans="2:14">
      <c r="B59" s="283"/>
      <c r="C59" s="284"/>
      <c r="D59" s="284"/>
      <c r="E59" s="284"/>
      <c r="F59" s="284"/>
      <c r="G59" s="284"/>
      <c r="H59" s="284"/>
      <c r="I59" s="79"/>
      <c r="J59" s="86"/>
      <c r="K59" s="88"/>
      <c r="L59" s="299"/>
      <c r="M59" s="300"/>
      <c r="N59" s="63"/>
    </row>
    <row r="60" spans="2:14" ht="13.5" thickBot="1">
      <c r="B60" s="301"/>
      <c r="C60" s="302"/>
      <c r="D60" s="302"/>
      <c r="E60" s="302"/>
      <c r="F60" s="302"/>
      <c r="G60" s="302"/>
      <c r="H60" s="302"/>
      <c r="I60" s="89"/>
      <c r="J60" s="85"/>
      <c r="K60" s="68"/>
      <c r="L60" s="303"/>
      <c r="M60" s="304"/>
      <c r="N60" s="63"/>
    </row>
    <row r="61" spans="2:14" ht="14.25" thickBot="1">
      <c r="B61" s="291" t="s">
        <v>17</v>
      </c>
      <c r="C61" s="292"/>
      <c r="D61" s="292"/>
      <c r="E61" s="292"/>
      <c r="F61" s="292"/>
      <c r="G61" s="292"/>
      <c r="H61" s="292"/>
      <c r="I61" s="292"/>
      <c r="J61" s="292"/>
      <c r="K61" s="292"/>
      <c r="L61" s="292"/>
      <c r="M61" s="293"/>
      <c r="N61" s="66">
        <v>0</v>
      </c>
    </row>
    <row r="62" spans="2:14">
      <c r="B62" s="270" t="s">
        <v>22</v>
      </c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2"/>
    </row>
    <row r="63" spans="2:14">
      <c r="B63" s="270"/>
      <c r="C63" s="271"/>
      <c r="D63" s="271"/>
      <c r="E63" s="271"/>
      <c r="F63" s="271"/>
      <c r="G63" s="271"/>
      <c r="H63" s="271"/>
      <c r="I63" s="271"/>
      <c r="J63" s="271"/>
      <c r="K63" s="271"/>
      <c r="L63" s="271"/>
      <c r="M63" s="271"/>
      <c r="N63" s="272"/>
    </row>
    <row r="64" spans="2:14" ht="13.5" thickBot="1">
      <c r="B64" s="273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5"/>
    </row>
    <row r="65" spans="1:14" ht="13.5">
      <c r="B65" s="276" t="s">
        <v>72</v>
      </c>
      <c r="C65" s="294"/>
      <c r="D65" s="294"/>
      <c r="E65" s="294"/>
      <c r="F65" s="294"/>
      <c r="G65" s="294"/>
      <c r="H65" s="294"/>
      <c r="I65" s="60" t="s">
        <v>23</v>
      </c>
      <c r="J65" s="65" t="s">
        <v>73</v>
      </c>
      <c r="K65" s="67" t="s">
        <v>74</v>
      </c>
      <c r="L65" s="279" t="s">
        <v>15</v>
      </c>
      <c r="M65" s="282"/>
      <c r="N65" s="61" t="s">
        <v>16</v>
      </c>
    </row>
    <row r="66" spans="1:14">
      <c r="B66" s="71" t="s">
        <v>75</v>
      </c>
      <c r="C66" s="72"/>
      <c r="D66" s="72"/>
      <c r="E66" s="72"/>
      <c r="F66" s="72"/>
      <c r="G66" s="72"/>
      <c r="H66" s="82">
        <v>3</v>
      </c>
      <c r="I66" s="73">
        <v>142350</v>
      </c>
      <c r="J66" s="74">
        <v>1.85</v>
      </c>
      <c r="K66" s="75">
        <v>263347.5</v>
      </c>
      <c r="L66" s="297">
        <v>10</v>
      </c>
      <c r="M66" s="298"/>
      <c r="N66" s="76">
        <f>+K66/L66</f>
        <v>26334.75</v>
      </c>
    </row>
    <row r="67" spans="1:14">
      <c r="B67" s="71" t="s">
        <v>76</v>
      </c>
      <c r="C67" s="72"/>
      <c r="D67" s="72"/>
      <c r="E67" s="72"/>
      <c r="F67" s="72"/>
      <c r="G67" s="72"/>
      <c r="H67" s="72"/>
      <c r="I67" s="73">
        <v>83100</v>
      </c>
      <c r="J67" s="74">
        <v>1.85</v>
      </c>
      <c r="K67" s="75">
        <v>153735</v>
      </c>
      <c r="L67" s="297">
        <v>10</v>
      </c>
      <c r="M67" s="298"/>
      <c r="N67" s="76">
        <f>+K67/L67</f>
        <v>15373.5</v>
      </c>
    </row>
    <row r="68" spans="1:14">
      <c r="B68" s="71"/>
      <c r="C68" s="72"/>
      <c r="D68" s="72"/>
      <c r="E68" s="72"/>
      <c r="F68" s="72"/>
      <c r="G68" s="72"/>
      <c r="H68" s="72"/>
      <c r="I68" s="73"/>
      <c r="J68" s="74"/>
      <c r="K68" s="75"/>
      <c r="L68" s="299"/>
      <c r="M68" s="300"/>
      <c r="N68" s="76"/>
    </row>
    <row r="69" spans="1:14" ht="13.5" thickBot="1">
      <c r="B69" s="301"/>
      <c r="C69" s="302"/>
      <c r="D69" s="302"/>
      <c r="E69" s="302"/>
      <c r="F69" s="302"/>
      <c r="G69" s="302"/>
      <c r="H69" s="302"/>
      <c r="I69" s="69"/>
      <c r="J69" s="70"/>
      <c r="K69" s="69"/>
      <c r="L69" s="303"/>
      <c r="M69" s="304"/>
      <c r="N69" s="77"/>
    </row>
    <row r="70" spans="1:14" ht="14.25" thickBot="1">
      <c r="B70" s="291" t="s">
        <v>17</v>
      </c>
      <c r="C70" s="292"/>
      <c r="D70" s="292"/>
      <c r="E70" s="292"/>
      <c r="F70" s="292"/>
      <c r="G70" s="292"/>
      <c r="H70" s="292"/>
      <c r="I70" s="292"/>
      <c r="J70" s="292"/>
      <c r="K70" s="292"/>
      <c r="L70" s="292"/>
      <c r="M70" s="293"/>
      <c r="N70" s="66">
        <f>+N66+N67</f>
        <v>41708.25</v>
      </c>
    </row>
    <row r="71" spans="1:14" ht="13.5" thickBot="1">
      <c r="B71" s="56"/>
      <c r="N71" s="45"/>
    </row>
    <row r="72" spans="1:14" ht="13.5" thickBot="1">
      <c r="B72" s="305" t="s">
        <v>24</v>
      </c>
      <c r="C72" s="306"/>
      <c r="D72" s="306"/>
      <c r="E72" s="306"/>
      <c r="F72" s="306"/>
      <c r="G72" s="306"/>
      <c r="H72" s="306"/>
      <c r="I72" s="306"/>
      <c r="J72" s="306"/>
      <c r="K72" s="306"/>
      <c r="L72" s="306"/>
      <c r="M72" s="307"/>
      <c r="N72" s="78">
        <f>+N70+N61+N53+N43</f>
        <v>1218900.1584062499</v>
      </c>
    </row>
    <row r="73" spans="1:14" s="106" customFormat="1" ht="5.0999999999999996" customHeight="1">
      <c r="B73" s="107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9"/>
    </row>
    <row r="74" spans="1:14" s="106" customFormat="1" ht="22.5" customHeight="1">
      <c r="B74" s="308" t="s">
        <v>25</v>
      </c>
      <c r="C74" s="309"/>
      <c r="D74" s="309"/>
      <c r="E74" s="309"/>
      <c r="F74" s="309"/>
      <c r="G74" s="309"/>
      <c r="H74" s="309"/>
      <c r="I74" s="309"/>
      <c r="J74" s="309"/>
      <c r="K74" s="309"/>
      <c r="L74" s="309"/>
      <c r="M74" s="309"/>
      <c r="N74" s="310"/>
    </row>
    <row r="75" spans="1:14" s="106" customFormat="1" ht="6.75" customHeight="1" thickBot="1">
      <c r="B75" s="311"/>
      <c r="C75" s="312"/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3"/>
    </row>
    <row r="76" spans="1:14" s="106" customFormat="1" ht="17.25" customHeight="1">
      <c r="B76" s="314" t="s">
        <v>9</v>
      </c>
      <c r="C76" s="315"/>
      <c r="D76" s="315"/>
      <c r="E76" s="315"/>
      <c r="F76" s="315"/>
      <c r="G76" s="315"/>
      <c r="H76" s="315"/>
      <c r="I76" s="110"/>
      <c r="J76" s="111"/>
      <c r="K76" s="112" t="s">
        <v>110</v>
      </c>
      <c r="L76" s="316" t="s">
        <v>111</v>
      </c>
      <c r="M76" s="317"/>
      <c r="N76" s="318"/>
    </row>
    <row r="77" spans="1:14" s="106" customFormat="1" ht="15">
      <c r="A77" s="113"/>
      <c r="B77" s="319" t="s">
        <v>112</v>
      </c>
      <c r="C77" s="320"/>
      <c r="D77" s="320"/>
      <c r="E77" s="320"/>
      <c r="F77" s="320"/>
      <c r="G77" s="320"/>
      <c r="H77" s="320"/>
      <c r="I77" s="114"/>
      <c r="J77" s="115"/>
      <c r="K77" s="116">
        <v>0.2</v>
      </c>
      <c r="L77" s="321">
        <f>K77*N72</f>
        <v>243780.03168125</v>
      </c>
      <c r="M77" s="322"/>
      <c r="N77" s="323"/>
    </row>
    <row r="78" spans="1:14" s="106" customFormat="1" ht="15">
      <c r="A78" s="113"/>
      <c r="B78" s="117" t="s">
        <v>26</v>
      </c>
      <c r="C78" s="118"/>
      <c r="D78" s="118"/>
      <c r="E78" s="118"/>
      <c r="F78" s="118"/>
      <c r="G78" s="118"/>
      <c r="H78" s="118"/>
      <c r="I78" s="114"/>
      <c r="J78" s="115"/>
      <c r="K78" s="116">
        <v>0.05</v>
      </c>
      <c r="L78" s="321">
        <f>K78*N72</f>
        <v>60945.007920312499</v>
      </c>
      <c r="M78" s="322"/>
      <c r="N78" s="323"/>
    </row>
    <row r="79" spans="1:14" s="106" customFormat="1" ht="15.75" thickBot="1">
      <c r="A79" s="113"/>
      <c r="B79" s="119" t="s">
        <v>113</v>
      </c>
      <c r="C79" s="120"/>
      <c r="D79" s="120"/>
      <c r="E79" s="120"/>
      <c r="F79" s="120"/>
      <c r="G79" s="120"/>
      <c r="H79" s="120"/>
      <c r="I79" s="121"/>
      <c r="J79" s="122"/>
      <c r="K79" s="123">
        <v>0.05</v>
      </c>
      <c r="L79" s="324">
        <f>K79*N72</f>
        <v>60945.007920312499</v>
      </c>
      <c r="M79" s="325"/>
      <c r="N79" s="326"/>
    </row>
    <row r="80" spans="1:14" s="124" customFormat="1" ht="24.75" customHeight="1" thickBot="1">
      <c r="B80" s="327" t="s">
        <v>17</v>
      </c>
      <c r="C80" s="328"/>
      <c r="D80" s="328"/>
      <c r="E80" s="328"/>
      <c r="F80" s="328"/>
      <c r="G80" s="328"/>
      <c r="H80" s="328"/>
      <c r="I80" s="328"/>
      <c r="J80" s="328"/>
      <c r="K80" s="328"/>
      <c r="L80" s="328"/>
      <c r="M80" s="329"/>
      <c r="N80" s="125">
        <f>L77+L78+L79</f>
        <v>365670.04752187501</v>
      </c>
    </row>
    <row r="81" spans="2:14" s="106" customFormat="1" ht="6.75" customHeight="1" thickBot="1">
      <c r="B81" s="107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9"/>
    </row>
    <row r="82" spans="2:14" s="106" customFormat="1" ht="22.5" customHeight="1" thickBot="1">
      <c r="B82" s="214" t="s">
        <v>114</v>
      </c>
      <c r="C82" s="215"/>
      <c r="D82" s="215"/>
      <c r="E82" s="215"/>
      <c r="F82" s="215"/>
      <c r="G82" s="215"/>
      <c r="H82" s="215"/>
      <c r="I82" s="215"/>
      <c r="J82" s="215"/>
      <c r="K82" s="215"/>
      <c r="L82" s="215"/>
      <c r="M82" s="216"/>
      <c r="N82" s="126">
        <f>ROUND(N72+N80,0)</f>
        <v>1584570</v>
      </c>
    </row>
  </sheetData>
  <mergeCells count="98">
    <mergeCell ref="B72:M72"/>
    <mergeCell ref="B74:N74"/>
    <mergeCell ref="B75:N75"/>
    <mergeCell ref="B76:H76"/>
    <mergeCell ref="L67:M67"/>
    <mergeCell ref="L68:M68"/>
    <mergeCell ref="B69:H69"/>
    <mergeCell ref="L69:M69"/>
    <mergeCell ref="B70:M70"/>
    <mergeCell ref="B61:M61"/>
    <mergeCell ref="B62:N64"/>
    <mergeCell ref="B65:H65"/>
    <mergeCell ref="L65:M65"/>
    <mergeCell ref="L66:M66"/>
    <mergeCell ref="B52:I52"/>
    <mergeCell ref="L52:M52"/>
    <mergeCell ref="B53:M53"/>
    <mergeCell ref="B54:N56"/>
    <mergeCell ref="B57:H57"/>
    <mergeCell ref="L57:M57"/>
    <mergeCell ref="B58:H58"/>
    <mergeCell ref="L58:M58"/>
    <mergeCell ref="B59:H59"/>
    <mergeCell ref="L59:M59"/>
    <mergeCell ref="B60:H60"/>
    <mergeCell ref="L60:M60"/>
    <mergeCell ref="B43:M43"/>
    <mergeCell ref="B44:N46"/>
    <mergeCell ref="B47:I47"/>
    <mergeCell ref="L47:M47"/>
    <mergeCell ref="B48:I48"/>
    <mergeCell ref="L48:M48"/>
    <mergeCell ref="B49:I49"/>
    <mergeCell ref="L49:M49"/>
    <mergeCell ref="B50:I50"/>
    <mergeCell ref="L50:M50"/>
    <mergeCell ref="B51:I51"/>
    <mergeCell ref="L51:M51"/>
    <mergeCell ref="B39:F39"/>
    <mergeCell ref="G39:H39"/>
    <mergeCell ref="I39:J39"/>
    <mergeCell ref="L39:M39"/>
    <mergeCell ref="B40:F40"/>
    <mergeCell ref="G40:H40"/>
    <mergeCell ref="I40:J40"/>
    <mergeCell ref="L40:M40"/>
    <mergeCell ref="B41:F41"/>
    <mergeCell ref="G41:H41"/>
    <mergeCell ref="I41:J41"/>
    <mergeCell ref="L41:M41"/>
    <mergeCell ref="B42:F42"/>
    <mergeCell ref="G42:H42"/>
    <mergeCell ref="I42:J42"/>
    <mergeCell ref="L42:M42"/>
    <mergeCell ref="B38:F38"/>
    <mergeCell ref="G38:H38"/>
    <mergeCell ref="I38:J38"/>
    <mergeCell ref="L38:M38"/>
    <mergeCell ref="D25:M25"/>
    <mergeCell ref="E27:M27"/>
    <mergeCell ref="G29:M29"/>
    <mergeCell ref="B31:N31"/>
    <mergeCell ref="C33:I33"/>
    <mergeCell ref="J33:K33"/>
    <mergeCell ref="L33:M33"/>
    <mergeCell ref="C6:J7"/>
    <mergeCell ref="C34:I34"/>
    <mergeCell ref="J34:K34"/>
    <mergeCell ref="L34:M34"/>
    <mergeCell ref="B35:N37"/>
    <mergeCell ref="D23:M23"/>
    <mergeCell ref="K6:K8"/>
    <mergeCell ref="L6:L8"/>
    <mergeCell ref="M6:M8"/>
    <mergeCell ref="N6:N8"/>
    <mergeCell ref="C8:J8"/>
    <mergeCell ref="B12:E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D13:G13"/>
    <mergeCell ref="J13:M13"/>
    <mergeCell ref="L14:N14"/>
    <mergeCell ref="H19:M19"/>
    <mergeCell ref="D20:M21"/>
    <mergeCell ref="B80:M80"/>
    <mergeCell ref="B82:M82"/>
    <mergeCell ref="L76:N76"/>
    <mergeCell ref="B77:H77"/>
    <mergeCell ref="L77:N77"/>
    <mergeCell ref="L78:N78"/>
    <mergeCell ref="L79:N79"/>
  </mergeCells>
  <dataValidations count="1">
    <dataValidation type="list" allowBlank="1" showInputMessage="1" showErrorMessage="1" sqref="B20:B27" xr:uid="{11C7F7AD-E0BD-40ED-B00A-DE3DF0E8A833}">
      <formula1>#REF!</formula1>
    </dataValidation>
  </dataValidations>
  <printOptions horizontalCentered="1" verticalCentered="1"/>
  <pageMargins left="0.39370078740157483" right="0.39370078740157483" top="0.73685039370078742" bottom="0.19685039370078741" header="0" footer="0"/>
  <pageSetup paperSize="9" scale="5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06DF-13DC-47DD-8FA7-A07545CE523B}">
  <sheetPr>
    <tabColor theme="9"/>
  </sheetPr>
  <dimension ref="A1:N81"/>
  <sheetViews>
    <sheetView tabSelected="1" view="pageBreakPreview" topLeftCell="A59" zoomScale="60" zoomScaleNormal="100" workbookViewId="0">
      <selection activeCell="A82" sqref="A82:XFD1048576"/>
    </sheetView>
  </sheetViews>
  <sheetFormatPr baseColWidth="10" defaultColWidth="13" defaultRowHeight="12.75"/>
  <cols>
    <col min="1" max="1" width="3.5703125" style="10" customWidth="1"/>
    <col min="2" max="10" width="13" style="10"/>
    <col min="11" max="11" width="16.85546875" style="10" customWidth="1"/>
    <col min="12" max="13" width="13" style="10"/>
    <col min="14" max="14" width="14.7109375" style="10" customWidth="1"/>
    <col min="15" max="16384" width="13" style="10"/>
  </cols>
  <sheetData>
    <row r="1" spans="2:14" ht="13.5" thickBot="1"/>
    <row r="2" spans="2:14" ht="12.75" customHeight="1">
      <c r="B2" s="233"/>
      <c r="C2" s="235"/>
      <c r="D2" s="236"/>
      <c r="E2" s="236"/>
      <c r="F2" s="236"/>
      <c r="G2" s="236"/>
      <c r="H2" s="236"/>
      <c r="I2" s="236"/>
      <c r="J2" s="237"/>
      <c r="K2" s="238" t="s">
        <v>0</v>
      </c>
      <c r="L2" s="240" t="s">
        <v>40</v>
      </c>
      <c r="M2" s="241"/>
      <c r="N2" s="242"/>
    </row>
    <row r="3" spans="2:14" ht="13.5">
      <c r="B3" s="234"/>
      <c r="C3" s="246" t="s">
        <v>1</v>
      </c>
      <c r="D3" s="247"/>
      <c r="E3" s="247"/>
      <c r="F3" s="247"/>
      <c r="G3" s="247"/>
      <c r="H3" s="247"/>
      <c r="I3" s="247"/>
      <c r="J3" s="248"/>
      <c r="K3" s="239"/>
      <c r="L3" s="243"/>
      <c r="M3" s="244"/>
      <c r="N3" s="245"/>
    </row>
    <row r="4" spans="2:14" ht="13.5">
      <c r="B4" s="234"/>
      <c r="C4" s="249" t="s">
        <v>27</v>
      </c>
      <c r="D4" s="250"/>
      <c r="E4" s="250"/>
      <c r="F4" s="250"/>
      <c r="G4" s="250"/>
      <c r="H4" s="250"/>
      <c r="I4" s="250"/>
      <c r="J4" s="251"/>
      <c r="K4" s="218" t="s">
        <v>2</v>
      </c>
      <c r="L4" s="253">
        <v>1</v>
      </c>
      <c r="M4" s="254"/>
      <c r="N4" s="255"/>
    </row>
    <row r="5" spans="2:14" ht="12.75" customHeight="1">
      <c r="B5" s="234"/>
      <c r="C5" s="228" t="s">
        <v>41</v>
      </c>
      <c r="D5" s="229"/>
      <c r="E5" s="229"/>
      <c r="F5" s="229"/>
      <c r="G5" s="229"/>
      <c r="H5" s="229"/>
      <c r="I5" s="229"/>
      <c r="J5" s="230"/>
      <c r="K5" s="252"/>
      <c r="L5" s="256"/>
      <c r="M5" s="257"/>
      <c r="N5" s="258"/>
    </row>
    <row r="6" spans="2:14" ht="12.75" customHeight="1">
      <c r="B6" s="234"/>
      <c r="C6" s="259"/>
      <c r="D6" s="260"/>
      <c r="E6" s="260"/>
      <c r="F6" s="260"/>
      <c r="G6" s="260"/>
      <c r="H6" s="260"/>
      <c r="I6" s="260"/>
      <c r="J6" s="261"/>
      <c r="K6" s="218" t="s">
        <v>3</v>
      </c>
      <c r="L6" s="218">
        <v>1</v>
      </c>
      <c r="M6" s="218" t="s">
        <v>42</v>
      </c>
      <c r="N6" s="226">
        <v>1</v>
      </c>
    </row>
    <row r="7" spans="2:14" ht="12.75" customHeight="1">
      <c r="B7" s="234"/>
      <c r="C7" s="259"/>
      <c r="D7" s="260"/>
      <c r="E7" s="260"/>
      <c r="F7" s="260"/>
      <c r="G7" s="260"/>
      <c r="H7" s="260"/>
      <c r="I7" s="260"/>
      <c r="J7" s="261"/>
      <c r="K7" s="219"/>
      <c r="L7" s="219"/>
      <c r="M7" s="219"/>
      <c r="N7" s="227"/>
    </row>
    <row r="8" spans="2:14" ht="12.75" customHeight="1">
      <c r="B8" s="234"/>
      <c r="C8" s="228" t="s">
        <v>43</v>
      </c>
      <c r="D8" s="229"/>
      <c r="E8" s="229"/>
      <c r="F8" s="229"/>
      <c r="G8" s="229"/>
      <c r="H8" s="229"/>
      <c r="I8" s="229"/>
      <c r="J8" s="230"/>
      <c r="K8" s="219"/>
      <c r="L8" s="219"/>
      <c r="M8" s="219"/>
      <c r="N8" s="227"/>
    </row>
    <row r="9" spans="2:14" ht="14.25" thickBot="1">
      <c r="B9" s="12"/>
      <c r="C9" s="13"/>
      <c r="D9" s="13"/>
      <c r="E9" s="13"/>
      <c r="F9" s="13"/>
      <c r="G9" s="13"/>
      <c r="H9" s="13"/>
      <c r="I9" s="13"/>
      <c r="J9" s="13"/>
      <c r="K9" s="13"/>
      <c r="L9" s="14"/>
      <c r="M9" s="14"/>
      <c r="N9" s="15"/>
    </row>
    <row r="10" spans="2:14" ht="13.5">
      <c r="B10" s="16"/>
      <c r="C10" s="17"/>
      <c r="D10" s="17"/>
      <c r="E10" s="17"/>
      <c r="F10" s="17"/>
      <c r="G10" s="17"/>
      <c r="H10" s="17"/>
      <c r="I10" s="17"/>
      <c r="J10" s="17"/>
      <c r="K10" s="18" t="s">
        <v>4</v>
      </c>
      <c r="L10" s="19" t="s">
        <v>44</v>
      </c>
      <c r="M10" s="19" t="s">
        <v>45</v>
      </c>
      <c r="N10" s="20" t="s">
        <v>46</v>
      </c>
    </row>
    <row r="11" spans="2:14" ht="13.5">
      <c r="B11" s="21"/>
      <c r="C11" s="11"/>
      <c r="D11" s="11"/>
      <c r="E11" s="11"/>
      <c r="F11" s="11"/>
      <c r="G11" s="11"/>
      <c r="H11" s="11"/>
      <c r="I11" s="11"/>
      <c r="J11" s="11"/>
      <c r="K11" s="22"/>
      <c r="L11" s="23"/>
      <c r="M11" s="23"/>
      <c r="N11" s="24"/>
    </row>
    <row r="12" spans="2:14" ht="13.5">
      <c r="B12" s="231" t="s">
        <v>47</v>
      </c>
      <c r="C12" s="232"/>
      <c r="D12" s="232"/>
      <c r="E12" s="232"/>
      <c r="F12" s="11"/>
      <c r="G12" s="11"/>
      <c r="H12" s="11" t="s">
        <v>48</v>
      </c>
      <c r="J12" s="11"/>
      <c r="K12" s="22"/>
      <c r="N12" s="25"/>
    </row>
    <row r="13" spans="2:14" ht="13.5">
      <c r="B13" s="26" t="s">
        <v>5</v>
      </c>
      <c r="C13" s="27"/>
      <c r="D13" s="220"/>
      <c r="E13" s="220"/>
      <c r="F13" s="220"/>
      <c r="G13" s="220"/>
      <c r="H13" s="27"/>
      <c r="I13" s="27" t="s">
        <v>6</v>
      </c>
      <c r="J13" s="220"/>
      <c r="K13" s="220"/>
      <c r="L13" s="220"/>
      <c r="M13" s="220"/>
      <c r="N13" s="28"/>
    </row>
    <row r="14" spans="2:14" ht="13.5">
      <c r="B14" s="26"/>
      <c r="C14" s="27"/>
      <c r="D14" s="29"/>
      <c r="E14" s="29"/>
      <c r="F14" s="29"/>
      <c r="G14" s="29"/>
      <c r="H14" s="27"/>
      <c r="I14" s="29"/>
      <c r="J14" s="27"/>
      <c r="K14" s="29"/>
      <c r="L14" s="221"/>
      <c r="M14" s="221"/>
      <c r="N14" s="222"/>
    </row>
    <row r="15" spans="2:14" ht="13.5">
      <c r="B15" s="26"/>
      <c r="C15" s="27"/>
      <c r="D15" s="29"/>
      <c r="E15" s="29"/>
      <c r="F15" s="29"/>
      <c r="G15" s="29"/>
      <c r="H15" s="27"/>
      <c r="I15" s="29"/>
      <c r="J15" s="27"/>
      <c r="K15" s="29"/>
      <c r="L15" s="29"/>
      <c r="M15" s="29"/>
      <c r="N15" s="28"/>
    </row>
    <row r="16" spans="2:14" ht="13.5"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</row>
    <row r="17" spans="2:14" ht="13.5" thickBot="1">
      <c r="B17" s="33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</row>
    <row r="18" spans="2:14">
      <c r="B18" s="36"/>
      <c r="C18" s="37"/>
      <c r="D18" s="37"/>
      <c r="E18" s="37"/>
      <c r="F18" s="37"/>
      <c r="G18" s="37"/>
      <c r="J18" s="37"/>
      <c r="K18" s="37"/>
      <c r="L18" s="37"/>
      <c r="M18" s="37"/>
      <c r="N18" s="38"/>
    </row>
    <row r="19" spans="2:14" ht="13.5">
      <c r="B19" s="39" t="s">
        <v>7</v>
      </c>
      <c r="C19" s="40"/>
      <c r="D19" s="41"/>
      <c r="E19" s="42"/>
      <c r="F19" s="42"/>
      <c r="G19" s="43" t="s">
        <v>42</v>
      </c>
      <c r="H19" s="223"/>
      <c r="I19" s="223"/>
      <c r="J19" s="223"/>
      <c r="K19" s="223"/>
      <c r="L19" s="223"/>
      <c r="M19" s="223"/>
      <c r="N19" s="45"/>
    </row>
    <row r="20" spans="2:14">
      <c r="B20" s="46" t="s">
        <v>49</v>
      </c>
      <c r="C20" s="47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48"/>
    </row>
    <row r="21" spans="2:14">
      <c r="B21" s="46"/>
      <c r="C21" s="47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48"/>
    </row>
    <row r="22" spans="2:14">
      <c r="B22" s="46"/>
      <c r="C22" s="47"/>
      <c r="D22" s="44"/>
      <c r="E22" s="44"/>
      <c r="F22" s="44"/>
      <c r="G22" s="44"/>
      <c r="H22" s="44"/>
      <c r="I22" s="44"/>
      <c r="J22" s="44"/>
      <c r="K22" s="44"/>
      <c r="L22" s="44"/>
      <c r="M22" s="49"/>
      <c r="N22" s="48"/>
    </row>
    <row r="23" spans="2:14">
      <c r="B23" s="46" t="s">
        <v>50</v>
      </c>
      <c r="C23" s="4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50"/>
    </row>
    <row r="24" spans="2:14">
      <c r="B24" s="46"/>
      <c r="C24" s="47"/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50"/>
    </row>
    <row r="25" spans="2:14" ht="36" customHeight="1">
      <c r="B25" s="46" t="s">
        <v>51</v>
      </c>
      <c r="C25" s="4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50"/>
    </row>
    <row r="26" spans="2:14">
      <c r="B26" s="46"/>
      <c r="C26" s="47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0"/>
    </row>
    <row r="27" spans="2:14">
      <c r="B27" s="46" t="s">
        <v>52</v>
      </c>
      <c r="C27" s="46"/>
      <c r="D27" s="51"/>
      <c r="E27" s="217"/>
      <c r="F27" s="217"/>
      <c r="G27" s="217"/>
      <c r="H27" s="217"/>
      <c r="I27" s="217"/>
      <c r="J27" s="217"/>
      <c r="K27" s="217"/>
      <c r="L27" s="217"/>
      <c r="M27" s="217"/>
      <c r="N27" s="50"/>
    </row>
    <row r="28" spans="2:14">
      <c r="B28" s="39"/>
      <c r="C28" s="40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0"/>
    </row>
    <row r="29" spans="2:14">
      <c r="B29" s="46" t="s">
        <v>53</v>
      </c>
      <c r="C29" s="47"/>
      <c r="D29" s="51"/>
      <c r="E29" s="51"/>
      <c r="F29" s="51"/>
      <c r="G29" s="262"/>
      <c r="H29" s="262"/>
      <c r="I29" s="262"/>
      <c r="J29" s="262"/>
      <c r="K29" s="262"/>
      <c r="L29" s="262"/>
      <c r="M29" s="262"/>
      <c r="N29" s="50"/>
    </row>
    <row r="30" spans="2:14" ht="13.5" thickBot="1">
      <c r="B30" s="53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</row>
    <row r="31" spans="2:14" ht="13.5">
      <c r="B31" s="263" t="s">
        <v>8</v>
      </c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5"/>
    </row>
    <row r="32" spans="2:14" ht="13.5" thickBot="1">
      <c r="B32" s="56"/>
      <c r="N32" s="45"/>
    </row>
    <row r="33" spans="2:14">
      <c r="B33" s="80" t="s">
        <v>54</v>
      </c>
      <c r="C33" s="266" t="s">
        <v>9</v>
      </c>
      <c r="D33" s="266"/>
      <c r="E33" s="266"/>
      <c r="F33" s="266"/>
      <c r="G33" s="266"/>
      <c r="H33" s="266"/>
      <c r="I33" s="266"/>
      <c r="J33" s="266" t="s">
        <v>55</v>
      </c>
      <c r="K33" s="266"/>
      <c r="L33" s="267" t="s">
        <v>10</v>
      </c>
      <c r="M33" s="267"/>
      <c r="N33" s="57" t="s">
        <v>11</v>
      </c>
    </row>
    <row r="34" spans="2:14" ht="35.25" customHeight="1" thickBot="1">
      <c r="B34" s="81">
        <v>710</v>
      </c>
      <c r="C34" s="268" t="s">
        <v>96</v>
      </c>
      <c r="D34" s="268"/>
      <c r="E34" s="268"/>
      <c r="F34" s="268"/>
      <c r="G34" s="268"/>
      <c r="H34" s="268"/>
      <c r="I34" s="268"/>
      <c r="J34" s="269">
        <v>11607</v>
      </c>
      <c r="K34" s="269"/>
      <c r="L34" s="269" t="s">
        <v>97</v>
      </c>
      <c r="M34" s="269"/>
      <c r="N34" s="58"/>
    </row>
    <row r="35" spans="2:14">
      <c r="B35" s="270" t="s">
        <v>12</v>
      </c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2"/>
    </row>
    <row r="36" spans="2:14">
      <c r="B36" s="270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2"/>
    </row>
    <row r="37" spans="2:14" ht="13.5" thickBot="1">
      <c r="B37" s="273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5"/>
    </row>
    <row r="38" spans="2:14" ht="13.5">
      <c r="B38" s="276" t="s">
        <v>9</v>
      </c>
      <c r="C38" s="277"/>
      <c r="D38" s="277"/>
      <c r="E38" s="277"/>
      <c r="F38" s="278"/>
      <c r="G38" s="279" t="s">
        <v>59</v>
      </c>
      <c r="H38" s="277"/>
      <c r="I38" s="280" t="s">
        <v>13</v>
      </c>
      <c r="J38" s="281"/>
      <c r="K38" s="60" t="s">
        <v>14</v>
      </c>
      <c r="L38" s="279" t="s">
        <v>15</v>
      </c>
      <c r="M38" s="282"/>
      <c r="N38" s="61" t="s">
        <v>16</v>
      </c>
    </row>
    <row r="39" spans="2:14">
      <c r="B39" s="283" t="s">
        <v>99</v>
      </c>
      <c r="C39" s="284"/>
      <c r="D39" s="284"/>
      <c r="E39" s="284"/>
      <c r="F39" s="285"/>
      <c r="G39" s="286"/>
      <c r="H39" s="285"/>
      <c r="I39" s="286"/>
      <c r="J39" s="285"/>
      <c r="K39" s="62"/>
      <c r="L39" s="287"/>
      <c r="M39" s="288"/>
      <c r="N39" s="63">
        <v>110000</v>
      </c>
    </row>
    <row r="40" spans="2:14">
      <c r="B40" s="283" t="s">
        <v>100</v>
      </c>
      <c r="C40" s="284"/>
      <c r="D40" s="284"/>
      <c r="E40" s="284"/>
      <c r="F40" s="285"/>
      <c r="G40" s="286"/>
      <c r="H40" s="285"/>
      <c r="I40" s="286"/>
      <c r="J40" s="285"/>
      <c r="K40" s="62"/>
      <c r="L40" s="330"/>
      <c r="M40" s="331"/>
      <c r="N40" s="63">
        <v>45000</v>
      </c>
    </row>
    <row r="41" spans="2:14" ht="13.5" thickBot="1">
      <c r="B41" s="283" t="s">
        <v>101</v>
      </c>
      <c r="C41" s="284"/>
      <c r="D41" s="284"/>
      <c r="E41" s="284"/>
      <c r="F41" s="285"/>
      <c r="G41" s="286"/>
      <c r="H41" s="285"/>
      <c r="I41" s="286"/>
      <c r="J41" s="285"/>
      <c r="K41" s="62"/>
      <c r="L41" s="289"/>
      <c r="M41" s="290"/>
      <c r="N41" s="63">
        <v>5300</v>
      </c>
    </row>
    <row r="42" spans="2:14" ht="14.25" thickBot="1">
      <c r="B42" s="291" t="s">
        <v>17</v>
      </c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3"/>
      <c r="N42" s="64">
        <f>+SUM(N39:N41)</f>
        <v>160300</v>
      </c>
    </row>
    <row r="43" spans="2:14">
      <c r="B43" s="270" t="s">
        <v>18</v>
      </c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2"/>
    </row>
    <row r="44" spans="2:14">
      <c r="B44" s="270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2"/>
    </row>
    <row r="45" spans="2:14" ht="13.5" thickBot="1">
      <c r="B45" s="273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5"/>
    </row>
    <row r="46" spans="2:14" ht="13.5">
      <c r="B46" s="276" t="s">
        <v>9</v>
      </c>
      <c r="C46" s="294"/>
      <c r="D46" s="294"/>
      <c r="E46" s="294"/>
      <c r="F46" s="294"/>
      <c r="G46" s="294"/>
      <c r="H46" s="294"/>
      <c r="I46" s="282"/>
      <c r="J46" s="59" t="s">
        <v>10</v>
      </c>
      <c r="K46" s="60" t="s">
        <v>11</v>
      </c>
      <c r="L46" s="279" t="s">
        <v>19</v>
      </c>
      <c r="M46" s="282"/>
      <c r="N46" s="61" t="s">
        <v>16</v>
      </c>
    </row>
    <row r="47" spans="2:14">
      <c r="B47" s="283" t="s">
        <v>98</v>
      </c>
      <c r="C47" s="284"/>
      <c r="D47" s="284"/>
      <c r="E47" s="284"/>
      <c r="F47" s="284"/>
      <c r="G47" s="284"/>
      <c r="H47" s="284"/>
      <c r="I47" s="285"/>
      <c r="J47" s="83" t="s">
        <v>102</v>
      </c>
      <c r="K47" s="90">
        <v>1.4</v>
      </c>
      <c r="L47" s="295">
        <v>85000</v>
      </c>
      <c r="M47" s="296"/>
      <c r="N47" s="63">
        <f>+K47*L47</f>
        <v>118999.99999999999</v>
      </c>
    </row>
    <row r="48" spans="2:14">
      <c r="B48" s="283"/>
      <c r="C48" s="284"/>
      <c r="D48" s="284"/>
      <c r="E48" s="284"/>
      <c r="F48" s="284"/>
      <c r="G48" s="284"/>
      <c r="H48" s="284"/>
      <c r="I48" s="285"/>
      <c r="J48" s="83"/>
      <c r="K48" s="90"/>
      <c r="L48" s="295"/>
      <c r="M48" s="296"/>
      <c r="N48" s="63"/>
    </row>
    <row r="49" spans="2:14">
      <c r="B49" s="283"/>
      <c r="C49" s="284"/>
      <c r="D49" s="284"/>
      <c r="E49" s="284"/>
      <c r="F49" s="284"/>
      <c r="G49" s="284"/>
      <c r="H49" s="284"/>
      <c r="I49" s="285"/>
      <c r="J49" s="83"/>
      <c r="K49" s="90"/>
      <c r="L49" s="295"/>
      <c r="M49" s="296"/>
      <c r="N49" s="63"/>
    </row>
    <row r="51" spans="2:14" ht="13.5" thickBot="1">
      <c r="B51" s="283"/>
      <c r="C51" s="284"/>
      <c r="D51" s="284"/>
      <c r="E51" s="284"/>
      <c r="F51" s="284"/>
      <c r="G51" s="284"/>
      <c r="H51" s="284"/>
      <c r="I51" s="285"/>
      <c r="J51" s="83"/>
      <c r="K51" s="87"/>
      <c r="L51" s="295"/>
      <c r="M51" s="296"/>
      <c r="N51" s="63"/>
    </row>
    <row r="52" spans="2:14" ht="14.25" thickBot="1">
      <c r="B52" s="291" t="s">
        <v>17</v>
      </c>
      <c r="C52" s="292"/>
      <c r="D52" s="292"/>
      <c r="E52" s="292"/>
      <c r="F52" s="292"/>
      <c r="G52" s="292"/>
      <c r="H52" s="292"/>
      <c r="I52" s="292"/>
      <c r="J52" s="292"/>
      <c r="K52" s="292"/>
      <c r="L52" s="292"/>
      <c r="M52" s="293"/>
      <c r="N52" s="66">
        <f>+SUM(N47:N49)</f>
        <v>118999.99999999999</v>
      </c>
    </row>
    <row r="53" spans="2:14">
      <c r="B53" s="270" t="s">
        <v>20</v>
      </c>
      <c r="C53" s="271"/>
      <c r="D53" s="271"/>
      <c r="E53" s="271"/>
      <c r="F53" s="271"/>
      <c r="G53" s="271"/>
      <c r="H53" s="271"/>
      <c r="I53" s="271"/>
      <c r="J53" s="271"/>
      <c r="K53" s="271"/>
      <c r="L53" s="271"/>
      <c r="M53" s="271"/>
      <c r="N53" s="272"/>
    </row>
    <row r="54" spans="2:14">
      <c r="B54" s="270"/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2"/>
    </row>
    <row r="55" spans="2:14" ht="13.5" thickBot="1">
      <c r="B55" s="273"/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274"/>
      <c r="N55" s="275"/>
    </row>
    <row r="56" spans="2:14" ht="13.5">
      <c r="B56" s="276" t="s">
        <v>68</v>
      </c>
      <c r="C56" s="294"/>
      <c r="D56" s="294"/>
      <c r="E56" s="294"/>
      <c r="F56" s="294"/>
      <c r="G56" s="294"/>
      <c r="H56" s="294"/>
      <c r="I56" s="60" t="s">
        <v>69</v>
      </c>
      <c r="J56" s="65" t="s">
        <v>70</v>
      </c>
      <c r="K56" s="67" t="s">
        <v>71</v>
      </c>
      <c r="L56" s="279" t="s">
        <v>21</v>
      </c>
      <c r="M56" s="282"/>
      <c r="N56" s="61" t="s">
        <v>16</v>
      </c>
    </row>
    <row r="57" spans="2:14">
      <c r="B57" s="283" t="s">
        <v>108</v>
      </c>
      <c r="C57" s="284"/>
      <c r="D57" s="284"/>
      <c r="E57" s="284"/>
      <c r="F57" s="284"/>
      <c r="G57" s="284"/>
      <c r="H57" s="284"/>
      <c r="I57" s="79">
        <v>1.4</v>
      </c>
      <c r="J57" s="86">
        <v>1</v>
      </c>
      <c r="K57" s="105" t="s">
        <v>109</v>
      </c>
      <c r="L57" s="299">
        <v>1500</v>
      </c>
      <c r="M57" s="300"/>
      <c r="N57" s="63">
        <f>+I57*L57*J57</f>
        <v>2100</v>
      </c>
    </row>
    <row r="58" spans="2:14">
      <c r="B58" s="283"/>
      <c r="C58" s="284"/>
      <c r="D58" s="284"/>
      <c r="E58" s="284"/>
      <c r="F58" s="284"/>
      <c r="G58" s="284"/>
      <c r="H58" s="284"/>
      <c r="I58" s="79"/>
      <c r="J58" s="86"/>
      <c r="K58" s="88"/>
      <c r="L58" s="299"/>
      <c r="M58" s="300"/>
      <c r="N58" s="63"/>
    </row>
    <row r="59" spans="2:14" ht="13.5" thickBot="1">
      <c r="B59" s="301"/>
      <c r="C59" s="302"/>
      <c r="D59" s="302"/>
      <c r="E59" s="302"/>
      <c r="F59" s="302"/>
      <c r="G59" s="302"/>
      <c r="H59" s="302"/>
      <c r="I59" s="89"/>
      <c r="J59" s="85"/>
      <c r="K59" s="68"/>
      <c r="L59" s="303"/>
      <c r="M59" s="304"/>
      <c r="N59" s="63"/>
    </row>
    <row r="60" spans="2:14" ht="14.25" thickBot="1">
      <c r="B60" s="291" t="s">
        <v>17</v>
      </c>
      <c r="C60" s="292"/>
      <c r="D60" s="292"/>
      <c r="E60" s="292"/>
      <c r="F60" s="292"/>
      <c r="G60" s="292"/>
      <c r="H60" s="292"/>
      <c r="I60" s="292"/>
      <c r="J60" s="292"/>
      <c r="K60" s="292"/>
      <c r="L60" s="292"/>
      <c r="M60" s="293"/>
      <c r="N60" s="66">
        <f>+N57</f>
        <v>2100</v>
      </c>
    </row>
    <row r="61" spans="2:14">
      <c r="B61" s="270" t="s">
        <v>22</v>
      </c>
      <c r="C61" s="271"/>
      <c r="D61" s="271"/>
      <c r="E61" s="271"/>
      <c r="F61" s="271"/>
      <c r="G61" s="271"/>
      <c r="H61" s="271"/>
      <c r="I61" s="271"/>
      <c r="J61" s="271"/>
      <c r="K61" s="271"/>
      <c r="L61" s="271"/>
      <c r="M61" s="271"/>
      <c r="N61" s="272"/>
    </row>
    <row r="62" spans="2:14">
      <c r="B62" s="270"/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2"/>
    </row>
    <row r="63" spans="2:14" ht="13.5" thickBot="1">
      <c r="B63" s="273"/>
      <c r="C63" s="274"/>
      <c r="D63" s="274"/>
      <c r="E63" s="274"/>
      <c r="F63" s="274"/>
      <c r="G63" s="274"/>
      <c r="H63" s="274"/>
      <c r="I63" s="274"/>
      <c r="J63" s="274"/>
      <c r="K63" s="274"/>
      <c r="L63" s="274"/>
      <c r="M63" s="274"/>
      <c r="N63" s="275"/>
    </row>
    <row r="64" spans="2:14" ht="13.5">
      <c r="B64" s="276" t="s">
        <v>72</v>
      </c>
      <c r="C64" s="294"/>
      <c r="D64" s="294"/>
      <c r="E64" s="294"/>
      <c r="F64" s="294"/>
      <c r="G64" s="294"/>
      <c r="H64" s="294"/>
      <c r="I64" s="60" t="s">
        <v>23</v>
      </c>
      <c r="J64" s="65" t="s">
        <v>73</v>
      </c>
      <c r="K64" s="67" t="s">
        <v>74</v>
      </c>
      <c r="L64" s="279" t="s">
        <v>15</v>
      </c>
      <c r="M64" s="282"/>
      <c r="N64" s="61" t="s">
        <v>16</v>
      </c>
    </row>
    <row r="65" spans="1:14">
      <c r="B65" s="71" t="s">
        <v>75</v>
      </c>
      <c r="C65" s="72"/>
      <c r="D65" s="72"/>
      <c r="E65" s="72"/>
      <c r="F65" s="72"/>
      <c r="G65" s="72"/>
      <c r="H65" s="82">
        <v>3</v>
      </c>
      <c r="I65" s="73">
        <v>142350</v>
      </c>
      <c r="J65" s="74">
        <v>1.85</v>
      </c>
      <c r="K65" s="75">
        <v>263347.5</v>
      </c>
      <c r="L65" s="297">
        <v>10</v>
      </c>
      <c r="M65" s="298"/>
      <c r="N65" s="76">
        <f>+K65/L65</f>
        <v>26334.75</v>
      </c>
    </row>
    <row r="66" spans="1:14">
      <c r="B66" s="71" t="s">
        <v>76</v>
      </c>
      <c r="C66" s="72"/>
      <c r="D66" s="72"/>
      <c r="E66" s="72"/>
      <c r="F66" s="72"/>
      <c r="G66" s="72"/>
      <c r="H66" s="72"/>
      <c r="I66" s="73">
        <v>83100</v>
      </c>
      <c r="J66" s="74">
        <v>1.85</v>
      </c>
      <c r="K66" s="75">
        <v>153735</v>
      </c>
      <c r="L66" s="297">
        <v>10</v>
      </c>
      <c r="M66" s="298"/>
      <c r="N66" s="76">
        <f>+K66/L66</f>
        <v>15373.5</v>
      </c>
    </row>
    <row r="67" spans="1:14">
      <c r="B67" s="71"/>
      <c r="C67" s="72"/>
      <c r="D67" s="72"/>
      <c r="E67" s="72"/>
      <c r="F67" s="72"/>
      <c r="G67" s="72"/>
      <c r="H67" s="72"/>
      <c r="I67" s="73"/>
      <c r="J67" s="74"/>
      <c r="K67" s="75"/>
      <c r="L67" s="299"/>
      <c r="M67" s="300"/>
      <c r="N67" s="76"/>
    </row>
    <row r="68" spans="1:14" ht="13.5" thickBot="1">
      <c r="B68" s="301"/>
      <c r="C68" s="302"/>
      <c r="D68" s="302"/>
      <c r="E68" s="302"/>
      <c r="F68" s="302"/>
      <c r="G68" s="302"/>
      <c r="H68" s="302"/>
      <c r="I68" s="69"/>
      <c r="J68" s="70"/>
      <c r="K68" s="69"/>
      <c r="L68" s="303"/>
      <c r="M68" s="304"/>
      <c r="N68" s="77"/>
    </row>
    <row r="69" spans="1:14" ht="14.25" thickBot="1">
      <c r="B69" s="291" t="s">
        <v>17</v>
      </c>
      <c r="C69" s="292"/>
      <c r="D69" s="292"/>
      <c r="E69" s="292"/>
      <c r="F69" s="292"/>
      <c r="G69" s="292"/>
      <c r="H69" s="292"/>
      <c r="I69" s="292"/>
      <c r="J69" s="292"/>
      <c r="K69" s="292"/>
      <c r="L69" s="292"/>
      <c r="M69" s="293"/>
      <c r="N69" s="66">
        <f>+SUM(N65:N67)</f>
        <v>41708.25</v>
      </c>
    </row>
    <row r="70" spans="1:14" ht="13.5" thickBot="1">
      <c r="B70" s="56"/>
      <c r="N70" s="45"/>
    </row>
    <row r="71" spans="1:14" ht="13.5" thickBot="1">
      <c r="B71" s="305" t="s">
        <v>24</v>
      </c>
      <c r="C71" s="306"/>
      <c r="D71" s="306"/>
      <c r="E71" s="306"/>
      <c r="F71" s="306"/>
      <c r="G71" s="306"/>
      <c r="H71" s="306"/>
      <c r="I71" s="306"/>
      <c r="J71" s="306"/>
      <c r="K71" s="306"/>
      <c r="L71" s="306"/>
      <c r="M71" s="307"/>
      <c r="N71" s="78">
        <f>+N69+N60+N52+N42</f>
        <v>323108.25</v>
      </c>
    </row>
    <row r="72" spans="1:14" s="106" customFormat="1" ht="5.0999999999999996" customHeight="1">
      <c r="B72" s="107"/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8"/>
      <c r="N72" s="109"/>
    </row>
    <row r="73" spans="1:14" s="106" customFormat="1" ht="22.5" customHeight="1">
      <c r="B73" s="308" t="s">
        <v>25</v>
      </c>
      <c r="C73" s="309"/>
      <c r="D73" s="309"/>
      <c r="E73" s="309"/>
      <c r="F73" s="309"/>
      <c r="G73" s="309"/>
      <c r="H73" s="309"/>
      <c r="I73" s="309"/>
      <c r="J73" s="309"/>
      <c r="K73" s="309"/>
      <c r="L73" s="309"/>
      <c r="M73" s="309"/>
      <c r="N73" s="310"/>
    </row>
    <row r="74" spans="1:14" s="106" customFormat="1" ht="6.75" customHeight="1" thickBot="1">
      <c r="B74" s="311"/>
      <c r="C74" s="312"/>
      <c r="D74" s="312"/>
      <c r="E74" s="312"/>
      <c r="F74" s="312"/>
      <c r="G74" s="312"/>
      <c r="H74" s="312"/>
      <c r="I74" s="312"/>
      <c r="J74" s="312"/>
      <c r="K74" s="312"/>
      <c r="L74" s="312"/>
      <c r="M74" s="312"/>
      <c r="N74" s="313"/>
    </row>
    <row r="75" spans="1:14" s="106" customFormat="1" ht="17.25" customHeight="1">
      <c r="B75" s="314" t="s">
        <v>9</v>
      </c>
      <c r="C75" s="315"/>
      <c r="D75" s="315"/>
      <c r="E75" s="315"/>
      <c r="F75" s="315"/>
      <c r="G75" s="315"/>
      <c r="H75" s="315"/>
      <c r="I75" s="110"/>
      <c r="J75" s="111"/>
      <c r="K75" s="112" t="s">
        <v>110</v>
      </c>
      <c r="L75" s="316" t="s">
        <v>111</v>
      </c>
      <c r="M75" s="317"/>
      <c r="N75" s="318"/>
    </row>
    <row r="76" spans="1:14" s="106" customFormat="1" ht="15">
      <c r="A76" s="113"/>
      <c r="B76" s="319" t="s">
        <v>112</v>
      </c>
      <c r="C76" s="320"/>
      <c r="D76" s="320"/>
      <c r="E76" s="320"/>
      <c r="F76" s="320"/>
      <c r="G76" s="320"/>
      <c r="H76" s="320"/>
      <c r="I76" s="114"/>
      <c r="J76" s="115"/>
      <c r="K76" s="116">
        <v>0.2</v>
      </c>
      <c r="L76" s="321">
        <f>K76*N71</f>
        <v>64621.65</v>
      </c>
      <c r="M76" s="322"/>
      <c r="N76" s="323"/>
    </row>
    <row r="77" spans="1:14" s="106" customFormat="1" ht="15">
      <c r="A77" s="113"/>
      <c r="B77" s="117" t="s">
        <v>26</v>
      </c>
      <c r="C77" s="118"/>
      <c r="D77" s="118"/>
      <c r="E77" s="118"/>
      <c r="F77" s="118"/>
      <c r="G77" s="118"/>
      <c r="H77" s="118"/>
      <c r="I77" s="114"/>
      <c r="J77" s="115"/>
      <c r="K77" s="116">
        <v>0.05</v>
      </c>
      <c r="L77" s="321">
        <f>K77*N71</f>
        <v>16155.4125</v>
      </c>
      <c r="M77" s="322"/>
      <c r="N77" s="323"/>
    </row>
    <row r="78" spans="1:14" s="106" customFormat="1" ht="15.75" thickBot="1">
      <c r="A78" s="113"/>
      <c r="B78" s="119" t="s">
        <v>113</v>
      </c>
      <c r="C78" s="120"/>
      <c r="D78" s="120"/>
      <c r="E78" s="120"/>
      <c r="F78" s="120"/>
      <c r="G78" s="120"/>
      <c r="H78" s="120"/>
      <c r="I78" s="121"/>
      <c r="J78" s="122"/>
      <c r="K78" s="123">
        <v>0.05</v>
      </c>
      <c r="L78" s="324">
        <f>K78*N71</f>
        <v>16155.4125</v>
      </c>
      <c r="M78" s="325"/>
      <c r="N78" s="326"/>
    </row>
    <row r="79" spans="1:14" s="124" customFormat="1" ht="24.75" customHeight="1" thickBot="1">
      <c r="B79" s="327" t="s">
        <v>17</v>
      </c>
      <c r="C79" s="328"/>
      <c r="D79" s="328"/>
      <c r="E79" s="328"/>
      <c r="F79" s="328"/>
      <c r="G79" s="328"/>
      <c r="H79" s="328"/>
      <c r="I79" s="328"/>
      <c r="J79" s="328"/>
      <c r="K79" s="328"/>
      <c r="L79" s="328"/>
      <c r="M79" s="329"/>
      <c r="N79" s="125">
        <f>L76+L77+L78</f>
        <v>96932.475000000006</v>
      </c>
    </row>
    <row r="80" spans="1:14" s="106" customFormat="1" ht="6.75" customHeight="1" thickBot="1">
      <c r="B80" s="107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9"/>
    </row>
    <row r="81" spans="2:14" s="106" customFormat="1" ht="22.5" customHeight="1" thickBot="1">
      <c r="B81" s="214" t="s">
        <v>114</v>
      </c>
      <c r="C81" s="215"/>
      <c r="D81" s="215"/>
      <c r="E81" s="215"/>
      <c r="F81" s="215"/>
      <c r="G81" s="215"/>
      <c r="H81" s="215"/>
      <c r="I81" s="215"/>
      <c r="J81" s="215"/>
      <c r="K81" s="215"/>
      <c r="L81" s="215"/>
      <c r="M81" s="216"/>
      <c r="N81" s="126">
        <f>ROUND(N71+N79,0)</f>
        <v>420041</v>
      </c>
    </row>
  </sheetData>
  <mergeCells count="92">
    <mergeCell ref="B71:M71"/>
    <mergeCell ref="B73:N73"/>
    <mergeCell ref="B74:N74"/>
    <mergeCell ref="B75:H75"/>
    <mergeCell ref="L66:M66"/>
    <mergeCell ref="L67:M67"/>
    <mergeCell ref="B68:H68"/>
    <mergeCell ref="L68:M68"/>
    <mergeCell ref="B69:M69"/>
    <mergeCell ref="B60:M60"/>
    <mergeCell ref="B61:N63"/>
    <mergeCell ref="B64:H64"/>
    <mergeCell ref="L64:M64"/>
    <mergeCell ref="L65:M65"/>
    <mergeCell ref="B51:I51"/>
    <mergeCell ref="L51:M51"/>
    <mergeCell ref="B52:M52"/>
    <mergeCell ref="B53:N55"/>
    <mergeCell ref="B56:H56"/>
    <mergeCell ref="L56:M56"/>
    <mergeCell ref="B57:H57"/>
    <mergeCell ref="L57:M57"/>
    <mergeCell ref="B58:H58"/>
    <mergeCell ref="L58:M58"/>
    <mergeCell ref="B59:H59"/>
    <mergeCell ref="L59:M59"/>
    <mergeCell ref="B42:M42"/>
    <mergeCell ref="B43:N45"/>
    <mergeCell ref="B46:I46"/>
    <mergeCell ref="L46:M46"/>
    <mergeCell ref="B48:I48"/>
    <mergeCell ref="L48:M48"/>
    <mergeCell ref="B49:I49"/>
    <mergeCell ref="L49:M49"/>
    <mergeCell ref="B47:I47"/>
    <mergeCell ref="L47:M47"/>
    <mergeCell ref="B39:F39"/>
    <mergeCell ref="G39:H39"/>
    <mergeCell ref="I39:J39"/>
    <mergeCell ref="L39:M39"/>
    <mergeCell ref="B40:F40"/>
    <mergeCell ref="G40:H40"/>
    <mergeCell ref="I40:J40"/>
    <mergeCell ref="L40:M40"/>
    <mergeCell ref="B41:F41"/>
    <mergeCell ref="G41:H41"/>
    <mergeCell ref="I41:J41"/>
    <mergeCell ref="L41:M41"/>
    <mergeCell ref="B38:F38"/>
    <mergeCell ref="G38:H38"/>
    <mergeCell ref="I38:J38"/>
    <mergeCell ref="L38:M38"/>
    <mergeCell ref="D25:M25"/>
    <mergeCell ref="E27:M27"/>
    <mergeCell ref="G29:M29"/>
    <mergeCell ref="B31:N31"/>
    <mergeCell ref="C33:I33"/>
    <mergeCell ref="J33:K33"/>
    <mergeCell ref="L33:M33"/>
    <mergeCell ref="C6:J7"/>
    <mergeCell ref="C34:I34"/>
    <mergeCell ref="J34:K34"/>
    <mergeCell ref="L34:M34"/>
    <mergeCell ref="B35:N37"/>
    <mergeCell ref="D23:M23"/>
    <mergeCell ref="K6:K8"/>
    <mergeCell ref="L6:L8"/>
    <mergeCell ref="M6:M8"/>
    <mergeCell ref="N6:N8"/>
    <mergeCell ref="C8:J8"/>
    <mergeCell ref="B12:E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D13:G13"/>
    <mergeCell ref="J13:M13"/>
    <mergeCell ref="L14:N14"/>
    <mergeCell ref="H19:M19"/>
    <mergeCell ref="D20:M21"/>
    <mergeCell ref="B79:M79"/>
    <mergeCell ref="B81:M81"/>
    <mergeCell ref="L75:N75"/>
    <mergeCell ref="B76:H76"/>
    <mergeCell ref="L76:N76"/>
    <mergeCell ref="L77:N77"/>
    <mergeCell ref="L78:N78"/>
  </mergeCells>
  <dataValidations count="1">
    <dataValidation type="list" allowBlank="1" showInputMessage="1" showErrorMessage="1" sqref="B20:B27" xr:uid="{9486D0A5-7749-48CC-ABD9-0AA3CFB801B9}">
      <formula1>#REF!</formula1>
    </dataValidation>
  </dataValidations>
  <printOptions horizontalCentered="1" verticalCentered="1"/>
  <pageMargins left="0.39370078740157483" right="0.39370078740157483" top="0.73685039370078742" bottom="0.19685039370078741" header="0" footer="0"/>
  <pageSetup paperSize="9" scale="5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 OFICIAL</vt:lpstr>
      <vt:lpstr>PROPUESTA ECONOMICA</vt:lpstr>
      <vt:lpstr>700.1.2</vt:lpstr>
      <vt:lpstr>700.3.2</vt:lpstr>
      <vt:lpstr>701.1.2</vt:lpstr>
      <vt:lpstr>710.1.1.2</vt:lpstr>
      <vt:lpstr>710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Elías Jaimes Fernandez</cp:lastModifiedBy>
  <cp:lastPrinted>2025-11-18T02:14:32Z</cp:lastPrinted>
  <dcterms:created xsi:type="dcterms:W3CDTF">2015-06-05T18:19:34Z</dcterms:created>
  <dcterms:modified xsi:type="dcterms:W3CDTF">2025-11-18T02:14:51Z</dcterms:modified>
</cp:coreProperties>
</file>