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24226"/>
  <mc:AlternateContent xmlns:mc="http://schemas.openxmlformats.org/markup-compatibility/2006">
    <mc:Choice Requires="x15">
      <x15ac:absPath xmlns:x15ac="http://schemas.microsoft.com/office/spreadsheetml/2010/11/ac" url="C:\Users\adryk\OneDrive - UNIDAD ADMINISTRATIVA ESPECIAL AERONAUTICA CIVIL\Desktop\"/>
    </mc:Choice>
  </mc:AlternateContent>
  <xr:revisionPtr revIDLastSave="0" documentId="13_ncr:1_{5709E5E8-3FA8-4945-B626-D9452D2DA473}" xr6:coauthVersionLast="47" xr6:coauthVersionMax="47" xr10:uidLastSave="{00000000-0000-0000-0000-000000000000}"/>
  <bookViews>
    <workbookView xWindow="-108" yWindow="-108" windowWidth="23256" windowHeight="12456" tabRatio="812" xr2:uid="{00000000-000D-0000-FFFF-FFFF00000000}"/>
  </bookViews>
  <sheets>
    <sheet name="FORMATO 7 PROPUESTA" sheetId="15" r:id="rId1"/>
    <sheet name="FORMATO 7 PRESUPUESTO OFICIAL " sheetId="17" r:id="rId2"/>
  </sheets>
  <definedNames>
    <definedName name="_xlnm.Print_Area" localSheetId="1">'FORMATO 7 PRESUPUESTO OFICIAL '!$B$2:$K$23</definedName>
    <definedName name="_xlnm.Print_Area" localSheetId="0">'FORMATO 7 PROPUESTA'!$B$2:$K$32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1" i="17" l="1"/>
  <c r="K20" i="17"/>
  <c r="K19" i="17"/>
  <c r="K18" i="17"/>
  <c r="K17" i="17"/>
  <c r="K16" i="17"/>
  <c r="K15" i="17"/>
  <c r="K14" i="17"/>
  <c r="K13" i="17"/>
  <c r="K12" i="17"/>
  <c r="K11" i="17"/>
  <c r="K10" i="17"/>
  <c r="K9" i="17"/>
  <c r="K8" i="17"/>
  <c r="K7" i="17"/>
  <c r="K22" i="17" s="1"/>
  <c r="K22" i="15" l="1"/>
</calcChain>
</file>

<file path=xl/sharedStrings.xml><?xml version="1.0" encoding="utf-8"?>
<sst xmlns="http://schemas.openxmlformats.org/spreadsheetml/2006/main" count="96" uniqueCount="44">
  <si>
    <t>FORMATO</t>
  </si>
  <si>
    <t>CANTIDAD</t>
  </si>
  <si>
    <t xml:space="preserve">VALOR PARCIAL </t>
  </si>
  <si>
    <t>VALOR UNITARIO</t>
  </si>
  <si>
    <t>DESCRIPCIÓN</t>
  </si>
  <si>
    <t>ÍTEM</t>
  </si>
  <si>
    <t>FIRMA REPRESENTANTE LEGAL</t>
  </si>
  <si>
    <t>Nombre</t>
  </si>
  <si>
    <t>NIT</t>
  </si>
  <si>
    <t>Dirección</t>
  </si>
  <si>
    <t>Teléfonos, Fax</t>
  </si>
  <si>
    <t>Ciudad</t>
  </si>
  <si>
    <t>Número Celular</t>
  </si>
  <si>
    <t>Dirección Correo Electrónico</t>
  </si>
  <si>
    <t>UND</t>
  </si>
  <si>
    <t xml:space="preserve">TOTAL COSTOS </t>
  </si>
  <si>
    <t>OBJETO: 53100C1714 ATENDER LA LOGÍSTICA INTEGRAL REQUERIDA PARA LA REALIZACIÓN DE LA CARRERA ATLÉTICA "ALAS POR LETICIA" EN EL AEROPUERTO ALFREDO VÁSQUEZ COBO, EVENTO CON ENFOQUE SOCIAL PROMOVIDO POR LA AERONÁUTICA CIVIL</t>
  </si>
  <si>
    <t>FORMATO 7 - PROPUESTA ECONOMICA</t>
  </si>
  <si>
    <t>Punto operado</t>
  </si>
  <si>
    <t>Participante</t>
  </si>
  <si>
    <t>Servicio integral</t>
  </si>
  <si>
    <t>Paquete</t>
  </si>
  <si>
    <t>Jornada</t>
  </si>
  <si>
    <r>
      <rPr>
        <b/>
        <sz val="10"/>
        <rFont val="Arial Narrow"/>
        <family val="2"/>
      </rPr>
      <t>Clave:</t>
    </r>
    <r>
      <rPr>
        <sz val="10"/>
        <rFont val="Arial Narrow"/>
        <family val="2"/>
      </rPr>
      <t xml:space="preserve"> APOY-9.0-12-014</t>
    </r>
  </si>
  <si>
    <r>
      <rPr>
        <b/>
        <sz val="10"/>
        <rFont val="Arial Narrow"/>
        <family val="2"/>
      </rPr>
      <t>Versión:</t>
    </r>
    <r>
      <rPr>
        <sz val="10"/>
        <rFont val="Arial Narrow"/>
        <family val="2"/>
      </rPr>
      <t xml:space="preserve"> 4</t>
    </r>
  </si>
  <si>
    <r>
      <rPr>
        <b/>
        <sz val="10"/>
        <rFont val="Arial Narrow"/>
        <family val="2"/>
      </rPr>
      <t>Fecha de aprobación:</t>
    </r>
    <r>
      <rPr>
        <sz val="10"/>
        <rFont val="Arial Narrow"/>
        <family val="2"/>
      </rPr>
      <t xml:space="preserve">
 08/07/2022</t>
    </r>
  </si>
  <si>
    <r>
      <t>Gestión documental, permisos y articulación interinstitucional.</t>
    </r>
    <r>
      <rPr>
        <sz val="10"/>
        <rFont val="Arial Narrow"/>
        <family val="2"/>
      </rPr>
      <t xml:space="preserve"> Elaboración y aprobación del POE; Matriz de Riesgos HSEQ; Plan de Emergencias y Plan Médico; Plan Ambiental; Plan de Comunicaciones; </t>
    </r>
    <r>
      <rPr>
        <b/>
        <sz val="10"/>
        <rFont val="Arial Narrow"/>
        <family val="2"/>
      </rPr>
      <t>póliza RC</t>
    </r>
    <r>
      <rPr>
        <sz val="10"/>
        <rFont val="Arial Narrow"/>
        <family val="2"/>
      </rPr>
      <t xml:space="preserve">; conceptos de </t>
    </r>
    <r>
      <rPr>
        <b/>
        <sz val="10"/>
        <rFont val="Arial Narrow"/>
        <family val="2"/>
      </rPr>
      <t>seguridad humana</t>
    </r>
    <r>
      <rPr>
        <sz val="10"/>
        <rFont val="Arial Narrow"/>
        <family val="2"/>
      </rPr>
      <t xml:space="preserve">, </t>
    </r>
    <r>
      <rPr>
        <b/>
        <sz val="10"/>
        <rFont val="Arial Narrow"/>
        <family val="2"/>
      </rPr>
      <t>gestión del riesgo</t>
    </r>
    <r>
      <rPr>
        <sz val="10"/>
        <rFont val="Arial Narrow"/>
        <family val="2"/>
      </rPr>
      <t xml:space="preserve"> y </t>
    </r>
    <r>
      <rPr>
        <b/>
        <sz val="10"/>
        <rFont val="Arial Narrow"/>
        <family val="2"/>
      </rPr>
      <t>cierre/uso de vías</t>
    </r>
    <r>
      <rPr>
        <sz val="10"/>
        <rFont val="Arial Narrow"/>
        <family val="2"/>
      </rPr>
      <t xml:space="preserve">; </t>
    </r>
    <r>
      <rPr>
        <b/>
        <sz val="10"/>
        <rFont val="Arial Narrow"/>
        <family val="2"/>
      </rPr>
      <t>mesas operativas</t>
    </r>
    <r>
      <rPr>
        <sz val="10"/>
        <rFont val="Arial Narrow"/>
        <family val="2"/>
      </rPr>
      <t xml:space="preserve"> con Secretaría de Gobierno/Tránsito/Salud, Policía, </t>
    </r>
    <r>
      <rPr>
        <b/>
        <sz val="10"/>
        <rFont val="Arial Narrow"/>
        <family val="2"/>
      </rPr>
      <t>Bomberos</t>
    </r>
    <r>
      <rPr>
        <sz val="10"/>
        <rFont val="Arial Narrow"/>
        <family val="2"/>
      </rPr>
      <t xml:space="preserve">, </t>
    </r>
    <r>
      <rPr>
        <b/>
        <sz val="10"/>
        <rFont val="Arial Narrow"/>
        <family val="2"/>
      </rPr>
      <t>Cruz Roja/Defensa Civil u organismo de socorro</t>
    </r>
    <r>
      <rPr>
        <sz val="10"/>
        <rFont val="Arial Narrow"/>
        <family val="2"/>
      </rPr>
      <t xml:space="preserve"> y autoridad aeroportuaria; cronograma y organigrama; acta </t>
    </r>
    <r>
      <rPr>
        <b/>
        <sz val="10"/>
        <rFont val="Arial Narrow"/>
        <family val="2"/>
      </rPr>
      <t>T-24 h</t>
    </r>
    <r>
      <rPr>
        <sz val="10"/>
        <rFont val="Arial Narrow"/>
        <family val="2"/>
      </rPr>
      <t xml:space="preserve"> (go/no-go).</t>
    </r>
  </si>
  <si>
    <r>
      <t>Montaje físico y operación del evento.</t>
    </r>
    <r>
      <rPr>
        <sz val="10"/>
        <rFont val="Arial Narrow"/>
        <family val="2"/>
      </rPr>
      <t xml:space="preserve"> Arco de salida/meta; tarima, sonido y maestro de ceremonia; </t>
    </r>
    <r>
      <rPr>
        <b/>
        <sz val="10"/>
        <rFont val="Arial Narrow"/>
        <family val="2"/>
      </rPr>
      <t>corrales</t>
    </r>
    <r>
      <rPr>
        <sz val="10"/>
        <rFont val="Arial Narrow"/>
        <family val="2"/>
      </rPr>
      <t xml:space="preserve"> por ventana; vallas/conos/banderines; señalización y marcación de ruta (kilometría 3K/5K/10K); carpas de partida, meta y servicios; radio-comunicaciones; electrificación/UPS si aplica; </t>
    </r>
    <r>
      <rPr>
        <b/>
        <sz val="10"/>
        <rFont val="Arial Narrow"/>
        <family val="2"/>
      </rPr>
      <t>equipo de marshalling</t>
    </r>
    <r>
      <rPr>
        <sz val="10"/>
        <rFont val="Arial Narrow"/>
        <family val="2"/>
      </rPr>
      <t xml:space="preserve">; protocolo de seguridad aeroportuaria; </t>
    </r>
    <r>
      <rPr>
        <b/>
        <sz val="10"/>
        <rFont val="Arial Narrow"/>
        <family val="2"/>
      </rPr>
      <t>desmontaje y restitución</t>
    </r>
    <r>
      <rPr>
        <sz val="10"/>
        <rFont val="Arial Narrow"/>
        <family val="2"/>
      </rPr>
      <t xml:space="preserve"> de áreas.</t>
    </r>
  </si>
  <si>
    <r>
      <t>Puntos de hidratación en ruta (mín. 6).</t>
    </r>
    <r>
      <rPr>
        <sz val="10"/>
        <rFont val="Arial Narrow"/>
        <family val="2"/>
      </rPr>
      <t xml:space="preserve"> Distribución: </t>
    </r>
    <r>
      <rPr>
        <b/>
        <sz val="10"/>
        <rFont val="Arial Narrow"/>
        <family val="2"/>
      </rPr>
      <t>1 (3K Kids)</t>
    </r>
    <r>
      <rPr>
        <sz val="10"/>
        <rFont val="Arial Narrow"/>
        <family val="2"/>
      </rPr>
      <t xml:space="preserve">, </t>
    </r>
    <r>
      <rPr>
        <b/>
        <sz val="10"/>
        <rFont val="Arial Narrow"/>
        <family val="2"/>
      </rPr>
      <t>2 (5K)</t>
    </r>
    <r>
      <rPr>
        <sz val="10"/>
        <rFont val="Arial Narrow"/>
        <family val="2"/>
      </rPr>
      <t xml:space="preserve">, </t>
    </r>
    <r>
      <rPr>
        <b/>
        <sz val="10"/>
        <rFont val="Arial Narrow"/>
        <family val="2"/>
      </rPr>
      <t>3 (10K)</t>
    </r>
    <r>
      <rPr>
        <sz val="10"/>
        <rFont val="Arial Narrow"/>
        <family val="2"/>
      </rPr>
      <t>; carpa, mesas, contenedores, vasos biodegradables, agua y bebida isotónica; reposición continua y control de derrames; registro de consumo.</t>
    </r>
  </si>
  <si>
    <r>
      <t>Cronometraje electrónico 5K/10K y resultados.</t>
    </r>
    <r>
      <rPr>
        <sz val="10"/>
        <rFont val="Arial Narrow"/>
        <family val="2"/>
      </rPr>
      <t xml:space="preserve"> Arco/alfombras/antenas en salida y llegada (ancho útil 4 m), capturas y respaldo manual, plataforma de resultados, </t>
    </r>
    <r>
      <rPr>
        <b/>
        <sz val="10"/>
        <rFont val="Arial Narrow"/>
        <family val="2"/>
      </rPr>
      <t>listados oficiales</t>
    </r>
    <r>
      <rPr>
        <sz val="10"/>
        <rFont val="Arial Narrow"/>
        <family val="2"/>
      </rPr>
      <t xml:space="preserve"> y </t>
    </r>
    <r>
      <rPr>
        <b/>
        <sz val="10"/>
        <rFont val="Arial Narrow"/>
        <family val="2"/>
      </rPr>
      <t>notificación SMS</t>
    </r>
    <r>
      <rPr>
        <sz val="10"/>
        <rFont val="Arial Narrow"/>
        <family val="2"/>
      </rPr>
      <t xml:space="preserve"> a participantes registrados; splits si aplica. </t>
    </r>
    <r>
      <rPr>
        <i/>
        <sz val="10"/>
        <rFont val="Arial Narrow"/>
        <family val="2"/>
      </rPr>
      <t xml:space="preserve">(Los </t>
    </r>
    <r>
      <rPr>
        <b/>
        <i/>
        <sz val="10"/>
        <rFont val="Arial Narrow"/>
        <family val="2"/>
      </rPr>
      <t>chips</t>
    </r>
    <r>
      <rPr>
        <i/>
        <sz val="10"/>
        <rFont val="Arial Narrow"/>
        <family val="2"/>
      </rPr>
      <t xml:space="preserve"> se entregan por participante en Ítems 8 y 9).</t>
    </r>
  </si>
  <si>
    <r>
      <t>Comunicaciones previas y en sitio.</t>
    </r>
    <r>
      <rPr>
        <sz val="10"/>
        <rFont val="Arial Narrow"/>
        <family val="2"/>
      </rPr>
      <t xml:space="preserve"> Piezas digitales mínimas (convocatoria, reglamento, mapa de ruta), cartelería, perifoneo si aplica, manual del corredor, locución en tarima; atención de prensa básica.</t>
    </r>
  </si>
  <si>
    <r>
      <t>Personal operativo y HSEQ.</t>
    </r>
    <r>
      <rPr>
        <sz val="10"/>
        <rFont val="Arial Narrow"/>
        <family val="2"/>
      </rPr>
      <t xml:space="preserve"> Director de evento, coordinador de logística, coordinador HSEQ, coordinador médico, jefes de punto, marshallings/banderilleros, staff de hidratación, señalización, guardabolsas y meta; inducción HSEQ.</t>
    </r>
  </si>
  <si>
    <r>
      <t>Servicios de emergencia y socorro.</t>
    </r>
    <r>
      <rPr>
        <sz val="10"/>
        <rFont val="Arial Narrow"/>
        <family val="2"/>
      </rPr>
      <t xml:space="preserve"> </t>
    </r>
    <r>
      <rPr>
        <b/>
        <sz val="10"/>
        <rFont val="Arial Narrow"/>
        <family val="2"/>
      </rPr>
      <t>Ambulancia medicalizada + ambulancia básica</t>
    </r>
    <r>
      <rPr>
        <sz val="10"/>
        <rFont val="Arial Narrow"/>
        <family val="2"/>
      </rPr>
      <t xml:space="preserve"> en sitio; </t>
    </r>
    <r>
      <rPr>
        <b/>
        <sz val="10"/>
        <rFont val="Arial Narrow"/>
        <family val="2"/>
      </rPr>
      <t>médico, paramédicos/TENS</t>
    </r>
    <r>
      <rPr>
        <sz val="10"/>
        <rFont val="Arial Narrow"/>
        <family val="2"/>
      </rPr>
      <t>; botiquines y triage; rutas de evacuación; coordinación con organismo de socorro.</t>
    </r>
  </si>
  <si>
    <r>
      <t>Aseo y gestión de residuos.</t>
    </r>
    <r>
      <rPr>
        <sz val="10"/>
        <rFont val="Arial Narrow"/>
        <family val="2"/>
      </rPr>
      <t xml:space="preserve"> Cuadrillas pre/durante/post; puntos de segregación, bolsas/recipientes; retiro y certificación de disposición; barrido fino de ruta y meta.</t>
    </r>
  </si>
  <si>
    <r>
      <t>Transporte, fletes y almacenamiento.</t>
    </r>
    <r>
      <rPr>
        <sz val="10"/>
        <rFont val="Arial Narrow"/>
        <family val="2"/>
      </rPr>
      <t xml:space="preserve"> Logística de envío y retorno (aéreo/fluvial/terrestre), bodegaje temporal, custodia y seguro de carga; </t>
    </r>
    <r>
      <rPr>
        <b/>
        <sz val="10"/>
        <rFont val="Arial Narrow"/>
        <family val="2"/>
      </rPr>
      <t>plan B</t>
    </r>
    <r>
      <rPr>
        <sz val="10"/>
        <rFont val="Arial Narrow"/>
        <family val="2"/>
      </rPr>
      <t xml:space="preserve"> local.</t>
    </r>
  </si>
  <si>
    <r>
      <t>Inscripción y kit – 3K (Kids + adulto acompañante).</t>
    </r>
    <r>
      <rPr>
        <sz val="10"/>
        <rFont val="Arial Narrow"/>
        <family val="2"/>
      </rPr>
      <t xml:space="preserve"> </t>
    </r>
    <r>
      <rPr>
        <b/>
        <sz val="10"/>
        <rFont val="Arial Narrow"/>
        <family val="2"/>
      </rPr>
      <t>Tula sublimada full color</t>
    </r>
    <r>
      <rPr>
        <sz val="10"/>
        <rFont val="Arial Narrow"/>
        <family val="2"/>
      </rPr>
      <t xml:space="preserve">, </t>
    </r>
    <r>
      <rPr>
        <b/>
        <sz val="10"/>
        <rFont val="Arial Narrow"/>
        <family val="2"/>
      </rPr>
      <t>dos (2) camisetas</t>
    </r>
    <r>
      <rPr>
        <sz val="10"/>
        <rFont val="Arial Narrow"/>
        <family val="2"/>
      </rPr>
      <t xml:space="preserve"> (niño/niña + adulto), dorsal, </t>
    </r>
    <r>
      <rPr>
        <b/>
        <sz val="10"/>
        <rFont val="Arial Narrow"/>
        <family val="2"/>
      </rPr>
      <t>medalla finisher premium</t>
    </r>
    <r>
      <rPr>
        <sz val="10"/>
        <rFont val="Arial Narrow"/>
        <family val="2"/>
      </rPr>
      <t xml:space="preserve">, 4 ganchos, instructivo; </t>
    </r>
    <r>
      <rPr>
        <b/>
        <sz val="10"/>
        <rFont val="Arial Narrow"/>
        <family val="2"/>
      </rPr>
      <t>diseño de marca de carrera, camisetas y medallas aprobado por el Supervisor</t>
    </r>
    <r>
      <rPr>
        <sz val="10"/>
        <rFont val="Arial Narrow"/>
        <family val="2"/>
      </rPr>
      <t>; sin chip.</t>
    </r>
    <r>
      <rPr>
        <b/>
        <sz val="10"/>
        <rFont val="Arial Narrow"/>
        <family val="2"/>
      </rPr>
      <t xml:space="preserve"> banano y ponqué o bocadillo</t>
    </r>
  </si>
  <si>
    <r>
      <t>Inscripción y kit – 5K (Adultos mixto).</t>
    </r>
    <r>
      <rPr>
        <sz val="10"/>
        <rFont val="Arial Narrow"/>
        <family val="2"/>
      </rPr>
      <t xml:space="preserve"> Tula sublimada full color, camiseta técnica sublimada, dorsal, </t>
    </r>
    <r>
      <rPr>
        <b/>
        <sz val="10"/>
        <rFont val="Arial Narrow"/>
        <family val="2"/>
      </rPr>
      <t>medalla finisher premium</t>
    </r>
    <r>
      <rPr>
        <sz val="10"/>
        <rFont val="Arial Narrow"/>
        <family val="2"/>
      </rPr>
      <t xml:space="preserve">, 4 ganchos, instructivo; </t>
    </r>
    <r>
      <rPr>
        <b/>
        <sz val="10"/>
        <rFont val="Arial Narrow"/>
        <family val="2"/>
      </rPr>
      <t>chip</t>
    </r>
    <r>
      <rPr>
        <sz val="10"/>
        <rFont val="Arial Narrow"/>
        <family val="2"/>
      </rPr>
      <t xml:space="preserve"> individual; diseño de marca/camisetas/medallas </t>
    </r>
    <r>
      <rPr>
        <b/>
        <sz val="10"/>
        <rFont val="Arial Narrow"/>
        <family val="2"/>
      </rPr>
      <t>aprobado</t>
    </r>
    <r>
      <rPr>
        <sz val="10"/>
        <rFont val="Arial Narrow"/>
        <family val="2"/>
      </rPr>
      <t xml:space="preserve"> por el Supervisor.</t>
    </r>
    <r>
      <rPr>
        <b/>
        <sz val="10"/>
        <rFont val="Arial Narrow"/>
        <family val="2"/>
      </rPr>
      <t xml:space="preserve"> banano y ponqué o bocadillo</t>
    </r>
  </si>
  <si>
    <r>
      <t>Inscripción y kit – 10K (Adultos mixto).</t>
    </r>
    <r>
      <rPr>
        <sz val="10"/>
        <rFont val="Arial Narrow"/>
        <family val="2"/>
      </rPr>
      <t xml:space="preserve"> Tula sublimada full color, camiseta técnica sublimada, dorsal, </t>
    </r>
    <r>
      <rPr>
        <b/>
        <sz val="10"/>
        <rFont val="Arial Narrow"/>
        <family val="2"/>
      </rPr>
      <t>medalla finisher premium</t>
    </r>
    <r>
      <rPr>
        <sz val="10"/>
        <rFont val="Arial Narrow"/>
        <family val="2"/>
      </rPr>
      <t xml:space="preserve">, 4 ganchos, instructivo; </t>
    </r>
    <r>
      <rPr>
        <b/>
        <sz val="10"/>
        <rFont val="Arial Narrow"/>
        <family val="2"/>
      </rPr>
      <t>chip</t>
    </r>
    <r>
      <rPr>
        <sz val="10"/>
        <rFont val="Arial Narrow"/>
        <family val="2"/>
      </rPr>
      <t xml:space="preserve"> individual; diseño de marca/camisetas/medallas </t>
    </r>
    <r>
      <rPr>
        <b/>
        <sz val="10"/>
        <rFont val="Arial Narrow"/>
        <family val="2"/>
      </rPr>
      <t>aprobado</t>
    </r>
    <r>
      <rPr>
        <sz val="10"/>
        <rFont val="Arial Narrow"/>
        <family val="2"/>
      </rPr>
      <t xml:space="preserve"> por el Supervisor.</t>
    </r>
    <r>
      <rPr>
        <b/>
        <sz val="10"/>
        <rFont val="Arial Narrow"/>
        <family val="2"/>
      </rPr>
      <t xml:space="preserve"> banano y ponqué o bocadillo</t>
    </r>
  </si>
  <si>
    <r>
      <t>Premiación e incentivos.</t>
    </r>
    <r>
      <rPr>
        <sz val="10"/>
        <rFont val="Arial Narrow"/>
        <family val="2"/>
      </rPr>
      <t xml:space="preserve"> 5K/10K: premiación por </t>
    </r>
    <r>
      <rPr>
        <b/>
        <sz val="10"/>
        <rFont val="Arial Narrow"/>
        <family val="2"/>
      </rPr>
      <t>género (H/M)</t>
    </r>
    <r>
      <rPr>
        <sz val="10"/>
        <rFont val="Arial Narrow"/>
        <family val="2"/>
      </rPr>
      <t xml:space="preserve"> a podios (1.º–3.º) con incentivos </t>
    </r>
    <r>
      <rPr>
        <b/>
        <sz val="10"/>
        <rFont val="Arial Narrow"/>
        <family val="2"/>
      </rPr>
      <t>no monetarios</t>
    </r>
    <r>
      <rPr>
        <sz val="10"/>
        <rFont val="Arial Narrow"/>
        <family val="2"/>
      </rPr>
      <t xml:space="preserve">; </t>
    </r>
    <r>
      <rPr>
        <b/>
        <sz val="10"/>
        <rFont val="Arial Narrow"/>
        <family val="2"/>
      </rPr>
      <t>Kids</t>
    </r>
    <r>
      <rPr>
        <sz val="10"/>
        <rFont val="Arial Narrow"/>
        <family val="2"/>
      </rPr>
      <t xml:space="preserve">: </t>
    </r>
    <r>
      <rPr>
        <b/>
        <sz val="10"/>
        <rFont val="Arial Narrow"/>
        <family val="2"/>
      </rPr>
      <t>premiación simbólica</t>
    </r>
    <r>
      <rPr>
        <sz val="10"/>
        <rFont val="Arial Narrow"/>
        <family val="2"/>
      </rPr>
      <t xml:space="preserve"> con propósito social. </t>
    </r>
  </si>
  <si>
    <t>Global</t>
  </si>
  <si>
    <r>
      <t>Stand de entrega de kits – punto urbano (T–5 a T–4).</t>
    </r>
    <r>
      <rPr>
        <sz val="10"/>
        <rFont val="Arial Narrow"/>
        <family val="2"/>
      </rPr>
      <t xml:space="preserve"> Un punto de atención con mobiliario, conexión y personal; control de base de datos y consentimientos; material POP e indicaciones al corredor.</t>
    </r>
    <r>
      <rPr>
        <b/>
        <sz val="10"/>
        <rFont val="Arial Narrow"/>
        <family val="2"/>
      </rPr>
      <t xml:space="preserve"> Debe permanecer 2 días.</t>
    </r>
  </si>
  <si>
    <r>
      <t>Stand de entrega de kits – Aeropuerto (T–3 a T–1).</t>
    </r>
    <r>
      <rPr>
        <sz val="10"/>
        <rFont val="Arial Narrow"/>
        <family val="2"/>
      </rPr>
      <t xml:space="preserve"> Punto fijo en terminal: señalización, fila preferencial, verificación de identidad y entrega; soporte a pasajeros; coordinación con seguridad aeroportuaria.</t>
    </r>
    <r>
      <rPr>
        <b/>
        <sz val="10"/>
        <rFont val="Arial Narrow"/>
        <family val="2"/>
      </rPr>
      <t xml:space="preserve"> Debe permanecer 3 días.</t>
    </r>
  </si>
  <si>
    <t xml:space="preserve">FORMATO 7 - PRESUPUESTO OFICIAL </t>
  </si>
  <si>
    <t>NOTA 1. Para diligenciar el presente formato se debe tener en cuenta lo siguiente:
Si es una adquisición deben discriminar todos los ítems que hacen  parte del objeto contractual y se deben tener en cuenta las unidades de medidas y las cantidades a adquirir, además se debe tener en cuenta si aplica o no el IVA, de lo anterior se puede concluir que este formato al ser publicado deberá tener diligenciados los campos de ítems, descripción, unidad y cantidad. 
Si es una prestación de servicios  deben discriminar todos los ítems que hacen  parte del objeto contractual y se deben tener en cuenta las unidades de medidas y las cantidades a adquirir, además se debe tener en cuenta si aplica o no el IVA, de lo anterior se puede concluir que este formato al ser publicado deberá tener diligenciados los campos de ítems, descripción, unidad y cantidad. 
Si es un proceso de obra pública se deberá anexar el Formulario 1 establecido por Colombia Compra Eficiente para los Pliegos Tipo de Infraestructura ASeroportuaria.
NOTA 2. En Leticia (Amazonas) la operación no causa IVA; en consecuencia, el oferente deberá presentar precios sin IVA, indicando en su propuesta y facturación “No causado – Leticia (Amazonas)” y adjuntando los soportes que acrediten la aplicación de esta condición. Los demás tributos, retenciones y obligaciones fiscales se mantienen según la normatividad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</si>
</sst>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00_);_(&quot;$&quot;\ * \(#,##0.00\);_(&quot;$&quot;\ * &quot;-&quot;??_);_(@_)"/>
    <numFmt numFmtId="165" formatCode="_(* #,##0.00_);_(* \(#,##0.00\);_(* &quot;-&quot;??_);_(@_)"/>
    <numFmt numFmtId="166" formatCode="_-* #,##0.00\ _P_t_s_-;\-* #,##0.00\ _P_t_s_-;_-* &quot;-&quot;??\ _P_t_s_-;_-@_-"/>
    <numFmt numFmtId="167" formatCode="_-[$$-240A]* #,##0.00_-;\-[$$-240A]* #,##0.00_-;_-[$$-240A]* &quot;-&quot;??_-;_-@_-"/>
  </numFmts>
  <fonts count="12" x14ac:knownFonts="1">
    <font>
      <sz val="10"/>
      <name val="Arial"/>
    </font>
    <font>
      <sz val="10"/>
      <name val="Arial"/>
      <family val="2"/>
    </font>
    <font>
      <sz val="10"/>
      <name val="Arial"/>
      <family val="2"/>
    </font>
    <font>
      <sz val="10"/>
      <name val="Arial"/>
      <family val="2"/>
    </font>
    <font>
      <sz val="12"/>
      <name val="Arial Narrow"/>
      <family val="2"/>
    </font>
    <font>
      <b/>
      <sz val="12"/>
      <name val="Arial Narrow"/>
      <family val="2"/>
    </font>
    <font>
      <sz val="10"/>
      <name val="Arial Narrow"/>
      <family val="2"/>
    </font>
    <font>
      <b/>
      <sz val="10"/>
      <name val="Arial Narrow"/>
      <family val="2"/>
    </font>
    <font>
      <sz val="11"/>
      <color theme="1"/>
      <name val="Calibri"/>
      <family val="2"/>
      <scheme val="minor"/>
    </font>
    <font>
      <sz val="10"/>
      <name val="Arial"/>
      <family val="2"/>
    </font>
    <font>
      <i/>
      <sz val="10"/>
      <name val="Arial Narrow"/>
      <family val="2"/>
    </font>
    <font>
      <b/>
      <i/>
      <sz val="10"/>
      <name val="Arial Narrow"/>
      <family val="2"/>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E6E6E6"/>
        <bgColor indexed="64"/>
      </patternFill>
    </fill>
    <fill>
      <patternFill patternType="solid">
        <fgColor theme="0" tint="-0.14999847407452621"/>
        <bgColor indexed="64"/>
      </patternFill>
    </fill>
    <fill>
      <patternFill patternType="solid">
        <fgColor theme="0" tint="-0.249977111117893"/>
        <bgColor indexed="64"/>
      </patternFill>
    </fill>
  </fills>
  <borders count="8">
    <border>
      <left/>
      <right/>
      <top/>
      <bottom/>
      <diagonal/>
    </border>
    <border>
      <left/>
      <right/>
      <top/>
      <bottom style="thin">
        <color indexed="64"/>
      </bottom>
      <diagonal/>
    </border>
    <border>
      <left/>
      <right/>
      <top style="thin">
        <color indexed="64"/>
      </top>
      <bottom style="thin">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s>
  <cellStyleXfs count="12">
    <xf numFmtId="0" fontId="0" fillId="0" borderId="0"/>
    <xf numFmtId="166" fontId="1" fillId="0" borderId="0" applyFont="0" applyFill="0" applyBorder="0" applyAlignment="0" applyProtection="0"/>
    <xf numFmtId="166"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2" fillId="0" borderId="0"/>
    <xf numFmtId="0" fontId="2" fillId="0" borderId="0"/>
    <xf numFmtId="0" fontId="8" fillId="0" borderId="0"/>
    <xf numFmtId="0" fontId="2" fillId="0" borderId="0"/>
    <xf numFmtId="9" fontId="8" fillId="0" borderId="0" applyFont="0" applyFill="0" applyBorder="0" applyAlignment="0" applyProtection="0"/>
    <xf numFmtId="0" fontId="1" fillId="0" borderId="0"/>
    <xf numFmtId="166" fontId="9" fillId="0" borderId="0" applyFont="0" applyFill="0" applyBorder="0" applyAlignment="0" applyProtection="0"/>
  </cellStyleXfs>
  <cellXfs count="41">
    <xf numFmtId="0" fontId="0" fillId="0" borderId="0" xfId="0"/>
    <xf numFmtId="0" fontId="4" fillId="2" borderId="0" xfId="0" applyFont="1" applyFill="1" applyAlignment="1">
      <alignment vertical="center"/>
    </xf>
    <xf numFmtId="0" fontId="4" fillId="2" borderId="0" xfId="0" applyFont="1" applyFill="1" applyAlignment="1">
      <alignment horizontal="center" vertical="center"/>
    </xf>
    <xf numFmtId="0" fontId="4" fillId="2" borderId="0" xfId="0" applyFont="1" applyFill="1" applyAlignment="1">
      <alignment horizontal="right" vertical="center"/>
    </xf>
    <xf numFmtId="0" fontId="4" fillId="0" borderId="0" xfId="0" applyFont="1" applyAlignment="1">
      <alignment vertical="center"/>
    </xf>
    <xf numFmtId="0" fontId="6" fillId="2" borderId="0" xfId="0" applyFont="1" applyFill="1"/>
    <xf numFmtId="0" fontId="6" fillId="0" borderId="0" xfId="0" applyFont="1"/>
    <xf numFmtId="0" fontId="4" fillId="0" borderId="0" xfId="0" applyFont="1" applyAlignment="1">
      <alignment horizontal="center" vertical="center"/>
    </xf>
    <xf numFmtId="0" fontId="4" fillId="2" borderId="0" xfId="0" applyFont="1" applyFill="1" applyAlignment="1">
      <alignment vertical="center" wrapText="1"/>
    </xf>
    <xf numFmtId="167" fontId="4" fillId="2" borderId="3" xfId="1" applyNumberFormat="1" applyFont="1" applyFill="1" applyBorder="1" applyAlignment="1" applyProtection="1">
      <alignment vertical="center" wrapText="1"/>
    </xf>
    <xf numFmtId="0" fontId="4" fillId="0" borderId="0" xfId="0" applyFont="1" applyAlignment="1">
      <alignment vertical="center" wrapText="1"/>
    </xf>
    <xf numFmtId="49" fontId="7" fillId="2" borderId="0" xfId="0" applyNumberFormat="1" applyFont="1" applyFill="1" applyAlignment="1">
      <alignment horizontal="center" vertical="center" wrapText="1"/>
    </xf>
    <xf numFmtId="49" fontId="7" fillId="2" borderId="0" xfId="0" applyNumberFormat="1" applyFont="1" applyFill="1" applyAlignment="1">
      <alignment horizontal="left" vertical="center" wrapText="1"/>
    </xf>
    <xf numFmtId="49" fontId="7" fillId="2" borderId="1" xfId="0" applyNumberFormat="1" applyFont="1" applyFill="1" applyBorder="1" applyAlignment="1">
      <alignment horizontal="left" vertical="center" wrapText="1"/>
    </xf>
    <xf numFmtId="49" fontId="7" fillId="2" borderId="2" xfId="0" applyNumberFormat="1" applyFont="1" applyFill="1" applyBorder="1" applyAlignment="1">
      <alignment horizontal="left" vertical="center" wrapText="1"/>
    </xf>
    <xf numFmtId="0" fontId="4" fillId="0" borderId="0" xfId="0" applyFont="1" applyAlignment="1">
      <alignment horizontal="right" vertical="center"/>
    </xf>
    <xf numFmtId="0" fontId="5" fillId="2" borderId="3" xfId="5" applyFont="1" applyFill="1" applyBorder="1" applyAlignment="1">
      <alignment horizontal="center" vertical="center" wrapText="1"/>
    </xf>
    <xf numFmtId="0" fontId="4" fillId="2" borderId="0" xfId="0" applyFont="1" applyFill="1" applyAlignment="1">
      <alignment horizontal="left" vertical="center"/>
    </xf>
    <xf numFmtId="0" fontId="4" fillId="0" borderId="0" xfId="0" applyFont="1" applyAlignment="1">
      <alignment horizontal="left" vertical="center"/>
    </xf>
    <xf numFmtId="49" fontId="7" fillId="2" borderId="0" xfId="0" applyNumberFormat="1" applyFont="1" applyFill="1" applyAlignment="1">
      <alignment wrapText="1"/>
    </xf>
    <xf numFmtId="166" fontId="4" fillId="2" borderId="3" xfId="1" applyFont="1" applyFill="1" applyBorder="1" applyAlignment="1">
      <alignment horizontal="center" vertical="center" wrapText="1"/>
    </xf>
    <xf numFmtId="166" fontId="4" fillId="2" borderId="0" xfId="1" applyFont="1" applyFill="1" applyAlignment="1">
      <alignment vertical="center"/>
    </xf>
    <xf numFmtId="166" fontId="5" fillId="2" borderId="3" xfId="1" applyFont="1" applyFill="1" applyBorder="1" applyAlignment="1">
      <alignment horizontal="center" vertical="center" wrapText="1"/>
    </xf>
    <xf numFmtId="166" fontId="7" fillId="2" borderId="0" xfId="1" applyFont="1" applyFill="1" applyAlignment="1">
      <alignment horizontal="right" indent="1"/>
    </xf>
    <xf numFmtId="166" fontId="4" fillId="0" borderId="0" xfId="1" applyFont="1" applyAlignment="1">
      <alignment vertical="center"/>
    </xf>
    <xf numFmtId="49" fontId="5" fillId="6" borderId="6" xfId="0" applyNumberFormat="1" applyFont="1" applyFill="1" applyBorder="1" applyAlignment="1">
      <alignment vertical="center"/>
    </xf>
    <xf numFmtId="167" fontId="5" fillId="6" borderId="3" xfId="1" applyNumberFormat="1" applyFont="1" applyFill="1" applyBorder="1" applyAlignment="1">
      <alignment horizontal="right" vertical="center"/>
    </xf>
    <xf numFmtId="166" fontId="5" fillId="6" borderId="7" xfId="1" applyFont="1" applyFill="1" applyBorder="1" applyAlignment="1">
      <alignment horizontal="left" vertical="center" indent="1"/>
    </xf>
    <xf numFmtId="0" fontId="6" fillId="3" borderId="3" xfId="0" applyFont="1" applyFill="1" applyBorder="1" applyAlignment="1">
      <alignment horizontal="center" vertical="center" wrapText="1"/>
    </xf>
    <xf numFmtId="0" fontId="6" fillId="0" borderId="3" xfId="0" applyFont="1" applyBorder="1" applyAlignment="1">
      <alignment horizontal="center" vertical="center" wrapText="1"/>
    </xf>
    <xf numFmtId="0" fontId="7" fillId="0" borderId="3" xfId="0" applyFont="1" applyBorder="1" applyAlignment="1">
      <alignment horizontal="left" vertical="center" wrapText="1"/>
    </xf>
    <xf numFmtId="0" fontId="6" fillId="0" borderId="3" xfId="0" applyFont="1" applyBorder="1" applyAlignment="1">
      <alignment horizontal="center" vertical="center" wrapText="1"/>
    </xf>
    <xf numFmtId="0" fontId="5" fillId="2" borderId="3" xfId="5" applyFont="1" applyFill="1" applyBorder="1" applyAlignment="1">
      <alignment horizontal="center" vertical="center" wrapText="1"/>
    </xf>
    <xf numFmtId="0" fontId="7" fillId="3" borderId="3"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5" fillId="0" borderId="4" xfId="5" applyFont="1" applyBorder="1" applyAlignment="1">
      <alignment horizontal="left" vertical="center" wrapText="1"/>
    </xf>
    <xf numFmtId="49" fontId="5" fillId="6" borderId="5" xfId="0" applyNumberFormat="1" applyFont="1" applyFill="1" applyBorder="1" applyAlignment="1">
      <alignment horizontal="left" vertical="center" indent="1"/>
    </xf>
    <xf numFmtId="49" fontId="5" fillId="6" borderId="6" xfId="0" applyNumberFormat="1" applyFont="1" applyFill="1" applyBorder="1" applyAlignment="1">
      <alignment horizontal="left" vertical="center" indent="1"/>
    </xf>
    <xf numFmtId="49" fontId="6" fillId="5" borderId="0" xfId="0" applyNumberFormat="1" applyFont="1" applyFill="1" applyAlignment="1">
      <alignment horizontal="left" vertical="center" wrapText="1" indent="1"/>
    </xf>
  </cellXfs>
  <cellStyles count="12">
    <cellStyle name="Millares" xfId="1" builtinId="3"/>
    <cellStyle name="Millares 2" xfId="2" xr:uid="{00000000-0005-0000-0000-000001000000}"/>
    <cellStyle name="Millares 3" xfId="3" xr:uid="{00000000-0005-0000-0000-000002000000}"/>
    <cellStyle name="Millares 4" xfId="11" xr:uid="{E98AF7E6-3F9C-45EB-82A3-641CBA455115}"/>
    <cellStyle name="Moneda 3 2" xfId="4" xr:uid="{00000000-0005-0000-0000-000003000000}"/>
    <cellStyle name="Normal" xfId="0" builtinId="0"/>
    <cellStyle name="Normal 13" xfId="5" xr:uid="{00000000-0005-0000-0000-000005000000}"/>
    <cellStyle name="Normal 13 2" xfId="10" xr:uid="{74EEA52D-635E-4554-AD37-7B860E192D27}"/>
    <cellStyle name="Normal 2" xfId="6" xr:uid="{00000000-0005-0000-0000-000006000000}"/>
    <cellStyle name="Normal 3" xfId="7" xr:uid="{00000000-0005-0000-0000-000007000000}"/>
    <cellStyle name="Normal 4 2" xfId="8" xr:uid="{00000000-0005-0000-0000-000008000000}"/>
    <cellStyle name="Porcentaje 2" xfId="9" xr:uid="{00000000-0005-0000-0000-000009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542925</xdr:colOff>
      <xdr:row>1</xdr:row>
      <xdr:rowOff>228600</xdr:rowOff>
    </xdr:from>
    <xdr:to>
      <xdr:col>3</xdr:col>
      <xdr:colOff>561975</xdr:colOff>
      <xdr:row>3</xdr:row>
      <xdr:rowOff>123825</xdr:rowOff>
    </xdr:to>
    <xdr:pic>
      <xdr:nvPicPr>
        <xdr:cNvPr id="2" name="Imagen 1">
          <a:extLst>
            <a:ext uri="{FF2B5EF4-FFF2-40B4-BE49-F238E27FC236}">
              <a16:creationId xmlns:a16="http://schemas.microsoft.com/office/drawing/2014/main" id="{0F6126D1-3B61-49DB-BE31-2C28F9012B2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4385" y="426720"/>
          <a:ext cx="1352550" cy="9848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542925</xdr:colOff>
      <xdr:row>1</xdr:row>
      <xdr:rowOff>228600</xdr:rowOff>
    </xdr:from>
    <xdr:to>
      <xdr:col>3</xdr:col>
      <xdr:colOff>561975</xdr:colOff>
      <xdr:row>3</xdr:row>
      <xdr:rowOff>123825</xdr:rowOff>
    </xdr:to>
    <xdr:pic>
      <xdr:nvPicPr>
        <xdr:cNvPr id="2" name="Imagen 1">
          <a:extLst>
            <a:ext uri="{FF2B5EF4-FFF2-40B4-BE49-F238E27FC236}">
              <a16:creationId xmlns:a16="http://schemas.microsoft.com/office/drawing/2014/main" id="{1CF6B453-6665-4E94-BDBA-735DD26CC30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4385" y="426720"/>
          <a:ext cx="1352550" cy="9848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A1C6C4-D63F-44FF-A621-2BB58836EFAE}">
  <sheetPr>
    <tabColor theme="6" tint="0.39997558519241921"/>
    <pageSetUpPr fitToPage="1"/>
  </sheetPr>
  <dimension ref="A1:Z32"/>
  <sheetViews>
    <sheetView tabSelected="1" view="pageBreakPreview" topLeftCell="B1" zoomScale="80" zoomScaleNormal="80" zoomScaleSheetLayoutView="80" workbookViewId="0">
      <selection activeCell="K8" sqref="K8"/>
    </sheetView>
  </sheetViews>
  <sheetFormatPr baseColWidth="10" defaultColWidth="11.44140625" defaultRowHeight="15.6" x14ac:dyDescent="0.25"/>
  <cols>
    <col min="1" max="1" width="3.6640625" style="1" customWidth="1"/>
    <col min="2" max="2" width="9.88671875" style="7" customWidth="1"/>
    <col min="3" max="3" width="9.5546875" style="18" customWidth="1"/>
    <col min="4" max="4" width="18.5546875" style="4" customWidth="1"/>
    <col min="5" max="5" width="33.6640625" style="4" customWidth="1"/>
    <col min="6" max="6" width="6.44140625" style="4" customWidth="1"/>
    <col min="7" max="7" width="5.5546875" style="4" customWidth="1"/>
    <col min="8" max="8" width="7.33203125" style="4" customWidth="1"/>
    <col min="9" max="9" width="10.33203125" style="4" customWidth="1"/>
    <col min="10" max="10" width="19.5546875" style="24" customWidth="1"/>
    <col min="11" max="11" width="24" style="15" bestFit="1" customWidth="1"/>
    <col min="12" max="12" width="2.6640625" style="1" customWidth="1"/>
    <col min="13" max="16384" width="11.44140625" style="4"/>
  </cols>
  <sheetData>
    <row r="1" spans="1:26" s="1" customFormat="1" x14ac:dyDescent="0.25">
      <c r="B1" s="2"/>
      <c r="C1" s="17"/>
      <c r="J1" s="21"/>
      <c r="K1" s="3"/>
    </row>
    <row r="2" spans="1:26" ht="33.75" customHeight="1" x14ac:dyDescent="0.25">
      <c r="B2" s="33"/>
      <c r="C2" s="33"/>
      <c r="D2" s="33"/>
      <c r="E2" s="34" t="s">
        <v>0</v>
      </c>
      <c r="F2" s="34"/>
      <c r="G2" s="34"/>
      <c r="H2" s="34"/>
      <c r="I2" s="34"/>
      <c r="J2" s="34"/>
      <c r="K2" s="34"/>
    </row>
    <row r="3" spans="1:26" ht="52.5" customHeight="1" x14ac:dyDescent="0.25">
      <c r="B3" s="33"/>
      <c r="C3" s="33"/>
      <c r="D3" s="33"/>
      <c r="E3" s="35" t="s">
        <v>17</v>
      </c>
      <c r="F3" s="35"/>
      <c r="G3" s="35"/>
      <c r="H3" s="35"/>
      <c r="I3" s="35"/>
      <c r="J3" s="35"/>
      <c r="K3" s="35"/>
    </row>
    <row r="4" spans="1:26" s="6" customFormat="1" ht="30" customHeight="1" x14ac:dyDescent="0.3">
      <c r="A4" s="5"/>
      <c r="B4" s="33"/>
      <c r="C4" s="33"/>
      <c r="D4" s="33"/>
      <c r="E4" s="28" t="s">
        <v>23</v>
      </c>
      <c r="F4" s="36" t="s">
        <v>24</v>
      </c>
      <c r="G4" s="36"/>
      <c r="H4" s="36"/>
      <c r="I4" s="36"/>
      <c r="J4" s="36"/>
      <c r="K4" s="28" t="s">
        <v>25</v>
      </c>
      <c r="L4" s="1"/>
      <c r="M4" s="4"/>
      <c r="N4" s="4"/>
      <c r="T4" s="4"/>
      <c r="U4" s="4"/>
      <c r="V4" s="4"/>
      <c r="W4" s="4"/>
      <c r="X4" s="4"/>
      <c r="Y4" s="4"/>
      <c r="Z4" s="4"/>
    </row>
    <row r="5" spans="1:26" ht="37.5" customHeight="1" x14ac:dyDescent="0.25">
      <c r="B5" s="37" t="s">
        <v>16</v>
      </c>
      <c r="C5" s="37"/>
      <c r="D5" s="37"/>
      <c r="E5" s="37"/>
      <c r="F5" s="37"/>
      <c r="G5" s="37"/>
      <c r="H5" s="37"/>
      <c r="I5" s="37"/>
      <c r="J5" s="37"/>
      <c r="K5" s="37"/>
    </row>
    <row r="6" spans="1:26" s="7" customFormat="1" ht="31.95" customHeight="1" x14ac:dyDescent="0.25">
      <c r="A6" s="2"/>
      <c r="B6" s="16" t="s">
        <v>5</v>
      </c>
      <c r="C6" s="32" t="s">
        <v>4</v>
      </c>
      <c r="D6" s="32"/>
      <c r="E6" s="32"/>
      <c r="F6" s="32" t="s">
        <v>14</v>
      </c>
      <c r="G6" s="32"/>
      <c r="H6" s="32" t="s">
        <v>1</v>
      </c>
      <c r="I6" s="32"/>
      <c r="J6" s="22" t="s">
        <v>3</v>
      </c>
      <c r="K6" s="16" t="s">
        <v>2</v>
      </c>
      <c r="L6" s="1"/>
      <c r="M6" s="4"/>
      <c r="N6" s="4"/>
      <c r="T6" s="4"/>
      <c r="U6" s="4"/>
      <c r="V6" s="4"/>
      <c r="W6" s="4"/>
      <c r="X6" s="4"/>
      <c r="Y6" s="4"/>
      <c r="Z6" s="4"/>
    </row>
    <row r="7" spans="1:26" s="10" customFormat="1" ht="120.6" customHeight="1" x14ac:dyDescent="0.25">
      <c r="A7" s="8"/>
      <c r="B7" s="29">
        <v>1</v>
      </c>
      <c r="C7" s="30" t="s">
        <v>26</v>
      </c>
      <c r="D7" s="30"/>
      <c r="E7" s="30"/>
      <c r="F7" s="31" t="s">
        <v>39</v>
      </c>
      <c r="G7" s="31"/>
      <c r="H7" s="31">
        <v>1</v>
      </c>
      <c r="I7" s="31"/>
      <c r="J7" s="20"/>
      <c r="K7" s="9"/>
      <c r="L7" s="8"/>
    </row>
    <row r="8" spans="1:26" s="10" customFormat="1" ht="120.6" customHeight="1" x14ac:dyDescent="0.25">
      <c r="A8" s="8"/>
      <c r="B8" s="29">
        <v>2</v>
      </c>
      <c r="C8" s="30" t="s">
        <v>27</v>
      </c>
      <c r="D8" s="30"/>
      <c r="E8" s="30"/>
      <c r="F8" s="31" t="s">
        <v>39</v>
      </c>
      <c r="G8" s="31"/>
      <c r="H8" s="31">
        <v>1</v>
      </c>
      <c r="I8" s="31">
        <v>1</v>
      </c>
      <c r="J8" s="20"/>
      <c r="K8" s="9"/>
      <c r="L8" s="8"/>
    </row>
    <row r="9" spans="1:26" s="10" customFormat="1" ht="69.599999999999994" customHeight="1" x14ac:dyDescent="0.25">
      <c r="A9" s="8"/>
      <c r="B9" s="29">
        <v>3</v>
      </c>
      <c r="C9" s="30" t="s">
        <v>40</v>
      </c>
      <c r="D9" s="30"/>
      <c r="E9" s="30"/>
      <c r="F9" s="31" t="s">
        <v>39</v>
      </c>
      <c r="G9" s="31"/>
      <c r="H9" s="31">
        <v>1</v>
      </c>
      <c r="I9" s="31">
        <v>2</v>
      </c>
      <c r="J9" s="20"/>
      <c r="K9" s="9"/>
      <c r="L9" s="8"/>
    </row>
    <row r="10" spans="1:26" s="10" customFormat="1" ht="69.599999999999994" customHeight="1" x14ac:dyDescent="0.25">
      <c r="A10" s="8"/>
      <c r="B10" s="29">
        <v>4</v>
      </c>
      <c r="C10" s="30" t="s">
        <v>41</v>
      </c>
      <c r="D10" s="30"/>
      <c r="E10" s="30"/>
      <c r="F10" s="31" t="s">
        <v>39</v>
      </c>
      <c r="G10" s="31"/>
      <c r="H10" s="31">
        <v>1</v>
      </c>
      <c r="I10" s="31">
        <v>3</v>
      </c>
      <c r="J10" s="20"/>
      <c r="K10" s="9"/>
      <c r="L10" s="8"/>
    </row>
    <row r="11" spans="1:26" s="10" customFormat="1" ht="69.599999999999994" customHeight="1" x14ac:dyDescent="0.25">
      <c r="A11" s="8"/>
      <c r="B11" s="29">
        <v>5</v>
      </c>
      <c r="C11" s="30" t="s">
        <v>28</v>
      </c>
      <c r="D11" s="30"/>
      <c r="E11" s="30"/>
      <c r="F11" s="31" t="s">
        <v>18</v>
      </c>
      <c r="G11" s="31"/>
      <c r="H11" s="31">
        <v>6</v>
      </c>
      <c r="I11" s="31">
        <v>6</v>
      </c>
      <c r="J11" s="20"/>
      <c r="K11" s="9"/>
      <c r="L11" s="8"/>
    </row>
    <row r="12" spans="1:26" s="10" customFormat="1" ht="69.599999999999994" customHeight="1" x14ac:dyDescent="0.25">
      <c r="A12" s="8"/>
      <c r="B12" s="29">
        <v>7</v>
      </c>
      <c r="C12" s="30" t="s">
        <v>35</v>
      </c>
      <c r="D12" s="30"/>
      <c r="E12" s="30"/>
      <c r="F12" s="31" t="s">
        <v>19</v>
      </c>
      <c r="G12" s="31"/>
      <c r="H12" s="31">
        <v>110</v>
      </c>
      <c r="I12" s="31">
        <v>100</v>
      </c>
      <c r="J12" s="20"/>
      <c r="K12" s="9"/>
      <c r="L12" s="8"/>
    </row>
    <row r="13" spans="1:26" s="10" customFormat="1" ht="69.599999999999994" customHeight="1" x14ac:dyDescent="0.25">
      <c r="A13" s="8"/>
      <c r="B13" s="29">
        <v>8</v>
      </c>
      <c r="C13" s="30" t="s">
        <v>36</v>
      </c>
      <c r="D13" s="30"/>
      <c r="E13" s="30"/>
      <c r="F13" s="31" t="s">
        <v>19</v>
      </c>
      <c r="G13" s="31"/>
      <c r="H13" s="31">
        <v>324</v>
      </c>
      <c r="I13" s="31">
        <v>200</v>
      </c>
      <c r="J13" s="20"/>
      <c r="K13" s="9"/>
      <c r="L13" s="8"/>
    </row>
    <row r="14" spans="1:26" s="10" customFormat="1" ht="69.599999999999994" customHeight="1" x14ac:dyDescent="0.25">
      <c r="A14" s="8"/>
      <c r="B14" s="29">
        <v>9</v>
      </c>
      <c r="C14" s="30" t="s">
        <v>37</v>
      </c>
      <c r="D14" s="30"/>
      <c r="E14" s="30"/>
      <c r="F14" s="31" t="s">
        <v>19</v>
      </c>
      <c r="G14" s="31"/>
      <c r="H14" s="31">
        <v>240</v>
      </c>
      <c r="I14" s="31">
        <v>100</v>
      </c>
      <c r="J14" s="20"/>
      <c r="K14" s="9"/>
      <c r="L14" s="8"/>
    </row>
    <row r="15" spans="1:26" s="10" customFormat="1" ht="69.599999999999994" customHeight="1" x14ac:dyDescent="0.25">
      <c r="A15" s="8"/>
      <c r="B15" s="29">
        <v>10</v>
      </c>
      <c r="C15" s="30" t="s">
        <v>29</v>
      </c>
      <c r="D15" s="30"/>
      <c r="E15" s="30"/>
      <c r="F15" s="31" t="s">
        <v>20</v>
      </c>
      <c r="G15" s="31"/>
      <c r="H15" s="31">
        <v>1</v>
      </c>
      <c r="I15" s="31">
        <v>1</v>
      </c>
      <c r="J15" s="20"/>
      <c r="K15" s="9"/>
      <c r="L15" s="8"/>
    </row>
    <row r="16" spans="1:26" s="10" customFormat="1" ht="69.599999999999994" customHeight="1" x14ac:dyDescent="0.25">
      <c r="A16" s="8"/>
      <c r="B16" s="29">
        <v>11</v>
      </c>
      <c r="C16" s="30" t="s">
        <v>30</v>
      </c>
      <c r="D16" s="30"/>
      <c r="E16" s="30"/>
      <c r="F16" s="31" t="s">
        <v>21</v>
      </c>
      <c r="G16" s="31"/>
      <c r="H16" s="31">
        <v>1</v>
      </c>
      <c r="I16" s="31">
        <v>1</v>
      </c>
      <c r="J16" s="20"/>
      <c r="K16" s="9"/>
      <c r="L16" s="8"/>
    </row>
    <row r="17" spans="1:26" s="10" customFormat="1" ht="69.599999999999994" customHeight="1" x14ac:dyDescent="0.25">
      <c r="A17" s="8"/>
      <c r="B17" s="29">
        <v>12</v>
      </c>
      <c r="C17" s="30" t="s">
        <v>31</v>
      </c>
      <c r="D17" s="30"/>
      <c r="E17" s="30"/>
      <c r="F17" s="31" t="s">
        <v>22</v>
      </c>
      <c r="G17" s="31"/>
      <c r="H17" s="31">
        <v>1</v>
      </c>
      <c r="I17" s="31">
        <v>1</v>
      </c>
      <c r="J17" s="20"/>
      <c r="K17" s="9"/>
      <c r="L17" s="8"/>
    </row>
    <row r="18" spans="1:26" s="10" customFormat="1" ht="69.599999999999994" customHeight="1" x14ac:dyDescent="0.25">
      <c r="A18" s="8"/>
      <c r="B18" s="29">
        <v>13</v>
      </c>
      <c r="C18" s="30" t="s">
        <v>32</v>
      </c>
      <c r="D18" s="30"/>
      <c r="E18" s="30"/>
      <c r="F18" s="31" t="s">
        <v>22</v>
      </c>
      <c r="G18" s="31"/>
      <c r="H18" s="31">
        <v>1</v>
      </c>
      <c r="I18" s="31">
        <v>1</v>
      </c>
      <c r="J18" s="20"/>
      <c r="K18" s="9"/>
      <c r="L18" s="8"/>
    </row>
    <row r="19" spans="1:26" s="10" customFormat="1" ht="69.599999999999994" customHeight="1" x14ac:dyDescent="0.25">
      <c r="A19" s="8"/>
      <c r="B19" s="29">
        <v>14</v>
      </c>
      <c r="C19" s="30" t="s">
        <v>33</v>
      </c>
      <c r="D19" s="30"/>
      <c r="E19" s="30"/>
      <c r="F19" s="31" t="s">
        <v>22</v>
      </c>
      <c r="G19" s="31"/>
      <c r="H19" s="31">
        <v>1</v>
      </c>
      <c r="I19" s="31">
        <v>1</v>
      </c>
      <c r="J19" s="20"/>
      <c r="K19" s="9"/>
      <c r="L19" s="8"/>
    </row>
    <row r="20" spans="1:26" s="10" customFormat="1" ht="69.599999999999994" customHeight="1" x14ac:dyDescent="0.25">
      <c r="A20" s="8"/>
      <c r="B20" s="29">
        <v>15</v>
      </c>
      <c r="C20" s="30" t="s">
        <v>38</v>
      </c>
      <c r="D20" s="30"/>
      <c r="E20" s="30"/>
      <c r="F20" s="31" t="s">
        <v>39</v>
      </c>
      <c r="G20" s="31"/>
      <c r="H20" s="31">
        <v>1</v>
      </c>
      <c r="I20" s="31">
        <v>1</v>
      </c>
      <c r="J20" s="20"/>
      <c r="K20" s="9"/>
      <c r="L20" s="8"/>
    </row>
    <row r="21" spans="1:26" s="10" customFormat="1" ht="69.599999999999994" customHeight="1" x14ac:dyDescent="0.25">
      <c r="A21" s="8"/>
      <c r="B21" s="29">
        <v>16</v>
      </c>
      <c r="C21" s="30" t="s">
        <v>34</v>
      </c>
      <c r="D21" s="30"/>
      <c r="E21" s="30"/>
      <c r="F21" s="31" t="s">
        <v>39</v>
      </c>
      <c r="G21" s="31"/>
      <c r="H21" s="31">
        <v>1</v>
      </c>
      <c r="I21" s="31">
        <v>1</v>
      </c>
      <c r="J21" s="20"/>
      <c r="K21" s="9"/>
      <c r="L21" s="8"/>
    </row>
    <row r="22" spans="1:26" ht="30" customHeight="1" x14ac:dyDescent="0.25">
      <c r="B22" s="38" t="s">
        <v>15</v>
      </c>
      <c r="C22" s="39"/>
      <c r="D22" s="39"/>
      <c r="E22" s="39"/>
      <c r="F22" s="25"/>
      <c r="G22" s="25"/>
      <c r="H22" s="25"/>
      <c r="I22" s="25"/>
      <c r="J22" s="27"/>
      <c r="K22" s="26">
        <f>SUM(K7:K21)</f>
        <v>0</v>
      </c>
    </row>
    <row r="23" spans="1:26" s="1" customFormat="1" ht="139.19999999999999" customHeight="1" x14ac:dyDescent="0.25">
      <c r="B23" s="40" t="s">
        <v>43</v>
      </c>
      <c r="C23" s="40"/>
      <c r="D23" s="40"/>
      <c r="E23" s="40"/>
      <c r="F23" s="40"/>
      <c r="G23" s="40"/>
      <c r="H23" s="40"/>
      <c r="I23" s="40"/>
      <c r="J23" s="40"/>
      <c r="K23" s="40"/>
      <c r="M23" s="4"/>
      <c r="N23" s="4"/>
      <c r="O23" s="4"/>
      <c r="P23" s="4"/>
      <c r="Q23" s="4"/>
      <c r="R23" s="4"/>
      <c r="S23" s="4"/>
      <c r="T23" s="4"/>
      <c r="U23" s="4"/>
      <c r="V23" s="4"/>
      <c r="W23" s="4"/>
      <c r="X23" s="4"/>
      <c r="Y23" s="4"/>
      <c r="Z23" s="4"/>
    </row>
    <row r="24" spans="1:26" s="1" customFormat="1" ht="48" customHeight="1" x14ac:dyDescent="0.3">
      <c r="B24" s="11"/>
      <c r="C24" s="12"/>
      <c r="D24" s="12"/>
      <c r="F24" s="19"/>
      <c r="G24" s="19"/>
      <c r="H24" s="19"/>
      <c r="I24" s="19"/>
      <c r="J24" s="23" t="s">
        <v>6</v>
      </c>
      <c r="K24" s="13"/>
      <c r="M24" s="4"/>
      <c r="N24" s="4"/>
      <c r="O24" s="4"/>
      <c r="P24" s="4"/>
      <c r="Q24" s="4"/>
      <c r="R24" s="4"/>
      <c r="S24" s="4"/>
      <c r="T24" s="4"/>
      <c r="U24" s="4"/>
      <c r="V24" s="4"/>
      <c r="W24" s="4"/>
      <c r="X24" s="4"/>
      <c r="Y24" s="4"/>
      <c r="Z24" s="4"/>
    </row>
    <row r="25" spans="1:26" s="1" customFormat="1" ht="20.399999999999999" customHeight="1" x14ac:dyDescent="0.3">
      <c r="B25" s="11"/>
      <c r="C25" s="12"/>
      <c r="D25" s="12"/>
      <c r="F25" s="19"/>
      <c r="G25" s="19"/>
      <c r="H25" s="19"/>
      <c r="I25" s="19"/>
      <c r="J25" s="23" t="s">
        <v>7</v>
      </c>
      <c r="K25" s="14"/>
      <c r="M25" s="4"/>
      <c r="N25" s="4"/>
      <c r="O25" s="4"/>
      <c r="P25" s="4"/>
      <c r="Q25" s="4"/>
      <c r="R25" s="4"/>
      <c r="S25" s="4"/>
      <c r="T25" s="4"/>
      <c r="U25" s="4"/>
      <c r="V25" s="4"/>
      <c r="W25" s="4"/>
      <c r="X25" s="4"/>
      <c r="Y25" s="4"/>
      <c r="Z25" s="4"/>
    </row>
    <row r="26" spans="1:26" s="1" customFormat="1" ht="20.399999999999999" customHeight="1" x14ac:dyDescent="0.3">
      <c r="B26" s="11"/>
      <c r="C26" s="12"/>
      <c r="D26" s="12"/>
      <c r="F26" s="19"/>
      <c r="G26" s="19"/>
      <c r="H26" s="19"/>
      <c r="I26" s="19"/>
      <c r="J26" s="23" t="s">
        <v>8</v>
      </c>
      <c r="K26" s="14"/>
      <c r="M26" s="4"/>
      <c r="N26" s="4"/>
      <c r="O26" s="4"/>
      <c r="P26" s="4"/>
      <c r="Q26" s="4"/>
      <c r="R26" s="4"/>
      <c r="S26" s="4"/>
      <c r="T26" s="4"/>
      <c r="U26" s="4"/>
      <c r="V26" s="4"/>
      <c r="W26" s="4"/>
      <c r="X26" s="4"/>
      <c r="Y26" s="4"/>
      <c r="Z26" s="4"/>
    </row>
    <row r="27" spans="1:26" s="1" customFormat="1" ht="20.399999999999999" customHeight="1" x14ac:dyDescent="0.3">
      <c r="B27" s="11"/>
      <c r="C27" s="12"/>
      <c r="D27" s="12"/>
      <c r="F27" s="19"/>
      <c r="G27" s="19"/>
      <c r="H27" s="19"/>
      <c r="I27" s="19"/>
      <c r="J27" s="23" t="s">
        <v>9</v>
      </c>
      <c r="K27" s="14"/>
      <c r="M27" s="4"/>
      <c r="N27" s="4"/>
      <c r="O27" s="4"/>
      <c r="P27" s="4"/>
      <c r="Q27" s="4"/>
      <c r="R27" s="4"/>
      <c r="S27" s="4"/>
      <c r="T27" s="4"/>
      <c r="U27" s="4"/>
      <c r="V27" s="4"/>
      <c r="W27" s="4"/>
      <c r="X27" s="4"/>
      <c r="Y27" s="4"/>
      <c r="Z27" s="4"/>
    </row>
    <row r="28" spans="1:26" s="1" customFormat="1" ht="20.399999999999999" customHeight="1" x14ac:dyDescent="0.3">
      <c r="B28" s="11"/>
      <c r="C28" s="12"/>
      <c r="D28" s="12"/>
      <c r="F28" s="19"/>
      <c r="G28" s="19"/>
      <c r="H28" s="19"/>
      <c r="I28" s="19"/>
      <c r="J28" s="23" t="s">
        <v>10</v>
      </c>
      <c r="K28" s="14"/>
      <c r="M28" s="4"/>
      <c r="N28" s="4"/>
      <c r="O28" s="4"/>
      <c r="P28" s="4"/>
      <c r="Q28" s="4"/>
      <c r="R28" s="4"/>
      <c r="S28" s="4"/>
      <c r="T28" s="4"/>
      <c r="U28" s="4"/>
      <c r="V28" s="4"/>
      <c r="W28" s="4"/>
      <c r="X28" s="4"/>
      <c r="Y28" s="4"/>
      <c r="Z28" s="4"/>
    </row>
    <row r="29" spans="1:26" s="1" customFormat="1" ht="20.399999999999999" customHeight="1" x14ac:dyDescent="0.3">
      <c r="B29" s="11"/>
      <c r="C29" s="12"/>
      <c r="D29" s="12"/>
      <c r="F29" s="19"/>
      <c r="G29" s="19"/>
      <c r="H29" s="19"/>
      <c r="I29" s="19"/>
      <c r="J29" s="23" t="s">
        <v>13</v>
      </c>
      <c r="K29" s="14"/>
      <c r="M29" s="4"/>
      <c r="N29" s="4"/>
      <c r="O29" s="4"/>
      <c r="P29" s="4"/>
      <c r="Q29" s="4"/>
      <c r="R29" s="4"/>
      <c r="S29" s="4"/>
      <c r="T29" s="4"/>
      <c r="U29" s="4"/>
      <c r="V29" s="4"/>
      <c r="W29" s="4"/>
      <c r="X29" s="4"/>
      <c r="Y29" s="4"/>
      <c r="Z29" s="4"/>
    </row>
    <row r="30" spans="1:26" s="1" customFormat="1" ht="20.399999999999999" customHeight="1" x14ac:dyDescent="0.3">
      <c r="B30" s="11"/>
      <c r="C30" s="12"/>
      <c r="D30" s="12"/>
      <c r="F30" s="19"/>
      <c r="G30" s="19"/>
      <c r="H30" s="19"/>
      <c r="I30" s="19"/>
      <c r="J30" s="23" t="s">
        <v>12</v>
      </c>
      <c r="K30" s="14"/>
      <c r="M30" s="4"/>
      <c r="N30" s="4"/>
      <c r="O30" s="4"/>
      <c r="P30" s="4"/>
      <c r="Q30" s="4"/>
      <c r="R30" s="4"/>
      <c r="S30" s="4"/>
      <c r="T30" s="4"/>
      <c r="U30" s="4"/>
      <c r="V30" s="4"/>
      <c r="W30" s="4"/>
      <c r="X30" s="4"/>
      <c r="Y30" s="4"/>
      <c r="Z30" s="4"/>
    </row>
    <row r="31" spans="1:26" s="1" customFormat="1" ht="20.399999999999999" customHeight="1" x14ac:dyDescent="0.3">
      <c r="B31" s="11"/>
      <c r="C31" s="12"/>
      <c r="D31" s="12"/>
      <c r="F31" s="19"/>
      <c r="G31" s="19"/>
      <c r="H31" s="19"/>
      <c r="I31" s="19"/>
      <c r="J31" s="23" t="s">
        <v>11</v>
      </c>
      <c r="K31" s="14"/>
      <c r="M31" s="4"/>
      <c r="N31" s="4"/>
      <c r="O31" s="4"/>
      <c r="P31" s="4"/>
      <c r="Q31" s="4"/>
      <c r="R31" s="4"/>
      <c r="S31" s="4"/>
      <c r="T31" s="4"/>
      <c r="U31" s="4"/>
      <c r="V31" s="4"/>
      <c r="W31" s="4"/>
      <c r="X31" s="4"/>
      <c r="Y31" s="4"/>
      <c r="Z31" s="4"/>
    </row>
    <row r="32" spans="1:26" s="1" customFormat="1" ht="13.2" customHeight="1" x14ac:dyDescent="0.25">
      <c r="B32" s="7"/>
      <c r="C32" s="18"/>
      <c r="D32" s="4"/>
      <c r="E32" s="4"/>
      <c r="F32" s="4"/>
      <c r="G32" s="4"/>
      <c r="H32" s="4"/>
      <c r="I32" s="4"/>
      <c r="J32" s="24"/>
      <c r="K32" s="15"/>
      <c r="M32" s="4"/>
      <c r="N32" s="4"/>
      <c r="O32" s="4"/>
      <c r="P32" s="4"/>
      <c r="Q32" s="4"/>
      <c r="R32" s="4"/>
      <c r="S32" s="4"/>
      <c r="T32" s="4"/>
      <c r="U32" s="4"/>
      <c r="V32" s="4"/>
      <c r="W32" s="4"/>
      <c r="X32" s="4"/>
      <c r="Y32" s="4"/>
      <c r="Z32" s="4"/>
    </row>
  </sheetData>
  <mergeCells count="55">
    <mergeCell ref="B22:E22"/>
    <mergeCell ref="B23:K23"/>
    <mergeCell ref="F10:G10"/>
    <mergeCell ref="H10:I10"/>
    <mergeCell ref="C11:E11"/>
    <mergeCell ref="F11:G11"/>
    <mergeCell ref="H11:I11"/>
    <mergeCell ref="B2:D4"/>
    <mergeCell ref="E2:K2"/>
    <mergeCell ref="E3:K3"/>
    <mergeCell ref="F4:J4"/>
    <mergeCell ref="B5:K5"/>
    <mergeCell ref="C12:E12"/>
    <mergeCell ref="F12:G12"/>
    <mergeCell ref="H12:I12"/>
    <mergeCell ref="C6:E6"/>
    <mergeCell ref="F6:G6"/>
    <mergeCell ref="H6:I6"/>
    <mergeCell ref="C8:E8"/>
    <mergeCell ref="F8:G8"/>
    <mergeCell ref="H8:I8"/>
    <mergeCell ref="C7:E7"/>
    <mergeCell ref="F7:G7"/>
    <mergeCell ref="H7:I7"/>
    <mergeCell ref="C9:E9"/>
    <mergeCell ref="F9:G9"/>
    <mergeCell ref="H9:I9"/>
    <mergeCell ref="C10:E10"/>
    <mergeCell ref="C13:E13"/>
    <mergeCell ref="F13:G13"/>
    <mergeCell ref="H13:I13"/>
    <mergeCell ref="C14:E14"/>
    <mergeCell ref="F14:G14"/>
    <mergeCell ref="H14:I14"/>
    <mergeCell ref="C15:E15"/>
    <mergeCell ref="F15:G15"/>
    <mergeCell ref="H15:I15"/>
    <mergeCell ref="C16:E16"/>
    <mergeCell ref="F16:G16"/>
    <mergeCell ref="H16:I16"/>
    <mergeCell ref="C17:E17"/>
    <mergeCell ref="F17:G17"/>
    <mergeCell ref="H17:I17"/>
    <mergeCell ref="C18:E18"/>
    <mergeCell ref="F18:G18"/>
    <mergeCell ref="H18:I18"/>
    <mergeCell ref="C21:E21"/>
    <mergeCell ref="F21:G21"/>
    <mergeCell ref="H21:I21"/>
    <mergeCell ref="C19:E19"/>
    <mergeCell ref="F19:G19"/>
    <mergeCell ref="H19:I19"/>
    <mergeCell ref="C20:E20"/>
    <mergeCell ref="F20:G20"/>
    <mergeCell ref="H20:I20"/>
  </mergeCells>
  <printOptions horizontalCentered="1"/>
  <pageMargins left="0.27559055118110237" right="0.19685039370078741" top="0.39370078740157483" bottom="0.59055118110236227" header="0.15748031496062992" footer="0"/>
  <pageSetup scale="72" fitToHeight="9" orientation="portrait" useFirstPageNumber="1" r:id="rId1"/>
  <headerFooter scaleWithDoc="0">
    <oddFooter xml:space="preserve">&amp;R&amp;8Pagina: &amp;N de &amp;N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F2CF29-2459-434E-AC48-8FE7C347C2A6}">
  <sheetPr>
    <tabColor theme="6" tint="0.39997558519241921"/>
    <pageSetUpPr fitToPage="1"/>
  </sheetPr>
  <dimension ref="A1:Z32"/>
  <sheetViews>
    <sheetView view="pageBreakPreview" topLeftCell="B23" zoomScale="80" zoomScaleNormal="80" zoomScaleSheetLayoutView="80" workbookViewId="0">
      <selection activeCell="P8" sqref="P8"/>
    </sheetView>
  </sheetViews>
  <sheetFormatPr baseColWidth="10" defaultColWidth="11.44140625" defaultRowHeight="15.6" x14ac:dyDescent="0.25"/>
  <cols>
    <col min="1" max="1" width="3.6640625" style="1" customWidth="1"/>
    <col min="2" max="2" width="9.88671875" style="7" customWidth="1"/>
    <col min="3" max="3" width="9.5546875" style="18" customWidth="1"/>
    <col min="4" max="4" width="18.5546875" style="4" customWidth="1"/>
    <col min="5" max="5" width="33.6640625" style="4" customWidth="1"/>
    <col min="6" max="6" width="6.44140625" style="4" customWidth="1"/>
    <col min="7" max="7" width="5.5546875" style="4" customWidth="1"/>
    <col min="8" max="8" width="7.33203125" style="4" customWidth="1"/>
    <col min="9" max="9" width="10.33203125" style="4" customWidth="1"/>
    <col min="10" max="10" width="19.5546875" style="24" customWidth="1"/>
    <col min="11" max="11" width="24" style="15" bestFit="1" customWidth="1"/>
    <col min="12" max="12" width="2.6640625" style="1" customWidth="1"/>
    <col min="13" max="16384" width="11.44140625" style="4"/>
  </cols>
  <sheetData>
    <row r="1" spans="1:26" s="1" customFormat="1" x14ac:dyDescent="0.25">
      <c r="B1" s="2"/>
      <c r="C1" s="17"/>
      <c r="J1" s="21"/>
      <c r="K1" s="3"/>
    </row>
    <row r="2" spans="1:26" ht="33.75" customHeight="1" x14ac:dyDescent="0.25">
      <c r="B2" s="33"/>
      <c r="C2" s="33"/>
      <c r="D2" s="33"/>
      <c r="E2" s="34" t="s">
        <v>0</v>
      </c>
      <c r="F2" s="34"/>
      <c r="G2" s="34"/>
      <c r="H2" s="34"/>
      <c r="I2" s="34"/>
      <c r="J2" s="34"/>
      <c r="K2" s="34"/>
    </row>
    <row r="3" spans="1:26" ht="52.5" customHeight="1" x14ac:dyDescent="0.25">
      <c r="B3" s="33"/>
      <c r="C3" s="33"/>
      <c r="D3" s="33"/>
      <c r="E3" s="35" t="s">
        <v>42</v>
      </c>
      <c r="F3" s="35"/>
      <c r="G3" s="35"/>
      <c r="H3" s="35"/>
      <c r="I3" s="35"/>
      <c r="J3" s="35"/>
      <c r="K3" s="35"/>
    </row>
    <row r="4" spans="1:26" s="6" customFormat="1" ht="30" customHeight="1" x14ac:dyDescent="0.3">
      <c r="A4" s="5"/>
      <c r="B4" s="33"/>
      <c r="C4" s="33"/>
      <c r="D4" s="33"/>
      <c r="E4" s="28" t="s">
        <v>23</v>
      </c>
      <c r="F4" s="36" t="s">
        <v>24</v>
      </c>
      <c r="G4" s="36"/>
      <c r="H4" s="36"/>
      <c r="I4" s="36"/>
      <c r="J4" s="36"/>
      <c r="K4" s="28" t="s">
        <v>25</v>
      </c>
      <c r="L4" s="1"/>
      <c r="M4" s="4"/>
      <c r="N4" s="4"/>
      <c r="T4" s="4"/>
      <c r="U4" s="4"/>
      <c r="V4" s="4"/>
      <c r="W4" s="4"/>
      <c r="X4" s="4"/>
      <c r="Y4" s="4"/>
      <c r="Z4" s="4"/>
    </row>
    <row r="5" spans="1:26" ht="37.5" customHeight="1" x14ac:dyDescent="0.25">
      <c r="B5" s="37" t="s">
        <v>16</v>
      </c>
      <c r="C5" s="37"/>
      <c r="D5" s="37"/>
      <c r="E5" s="37"/>
      <c r="F5" s="37"/>
      <c r="G5" s="37"/>
      <c r="H5" s="37"/>
      <c r="I5" s="37"/>
      <c r="J5" s="37"/>
      <c r="K5" s="37"/>
    </row>
    <row r="6" spans="1:26" s="7" customFormat="1" ht="31.95" customHeight="1" x14ac:dyDescent="0.25">
      <c r="A6" s="2"/>
      <c r="B6" s="16" t="s">
        <v>5</v>
      </c>
      <c r="C6" s="32" t="s">
        <v>4</v>
      </c>
      <c r="D6" s="32"/>
      <c r="E6" s="32"/>
      <c r="F6" s="32" t="s">
        <v>14</v>
      </c>
      <c r="G6" s="32"/>
      <c r="H6" s="32" t="s">
        <v>1</v>
      </c>
      <c r="I6" s="32"/>
      <c r="J6" s="22" t="s">
        <v>3</v>
      </c>
      <c r="K6" s="16" t="s">
        <v>2</v>
      </c>
      <c r="L6" s="1"/>
      <c r="M6" s="4"/>
      <c r="N6" s="4"/>
      <c r="T6" s="4"/>
      <c r="U6" s="4"/>
      <c r="V6" s="4"/>
      <c r="W6" s="4"/>
      <c r="X6" s="4"/>
      <c r="Y6" s="4"/>
      <c r="Z6" s="4"/>
    </row>
    <row r="7" spans="1:26" s="10" customFormat="1" ht="120.6" customHeight="1" x14ac:dyDescent="0.25">
      <c r="A7" s="8"/>
      <c r="B7" s="29">
        <v>1</v>
      </c>
      <c r="C7" s="30" t="s">
        <v>26</v>
      </c>
      <c r="D7" s="30"/>
      <c r="E7" s="30"/>
      <c r="F7" s="31" t="s">
        <v>39</v>
      </c>
      <c r="G7" s="31"/>
      <c r="H7" s="31">
        <v>1</v>
      </c>
      <c r="I7" s="31"/>
      <c r="J7" s="20">
        <v>7000000</v>
      </c>
      <c r="K7" s="9">
        <f>+H7*J7</f>
        <v>7000000</v>
      </c>
      <c r="L7" s="8"/>
    </row>
    <row r="8" spans="1:26" s="10" customFormat="1" ht="120.6" customHeight="1" x14ac:dyDescent="0.25">
      <c r="A8" s="8"/>
      <c r="B8" s="29">
        <v>2</v>
      </c>
      <c r="C8" s="30" t="s">
        <v>27</v>
      </c>
      <c r="D8" s="30"/>
      <c r="E8" s="30"/>
      <c r="F8" s="31" t="s">
        <v>39</v>
      </c>
      <c r="G8" s="31"/>
      <c r="H8" s="31">
        <v>1</v>
      </c>
      <c r="I8" s="31">
        <v>1</v>
      </c>
      <c r="J8" s="20">
        <v>9000000</v>
      </c>
      <c r="K8" s="9">
        <f t="shared" ref="K8:K21" si="0">+H8*J8</f>
        <v>9000000</v>
      </c>
      <c r="L8" s="8"/>
    </row>
    <row r="9" spans="1:26" s="10" customFormat="1" ht="69.599999999999994" customHeight="1" x14ac:dyDescent="0.25">
      <c r="A9" s="8"/>
      <c r="B9" s="29">
        <v>3</v>
      </c>
      <c r="C9" s="30" t="s">
        <v>40</v>
      </c>
      <c r="D9" s="30"/>
      <c r="E9" s="30"/>
      <c r="F9" s="31" t="s">
        <v>39</v>
      </c>
      <c r="G9" s="31"/>
      <c r="H9" s="31">
        <v>1</v>
      </c>
      <c r="I9" s="31">
        <v>2</v>
      </c>
      <c r="J9" s="20">
        <v>2400000</v>
      </c>
      <c r="K9" s="9">
        <f t="shared" si="0"/>
        <v>2400000</v>
      </c>
      <c r="L9" s="8"/>
    </row>
    <row r="10" spans="1:26" s="10" customFormat="1" ht="69.599999999999994" customHeight="1" x14ac:dyDescent="0.25">
      <c r="A10" s="8"/>
      <c r="B10" s="29">
        <v>4</v>
      </c>
      <c r="C10" s="30" t="s">
        <v>41</v>
      </c>
      <c r="D10" s="30"/>
      <c r="E10" s="30"/>
      <c r="F10" s="31" t="s">
        <v>39</v>
      </c>
      <c r="G10" s="31"/>
      <c r="H10" s="31">
        <v>1</v>
      </c>
      <c r="I10" s="31">
        <v>3</v>
      </c>
      <c r="J10" s="20">
        <v>3600000</v>
      </c>
      <c r="K10" s="9">
        <f t="shared" si="0"/>
        <v>3600000</v>
      </c>
      <c r="L10" s="8"/>
    </row>
    <row r="11" spans="1:26" s="10" customFormat="1" ht="69.599999999999994" customHeight="1" x14ac:dyDescent="0.25">
      <c r="A11" s="8"/>
      <c r="B11" s="29">
        <v>5</v>
      </c>
      <c r="C11" s="30" t="s">
        <v>28</v>
      </c>
      <c r="D11" s="30"/>
      <c r="E11" s="30"/>
      <c r="F11" s="31" t="s">
        <v>18</v>
      </c>
      <c r="G11" s="31"/>
      <c r="H11" s="31">
        <v>6</v>
      </c>
      <c r="I11" s="31">
        <v>6</v>
      </c>
      <c r="J11" s="20">
        <v>2000000</v>
      </c>
      <c r="K11" s="9">
        <f t="shared" si="0"/>
        <v>12000000</v>
      </c>
      <c r="L11" s="8"/>
    </row>
    <row r="12" spans="1:26" s="10" customFormat="1" ht="69.599999999999994" customHeight="1" x14ac:dyDescent="0.25">
      <c r="A12" s="8"/>
      <c r="B12" s="29">
        <v>7</v>
      </c>
      <c r="C12" s="30" t="s">
        <v>35</v>
      </c>
      <c r="D12" s="30"/>
      <c r="E12" s="30"/>
      <c r="F12" s="31" t="s">
        <v>19</v>
      </c>
      <c r="G12" s="31"/>
      <c r="H12" s="31">
        <v>110</v>
      </c>
      <c r="I12" s="31">
        <v>100</v>
      </c>
      <c r="J12" s="20">
        <v>107000</v>
      </c>
      <c r="K12" s="9">
        <f t="shared" si="0"/>
        <v>11770000</v>
      </c>
      <c r="L12" s="8"/>
    </row>
    <row r="13" spans="1:26" s="10" customFormat="1" ht="69.599999999999994" customHeight="1" x14ac:dyDescent="0.25">
      <c r="A13" s="8"/>
      <c r="B13" s="29">
        <v>8</v>
      </c>
      <c r="C13" s="30" t="s">
        <v>36</v>
      </c>
      <c r="D13" s="30"/>
      <c r="E13" s="30"/>
      <c r="F13" s="31" t="s">
        <v>19</v>
      </c>
      <c r="G13" s="31"/>
      <c r="H13" s="31">
        <v>324</v>
      </c>
      <c r="I13" s="31">
        <v>200</v>
      </c>
      <c r="J13" s="20">
        <v>117750</v>
      </c>
      <c r="K13" s="9">
        <f t="shared" si="0"/>
        <v>38151000</v>
      </c>
      <c r="L13" s="8"/>
    </row>
    <row r="14" spans="1:26" s="10" customFormat="1" ht="69.599999999999994" customHeight="1" x14ac:dyDescent="0.25">
      <c r="A14" s="8"/>
      <c r="B14" s="29">
        <v>9</v>
      </c>
      <c r="C14" s="30" t="s">
        <v>37</v>
      </c>
      <c r="D14" s="30"/>
      <c r="E14" s="30"/>
      <c r="F14" s="31" t="s">
        <v>19</v>
      </c>
      <c r="G14" s="31"/>
      <c r="H14" s="31">
        <v>240</v>
      </c>
      <c r="I14" s="31">
        <v>100</v>
      </c>
      <c r="J14" s="20">
        <v>128450</v>
      </c>
      <c r="K14" s="9">
        <f t="shared" si="0"/>
        <v>30828000</v>
      </c>
      <c r="L14" s="8"/>
    </row>
    <row r="15" spans="1:26" s="10" customFormat="1" ht="69.599999999999994" customHeight="1" x14ac:dyDescent="0.25">
      <c r="A15" s="8"/>
      <c r="B15" s="29">
        <v>10</v>
      </c>
      <c r="C15" s="30" t="s">
        <v>29</v>
      </c>
      <c r="D15" s="30"/>
      <c r="E15" s="30"/>
      <c r="F15" s="31" t="s">
        <v>20</v>
      </c>
      <c r="G15" s="31"/>
      <c r="H15" s="31">
        <v>1</v>
      </c>
      <c r="I15" s="31">
        <v>1</v>
      </c>
      <c r="J15" s="20">
        <v>8000000</v>
      </c>
      <c r="K15" s="9">
        <f t="shared" si="0"/>
        <v>8000000</v>
      </c>
      <c r="L15" s="8"/>
    </row>
    <row r="16" spans="1:26" s="10" customFormat="1" ht="69.599999999999994" customHeight="1" x14ac:dyDescent="0.25">
      <c r="A16" s="8"/>
      <c r="B16" s="29">
        <v>11</v>
      </c>
      <c r="C16" s="30" t="s">
        <v>30</v>
      </c>
      <c r="D16" s="30"/>
      <c r="E16" s="30"/>
      <c r="F16" s="31" t="s">
        <v>21</v>
      </c>
      <c r="G16" s="31"/>
      <c r="H16" s="31">
        <v>1</v>
      </c>
      <c r="I16" s="31">
        <v>1</v>
      </c>
      <c r="J16" s="20">
        <v>2200000</v>
      </c>
      <c r="K16" s="9">
        <f t="shared" si="0"/>
        <v>2200000</v>
      </c>
      <c r="L16" s="8"/>
    </row>
    <row r="17" spans="1:26" s="10" customFormat="1" ht="69.599999999999994" customHeight="1" x14ac:dyDescent="0.25">
      <c r="A17" s="8"/>
      <c r="B17" s="29">
        <v>12</v>
      </c>
      <c r="C17" s="30" t="s">
        <v>31</v>
      </c>
      <c r="D17" s="30"/>
      <c r="E17" s="30"/>
      <c r="F17" s="31" t="s">
        <v>22</v>
      </c>
      <c r="G17" s="31"/>
      <c r="H17" s="31">
        <v>1</v>
      </c>
      <c r="I17" s="31">
        <v>1</v>
      </c>
      <c r="J17" s="20">
        <v>5000000</v>
      </c>
      <c r="K17" s="9">
        <f t="shared" si="0"/>
        <v>5000000</v>
      </c>
      <c r="L17" s="8"/>
    </row>
    <row r="18" spans="1:26" s="10" customFormat="1" ht="69.599999999999994" customHeight="1" x14ac:dyDescent="0.25">
      <c r="A18" s="8"/>
      <c r="B18" s="29">
        <v>13</v>
      </c>
      <c r="C18" s="30" t="s">
        <v>32</v>
      </c>
      <c r="D18" s="30"/>
      <c r="E18" s="30"/>
      <c r="F18" s="31" t="s">
        <v>22</v>
      </c>
      <c r="G18" s="31"/>
      <c r="H18" s="31">
        <v>1</v>
      </c>
      <c r="I18" s="31">
        <v>1</v>
      </c>
      <c r="J18" s="20">
        <v>4000000</v>
      </c>
      <c r="K18" s="9">
        <f t="shared" si="0"/>
        <v>4000000</v>
      </c>
      <c r="L18" s="8"/>
    </row>
    <row r="19" spans="1:26" s="10" customFormat="1" ht="69.599999999999994" customHeight="1" x14ac:dyDescent="0.25">
      <c r="A19" s="8"/>
      <c r="B19" s="29">
        <v>14</v>
      </c>
      <c r="C19" s="30" t="s">
        <v>33</v>
      </c>
      <c r="D19" s="30"/>
      <c r="E19" s="30"/>
      <c r="F19" s="31" t="s">
        <v>22</v>
      </c>
      <c r="G19" s="31"/>
      <c r="H19" s="31">
        <v>1</v>
      </c>
      <c r="I19" s="31">
        <v>1</v>
      </c>
      <c r="J19" s="20">
        <v>1500000</v>
      </c>
      <c r="K19" s="9">
        <f t="shared" si="0"/>
        <v>1500000</v>
      </c>
      <c r="L19" s="8"/>
    </row>
    <row r="20" spans="1:26" s="10" customFormat="1" ht="69.599999999999994" customHeight="1" x14ac:dyDescent="0.25">
      <c r="A20" s="8"/>
      <c r="B20" s="29">
        <v>15</v>
      </c>
      <c r="C20" s="30" t="s">
        <v>38</v>
      </c>
      <c r="D20" s="30"/>
      <c r="E20" s="30"/>
      <c r="F20" s="31" t="s">
        <v>39</v>
      </c>
      <c r="G20" s="31"/>
      <c r="H20" s="31">
        <v>1</v>
      </c>
      <c r="I20" s="31">
        <v>1</v>
      </c>
      <c r="J20" s="20">
        <v>4500000</v>
      </c>
      <c r="K20" s="9">
        <f t="shared" si="0"/>
        <v>4500000</v>
      </c>
      <c r="L20" s="8"/>
    </row>
    <row r="21" spans="1:26" s="10" customFormat="1" ht="69.599999999999994" customHeight="1" x14ac:dyDescent="0.25">
      <c r="A21" s="8"/>
      <c r="B21" s="29">
        <v>16</v>
      </c>
      <c r="C21" s="30" t="s">
        <v>34</v>
      </c>
      <c r="D21" s="30"/>
      <c r="E21" s="30"/>
      <c r="F21" s="31" t="s">
        <v>39</v>
      </c>
      <c r="G21" s="31"/>
      <c r="H21" s="31">
        <v>1</v>
      </c>
      <c r="I21" s="31">
        <v>1</v>
      </c>
      <c r="J21" s="20">
        <v>2400000</v>
      </c>
      <c r="K21" s="9">
        <f t="shared" si="0"/>
        <v>2400000</v>
      </c>
      <c r="L21" s="8"/>
    </row>
    <row r="22" spans="1:26" ht="30" customHeight="1" x14ac:dyDescent="0.25">
      <c r="B22" s="38" t="s">
        <v>15</v>
      </c>
      <c r="C22" s="39"/>
      <c r="D22" s="39"/>
      <c r="E22" s="39"/>
      <c r="F22" s="25"/>
      <c r="G22" s="25"/>
      <c r="H22" s="25"/>
      <c r="I22" s="25"/>
      <c r="J22" s="27"/>
      <c r="K22" s="26">
        <f>SUM(K7:K21)</f>
        <v>142349000</v>
      </c>
    </row>
    <row r="23" spans="1:26" s="1" customFormat="1" ht="125.4" customHeight="1" x14ac:dyDescent="0.25">
      <c r="B23" s="40" t="s">
        <v>43</v>
      </c>
      <c r="C23" s="40"/>
      <c r="D23" s="40"/>
      <c r="E23" s="40"/>
      <c r="F23" s="40"/>
      <c r="G23" s="40"/>
      <c r="H23" s="40"/>
      <c r="I23" s="40"/>
      <c r="J23" s="40"/>
      <c r="K23" s="40"/>
      <c r="M23" s="4"/>
      <c r="N23" s="4"/>
      <c r="O23" s="4"/>
      <c r="P23" s="4"/>
      <c r="Q23" s="4"/>
      <c r="R23" s="4"/>
      <c r="S23" s="4"/>
      <c r="T23" s="4"/>
      <c r="U23" s="4"/>
      <c r="V23" s="4"/>
      <c r="W23" s="4"/>
      <c r="X23" s="4"/>
      <c r="Y23" s="4"/>
      <c r="Z23" s="4"/>
    </row>
    <row r="24" spans="1:26" s="1" customFormat="1" ht="48" customHeight="1" x14ac:dyDescent="0.3">
      <c r="B24" s="11"/>
      <c r="C24" s="12"/>
      <c r="D24" s="12"/>
      <c r="F24" s="19"/>
      <c r="G24" s="19"/>
      <c r="H24" s="19"/>
      <c r="I24" s="19"/>
      <c r="J24" s="23"/>
      <c r="K24" s="12"/>
      <c r="M24" s="4"/>
      <c r="N24" s="4"/>
      <c r="O24" s="4"/>
      <c r="P24" s="4"/>
      <c r="Q24" s="4"/>
      <c r="R24" s="4"/>
      <c r="S24" s="4"/>
      <c r="T24" s="4"/>
      <c r="U24" s="4"/>
      <c r="V24" s="4"/>
      <c r="W24" s="4"/>
      <c r="X24" s="4"/>
      <c r="Y24" s="4"/>
      <c r="Z24" s="4"/>
    </row>
    <row r="25" spans="1:26" s="1" customFormat="1" ht="20.399999999999999" customHeight="1" x14ac:dyDescent="0.3">
      <c r="B25" s="11"/>
      <c r="C25" s="12"/>
      <c r="D25" s="12"/>
      <c r="F25" s="19"/>
      <c r="G25" s="19"/>
      <c r="H25" s="19"/>
      <c r="I25" s="19"/>
      <c r="J25" s="23"/>
      <c r="K25" s="12"/>
      <c r="M25" s="4"/>
      <c r="N25" s="4"/>
      <c r="O25" s="4"/>
      <c r="P25" s="4"/>
      <c r="Q25" s="4"/>
      <c r="R25" s="4"/>
      <c r="S25" s="4"/>
      <c r="T25" s="4"/>
      <c r="U25" s="4"/>
      <c r="V25" s="4"/>
      <c r="W25" s="4"/>
      <c r="X25" s="4"/>
      <c r="Y25" s="4"/>
      <c r="Z25" s="4"/>
    </row>
    <row r="26" spans="1:26" s="1" customFormat="1" ht="20.399999999999999" customHeight="1" x14ac:dyDescent="0.3">
      <c r="B26" s="11"/>
      <c r="C26" s="12"/>
      <c r="D26" s="12"/>
      <c r="F26" s="19"/>
      <c r="G26" s="19"/>
      <c r="H26" s="19"/>
      <c r="I26" s="19"/>
      <c r="J26" s="23"/>
      <c r="K26" s="12"/>
      <c r="M26" s="4"/>
      <c r="N26" s="4"/>
      <c r="O26" s="4"/>
      <c r="P26" s="4"/>
      <c r="Q26" s="4"/>
      <c r="R26" s="4"/>
      <c r="S26" s="4"/>
      <c r="T26" s="4"/>
      <c r="U26" s="4"/>
      <c r="V26" s="4"/>
      <c r="W26" s="4"/>
      <c r="X26" s="4"/>
      <c r="Y26" s="4"/>
      <c r="Z26" s="4"/>
    </row>
    <row r="27" spans="1:26" s="1" customFormat="1" ht="20.399999999999999" customHeight="1" x14ac:dyDescent="0.3">
      <c r="B27" s="11"/>
      <c r="C27" s="12"/>
      <c r="D27" s="12"/>
      <c r="F27" s="19"/>
      <c r="G27" s="19"/>
      <c r="H27" s="19"/>
      <c r="I27" s="19"/>
      <c r="J27" s="23"/>
      <c r="K27" s="12"/>
      <c r="M27" s="4"/>
      <c r="N27" s="4"/>
      <c r="O27" s="4"/>
      <c r="P27" s="4"/>
      <c r="Q27" s="4"/>
      <c r="R27" s="4"/>
      <c r="S27" s="4"/>
      <c r="T27" s="4"/>
      <c r="U27" s="4"/>
      <c r="V27" s="4"/>
      <c r="W27" s="4"/>
      <c r="X27" s="4"/>
      <c r="Y27" s="4"/>
      <c r="Z27" s="4"/>
    </row>
    <row r="28" spans="1:26" s="1" customFormat="1" ht="20.399999999999999" customHeight="1" x14ac:dyDescent="0.3">
      <c r="B28" s="11"/>
      <c r="C28" s="12"/>
      <c r="D28" s="12"/>
      <c r="F28" s="19"/>
      <c r="G28" s="19"/>
      <c r="H28" s="19"/>
      <c r="I28" s="19"/>
      <c r="J28" s="23"/>
      <c r="K28" s="12"/>
      <c r="M28" s="4"/>
      <c r="N28" s="4"/>
      <c r="O28" s="4"/>
      <c r="P28" s="4"/>
      <c r="Q28" s="4"/>
      <c r="R28" s="4"/>
      <c r="S28" s="4"/>
      <c r="T28" s="4"/>
      <c r="U28" s="4"/>
      <c r="V28" s="4"/>
      <c r="W28" s="4"/>
      <c r="X28" s="4"/>
      <c r="Y28" s="4"/>
      <c r="Z28" s="4"/>
    </row>
    <row r="29" spans="1:26" s="1" customFormat="1" ht="20.399999999999999" customHeight="1" x14ac:dyDescent="0.3">
      <c r="B29" s="11"/>
      <c r="C29" s="12"/>
      <c r="D29" s="12"/>
      <c r="F29" s="19"/>
      <c r="G29" s="19"/>
      <c r="H29" s="19"/>
      <c r="I29" s="19"/>
      <c r="J29" s="23"/>
      <c r="K29" s="12"/>
      <c r="M29" s="4"/>
      <c r="N29" s="4"/>
      <c r="O29" s="4"/>
      <c r="P29" s="4"/>
      <c r="Q29" s="4"/>
      <c r="R29" s="4"/>
      <c r="S29" s="4"/>
      <c r="T29" s="4"/>
      <c r="U29" s="4"/>
      <c r="V29" s="4"/>
      <c r="W29" s="4"/>
      <c r="X29" s="4"/>
      <c r="Y29" s="4"/>
      <c r="Z29" s="4"/>
    </row>
    <row r="30" spans="1:26" s="1" customFormat="1" ht="20.399999999999999" customHeight="1" x14ac:dyDescent="0.3">
      <c r="B30" s="11"/>
      <c r="C30" s="12"/>
      <c r="D30" s="12"/>
      <c r="F30" s="19"/>
      <c r="G30" s="19"/>
      <c r="H30" s="19"/>
      <c r="I30" s="19"/>
      <c r="J30" s="23"/>
      <c r="K30" s="12"/>
      <c r="M30" s="4"/>
      <c r="N30" s="4"/>
      <c r="O30" s="4"/>
      <c r="P30" s="4"/>
      <c r="Q30" s="4"/>
      <c r="R30" s="4"/>
      <c r="S30" s="4"/>
      <c r="T30" s="4"/>
      <c r="U30" s="4"/>
      <c r="V30" s="4"/>
      <c r="W30" s="4"/>
      <c r="X30" s="4"/>
      <c r="Y30" s="4"/>
      <c r="Z30" s="4"/>
    </row>
    <row r="31" spans="1:26" s="1" customFormat="1" ht="20.399999999999999" customHeight="1" x14ac:dyDescent="0.3">
      <c r="B31" s="11"/>
      <c r="C31" s="12"/>
      <c r="D31" s="12"/>
      <c r="F31" s="19"/>
      <c r="G31" s="19"/>
      <c r="H31" s="19"/>
      <c r="I31" s="19"/>
      <c r="J31" s="23"/>
      <c r="K31" s="12"/>
      <c r="M31" s="4"/>
      <c r="N31" s="4"/>
      <c r="O31" s="4"/>
      <c r="P31" s="4"/>
      <c r="Q31" s="4"/>
      <c r="R31" s="4"/>
      <c r="S31" s="4"/>
      <c r="T31" s="4"/>
      <c r="U31" s="4"/>
      <c r="V31" s="4"/>
      <c r="W31" s="4"/>
      <c r="X31" s="4"/>
      <c r="Y31" s="4"/>
      <c r="Z31" s="4"/>
    </row>
    <row r="32" spans="1:26" s="1" customFormat="1" ht="13.2" customHeight="1" x14ac:dyDescent="0.25">
      <c r="B32" s="7"/>
      <c r="C32" s="18"/>
      <c r="D32" s="4"/>
      <c r="E32" s="4"/>
      <c r="F32" s="4"/>
      <c r="G32" s="4"/>
      <c r="H32" s="4"/>
      <c r="I32" s="4"/>
      <c r="J32" s="24"/>
      <c r="K32" s="15"/>
      <c r="M32" s="4"/>
      <c r="N32" s="4"/>
      <c r="O32" s="4"/>
      <c r="P32" s="4"/>
      <c r="Q32" s="4"/>
      <c r="R32" s="4"/>
      <c r="S32" s="4"/>
      <c r="T32" s="4"/>
      <c r="U32" s="4"/>
      <c r="V32" s="4"/>
      <c r="W32" s="4"/>
      <c r="X32" s="4"/>
      <c r="Y32" s="4"/>
      <c r="Z32" s="4"/>
    </row>
  </sheetData>
  <mergeCells count="55">
    <mergeCell ref="C6:E6"/>
    <mergeCell ref="F6:G6"/>
    <mergeCell ref="H6:I6"/>
    <mergeCell ref="B2:D4"/>
    <mergeCell ref="E2:K2"/>
    <mergeCell ref="E3:K3"/>
    <mergeCell ref="F4:J4"/>
    <mergeCell ref="B5:K5"/>
    <mergeCell ref="C7:E7"/>
    <mergeCell ref="F7:G7"/>
    <mergeCell ref="H7:I7"/>
    <mergeCell ref="C8:E8"/>
    <mergeCell ref="F8:G8"/>
    <mergeCell ref="H8:I8"/>
    <mergeCell ref="C9:E9"/>
    <mergeCell ref="F9:G9"/>
    <mergeCell ref="H9:I9"/>
    <mergeCell ref="C10:E10"/>
    <mergeCell ref="F10:G10"/>
    <mergeCell ref="H10:I10"/>
    <mergeCell ref="C11:E11"/>
    <mergeCell ref="F11:G11"/>
    <mergeCell ref="H11:I11"/>
    <mergeCell ref="C12:E12"/>
    <mergeCell ref="F12:G12"/>
    <mergeCell ref="H12:I12"/>
    <mergeCell ref="C13:E13"/>
    <mergeCell ref="F13:G13"/>
    <mergeCell ref="H13:I13"/>
    <mergeCell ref="C14:E14"/>
    <mergeCell ref="F14:G14"/>
    <mergeCell ref="H14:I14"/>
    <mergeCell ref="C15:E15"/>
    <mergeCell ref="F15:G15"/>
    <mergeCell ref="H15:I15"/>
    <mergeCell ref="C16:E16"/>
    <mergeCell ref="F16:G16"/>
    <mergeCell ref="H16:I16"/>
    <mergeCell ref="C17:E17"/>
    <mergeCell ref="F17:G17"/>
    <mergeCell ref="H17:I17"/>
    <mergeCell ref="C18:E18"/>
    <mergeCell ref="F18:G18"/>
    <mergeCell ref="H18:I18"/>
    <mergeCell ref="C19:E19"/>
    <mergeCell ref="F19:G19"/>
    <mergeCell ref="H19:I19"/>
    <mergeCell ref="C20:E20"/>
    <mergeCell ref="F20:G20"/>
    <mergeCell ref="H20:I20"/>
    <mergeCell ref="C21:E21"/>
    <mergeCell ref="F21:G21"/>
    <mergeCell ref="H21:I21"/>
    <mergeCell ref="B22:E22"/>
    <mergeCell ref="B23:K23"/>
  </mergeCells>
  <printOptions horizontalCentered="1"/>
  <pageMargins left="0.27559055118110237" right="0.19685039370078741" top="0.39370078740157483" bottom="0.59055118110236227" header="0.15748031496062992" footer="0"/>
  <pageSetup scale="72" fitToHeight="9" orientation="portrait" useFirstPageNumber="1" r:id="rId1"/>
  <headerFooter scaleWithDoc="0">
    <oddFooter xml:space="preserve">&amp;R&amp;8Pagina: &amp;N de &amp;N  
</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f40911bd-a1a6-4044-84ca-9d7b6b9b5024">
      <Terms xmlns="http://schemas.microsoft.com/office/infopath/2007/PartnerControls"/>
    </lcf76f155ced4ddcb4097134ff3c332f>
    <TaxCatchAll xmlns="8b24adac-81f3-4b81-97b8-85529ff5cbcd"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CB5984FA2EB65A4EA8D65B0BF0BF80CA" ma:contentTypeVersion="15" ma:contentTypeDescription="Create a new document." ma:contentTypeScope="" ma:versionID="13471902030e7bf486838ec1c9e53771">
  <xsd:schema xmlns:xsd="http://www.w3.org/2001/XMLSchema" xmlns:xs="http://www.w3.org/2001/XMLSchema" xmlns:p="http://schemas.microsoft.com/office/2006/metadata/properties" xmlns:ns1="http://schemas.microsoft.com/sharepoint/v3" xmlns:ns2="f40911bd-a1a6-4044-84ca-9d7b6b9b5024" xmlns:ns3="8b24adac-81f3-4b81-97b8-85529ff5cbcd" targetNamespace="http://schemas.microsoft.com/office/2006/metadata/properties" ma:root="true" ma:fieldsID="a3115939a407955218968b8ea0503178" ns1:_="" ns2:_="" ns3:_="">
    <xsd:import namespace="http://schemas.microsoft.com/sharepoint/v3"/>
    <xsd:import namespace="f40911bd-a1a6-4044-84ca-9d7b6b9b5024"/>
    <xsd:import namespace="8b24adac-81f3-4b81-97b8-85529ff5cbc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Unified Compliance Policy Properties" ma:hidden="true" ma:internalName="_ip_UnifiedCompliancePolicyProperties">
      <xsd:simpleType>
        <xsd:restriction base="dms:Note"/>
      </xsd:simpleType>
    </xsd:element>
    <xsd:element name="_ip_UnifiedCompliancePolicyUIAction" ma:index="22"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40911bd-a1a6-4044-84ca-9d7b6b9b502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35161a66-f04d-44f9-81ec-31eb021277b7"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b24adac-81f3-4b81-97b8-85529ff5cbc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78f36301-9245-480a-9db9-9d175afafeee}" ma:internalName="TaxCatchAll" ma:showField="CatchAllData" ma:web="8b24adac-81f3-4b81-97b8-85529ff5cbcd">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1436D78-3283-4EF9-9D73-815EB704EED3}">
  <ds:schemaRefs>
    <ds:schemaRef ds:uri="http://schemas.microsoft.com/office/2006/metadata/properties"/>
    <ds:schemaRef ds:uri="http://schemas.microsoft.com/office/infopath/2007/PartnerControls"/>
    <ds:schemaRef ds:uri="http://schemas.microsoft.com/sharepoint/v3"/>
    <ds:schemaRef ds:uri="f40911bd-a1a6-4044-84ca-9d7b6b9b5024"/>
    <ds:schemaRef ds:uri="8b24adac-81f3-4b81-97b8-85529ff5cbcd"/>
  </ds:schemaRefs>
</ds:datastoreItem>
</file>

<file path=customXml/itemProps2.xml><?xml version="1.0" encoding="utf-8"?>
<ds:datastoreItem xmlns:ds="http://schemas.openxmlformats.org/officeDocument/2006/customXml" ds:itemID="{66914D32-625F-4345-B2DC-92DACEE723A5}">
  <ds:schemaRefs>
    <ds:schemaRef ds:uri="http://schemas.microsoft.com/sharepoint/v3/contenttype/forms"/>
  </ds:schemaRefs>
</ds:datastoreItem>
</file>

<file path=customXml/itemProps3.xml><?xml version="1.0" encoding="utf-8"?>
<ds:datastoreItem xmlns:ds="http://schemas.openxmlformats.org/officeDocument/2006/customXml" ds:itemID="{BD7319BC-C015-49A0-93BE-87D248A5DC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f40911bd-a1a6-4044-84ca-9d7b6b9b5024"/>
    <ds:schemaRef ds:uri="8b24adac-81f3-4b81-97b8-85529ff5cbc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92755c0-f07b-4b91-bb6e-87338209cc96}" enabled="0" method="" siteId="{292755c0-f07b-4b91-bb6e-87338209cc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FORMATO 7 PROPUESTA</vt:lpstr>
      <vt:lpstr>FORMATO 7 PRESUPUESTO OFICIAL </vt:lpstr>
      <vt:lpstr>'FORMATO 7 PRESUPUESTO OFICIAL '!Área_de_impresión</vt:lpstr>
      <vt:lpstr>'FORMATO 7 PROPUESTA'!Área_de_impresión</vt:lpstr>
    </vt:vector>
  </TitlesOfParts>
  <Company>UAEAC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Johanna Teresa Santamaria Caicedo</dc:creator>
  <cp:keywords>GDIR-3.0-12-14</cp:keywords>
  <cp:lastModifiedBy>Adriana Katherine Rodriguez Sierra</cp:lastModifiedBy>
  <cp:lastPrinted>2024-11-01T01:56:57Z</cp:lastPrinted>
  <dcterms:created xsi:type="dcterms:W3CDTF">2001-11-21T18:41:57Z</dcterms:created>
  <dcterms:modified xsi:type="dcterms:W3CDTF">2025-10-31T18:49:06Z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0x010100CB5984FA2EB65A4EA8D65B0BF0BF80CA</vt:lpwstr>
  </property>
  <property fmtid="{D5CDD505-2E9C-101B-9397-08002B2CF9AE}" pid="3" name="MediaServiceImageTags">
    <vt:lpwstr/>
  </property>
</Properties>
</file>