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hidePivotFieldList="1"/>
  <bookViews>
    <workbookView xWindow="0" yWindow="0" windowWidth="20490" windowHeight="7455"/>
  </bookViews>
  <sheets>
    <sheet name="2. PPTO CONSOLIDADO" sheetId="14" r:id="rId1"/>
    <sheet name="Pareto" sheetId="55" state="hidden" r:id="rId2"/>
    <sheet name="3B. SALARIOS" sheetId="52" state="hidden" r:id="rId3"/>
    <sheet name="6. mem cant estructu" sheetId="18" state="hidden" r:id="rId4"/>
    <sheet name="6. 032 Mem" sheetId="25" state="hidden" r:id="rId5"/>
    <sheet name="6. 033 Mem" sheetId="49"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0" hidden="1">'2. PPTO CONSOLIDADO'!$A$15:$WXG$1316</definedName>
    <definedName name="_xlnm._FilterDatabase" localSheetId="1" hidden="1">Pareto!$A$1:$D$1297</definedName>
    <definedName name="_Order1" hidden="1">255</definedName>
    <definedName name="_Order2" hidden="1">255</definedName>
    <definedName name="a.vtas.cim" localSheetId="0">#REF!</definedName>
    <definedName name="a.vtas.cim">#REF!</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CCESORIOS">[3]Materiales!$D$559:$D$570</definedName>
    <definedName name="Accesorios_de_1_2" localSheetId="0">#REF!</definedName>
    <definedName name="Accesorios_de_1_2">#REF!</definedName>
    <definedName name="Accesorios_de_3_4" localSheetId="0">#REF!</definedName>
    <definedName name="Accesorios_de_3_4">#REF!</definedName>
    <definedName name="Acero_de_Refuerzo_Figurado_de_60.000_P.S.I." localSheetId="0">#REF!</definedName>
    <definedName name="Acero_de_Refuerzo_Figurado_de_60.000_P.S.I.">#REF!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D">#REF!</definedName>
    <definedName name="Agua" localSheetId="0">#REF!</definedName>
    <definedName name="Agua">#REF!</definedName>
    <definedName name="AHER">[4]HER!$B:$D</definedName>
    <definedName name="aiu">#REF!</definedName>
    <definedName name="Alambre_Negro_No.18" localSheetId="0">#REF!</definedName>
    <definedName name="Alambre_Negro_No.18">#REF!</definedName>
    <definedName name="Alcaparro_2.00_m" localSheetId="0">#REF!</definedName>
    <definedName name="Alcaparro_2.00_m">#REF!</definedName>
    <definedName name="aleros">[3]Materiales!$D$267:$D$281</definedName>
    <definedName name="ALFAJIAS">[3]Materiales!$D$457:$D$465</definedName>
    <definedName name="Almacenista" localSheetId="0">#REF!</definedName>
    <definedName name="Almacenista">#REF!</definedName>
    <definedName name="AMAT">[4]MAT!$B:$D</definedName>
    <definedName name="Andamio_Sección" localSheetId="0">#REF!</definedName>
    <definedName name="Andamio_Sección">#REF!</definedName>
    <definedName name="Andamios" localSheetId="0">#REF!</definedName>
    <definedName name="Andamios">#REF!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ticorrosivo_Rojo_Claro" localSheetId="0">#REF!</definedName>
    <definedName name="Anticorrosivo_Rojo_Claro">#REF!</definedName>
    <definedName name="APARATOS">[3]Materiales!$D$528:$D$543</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[4]PER!$B:$D</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qw">#REF!</definedName>
    <definedName name="_xlnm.Extract">#REF!</definedName>
    <definedName name="_xlnm.Print_Area" localSheetId="0">'2. PPTO CONSOLIDADO'!$A$1:$G$1335</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ranque.m">[3]Materiales!$D$91:$D$98</definedName>
    <definedName name="asaws">#REF!</definedName>
    <definedName name="ASEO">[3]Materiales!$D$610:$D$622</definedName>
    <definedName name="Aseo_general" localSheetId="0">#REF!</definedName>
    <definedName name="Aseo_general">#REF!</definedName>
    <definedName name="Aseo_General___3_HS__Sal__Mínimo" localSheetId="0">#REF!</definedName>
    <definedName name="Aseo_General___3_HS__Sal__Mínimo">#REF!</definedName>
    <definedName name="Asta_Para_Banderas" localSheetId="0">#REF!</definedName>
    <definedName name="Asta_Para_Banderas">#REF!</definedName>
    <definedName name="ATRS">[4]TRANS!$B:$E</definedName>
    <definedName name="Auxiliar_de_Contabilidad" localSheetId="0">#REF!</definedName>
    <definedName name="Auxiliar_de_Contabilidad">#REF!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B">#REF!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de_Plastico_Negro" localSheetId="0">#REF!</definedName>
    <definedName name="Balde_Plastico_Negro">#REF!</definedName>
    <definedName name="Baldosa_Alfa_L1_30x30" localSheetId="0">#REF!</definedName>
    <definedName name="Baldosa_Alfa_L1_30x30">#REF!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ANDAS">[3]Materiales!$D$480:$D$492</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#REF!</definedName>
    <definedName name="Base_datos_IM">#REF!</definedName>
    <definedName name="BASE_DE_DATOS">#REF!</definedName>
    <definedName name="Base_en_recebo_B___200" localSheetId="0">#REF!</definedName>
    <definedName name="Base_en_recebo_B___200">#REF!</definedName>
    <definedName name="Base_granular" localSheetId="0">#REF!</definedName>
    <definedName name="Base_granular">#REF!</definedName>
    <definedName name="_xlnm.Database" localSheetId="0">#REF!</definedName>
    <definedName name="_xlnm.Database">#REF!</definedName>
    <definedName name="Bateas" localSheetId="0">#REF!</definedName>
    <definedName name="Bateas">#REF!</definedName>
    <definedName name="Bebederos_para_parque" localSheetId="0">#REF!</definedName>
    <definedName name="Bebederos_para_parque">#REF!</definedName>
    <definedName name="bI">#REF!</definedName>
    <definedName name="Bicicletero" localSheetId="0">#REF!</definedName>
    <definedName name="Bicicletero">#REF!</definedName>
    <definedName name="biq">#REF!</definedName>
    <definedName name="Bisagra_aluminio_Extruído_3" localSheetId="0">#REF!</definedName>
    <definedName name="Bisagra_aluminio_Extruído_3">#REF!</definedName>
    <definedName name="Bisagra_común_de_3" localSheetId="0">#REF!</definedName>
    <definedName name="Bisagra_común_de_3">#REF!</definedName>
    <definedName name="BLOQUE" localSheetId="0">#REF!</definedName>
    <definedName name="BLOQUE">#REF!</definedName>
    <definedName name="BLOQUES">[5]DEF!$B$42:$B$71</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razo_Hidráulico_Dorma__4" localSheetId="0">#REF!</definedName>
    <definedName name="Brazo_Hidráulico_Dorma__4">#REF!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ocha_de_cerda_4" localSheetId="0">#REF!</definedName>
    <definedName name="Brocha_de_cerda_4">#REF!</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ULO">#REF!</definedName>
    <definedName name="Calentadores_de_Paso" localSheetId="0">#REF!</definedName>
    <definedName name="Calentadores_de_Pas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ptas">[3]DEF!$D$6</definedName>
    <definedName name="Cant.vnas">[3]DEF!$D$7</definedName>
    <definedName name="CANTDS">[6]Modelo!$J$7:$J$10,[6]Modelo!$J$13:$J$27,[6]Modelo!$J$30:$J$33,[6]Modelo!$J$36:$J$40</definedName>
    <definedName name="CANTIDAD_ADMINISTRATIVOS">[7]ENSAYOS!#REF!</definedName>
    <definedName name="CANTIDAD_PROFESIONALES">#REF!</definedName>
    <definedName name="CANTIDAD_TÉCNICOS">#REF!</definedName>
    <definedName name="Caolin" localSheetId="0">#REF!</definedName>
    <definedName name="Caolin">#REF!</definedName>
    <definedName name="Cargador_frontal" localSheetId="0">#REF!</definedName>
    <definedName name="Cargador_frontal">#REF!</definedName>
    <definedName name="Casetón_en_fibra_de_vidrio." localSheetId="0">#REF!</definedName>
    <definedName name="Casetón_en_fibra_de_vidrio.">#REF!</definedName>
    <definedName name="Caucho_Sabanero_1.50_m" localSheetId="0">#REF!</definedName>
    <definedName name="Caucho_Sabanero_1.50_m">#REF!</definedName>
    <definedName name="Cedro_caqueta_pieza" localSheetId="0">#REF!</definedName>
    <definedName name="Cedro_caqueta_pieza">#REF!</definedName>
    <definedName name="Celosía_en_aluminio" localSheetId="0">#REF!</definedName>
    <definedName name="Celosía_en_alumini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[3]Materiales!$D$227:$D$235</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ificacion_por_Punto_Sencillo" localSheetId="0">#REF!</definedName>
    <definedName name="Certificacion_por_Punto_Sencillo">#REF!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inta_teflón" localSheetId="0">#REF!</definedName>
    <definedName name="Cinta_teflón">#REF!</definedName>
    <definedName name="CNT_M">[6]Modelo!$H$13:$H$27</definedName>
    <definedName name="cociente">#REF!</definedName>
    <definedName name="Cocineta_estufa_a_gas_dos_puestos" localSheetId="0">#REF!</definedName>
    <definedName name="Cocineta_estufa_a_gas_dos_puest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l.conc" localSheetId="0">[8]VERTICALES!#REF!</definedName>
    <definedName name="Col.conc">[8]VERTICALES!#REF!</definedName>
    <definedName name="Color_mineral" localSheetId="0">#REF!</definedName>
    <definedName name="Color_mineral">#REF!</definedName>
    <definedName name="Compresor_2_Martillos_185_PCM" localSheetId="0">#REF!</definedName>
    <definedName name="Compresor_2_Martillos_185_PCM">#REF!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Gravilla_Fina_2000_psi" localSheetId="0">#REF!</definedName>
    <definedName name="Concreto_Gravilla_Fina_2000_psi">#REF!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TRATISTA">[9]VARIABLES!$C$9</definedName>
    <definedName name="CONTRATO.No">[9]VARIABLES!$C$6</definedName>
    <definedName name="COPIA1">#REF!</definedName>
    <definedName name="COPIA2">#REF!</definedName>
    <definedName name="CRIT1">#REF!</definedName>
    <definedName name="_xlnm.Criteria">#REF!</definedName>
    <definedName name="Criterios_IM">#REF!</definedName>
    <definedName name="cuad2">[10]Cuadrillas!$A$11:$I$75</definedName>
    <definedName name="Cuadrilla_Albañilería_OF_Ayudante" localSheetId="0">#REF!</definedName>
    <definedName name="Cuadrilla_Albañilería_OF_Ayudante">#REF!</definedName>
    <definedName name="Cuadrillas">[11]Cuadrillas!$A$11:$I$75</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IERTAS">[3]Materiales!$D$509:$D$525</definedName>
    <definedName name="Cuchillas" localSheetId="0">#REF!</definedName>
    <definedName name="Cuchillas">#REF!</definedName>
    <definedName name="Cupula_tragante_4_x2" localSheetId="0">#REF!</definedName>
    <definedName name="Cupula_tragante_4_x2">#REF!</definedName>
    <definedName name="D">[12]basicos!$A$1:$D$44</definedName>
    <definedName name="d.acero" localSheetId="0">#REF!</definedName>
    <definedName name="d.acero">#REF!</definedName>
    <definedName name="DEDICACIÓN_ADMINISTRATIVOS">[7]ENSAYOS!#REF!</definedName>
    <definedName name="DEDICACIÓN_PROFESIONALES">#REF!</definedName>
    <definedName name="DEDICACIÓN_TÉCNICOS">#REF!</definedName>
    <definedName name="des">#REF!</definedName>
    <definedName name="Descrip_cuadrillas">[11]Cuadrillas!$A$15:$A$75</definedName>
    <definedName name="Descrip_equipos">[11]Equ!$A$15:$A$101</definedName>
    <definedName name="Descrip_transporte">[11]Trans!$A$16:$A$63</definedName>
    <definedName name="DESCRIPCION">#REF!</definedName>
    <definedName name="Descripción">[11]Mat!$A$9:$A$1192</definedName>
    <definedName name="Desinfeccion_del_Sistema_de_Agua_Potable" localSheetId="0">#REF!</definedName>
    <definedName name="Desinfeccion_del_Sistema_de_Agua_Potable">#REF!</definedName>
    <definedName name="DF">[12]basicos!$A$149:$F$161</definedName>
    <definedName name="Disolvente_Thinner" localSheetId="0">#REF!</definedName>
    <definedName name="Disolvente_Thinner">#REF!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VISIONES">[3]Materiales!$D$588:$D$597</definedName>
    <definedName name="Documentacion_y_Marquillado" localSheetId="0">#REF!</definedName>
    <definedName name="Documentacion_y_Marquillado">#REF!</definedName>
    <definedName name="Domos_acrílicos_1.10_x_1.10" localSheetId="0">#REF!</definedName>
    <definedName name="Domos_acrílicos_1.10_x_1.10">#REF!</definedName>
    <definedName name="ducha_antivandalica_mezclador" localSheetId="0">#REF!</definedName>
    <definedName name="ducha_antivandalica_mezclador">#REF!</definedName>
    <definedName name="DuracionMeses">#REF!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Emeflex_3_00_mm" localSheetId="0">#REF!</definedName>
    <definedName name="Emeflex_3_00_mm">#REF!</definedName>
    <definedName name="ENCHAPES">[3]Materiales!$D$172:$D$182</definedName>
    <definedName name="Endurecedor" localSheetId="0">#REF!</definedName>
    <definedName name="Endurecedor">#REF!</definedName>
    <definedName name="ENSAYOS_ESTUDIOS_Y_RENDERS">#REF!</definedName>
    <definedName name="Entramado_piso__repisas_8_4_3" localSheetId="0">#REF!</definedName>
    <definedName name="Entramado_piso__repisas_8_4_3">#REF!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S">#REF!</definedName>
    <definedName name="Esc.conc" localSheetId="0">#REF!</definedName>
    <definedName name="Esc.conc">#REF!</definedName>
    <definedName name="Esc.ref" localSheetId="0">#REF!</definedName>
    <definedName name="Esc.ref">#REF!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vtas.cim" localSheetId="0">#REF!</definedName>
    <definedName name="Esp.vtas.cim">#REF!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jo_4.00_mm" localSheetId="0">#REF!</definedName>
    <definedName name="Espejo_4.00_mm">#REF!</definedName>
    <definedName name="ESPEJOS">[3]Materiales!$D$600:$D$607</definedName>
    <definedName name="Esponjillas" localSheetId="0">#REF!</definedName>
    <definedName name="Esponjillas">#REF!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[6]Modelo!$P$2</definedName>
    <definedName name="ET_IMO">[6]Modelo!$O$44</definedName>
    <definedName name="ET_IND">[6]Modelo!$O$42</definedName>
    <definedName name="EUR" localSheetId="0">'2. PPTO CONSOLIDADO'!#REF!</definedName>
    <definedName name="EUR">#REF!</definedName>
    <definedName name="Exacavacion_mecanica" localSheetId="0">#REF!</definedName>
    <definedName name="Exacavacion_mecanica">#REF!</definedName>
    <definedName name="EXCAV_MEC" localSheetId="0">[8]EXCAVACION!#REF!</definedName>
    <definedName name="EXCAV_MEC">[8]EXCAVACION!#REF!</definedName>
    <definedName name="Excavacion_manual_con_retiro" localSheetId="0">#REF!</definedName>
    <definedName name="Excavacion_manual_con_retiro">#REF!</definedName>
    <definedName name="Extracción_IM">#REF!</definedName>
    <definedName name="Extractor_de_Olores_con_Persiana_Ref." localSheetId="0">#REF!</definedName>
    <definedName name="Extractor_de_Olores_con_Persiana_Ref.">#REF!</definedName>
    <definedName name="factor">#REF!</definedName>
    <definedName name="FECHA.CONTRATO">[9]VARIABLES!$C$7</definedName>
    <definedName name="FFF">#REF!</definedName>
    <definedName name="ffff">#REF!</definedName>
    <definedName name="fgfgf">#REF!</definedName>
    <definedName name="Fijamix_Alfa" localSheetId="0">#REF!</definedName>
    <definedName name="Fijamix_Alfa">#REF!</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M">#REF!</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P_ADMINISTRATIVOS">[7]ENSAYOS!#REF!</definedName>
    <definedName name="FP_PROFESIONALES">#REF!</definedName>
    <definedName name="FP_PROMEDIO">#REF!</definedName>
    <definedName name="FP_TÉCNICOS">#REF!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ncho_teja_eternit_55_MM" localSheetId="0">#REF!</definedName>
    <definedName name="Gancho_teja_eternit_55_MM">#REF!</definedName>
    <definedName name="Geotextil_tejido_ST_200" localSheetId="0">#REF!</definedName>
    <definedName name="Geotextil_tejido_ST_200">#REF!</definedName>
    <definedName name="Grama_Kikuyo" localSheetId="0">#REF!</definedName>
    <definedName name="Grama_Kikuyo">#REF!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villa" localSheetId="0">#REF!</definedName>
    <definedName name="Gravilla">#REF!</definedName>
    <definedName name="Gravilla_de_río" localSheetId="0">#REF!</definedName>
    <definedName name="Gravilla_de_río">#REF!</definedName>
    <definedName name="GRIFERIA">[3]Materiales!$D$546:$D$557</definedName>
    <definedName name="Griferia_Lavaplatos_Flamingo_Ref._90500_000_000" localSheetId="0">#REF!</definedName>
    <definedName name="Griferia_Lavaplatos_Flamingo_Ref._90500_000_000">#REF!</definedName>
    <definedName name="Guardaescoba_en_Aluminio__incl._Instalacion" localSheetId="0">#REF!</definedName>
    <definedName name="Guardaescoba_en_Aluminio__incl._Instalacion">#REF!</definedName>
    <definedName name="GUARDAESCOBAS">[3]Materiales!$D$63:$D$79</definedName>
    <definedName name="H.C.pobre" localSheetId="0">#REF!</definedName>
    <definedName name="H.C.pobre">#REF!</definedName>
    <definedName name="H.Subbase" localSheetId="0">#REF!</definedName>
    <definedName name="H.Subbase">#REF!</definedName>
    <definedName name="Herramienta_menor" localSheetId="0">#REF!</definedName>
    <definedName name="Herramienta_menor">#REF!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rno_Microondas" localSheetId="0">#REF!</definedName>
    <definedName name="Horno_Microondas">#REF!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sion">#REF!</definedName>
    <definedName name="IMPUESTOS">#REF!</definedName>
    <definedName name="INCREM.ESPECIAL.SAM" localSheetId="0">'2. PPTO CONSOLIDADO'!#REF!</definedName>
    <definedName name="INCREM.ESPECIAL.SAM">#REF!</definedName>
    <definedName name="INCREM.SAM.2015" localSheetId="0">'2. PPTO CONSOLIDADO'!#REF!</definedName>
    <definedName name="INCREM.SAM.2015">#REF!</definedName>
    <definedName name="INCREM.SAM.2016" localSheetId="0">'2. PPTO CONSOLIDADO'!#REF!</definedName>
    <definedName name="INCREM.SAM.2016">#REF!</definedName>
    <definedName name="Incremento_Fluido_3000_psi" localSheetId="0">#REF!</definedName>
    <definedName name="Incremento_Fluido_3000_psi">#REF!</definedName>
    <definedName name="inf">#REF!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y_dotación" localSheetId="0">#REF!</definedName>
    <definedName name="Instalación_y_dotación">#REF!</definedName>
    <definedName name="INV_11">'[13]PR 1'!$A$2:$N$655</definedName>
    <definedName name="ITEM">#REF!</definedName>
    <definedName name="IVA" localSheetId="0">'2. PPTO CONSOLIDADO'!#REF!</definedName>
    <definedName name="IVA">#REF!</definedName>
    <definedName name="Jardines" localSheetId="0">#REF!</definedName>
    <definedName name="Jardines">#REF!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_infantiles_según_catálogo_I.D.R.D." localSheetId="0">#REF!</definedName>
    <definedName name="Juegos_infantiles_según_catálogo_I.D.R.D.">#REF!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ija" localSheetId="0">#REF!</definedName>
    <definedName name="Lija">#REF!</definedName>
    <definedName name="List_cuadrillas">[11]Salarios!$D$8:$P$8</definedName>
    <definedName name="LISTA_DE_UNITARIOS">'[14]LISTA DE UNITARIOS'!#REF!</definedName>
    <definedName name="Listón_1.5x3x3" localSheetId="0">#REF!</definedName>
    <definedName name="Listón_1.5x3x3">#REF!</definedName>
    <definedName name="Listón_M.H._Guayacán" localSheetId="0">#REF!</definedName>
    <definedName name="Listón_M.H._Guayacán">#REF!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o">#REF!</definedName>
    <definedName name="LOREN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acetas" localSheetId="0">#REF!</definedName>
    <definedName name="Macetas">#REF!</definedName>
    <definedName name="MACO">#REF!</definedName>
    <definedName name="Madera_teca_suministro__instalacion__pulida_y_lacada" localSheetId="0">#REF!</definedName>
    <definedName name="Madera_teca_suministro__instalacion__pulida_y_lacada">#REF!</definedName>
    <definedName name="mafe">#REF!</definedName>
    <definedName name="Magnolio_1.50_m" localSheetId="0">#REF!</definedName>
    <definedName name="Magnolio_1.50_m">#REF!</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molina" localSheetId="0">#REF!</definedName>
    <definedName name="Marmolina">#REF!</definedName>
    <definedName name="Marquesinas_en_lamina_puntos_fijos" localSheetId="0">#REF!</definedName>
    <definedName name="Marquesinas_en_lamina_puntos_fijos">#REF!</definedName>
    <definedName name="Materiales">[11]Mat!$A$8:$G$1192</definedName>
    <definedName name="Mecheros_Bunsen" localSheetId="0">#REF!</definedName>
    <definedName name="Mecheros_Bunsen">#REF!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SONES">[3]Materiales!$D$573:$D$585</definedName>
    <definedName name="Mesones_de_atención_en_granito_color_gris_jaspe." localSheetId="0">#REF!</definedName>
    <definedName name="Mesones_de_atención_en_granito_color_gris_jaspe.">#REF!</definedName>
    <definedName name="Metal_Deck_Cal_22" localSheetId="0">#REF!</definedName>
    <definedName name="Metal_Deck_Cal_22">#REF!</definedName>
    <definedName name="Mineral" localSheetId="0">#REF!</definedName>
    <definedName name="Mineral">#REF!</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UROS">[3]Materiales!$D$111:$D$124</definedName>
    <definedName name="Nevera" localSheetId="0">#REF!</definedName>
    <definedName name="Nevera">#REF!</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[9]VARIABLES!$C$8</definedName>
    <definedName name="Oficial" localSheetId="0">#REF!</definedName>
    <definedName name="Oficial">#REF!</definedName>
    <definedName name="OFICINA">#REF!</definedName>
    <definedName name="Organizador_de_Cables_de_Puenteo" localSheetId="0">#REF!</definedName>
    <definedName name="Organizador_de_Cables_de_Puenteo">#REF!</definedName>
    <definedName name="Orinal_Mediano_Ref._08860" localSheetId="0">#REF!</definedName>
    <definedName name="Orinal_Mediano_Ref._08860">#REF!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A">[11]PRESUPUESTO!#REF!</definedName>
    <definedName name="Pabmeril_Pliego_9_x11" localSheetId="0">#REF!</definedName>
    <definedName name="Pabmeril_Pliego_9_x11">#REF!</definedName>
    <definedName name="Palas" localSheetId="0">#REF!</definedName>
    <definedName name="Palas">#REF!</definedName>
    <definedName name="PAÑETES">[3]Materiales!$D$159:$D$169</definedName>
    <definedName name="Papelera_AI_Ref._CA_08R" localSheetId="0">#REF!</definedName>
    <definedName name="Papelera_AI_Ref._CA_08R">#REF!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B">[11]PRESUPUESTO!#REF!</definedName>
    <definedName name="PC">[11]PRESUPUESTO!#REF!</definedName>
    <definedName name="PE">[11]PRESUPUESTO!#REF!</definedName>
    <definedName name="Pegacor" localSheetId="0">#REF!</definedName>
    <definedName name="Pegacor">#REF!</definedName>
    <definedName name="Pegante_Colbón" localSheetId="0">#REF!</definedName>
    <definedName name="Pegante_Colbón">#REF!</definedName>
    <definedName name="Percha_en_AI_Doble_Ref._FB_5502" localSheetId="0">#REF!</definedName>
    <definedName name="Percha_en_AI_Doble_Ref._FB_5502">#REF!</definedName>
    <definedName name="Persianas_Luxalon_Cortasol_84RLSL5" localSheetId="0">#REF!</definedName>
    <definedName name="Persianas_Luxalon_Cortasol_84RLSL5">#REF!</definedName>
    <definedName name="Piedra_Media_Zonga" localSheetId="0">#REF!</definedName>
    <definedName name="Piedra_Media_Zonga">#REF!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r.trunc" localSheetId="0">#REF!</definedName>
    <definedName name="pir.trunc">#REF!</definedName>
    <definedName name="PIRLANES">[3]Materiales!$D$284:$D$293</definedName>
    <definedName name="PISO" localSheetId="0">#REF!</definedName>
    <definedName name="PISO">#REF!</definedName>
    <definedName name="piso.pta">[3]PUERTAS!$F$1</definedName>
    <definedName name="piso.vna" localSheetId="0">[8]VENTANAS!#REF!</definedName>
    <definedName name="piso.vna">[8]VENTANAS!#REF!</definedName>
    <definedName name="Piso_olimpia_base_20___20" localSheetId="0">#REF!</definedName>
    <definedName name="Piso_olimpia_base_20___20">#REF!</definedName>
    <definedName name="pisos" localSheetId="0">#REF!</definedName>
    <definedName name="pisos">#REF!</definedName>
    <definedName name="PL">[11]PRESUPUESTO!#REF!</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tina_hierro_1_2__x_1_8" localSheetId="0">#REF!</definedName>
    <definedName name="Platina_hierro_1_2__x_1_8">#REF!</definedName>
    <definedName name="PLAZO">'[7]AIU- PROPUESTO'!$C$15</definedName>
    <definedName name="pñ">[11]PRESUPUESTO!#REF!</definedName>
    <definedName name="po">[11]PRESUPUESTO!#REF!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r.adic" localSheetId="0">#REF!</definedName>
    <definedName name="por.adic">#REF!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RECIO">#REF!</definedName>
    <definedName name="PRESUP">[6]PRES!$A:$E</definedName>
    <definedName name="Print_Area_MI">#REF!</definedName>
    <definedName name="PROFESIONALES">#REF!</definedName>
    <definedName name="PTA">[3]DEF!$C$6</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RTAS">[3]Materiales!$D$209:$D$224</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qwe">#REF!</definedName>
    <definedName name="REAJUSTE">#REF!</definedName>
    <definedName name="REAJUSTES">#REF!</definedName>
    <definedName name="Recebo_común" localSheetId="0">#REF!</definedName>
    <definedName name="Recebo_común">#REF!</definedName>
    <definedName name="ref.est.col" localSheetId="0">#REF!</definedName>
    <definedName name="ref.est.col">#REF!</definedName>
    <definedName name="ref.est.va" localSheetId="0">#REF!</definedName>
    <definedName name="ref.est.va">#REF!</definedName>
    <definedName name="ref.est.vc" localSheetId="0">#REF!</definedName>
    <definedName name="ref.est.vc">#REF!</definedName>
    <definedName name="ref.pa50" localSheetId="0">#REF!</definedName>
    <definedName name="ref.pa50">#REF!</definedName>
    <definedName name="ref.pal.col" localSheetId="0">#REF!</definedName>
    <definedName name="ref.pal.col">#REF!</definedName>
    <definedName name="ref.pal.cont" localSheetId="0">#REF!</definedName>
    <definedName name="ref.pal.cont">#REF!</definedName>
    <definedName name="ref.pal.pant" localSheetId="0">#REF!</definedName>
    <definedName name="ref.pal.pant">#REF!</definedName>
    <definedName name="ref.pal.tanq" localSheetId="0">#REF!</definedName>
    <definedName name="ref.pal.tanq">#REF!</definedName>
    <definedName name="ref.pal.va" localSheetId="0">#REF!</definedName>
    <definedName name="ref.pal.va">#REF!</definedName>
    <definedName name="ref.pal.vc" localSheetId="0">#REF!</definedName>
    <definedName name="ref.pal.vc">#REF!</definedName>
    <definedName name="ref.pal.zap" localSheetId="0">#REF!</definedName>
    <definedName name="ref.pal.zap">#REF!</definedName>
    <definedName name="ref.pal.zc" localSheetId="0">#REF!</definedName>
    <definedName name="ref.pal.zc">#REF!</definedName>
    <definedName name="ref.pil" localSheetId="0">#REF!</definedName>
    <definedName name="ref.pil">#REF!</definedName>
    <definedName name="ref.pm" localSheetId="0">#REF!</definedName>
    <definedName name="ref.pm">#REF!</definedName>
    <definedName name="ref.tv.cont" localSheetId="0">#REF!</definedName>
    <definedName name="ref.tv.cont">#REF!</definedName>
    <definedName name="ref.tv.pant" localSheetId="0">#REF!</definedName>
    <definedName name="ref.tv.pant">#REF!</definedName>
    <definedName name="ref.tv.tanq" localSheetId="0">#REF!</definedName>
    <definedName name="ref.tv.tanq">#REF!</definedName>
    <definedName name="registro_aparatos" localSheetId="0">#REF!</definedName>
    <definedName name="registro_aparatos">#REF!</definedName>
    <definedName name="Registro_Toya_3_4" localSheetId="0">#REF!</definedName>
    <definedName name="Registro_Toya_3_4">#REF!</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mante.m">[3]Materiales!$D$101:$D$108</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P.CONTRATANTE">[9]VARIABLES!$C$11</definedName>
    <definedName name="REP.CONTRATISTA">[9]VARIABLES!$C$10</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tro_excavadora" localSheetId="0">#REF!</definedName>
    <definedName name="Retro_excavadora">#REF!</definedName>
    <definedName name="SA">[11]PRESUPUESTO!#REF!</definedName>
    <definedName name="Salarios">[11]Salarios!$A$8:$P$17</definedName>
    <definedName name="SALARIOS_SDIS">'[7]SALARIOS Y CLASIFICACIÓN SDIS'!$B$5:$E$68</definedName>
    <definedName name="SALID1">#REF!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B">[11]PRESUPUESTO!#REF!</definedName>
    <definedName name="SB_ADMINISTRATIVOS">[7]ENSAYOS!#REF!</definedName>
    <definedName name="SB_PROFESIONALES">#REF!</definedName>
    <definedName name="SB_TÉCNICOS">#REF!</definedName>
    <definedName name="SC">[11]PRESUPUESTO!#REF!</definedName>
    <definedName name="SDG">[12]basicos!$A$149:$F$161</definedName>
    <definedName name="sdivide">#REF!</definedName>
    <definedName name="SE">[11]PRESUPUESTO!#REF!</definedName>
    <definedName name="Seccionador_de_Maniobras_de_17.5_KV_630_A" localSheetId="0">#REF!</definedName>
    <definedName name="Seccionador_de_Maniobras_de_17.5_KV_630_A">#REF!</definedName>
    <definedName name="Seguetas" localSheetId="0">#REF!</definedName>
    <definedName name="Seguetas">#REF!</definedName>
    <definedName name="sep" localSheetId="0">#REF!</definedName>
    <definedName name="sep">#REF!</definedName>
    <definedName name="Servicio_de_Volqueta" localSheetId="0">#REF!</definedName>
    <definedName name="Servicio_de_Volqueta">#REF!</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L">[11]PRESUPUESTO!#REF!</definedName>
    <definedName name="SMLMV">#REF!</definedName>
    <definedName name="SMMLV">#REF!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rinkler_PENDENT_57_y_68_grados" localSheetId="0">#REF!</definedName>
    <definedName name="Sprinkler_PENDENT_57_y_68_grados">#REF!</definedName>
    <definedName name="Strip_Telefonico_de_30_Pares__Caja_Metalica_de_50x50x20_cm." localSheetId="0">#REF!</definedName>
    <definedName name="Strip_Telefonico_de_30_Pares__Caja_Metalica_de_50x50x20_cm.">#REF!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TOTAL">#REF!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T.muro">[3]Materiales!$D$82:$D$88</definedName>
    <definedName name="TA">[11]PRESUPUESTO!#REF!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B">[11]PRESUPUESTO!#REF!</definedName>
    <definedName name="TC">[11]PRESUPUESTO!#REF!</definedName>
    <definedName name="TE">[11]PRESUPUESTO!#REF!</definedName>
    <definedName name="TÉCNICOS">#REF!</definedName>
    <definedName name="Teja_eternit_No_6" localSheetId="0">#REF!</definedName>
    <definedName name="Teja_eternit_No_6">#REF!</definedName>
    <definedName name="Thiner" localSheetId="0">#REF!</definedName>
    <definedName name="Thiner">#REF!</definedName>
    <definedName name="Tintilla_para_madera" localSheetId="0">#REF!</definedName>
    <definedName name="Tintilla_para_madera">#REF!</definedName>
    <definedName name="TIPO.COL" localSheetId="0">#REF!</definedName>
    <definedName name="TIPO.COL">#REF!</definedName>
    <definedName name="Tiras_Alistado_3_x_3_x_3" localSheetId="0">#REF!</definedName>
    <definedName name="Tiras_Alistado_3_x_3_x_3">#REF!</definedName>
    <definedName name="titu">#REF!</definedName>
    <definedName name="titu2">#REF!</definedName>
    <definedName name="_xlnm.Print_Titles" localSheetId="0">'2. PPTO CONSOLIDADO'!$15:$15</definedName>
    <definedName name="TL">[11]PRESUPUESTO!#REF!</definedName>
    <definedName name="Toma_telefónica" localSheetId="0">#REF!</definedName>
    <definedName name="Toma_telefónica">#REF!</definedName>
    <definedName name="Toma_Trifásica" localSheetId="0">#REF!</definedName>
    <definedName name="Toma_Trifásica">#REF!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TAL_COSTEO">#REF!</definedName>
    <definedName name="TOTAL_ENSAYOS_Y_OTROS">#REF!</definedName>
    <definedName name="TOTAL_EQUIPOS_Y_OFICINA">#REF!</definedName>
    <definedName name="TOTAL_SALARIOS_BÁSICOS">#REF!</definedName>
    <definedName name="Toxement_1_A_Impermeabilizante_Integral" localSheetId="0">#REF!</definedName>
    <definedName name="Toxement_1_A_Impermeabilizante_Integral">#REF!</definedName>
    <definedName name="Trafico_liviano_espesor_6_cm._Ref._R25CE_Fibrit" localSheetId="0">#REF!</definedName>
    <definedName name="Trafico_liviano_espesor_6_cm._Ref._R25CE_Fibrit">#REF!</definedName>
    <definedName name="TRANSPORI" hidden="1">{#N/A,#N/A,TRUE,"INGENIERIA";#N/A,#N/A,TRUE,"COMPRAS";#N/A,#N/A,TRUE,"DIRECCION";#N/A,#N/A,TRUE,"RESUMEN"}</definedName>
    <definedName name="Transporte">[11]Trans!$A$12:$I$63</definedName>
    <definedName name="Transporte_Andamio" localSheetId="0">#REF!</definedName>
    <definedName name="Transporte_Andamio">#REF!</definedName>
    <definedName name="Traperos" localSheetId="0">#REF!</definedName>
    <definedName name="Traperos">#REF!</definedName>
    <definedName name="Triplex_Andes_Pizano_14_mm" localSheetId="0">#REF!</definedName>
    <definedName name="Triplex_Andes_Pizano_14_mm">#REF!</definedName>
    <definedName name="TTA">[11]PRESUPUESTO!#REF!</definedName>
    <definedName name="TTB">[11]PRESUPUESTO!#REF!</definedName>
    <definedName name="TTC">[11]PRESUPUESTO!#REF!</definedName>
    <definedName name="TTE">[11]PRESUPUESTO!#REF!</definedName>
    <definedName name="TTL">[11]PRESUPUESTO!#REF!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UNDS">[6]UNDS!$A:$B</definedName>
    <definedName name="USD" localSheetId="0">'2. PPTO CONSOLIDADO'!#REF!</definedName>
    <definedName name="USD">#REF!</definedName>
    <definedName name="USO_RADIO">#REF!</definedName>
    <definedName name="UUUU">#REF!</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la_Informativa_Licencia_2.00X1.00" localSheetId="0">#REF!</definedName>
    <definedName name="Valla_Informativa_Licencia_2.00X1.00">#REF!</definedName>
    <definedName name="VALOR_PARCIAL_EQUIPOS">[7]ENSAYOS!#REF!</definedName>
    <definedName name="VALOR_PARCIAL_OFICINA">[7]ENSAYOS!#REF!</definedName>
    <definedName name="valor1">#REF!</definedName>
    <definedName name="VALOR1222">#REF!</definedName>
    <definedName name="valor2">#REF!</definedName>
    <definedName name="VALOR3">#REF!</definedName>
    <definedName name="VALOR55">#REF!</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ENTANAS">[3]Materiales!$D$296:$D$314</definedName>
    <definedName name="Vibrador_a_Gasolina" localSheetId="0">#REF!</definedName>
    <definedName name="Vibrador_a_Gasolina">#REF!</definedName>
    <definedName name="Vibrocompactador_a_gasolina" localSheetId="0">#REF!</definedName>
    <definedName name="Vibrocompactador_a_gasolina">#REF!</definedName>
    <definedName name="Viniltex" localSheetId="0">#REF!</definedName>
    <definedName name="Viniltex">#REF!</definedName>
    <definedName name="Viniltex_blanco" localSheetId="0">#REF!</definedName>
    <definedName name="Viniltex_blanco">#REF!</definedName>
    <definedName name="VNA">[3]DEF!$C$7</definedName>
    <definedName name="Volqueta_3.00_m" localSheetId="0">#REF!</definedName>
    <definedName name="Volqueta_3.00_m">#REF!</definedName>
    <definedName name="Volqueta_Viaje_6_m3" localSheetId="0">#REF!</definedName>
    <definedName name="Volqueta_Viaje_6_m3">#REF!</definedName>
    <definedName name="volumenes" localSheetId="0">#REF!</definedName>
    <definedName name="volumenes">#REF!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 name="x">[15]DEF!$B$73:$B$102</definedName>
    <definedName name="xx">[15]DEF!$B$73:$B$102</definedName>
    <definedName name="Yeso" localSheetId="0">#REF!</definedName>
    <definedName name="Yeso">#REF!</definedName>
    <definedName name="Zocalo_en_acero_inoxidable_e_0_10_ML" localSheetId="0">#REF!</definedName>
    <definedName name="Zocalo_en_acero_inoxidable_e_0_10_ML">#REF!</definedName>
    <definedName name="Zorra_Metalica__Ruedas_de_Caucho" localSheetId="0">#REF!</definedName>
    <definedName name="Zorra_Metalica__Ruedas_de_Caucho">#REF!</definedName>
    <definedName name="ZZ">[16]DEF!$B$64:$B$73</definedName>
  </definedNames>
  <calcPr calcId="152511" iterate="1" iterateCount="500"/>
</workbook>
</file>

<file path=xl/calcChain.xml><?xml version="1.0" encoding="utf-8"?>
<calcChain xmlns="http://schemas.openxmlformats.org/spreadsheetml/2006/main">
  <c r="B241" i="55" l="1"/>
  <c r="A241" i="55"/>
  <c r="C240" i="55"/>
  <c r="B240" i="55"/>
  <c r="A240" i="55"/>
  <c r="B509" i="55"/>
  <c r="A509" i="55"/>
  <c r="C239" i="55"/>
  <c r="B239" i="55"/>
  <c r="A239" i="55"/>
  <c r="B443" i="55"/>
  <c r="A443" i="55"/>
  <c r="C238" i="55"/>
  <c r="B238" i="55"/>
  <c r="A238" i="55"/>
  <c r="C237" i="55"/>
  <c r="B237" i="55"/>
  <c r="A237" i="55"/>
  <c r="C236" i="55"/>
  <c r="B236" i="55"/>
  <c r="A236" i="55"/>
  <c r="C235" i="55"/>
  <c r="B235" i="55"/>
  <c r="A235" i="55"/>
  <c r="C234" i="55"/>
  <c r="B234" i="55"/>
  <c r="A234" i="55"/>
  <c r="B247" i="55"/>
  <c r="A247" i="55"/>
  <c r="C233" i="55"/>
  <c r="B233" i="55"/>
  <c r="A233" i="55"/>
  <c r="C232" i="55"/>
  <c r="B232" i="55"/>
  <c r="A232" i="55"/>
  <c r="C231" i="55"/>
  <c r="B231" i="55"/>
  <c r="A231" i="55"/>
  <c r="C230" i="55"/>
  <c r="B230" i="55"/>
  <c r="A230" i="55"/>
  <c r="C229" i="55"/>
  <c r="B229" i="55"/>
  <c r="A229" i="55"/>
  <c r="C228" i="55"/>
  <c r="B228" i="55"/>
  <c r="A228" i="55"/>
  <c r="C227" i="55"/>
  <c r="B227" i="55"/>
  <c r="A227" i="55"/>
  <c r="C226" i="55"/>
  <c r="B226" i="55"/>
  <c r="A226" i="55"/>
  <c r="C225" i="55"/>
  <c r="B225" i="55"/>
  <c r="A225" i="55"/>
  <c r="B794" i="55"/>
  <c r="A794" i="55"/>
  <c r="C224" i="55"/>
  <c r="B224" i="55"/>
  <c r="A224" i="55"/>
  <c r="C223" i="55"/>
  <c r="B223" i="55"/>
  <c r="A223" i="55"/>
  <c r="B352" i="55"/>
  <c r="A352" i="55"/>
  <c r="C222" i="55"/>
  <c r="B222" i="55"/>
  <c r="A222" i="55"/>
  <c r="C221" i="55"/>
  <c r="B221" i="55"/>
  <c r="A221" i="55"/>
  <c r="C220" i="55"/>
  <c r="B220" i="55"/>
  <c r="A220" i="55"/>
  <c r="B253" i="55"/>
  <c r="A253" i="55"/>
  <c r="C219" i="55"/>
  <c r="B219" i="55"/>
  <c r="A219" i="55"/>
  <c r="C218" i="55"/>
  <c r="B218" i="55"/>
  <c r="A218" i="55"/>
  <c r="C217" i="55"/>
  <c r="B217" i="55"/>
  <c r="A217" i="55"/>
  <c r="C216" i="55"/>
  <c r="B216" i="55"/>
  <c r="A216" i="55"/>
  <c r="C215" i="55"/>
  <c r="B215" i="55"/>
  <c r="A215" i="55"/>
  <c r="B340" i="55"/>
  <c r="A340" i="55"/>
  <c r="C214" i="55"/>
  <c r="B214" i="55"/>
  <c r="A214" i="55"/>
  <c r="C213" i="55"/>
  <c r="B213" i="55"/>
  <c r="A213" i="55"/>
  <c r="B362" i="55"/>
  <c r="A362" i="55"/>
  <c r="C212" i="55"/>
  <c r="B212" i="55"/>
  <c r="A212" i="55"/>
  <c r="C211" i="55"/>
  <c r="B211" i="55"/>
  <c r="A211" i="55"/>
  <c r="B354" i="55"/>
  <c r="A354" i="55"/>
  <c r="C210" i="55"/>
  <c r="B210" i="55"/>
  <c r="A210" i="55"/>
  <c r="C209" i="55"/>
  <c r="B209" i="55"/>
  <c r="A209" i="55"/>
  <c r="C208" i="55"/>
  <c r="B208" i="55"/>
  <c r="A208" i="55"/>
  <c r="B243" i="55"/>
  <c r="A243" i="55"/>
  <c r="C207" i="55"/>
  <c r="B207" i="55"/>
  <c r="A207" i="55"/>
  <c r="C206" i="55"/>
  <c r="B206" i="55"/>
  <c r="A206" i="55"/>
  <c r="C205" i="55"/>
  <c r="B205" i="55"/>
  <c r="A205" i="55"/>
  <c r="A755" i="55"/>
  <c r="C204" i="55"/>
  <c r="B204" i="55"/>
  <c r="A204" i="55"/>
  <c r="C203" i="55"/>
  <c r="B203" i="55"/>
  <c r="A203" i="55"/>
  <c r="C202" i="55"/>
  <c r="B202" i="55"/>
  <c r="A202" i="55"/>
  <c r="C201" i="55"/>
  <c r="B201" i="55"/>
  <c r="A201" i="55"/>
  <c r="C200" i="55"/>
  <c r="B200" i="55"/>
  <c r="A200" i="55"/>
  <c r="C199" i="55"/>
  <c r="B199" i="55"/>
  <c r="A199" i="55"/>
  <c r="C198" i="55"/>
  <c r="B198" i="55"/>
  <c r="A198" i="55"/>
  <c r="C197" i="55"/>
  <c r="B197" i="55"/>
  <c r="A197" i="55"/>
  <c r="C196" i="55"/>
  <c r="B196" i="55"/>
  <c r="A196" i="55"/>
  <c r="C195" i="55"/>
  <c r="B195" i="55"/>
  <c r="A195" i="55"/>
  <c r="B256" i="55"/>
  <c r="A256" i="55"/>
  <c r="C194" i="55"/>
  <c r="B194" i="55"/>
  <c r="A194" i="55"/>
  <c r="C193" i="55"/>
  <c r="B193" i="55"/>
  <c r="A193" i="55"/>
  <c r="C192" i="55"/>
  <c r="B192" i="55"/>
  <c r="A192" i="55"/>
  <c r="C191" i="55"/>
  <c r="B191" i="55"/>
  <c r="A191" i="55"/>
  <c r="C190" i="55"/>
  <c r="B190" i="55"/>
  <c r="A190" i="55"/>
  <c r="C189" i="55"/>
  <c r="B189" i="55"/>
  <c r="A189" i="55"/>
  <c r="C188" i="55"/>
  <c r="B188" i="55"/>
  <c r="A188" i="55"/>
  <c r="C187" i="55"/>
  <c r="B187" i="55"/>
  <c r="A187" i="55"/>
  <c r="C186" i="55"/>
  <c r="B186" i="55"/>
  <c r="A186" i="55"/>
  <c r="B264" i="55"/>
  <c r="A264" i="55"/>
  <c r="C185" i="55"/>
  <c r="B185" i="55"/>
  <c r="A185" i="55"/>
  <c r="C184" i="55"/>
  <c r="B184" i="55"/>
  <c r="A184" i="55"/>
  <c r="C183" i="55"/>
  <c r="B183" i="55"/>
  <c r="A183" i="55"/>
  <c r="C182" i="55"/>
  <c r="B182" i="55"/>
  <c r="A182" i="55"/>
  <c r="C181" i="55"/>
  <c r="B181" i="55"/>
  <c r="A181" i="55"/>
  <c r="C180" i="55"/>
  <c r="B180" i="55"/>
  <c r="A180" i="55"/>
  <c r="C179" i="55"/>
  <c r="B179" i="55"/>
  <c r="A179" i="55"/>
  <c r="C178" i="55"/>
  <c r="B178" i="55"/>
  <c r="A178" i="55"/>
  <c r="C177" i="55"/>
  <c r="B177" i="55"/>
  <c r="A177" i="55"/>
  <c r="B374" i="55"/>
  <c r="A374" i="55"/>
  <c r="C176" i="55"/>
  <c r="B176" i="55"/>
  <c r="A176" i="55"/>
  <c r="C175" i="55"/>
  <c r="B175" i="55"/>
  <c r="A175" i="55"/>
  <c r="B251" i="55"/>
  <c r="A251" i="55"/>
  <c r="C174" i="55"/>
  <c r="B174" i="55"/>
  <c r="A174" i="55"/>
  <c r="C173" i="55"/>
  <c r="B173" i="55"/>
  <c r="A173" i="55"/>
  <c r="C172" i="55"/>
  <c r="B172" i="55"/>
  <c r="A172" i="55"/>
  <c r="C171" i="55"/>
  <c r="B171" i="55"/>
  <c r="A171" i="55"/>
  <c r="C170" i="55"/>
  <c r="B170" i="55"/>
  <c r="A170" i="55"/>
  <c r="C169" i="55"/>
  <c r="B169" i="55"/>
  <c r="A169" i="55"/>
  <c r="C168" i="55"/>
  <c r="B168" i="55"/>
  <c r="A168" i="55"/>
  <c r="C167" i="55"/>
  <c r="B167" i="55"/>
  <c r="A167" i="55"/>
  <c r="C166" i="55"/>
  <c r="B166" i="55"/>
  <c r="A166" i="55"/>
  <c r="C165" i="55"/>
  <c r="B165" i="55"/>
  <c r="A165" i="55"/>
  <c r="C164" i="55"/>
  <c r="B164" i="55"/>
  <c r="A164" i="55"/>
  <c r="C163" i="55"/>
  <c r="B163" i="55"/>
  <c r="A163" i="55"/>
  <c r="C162" i="55"/>
  <c r="B162" i="55"/>
  <c r="A162" i="55"/>
  <c r="C161" i="55"/>
  <c r="B161" i="55"/>
  <c r="A161" i="55"/>
  <c r="C160" i="55"/>
  <c r="B160" i="55"/>
  <c r="A160" i="55"/>
  <c r="C159" i="55"/>
  <c r="B159" i="55"/>
  <c r="A159" i="55"/>
  <c r="C158" i="55"/>
  <c r="B158" i="55"/>
  <c r="A158" i="55"/>
  <c r="C157" i="55"/>
  <c r="B157" i="55"/>
  <c r="A157" i="55"/>
  <c r="C156" i="55"/>
  <c r="B156" i="55"/>
  <c r="A156" i="55"/>
  <c r="C155" i="55"/>
  <c r="B155" i="55"/>
  <c r="A155" i="55"/>
  <c r="C154" i="55"/>
  <c r="B154" i="55"/>
  <c r="A154" i="55"/>
  <c r="C153" i="55"/>
  <c r="B153" i="55"/>
  <c r="A153" i="55"/>
  <c r="C152" i="55"/>
  <c r="B152" i="55"/>
  <c r="A152" i="55"/>
  <c r="C151" i="55"/>
  <c r="B151" i="55"/>
  <c r="A151" i="55"/>
  <c r="C150" i="55"/>
  <c r="B150" i="55"/>
  <c r="A150" i="55"/>
  <c r="C149" i="55"/>
  <c r="B149" i="55"/>
  <c r="A149" i="55"/>
  <c r="C148" i="55"/>
  <c r="B148" i="55"/>
  <c r="A148" i="55"/>
  <c r="C147" i="55"/>
  <c r="B147" i="55"/>
  <c r="A147" i="55"/>
  <c r="C146" i="55"/>
  <c r="B146" i="55"/>
  <c r="A146" i="55"/>
  <c r="C145" i="55"/>
  <c r="B145" i="55"/>
  <c r="A145" i="55"/>
  <c r="C144" i="55"/>
  <c r="B144" i="55"/>
  <c r="A144" i="55"/>
  <c r="B242" i="55"/>
  <c r="A242" i="55"/>
  <c r="C143" i="55"/>
  <c r="C142" i="55"/>
  <c r="C141" i="55"/>
  <c r="C140" i="55"/>
  <c r="C139" i="55"/>
  <c r="C138" i="55"/>
  <c r="C137" i="55"/>
  <c r="C136" i="55"/>
  <c r="C135" i="55"/>
  <c r="C134" i="55"/>
  <c r="C133" i="55"/>
  <c r="C132" i="55"/>
  <c r="C131" i="55"/>
  <c r="C130" i="55"/>
  <c r="C129" i="55"/>
  <c r="C128" i="55"/>
  <c r="C127" i="55"/>
  <c r="C126" i="55"/>
  <c r="C125" i="55"/>
  <c r="B125" i="55"/>
  <c r="A125" i="55"/>
  <c r="A294" i="55"/>
  <c r="A269" i="55"/>
  <c r="A262" i="55"/>
  <c r="A700" i="55"/>
  <c r="C124" i="55"/>
  <c r="A124" i="55"/>
  <c r="A767" i="55"/>
  <c r="A347" i="55"/>
  <c r="A379" i="55"/>
  <c r="A360" i="55"/>
  <c r="A383" i="55"/>
  <c r="A495" i="55"/>
  <c r="C123" i="55"/>
  <c r="A123" i="55"/>
  <c r="A335" i="55"/>
  <c r="A536" i="55"/>
  <c r="C122" i="55"/>
  <c r="A122" i="55"/>
  <c r="A363" i="55"/>
  <c r="A386" i="55"/>
  <c r="A521" i="55"/>
  <c r="A632" i="55"/>
  <c r="C121" i="55"/>
  <c r="A121" i="55"/>
  <c r="A1179" i="55"/>
  <c r="A1046" i="55"/>
  <c r="A1152" i="55"/>
  <c r="C120" i="55"/>
  <c r="A120" i="55"/>
  <c r="A353" i="55"/>
  <c r="A268" i="55"/>
  <c r="A303" i="55"/>
  <c r="C119" i="55"/>
  <c r="A119" i="55"/>
  <c r="A308" i="55"/>
  <c r="A328" i="55"/>
  <c r="A475" i="55"/>
  <c r="A528" i="55"/>
  <c r="A576" i="55"/>
  <c r="A892" i="55"/>
  <c r="A515" i="55"/>
  <c r="A561" i="55"/>
  <c r="A1165" i="55"/>
  <c r="A934" i="55"/>
  <c r="A829" i="55"/>
  <c r="A626" i="55"/>
  <c r="A907" i="55"/>
  <c r="A384" i="55"/>
  <c r="A498" i="55"/>
  <c r="C118" i="55"/>
  <c r="A118" i="55"/>
  <c r="A331" i="55"/>
  <c r="A619" i="55"/>
  <c r="A393" i="55"/>
  <c r="A368" i="55"/>
  <c r="A679" i="55"/>
  <c r="A583" i="55"/>
  <c r="A301" i="55"/>
  <c r="A330" i="55"/>
  <c r="A713" i="55"/>
  <c r="A546" i="55"/>
  <c r="A572" i="55"/>
  <c r="A270" i="55"/>
  <c r="A937" i="55"/>
  <c r="A698" i="55"/>
  <c r="A285" i="55"/>
  <c r="A348" i="55"/>
  <c r="A463" i="55"/>
  <c r="A987" i="55"/>
  <c r="A809" i="55"/>
  <c r="C117" i="55"/>
  <c r="A117" i="55"/>
  <c r="A661" i="55"/>
  <c r="A421" i="55"/>
  <c r="A504" i="55"/>
  <c r="A591" i="55"/>
  <c r="A554" i="55"/>
  <c r="A267" i="55"/>
  <c r="A831" i="55"/>
  <c r="A437" i="55"/>
  <c r="A582" i="55"/>
  <c r="A310" i="55"/>
  <c r="A764" i="55"/>
  <c r="A273" i="55"/>
  <c r="A423" i="55"/>
  <c r="A524" i="55"/>
  <c r="A621" i="55"/>
  <c r="A578" i="55"/>
  <c r="A263" i="55"/>
  <c r="A511" i="55"/>
  <c r="C116" i="55"/>
  <c r="B116" i="55"/>
  <c r="A116" i="55"/>
  <c r="A286" i="55"/>
  <c r="C115" i="55"/>
  <c r="B115" i="55"/>
  <c r="A115" i="55"/>
  <c r="A314" i="55"/>
  <c r="C114" i="55"/>
  <c r="B114" i="55"/>
  <c r="A114" i="55"/>
  <c r="C113" i="55"/>
  <c r="B113" i="55"/>
  <c r="A113" i="55"/>
  <c r="C112" i="55"/>
  <c r="B112" i="55"/>
  <c r="A112" i="55"/>
  <c r="C111" i="55"/>
  <c r="B111" i="55"/>
  <c r="A111" i="55"/>
  <c r="C110" i="55"/>
  <c r="B110" i="55"/>
  <c r="A110" i="55"/>
  <c r="A291" i="55"/>
  <c r="A261" i="55"/>
  <c r="C109" i="55"/>
  <c r="B109" i="55"/>
  <c r="A109" i="55"/>
  <c r="A462" i="55"/>
  <c r="A395" i="55"/>
  <c r="C108" i="55"/>
  <c r="B108" i="55"/>
  <c r="A108" i="55"/>
  <c r="A673" i="55"/>
  <c r="C107" i="55"/>
  <c r="B107" i="55"/>
  <c r="A107" i="55"/>
  <c r="C106" i="55"/>
  <c r="B106" i="55"/>
  <c r="A106" i="55"/>
  <c r="C105" i="55"/>
  <c r="B105" i="55"/>
  <c r="A105" i="55"/>
  <c r="A530" i="55"/>
  <c r="C104" i="55"/>
  <c r="B104" i="55"/>
  <c r="A104" i="55"/>
  <c r="A422" i="55"/>
  <c r="A411" i="55"/>
  <c r="A595" i="55"/>
  <c r="A756" i="55"/>
  <c r="A627" i="55"/>
  <c r="A618" i="55"/>
  <c r="A629" i="55"/>
  <c r="A808" i="55"/>
  <c r="A822" i="55"/>
  <c r="A724" i="55"/>
  <c r="A734" i="55"/>
  <c r="A473" i="55"/>
  <c r="A858" i="55"/>
  <c r="A872" i="55"/>
  <c r="A881" i="55"/>
  <c r="A952" i="55"/>
  <c r="A959" i="55"/>
  <c r="A645" i="55"/>
  <c r="C103" i="55"/>
  <c r="B103" i="55"/>
  <c r="A103" i="55"/>
  <c r="A976" i="55"/>
  <c r="A985" i="55"/>
  <c r="A567" i="55"/>
  <c r="A768" i="55"/>
  <c r="A653" i="55"/>
  <c r="A490" i="55"/>
  <c r="A1059" i="55"/>
  <c r="A646" i="55"/>
  <c r="A738" i="55"/>
  <c r="A658" i="55"/>
  <c r="A357" i="55"/>
  <c r="A885" i="55"/>
  <c r="A526" i="55"/>
  <c r="A1130" i="55"/>
  <c r="A552" i="55"/>
  <c r="A712" i="55"/>
  <c r="A702" i="55"/>
  <c r="A415" i="55"/>
  <c r="A965" i="55"/>
  <c r="A747" i="55"/>
  <c r="A1045" i="55"/>
  <c r="A614" i="55"/>
  <c r="A840" i="55"/>
  <c r="A1097" i="55"/>
  <c r="A501" i="55"/>
  <c r="A409" i="55"/>
  <c r="A458" i="55"/>
  <c r="A333" i="55"/>
  <c r="A259" i="55"/>
  <c r="A555" i="55"/>
  <c r="C102" i="55"/>
  <c r="B102" i="55"/>
  <c r="A102" i="55"/>
  <c r="A416" i="55"/>
  <c r="C101" i="55"/>
  <c r="B101" i="55"/>
  <c r="A101" i="55"/>
  <c r="A1019" i="55"/>
  <c r="A389" i="55"/>
  <c r="C100" i="55"/>
  <c r="B100" i="55"/>
  <c r="A100" i="55"/>
  <c r="A830" i="55"/>
  <c r="A994" i="55"/>
  <c r="A494" i="55"/>
  <c r="A607" i="55"/>
  <c r="A319" i="55"/>
  <c r="C99" i="55"/>
  <c r="B99" i="55"/>
  <c r="A99" i="55"/>
  <c r="A998" i="55"/>
  <c r="A696" i="55"/>
  <c r="A841" i="55"/>
  <c r="A949" i="55"/>
  <c r="A665" i="55"/>
  <c r="A1107" i="55"/>
  <c r="A573" i="55"/>
  <c r="C98" i="55"/>
  <c r="B98" i="55"/>
  <c r="A98" i="55"/>
  <c r="A562" i="55"/>
  <c r="A440" i="55"/>
  <c r="A690" i="55"/>
  <c r="A705" i="55"/>
  <c r="A801" i="55"/>
  <c r="A601" i="55"/>
  <c r="A752" i="55"/>
  <c r="A615" i="55"/>
  <c r="A704" i="55"/>
  <c r="C97" i="55"/>
  <c r="B97" i="55"/>
  <c r="A97" i="55"/>
  <c r="A356" i="55"/>
  <c r="A338" i="55"/>
  <c r="A523" i="55"/>
  <c r="A431" i="55"/>
  <c r="A823" i="55"/>
  <c r="A817" i="55"/>
  <c r="A500" i="55"/>
  <c r="A542" i="55"/>
  <c r="A457" i="55"/>
  <c r="A584" i="55"/>
  <c r="A424" i="55"/>
  <c r="A651" i="55"/>
  <c r="A574" i="55"/>
  <c r="A685" i="55"/>
  <c r="A375" i="55"/>
  <c r="A571" i="55"/>
  <c r="A513" i="55"/>
  <c r="A897" i="55"/>
  <c r="A903" i="55"/>
  <c r="A460" i="55"/>
  <c r="A663" i="55"/>
  <c r="A745" i="55"/>
  <c r="A598" i="55"/>
  <c r="A726" i="55"/>
  <c r="A681" i="55"/>
  <c r="A448" i="55"/>
  <c r="C96" i="55"/>
  <c r="B96" i="55"/>
  <c r="A96" i="55"/>
  <c r="A442" i="55"/>
  <c r="A434" i="55"/>
  <c r="A703" i="55"/>
  <c r="A1026" i="55"/>
  <c r="A346" i="55"/>
  <c r="A918" i="55"/>
  <c r="A979" i="55"/>
  <c r="A932" i="55"/>
  <c r="A1050" i="55"/>
  <c r="A992" i="55"/>
  <c r="A1095" i="55"/>
  <c r="A996" i="55"/>
  <c r="A638" i="55"/>
  <c r="A527" i="55"/>
  <c r="A382" i="55"/>
  <c r="A412" i="55"/>
  <c r="A516" i="55"/>
  <c r="C95" i="55"/>
  <c r="B95" i="55"/>
  <c r="A95" i="55"/>
  <c r="C94" i="55"/>
  <c r="B94" i="55"/>
  <c r="A94" i="55"/>
  <c r="C93" i="55"/>
  <c r="B93" i="55"/>
  <c r="A93" i="55"/>
  <c r="A656" i="55"/>
  <c r="A488" i="55"/>
  <c r="A351" i="55"/>
  <c r="C92" i="55"/>
  <c r="B92" i="55"/>
  <c r="A92" i="55"/>
  <c r="A1038" i="55"/>
  <c r="A510" i="55"/>
  <c r="A341" i="55"/>
  <c r="A933" i="55"/>
  <c r="A777" i="55"/>
  <c r="A396" i="55"/>
  <c r="A469" i="55"/>
  <c r="A1166" i="55"/>
  <c r="A364" i="55"/>
  <c r="A896" i="55"/>
  <c r="C91" i="55"/>
  <c r="B91" i="55"/>
  <c r="A91" i="55"/>
  <c r="C90" i="55"/>
  <c r="B90" i="55"/>
  <c r="A90" i="55"/>
  <c r="C89" i="55"/>
  <c r="B89" i="55"/>
  <c r="A89" i="55"/>
  <c r="B252" i="55"/>
  <c r="A252" i="55"/>
  <c r="C88" i="55"/>
  <c r="A88" i="55"/>
  <c r="C87" i="55"/>
  <c r="A87" i="55"/>
  <c r="C86" i="55"/>
  <c r="A86" i="55"/>
  <c r="C85" i="55"/>
  <c r="A85" i="55"/>
  <c r="C84" i="55"/>
  <c r="A84" i="55"/>
  <c r="C83" i="55"/>
  <c r="A83" i="55"/>
  <c r="C82" i="55"/>
  <c r="B82" i="55"/>
  <c r="A82" i="55"/>
  <c r="C81" i="55"/>
  <c r="B81" i="55"/>
  <c r="A81" i="55"/>
  <c r="C80" i="55"/>
  <c r="B80" i="55"/>
  <c r="A80" i="55"/>
  <c r="C79" i="55"/>
  <c r="B79" i="55"/>
  <c r="A79" i="55"/>
  <c r="C78" i="55"/>
  <c r="B78" i="55"/>
  <c r="A78" i="55"/>
  <c r="C77" i="55"/>
  <c r="B77" i="55"/>
  <c r="A77" i="55"/>
  <c r="C76" i="55"/>
  <c r="B76" i="55"/>
  <c r="A76" i="55"/>
  <c r="C75" i="55"/>
  <c r="B75" i="55"/>
  <c r="A75" i="55"/>
  <c r="C74" i="55"/>
  <c r="B74" i="55"/>
  <c r="A74" i="55"/>
  <c r="C73" i="55"/>
  <c r="B73" i="55"/>
  <c r="A73" i="55"/>
  <c r="C72" i="55"/>
  <c r="B72" i="55"/>
  <c r="A72" i="55"/>
  <c r="C71" i="55"/>
  <c r="B71" i="55"/>
  <c r="A71" i="55"/>
  <c r="C70" i="55"/>
  <c r="B70" i="55"/>
  <c r="A70" i="55"/>
  <c r="C69" i="55"/>
  <c r="B69" i="55"/>
  <c r="A69" i="55"/>
  <c r="C68" i="55"/>
  <c r="B68" i="55"/>
  <c r="A68" i="55"/>
  <c r="C67" i="55"/>
  <c r="B67" i="55"/>
  <c r="A67" i="55"/>
  <c r="C66" i="55"/>
  <c r="B66" i="55"/>
  <c r="A66" i="55"/>
  <c r="C65" i="55"/>
  <c r="B65" i="55"/>
  <c r="A65" i="55"/>
  <c r="C64" i="55"/>
  <c r="B64" i="55"/>
  <c r="A64" i="55"/>
  <c r="C63" i="55"/>
  <c r="B63" i="55"/>
  <c r="A63" i="55"/>
  <c r="C62" i="55"/>
  <c r="B62" i="55"/>
  <c r="A62" i="55"/>
  <c r="C61" i="55"/>
  <c r="B61" i="55"/>
  <c r="A61" i="55"/>
  <c r="C60" i="55"/>
  <c r="B60" i="55"/>
  <c r="A60" i="55"/>
  <c r="C59" i="55"/>
  <c r="B59" i="55"/>
  <c r="A59" i="55"/>
  <c r="C58" i="55"/>
  <c r="B58" i="55"/>
  <c r="A58" i="55"/>
  <c r="C57" i="55"/>
  <c r="B57" i="55"/>
  <c r="A57" i="55"/>
  <c r="C56" i="55"/>
  <c r="B56" i="55"/>
  <c r="A56" i="55"/>
  <c r="C55" i="55"/>
  <c r="B55" i="55"/>
  <c r="A55" i="55"/>
  <c r="C54" i="55"/>
  <c r="B54" i="55"/>
  <c r="A54" i="55"/>
  <c r="C53" i="55"/>
  <c r="B53" i="55"/>
  <c r="A53" i="55"/>
  <c r="C52" i="55"/>
  <c r="B52" i="55"/>
  <c r="A52" i="55"/>
  <c r="C51" i="55"/>
  <c r="B51" i="55"/>
  <c r="A51" i="55"/>
  <c r="C50" i="55"/>
  <c r="B50" i="55"/>
  <c r="A50" i="55"/>
  <c r="C49" i="55"/>
  <c r="B49" i="55"/>
  <c r="A49" i="55"/>
  <c r="C48" i="55"/>
  <c r="B48" i="55"/>
  <c r="A48" i="55"/>
  <c r="C47" i="55"/>
  <c r="B47" i="55"/>
  <c r="A47" i="55"/>
  <c r="C46" i="55"/>
  <c r="B46" i="55"/>
  <c r="A46" i="55"/>
  <c r="C45" i="55"/>
  <c r="B45" i="55"/>
  <c r="A45" i="55"/>
  <c r="B288" i="55"/>
  <c r="A288" i="55"/>
  <c r="C44" i="55"/>
  <c r="B44" i="55"/>
  <c r="A44" i="55"/>
  <c r="C43" i="55"/>
  <c r="B43" i="55"/>
  <c r="A43" i="55"/>
  <c r="C42" i="55"/>
  <c r="B42" i="55"/>
  <c r="A42" i="55"/>
  <c r="C41" i="55"/>
  <c r="B41" i="55"/>
  <c r="A41" i="55"/>
  <c r="C40" i="55"/>
  <c r="B40" i="55"/>
  <c r="A40" i="55"/>
  <c r="B258" i="55"/>
  <c r="A258" i="55"/>
  <c r="C39" i="55"/>
  <c r="B39" i="55"/>
  <c r="A39" i="55"/>
  <c r="C38" i="55"/>
  <c r="B38" i="55"/>
  <c r="A38" i="55"/>
  <c r="C37" i="55"/>
  <c r="B37" i="55"/>
  <c r="A37" i="55"/>
  <c r="C36" i="55"/>
  <c r="B36" i="55"/>
  <c r="A36" i="55"/>
  <c r="C35" i="55"/>
  <c r="B35" i="55"/>
  <c r="A35" i="55"/>
  <c r="C34" i="55"/>
  <c r="B34" i="55"/>
  <c r="A34" i="55"/>
  <c r="C33" i="55"/>
  <c r="B33" i="55"/>
  <c r="A33" i="55"/>
  <c r="B293" i="55"/>
  <c r="A293" i="55"/>
  <c r="C32" i="55"/>
  <c r="B32" i="55"/>
  <c r="A32" i="55"/>
  <c r="C31" i="55"/>
  <c r="B31" i="55"/>
  <c r="A31" i="55"/>
  <c r="C30" i="55"/>
  <c r="B30" i="55"/>
  <c r="A30" i="55"/>
  <c r="C29" i="55"/>
  <c r="B29" i="55"/>
  <c r="A29" i="55"/>
  <c r="B244" i="55"/>
  <c r="A244" i="55"/>
  <c r="C28" i="55"/>
  <c r="B28" i="55"/>
  <c r="A28" i="55"/>
  <c r="C27" i="55"/>
  <c r="B27" i="55"/>
  <c r="A27" i="55"/>
  <c r="C26" i="55"/>
  <c r="B26" i="55"/>
  <c r="A26" i="55"/>
  <c r="C25" i="55"/>
  <c r="B25" i="55"/>
  <c r="A25" i="55"/>
  <c r="C24" i="55"/>
  <c r="B24" i="55"/>
  <c r="A24" i="55"/>
  <c r="C23" i="55"/>
  <c r="B23" i="55"/>
  <c r="A23" i="55"/>
  <c r="C22" i="55"/>
  <c r="B22" i="55"/>
  <c r="A22" i="55"/>
  <c r="C21" i="55"/>
  <c r="B21" i="55"/>
  <c r="A21" i="55"/>
  <c r="B248" i="55"/>
  <c r="A248" i="55"/>
  <c r="C20" i="55"/>
  <c r="B20" i="55"/>
  <c r="A20" i="55"/>
  <c r="C19" i="55"/>
  <c r="B19" i="55"/>
  <c r="A19" i="55"/>
  <c r="C18" i="55"/>
  <c r="B18" i="55"/>
  <c r="A18" i="55"/>
  <c r="C17" i="55"/>
  <c r="B17" i="55"/>
  <c r="A17" i="55"/>
  <c r="C16" i="55"/>
  <c r="B16" i="55"/>
  <c r="A16" i="55"/>
  <c r="C15" i="55"/>
  <c r="B15" i="55"/>
  <c r="A15" i="55"/>
  <c r="B299" i="55"/>
  <c r="A299" i="55"/>
  <c r="C14" i="55"/>
  <c r="B14" i="55"/>
  <c r="A14" i="55"/>
  <c r="C13" i="55"/>
  <c r="B13" i="55"/>
  <c r="A13" i="55"/>
  <c r="C12" i="55"/>
  <c r="B12" i="55"/>
  <c r="A12" i="55"/>
  <c r="B246" i="55"/>
  <c r="A246" i="55"/>
  <c r="C11" i="55"/>
  <c r="B11" i="55"/>
  <c r="A11" i="55"/>
  <c r="C10" i="55"/>
  <c r="B10" i="55"/>
  <c r="A10" i="55"/>
  <c r="C9" i="55"/>
  <c r="B9" i="55"/>
  <c r="A9" i="55"/>
  <c r="C8" i="55"/>
  <c r="B8" i="55"/>
  <c r="A8" i="55"/>
  <c r="C7" i="55"/>
  <c r="B7" i="55"/>
  <c r="A7" i="55"/>
  <c r="C6" i="55"/>
  <c r="B6" i="55"/>
  <c r="A6" i="55"/>
  <c r="C5" i="55"/>
  <c r="B5" i="55"/>
  <c r="A5" i="55"/>
  <c r="B275" i="55"/>
  <c r="A275" i="55"/>
  <c r="C4" i="55"/>
  <c r="B4" i="55"/>
  <c r="A4" i="55"/>
  <c r="C3" i="55"/>
  <c r="B3" i="55"/>
  <c r="A3" i="55"/>
  <c r="C2" i="55"/>
  <c r="B2" i="55" l="1"/>
  <c r="A2" i="55"/>
  <c r="A401" i="55"/>
  <c r="B401" i="55"/>
  <c r="B359" i="55" l="1"/>
  <c r="A359" i="55"/>
  <c r="A369" i="55" l="1"/>
  <c r="A519" i="55"/>
  <c r="B422" i="55"/>
  <c r="B356" i="55"/>
  <c r="B656" i="55"/>
  <c r="B510" i="55"/>
  <c r="A722" i="55" l="1"/>
  <c r="B369" i="55"/>
  <c r="B519" i="55"/>
  <c r="B722" i="55"/>
  <c r="B341" i="55"/>
  <c r="C356" i="55" l="1"/>
  <c r="A839" i="55" l="1"/>
  <c r="A988" i="55"/>
  <c r="A1031" i="55"/>
  <c r="A913" i="55"/>
  <c r="A1122" i="55"/>
  <c r="A1270" i="55"/>
  <c r="A466" i="55" l="1"/>
  <c r="A517" i="55"/>
  <c r="B1270" i="55"/>
  <c r="B913" i="55"/>
  <c r="B988" i="55"/>
  <c r="B1122" i="55"/>
  <c r="B1031" i="55"/>
  <c r="B839" i="55"/>
  <c r="B466" i="55"/>
  <c r="B517" i="55"/>
  <c r="C510" i="55" l="1"/>
  <c r="C422" i="55"/>
  <c r="C656" i="55"/>
  <c r="C401" i="55"/>
  <c r="B976" i="55" l="1"/>
  <c r="B696" i="55"/>
  <c r="B562" i="55"/>
  <c r="B442" i="55"/>
  <c r="B434" i="55"/>
  <c r="C299" i="55" l="1"/>
  <c r="C722" i="55"/>
  <c r="C369" i="55"/>
  <c r="C519" i="55"/>
  <c r="C340" i="55" l="1"/>
  <c r="A461" i="55" l="1"/>
  <c r="B461" i="55" l="1"/>
  <c r="A405" i="55" l="1"/>
  <c r="B405" i="55"/>
  <c r="B830" i="55" l="1"/>
  <c r="B1059" i="55"/>
  <c r="B872" i="55"/>
  <c r="B629" i="55"/>
  <c r="B645" i="55"/>
  <c r="B959" i="55"/>
  <c r="B952" i="55"/>
  <c r="B881" i="55"/>
  <c r="B858" i="55"/>
  <c r="B473" i="55"/>
  <c r="B734" i="55"/>
  <c r="B724" i="55"/>
  <c r="B822" i="55"/>
  <c r="B808" i="55"/>
  <c r="B618" i="55"/>
  <c r="B627" i="55"/>
  <c r="B756" i="55"/>
  <c r="B595" i="55"/>
  <c r="B411" i="55"/>
  <c r="B526" i="55"/>
  <c r="B885" i="55"/>
  <c r="B357" i="55"/>
  <c r="B658" i="55"/>
  <c r="B738" i="55"/>
  <c r="B646" i="55"/>
  <c r="B490" i="55"/>
  <c r="B653" i="55"/>
  <c r="B768" i="55"/>
  <c r="B567" i="55"/>
  <c r="B985" i="55"/>
  <c r="B395" i="55" l="1"/>
  <c r="B747" i="55"/>
  <c r="B552" i="55"/>
  <c r="B1097" i="55"/>
  <c r="B440" i="55"/>
  <c r="B291" i="55"/>
  <c r="B259" i="55"/>
  <c r="B840" i="55"/>
  <c r="B409" i="55"/>
  <c r="B501" i="55"/>
  <c r="B1045" i="55"/>
  <c r="B415" i="55"/>
  <c r="B1130" i="55"/>
  <c r="B614" i="55"/>
  <c r="B965" i="55"/>
  <c r="B702" i="55"/>
  <c r="B712" i="55"/>
  <c r="B333" i="55"/>
  <c r="B458" i="55"/>
  <c r="A982" i="55"/>
  <c r="A455" i="55" l="1"/>
  <c r="A1196" i="55"/>
  <c r="A1218" i="55"/>
  <c r="A737" i="55"/>
  <c r="A1006" i="55"/>
  <c r="A1008" i="55"/>
  <c r="A1010" i="55"/>
  <c r="A906" i="55"/>
  <c r="A791" i="55"/>
  <c r="A686" i="55"/>
  <c r="A771" i="55"/>
  <c r="A912" i="55"/>
  <c r="A947" i="55"/>
  <c r="A1219" i="55"/>
  <c r="A1188" i="55"/>
  <c r="A923" i="55"/>
  <c r="A454" i="55"/>
  <c r="A1005" i="55"/>
  <c r="A1007" i="55"/>
  <c r="A1009" i="55"/>
  <c r="A1011" i="55"/>
  <c r="A905" i="55"/>
  <c r="A790" i="55"/>
  <c r="A558" i="55"/>
  <c r="A753" i="55"/>
  <c r="A581" i="55"/>
  <c r="A587" i="55"/>
  <c r="A929" i="55"/>
  <c r="A891" i="55"/>
  <c r="A852" i="55"/>
  <c r="A958" i="55"/>
  <c r="A600" i="55"/>
  <c r="A1231" i="55"/>
  <c r="A633" i="55"/>
  <c r="A789" i="55"/>
  <c r="A1004" i="55"/>
  <c r="A1012" i="55"/>
  <c r="A559" i="55"/>
  <c r="A557" i="55"/>
  <c r="A889" i="55"/>
  <c r="A955" i="55"/>
  <c r="A1112" i="55"/>
  <c r="A337" i="55"/>
  <c r="B1231" i="55"/>
  <c r="B737" i="55"/>
  <c r="B686" i="55"/>
  <c r="B557" i="55"/>
  <c r="B889" i="55"/>
  <c r="B912" i="55"/>
  <c r="B1112" i="55"/>
  <c r="B337" i="55"/>
  <c r="B947" i="55"/>
  <c r="B633" i="55"/>
  <c r="B1219" i="55"/>
  <c r="B1218" i="55"/>
  <c r="B789" i="55"/>
  <c r="B1004" i="55"/>
  <c r="B1006" i="55"/>
  <c r="B1010" i="55"/>
  <c r="B559" i="55"/>
  <c r="B771" i="55"/>
  <c r="B923" i="55"/>
  <c r="B454" i="55"/>
  <c r="B982" i="55"/>
  <c r="B1005" i="55"/>
  <c r="B1009" i="55"/>
  <c r="B1011" i="55"/>
  <c r="B558" i="55"/>
  <c r="B753" i="55"/>
  <c r="B581" i="55"/>
  <c r="B587" i="55"/>
  <c r="B929" i="55"/>
  <c r="B891" i="55"/>
  <c r="B852" i="55"/>
  <c r="B600" i="55"/>
  <c r="B955" i="55"/>
  <c r="B958" i="55"/>
  <c r="B1012" i="55"/>
  <c r="B905" i="55"/>
  <c r="B906" i="55"/>
  <c r="B1007" i="55"/>
  <c r="B1008" i="55"/>
  <c r="B790" i="55"/>
  <c r="B791" i="55"/>
  <c r="B1196" i="55"/>
  <c r="B1188" i="55"/>
  <c r="A1061" i="55" l="1"/>
  <c r="A1287" i="55"/>
  <c r="A834" i="55"/>
  <c r="B88" i="55"/>
  <c r="B87" i="55"/>
  <c r="B86" i="55"/>
  <c r="B85" i="55"/>
  <c r="B84" i="55"/>
  <c r="B83" i="55"/>
  <c r="A908" i="55" l="1"/>
  <c r="A672" i="55"/>
  <c r="A951" i="55"/>
  <c r="A398" i="55"/>
  <c r="A414" i="55"/>
  <c r="A825" i="55"/>
  <c r="A435" i="55"/>
  <c r="A649" i="55"/>
  <c r="A304" i="55"/>
  <c r="A1064" i="55"/>
  <c r="A1074" i="55"/>
  <c r="A730" i="55"/>
  <c r="A1263" i="55"/>
  <c r="A920" i="55"/>
  <c r="A954" i="55"/>
  <c r="A650" i="55"/>
  <c r="A1236" i="55"/>
  <c r="A1278" i="55"/>
  <c r="A1124" i="55"/>
  <c r="A1267" i="55"/>
  <c r="A1014" i="55"/>
  <c r="A759" i="55"/>
  <c r="A575" i="55"/>
  <c r="A585" i="55"/>
  <c r="A664" i="55"/>
  <c r="A728" i="55"/>
  <c r="A660" i="55"/>
  <c r="A731" i="55"/>
  <c r="A477" i="55"/>
  <c r="A427" i="55"/>
  <c r="A810" i="55"/>
  <c r="A514" i="55"/>
  <c r="A682" i="55"/>
  <c r="A507" i="55"/>
  <c r="A915" i="55"/>
  <c r="A721" i="55"/>
  <c r="A844" i="55"/>
  <c r="A1258" i="55"/>
  <c r="A1266" i="55"/>
  <c r="A1134" i="55"/>
  <c r="B834" i="55"/>
  <c r="B1287" i="55"/>
  <c r="B1061" i="55"/>
  <c r="B728" i="55"/>
  <c r="B477" i="55"/>
  <c r="B810" i="55"/>
  <c r="B915" i="55"/>
  <c r="B398" i="55"/>
  <c r="B660" i="55"/>
  <c r="B427" i="55"/>
  <c r="B514" i="55"/>
  <c r="B682" i="55"/>
  <c r="B507" i="55"/>
  <c r="B435" i="55"/>
  <c r="B649" i="55"/>
  <c r="B304" i="55"/>
  <c r="B1064" i="55"/>
  <c r="B1263" i="55"/>
  <c r="B1074" i="55"/>
  <c r="B730" i="55"/>
  <c r="B920" i="55"/>
  <c r="B650" i="55"/>
  <c r="B1236" i="55"/>
  <c r="B1278" i="55"/>
  <c r="B1124" i="55"/>
  <c r="B1267" i="55"/>
  <c r="B844" i="55"/>
  <c r="B1258" i="55"/>
  <c r="B1266" i="55"/>
  <c r="B721" i="55"/>
  <c r="B954" i="55"/>
  <c r="B731" i="55"/>
  <c r="B1134" i="55"/>
  <c r="B1014" i="55"/>
  <c r="B825" i="55"/>
  <c r="B414" i="55"/>
  <c r="A385" i="55" l="1"/>
  <c r="A451" i="55"/>
  <c r="A544" i="55"/>
  <c r="A478" i="55"/>
  <c r="A418" i="55"/>
  <c r="A394" i="55"/>
  <c r="B528" i="55"/>
  <c r="B451" i="55"/>
  <c r="B394" i="55"/>
  <c r="B576" i="55"/>
  <c r="B347" i="55"/>
  <c r="B544" i="55"/>
  <c r="B418" i="55"/>
  <c r="B385" i="55"/>
  <c r="B478" i="55"/>
  <c r="B767" i="55"/>
  <c r="B892" i="55"/>
  <c r="A670" i="55" l="1"/>
  <c r="A608" i="55"/>
  <c r="A306" i="55" l="1"/>
  <c r="A441" i="55"/>
  <c r="A436" i="55"/>
  <c r="A770" i="55"/>
  <c r="A911" i="55"/>
  <c r="A876" i="55"/>
  <c r="A1137" i="55"/>
  <c r="A1075" i="55"/>
  <c r="A995" i="55"/>
  <c r="A1066" i="55"/>
  <c r="A1054" i="55"/>
  <c r="A1150" i="55"/>
  <c r="A1067" i="55"/>
  <c r="A1170" i="55"/>
  <c r="A1237" i="55"/>
  <c r="A1228" i="55"/>
  <c r="A846" i="55"/>
  <c r="A816" i="55"/>
  <c r="A783" i="55"/>
  <c r="A968" i="55"/>
  <c r="A819" i="55"/>
  <c r="A735" i="55"/>
  <c r="A644" i="55"/>
  <c r="A1217" i="55"/>
  <c r="A1229" i="55"/>
  <c r="A1173" i="55"/>
  <c r="A899" i="55"/>
  <c r="A917" i="55"/>
  <c r="A512" i="55"/>
  <c r="A616" i="55"/>
  <c r="A778" i="55"/>
  <c r="A425" i="55"/>
  <c r="A538" i="55"/>
  <c r="A636" i="55"/>
  <c r="A792" i="55"/>
  <c r="A496" i="55"/>
  <c r="A716" i="55"/>
  <c r="A1022" i="55"/>
  <c r="A1028" i="55"/>
  <c r="A1001" i="55"/>
  <c r="A886" i="55"/>
  <c r="A612" i="55"/>
  <c r="A652" i="55"/>
  <c r="A1062" i="55"/>
  <c r="A592" i="55"/>
  <c r="A465" i="55"/>
  <c r="A639" i="55"/>
  <c r="A683" i="55"/>
  <c r="A984" i="55"/>
  <c r="A776" i="55"/>
  <c r="A637" i="55"/>
  <c r="A836" i="55"/>
  <c r="A1030" i="55"/>
  <c r="A744" i="55"/>
  <c r="A1041" i="55"/>
  <c r="A1105" i="55"/>
  <c r="A1125" i="55"/>
  <c r="A1076" i="55"/>
  <c r="A1033" i="55"/>
  <c r="A1132" i="55"/>
  <c r="A1175" i="55"/>
  <c r="A1176" i="55"/>
  <c r="A1256" i="55"/>
  <c r="A1181" i="55"/>
  <c r="A1230" i="55"/>
  <c r="A532" i="55"/>
  <c r="A447" i="55"/>
  <c r="A833" i="55"/>
  <c r="A983" i="55"/>
  <c r="A1193" i="55"/>
  <c r="A1204" i="55"/>
  <c r="A804" i="55"/>
  <c r="A1103" i="55"/>
  <c r="A860" i="55"/>
  <c r="A631" i="55"/>
  <c r="A774" i="55"/>
  <c r="A343" i="55"/>
  <c r="A408" i="55"/>
  <c r="A773" i="55"/>
  <c r="A623" i="55"/>
  <c r="A750" i="55"/>
  <c r="A999" i="55"/>
  <c r="A1000" i="55"/>
  <c r="A981" i="55"/>
  <c r="A1002" i="55"/>
  <c r="A1003" i="55"/>
  <c r="A588" i="55"/>
  <c r="A854" i="55"/>
  <c r="A1013" i="55"/>
  <c r="A691" i="55"/>
  <c r="A472" i="55"/>
  <c r="A798" i="55"/>
  <c r="A969" i="55"/>
  <c r="A470" i="55"/>
  <c r="A796" i="55"/>
  <c r="A963" i="55"/>
  <c r="A611" i="55"/>
  <c r="B608" i="55"/>
  <c r="B670" i="55"/>
  <c r="B441" i="55"/>
  <c r="B436" i="55"/>
  <c r="B1237" i="55"/>
  <c r="B1228" i="55"/>
  <c r="B819" i="55"/>
  <c r="B1217" i="55"/>
  <c r="B1229" i="55"/>
  <c r="B1173" i="55"/>
  <c r="B899" i="55"/>
  <c r="B917" i="55"/>
  <c r="B512" i="55"/>
  <c r="B616" i="55"/>
  <c r="B538" i="55"/>
  <c r="B496" i="55"/>
  <c r="B716" i="55"/>
  <c r="B1028" i="55"/>
  <c r="B612" i="55"/>
  <c r="B639" i="55"/>
  <c r="B776" i="55"/>
  <c r="B306" i="55"/>
  <c r="B744" i="55"/>
  <c r="B1125" i="55"/>
  <c r="B1175" i="55"/>
  <c r="B1256" i="55"/>
  <c r="B1204" i="55"/>
  <c r="B1103" i="55"/>
  <c r="B860" i="55"/>
  <c r="B774" i="55"/>
  <c r="B408" i="55"/>
  <c r="B750" i="55"/>
  <c r="B854" i="55"/>
  <c r="B472" i="55"/>
  <c r="B798" i="55"/>
  <c r="B796" i="55"/>
  <c r="B637" i="55"/>
  <c r="B963" i="55"/>
  <c r="B611" i="55"/>
  <c r="B836" i="55"/>
  <c r="B470" i="55"/>
  <c r="B588" i="55"/>
  <c r="B652" i="55"/>
  <c r="B1062" i="55"/>
  <c r="B1013" i="55"/>
  <c r="B592" i="55"/>
  <c r="B773" i="55"/>
  <c r="B636" i="55"/>
  <c r="B623" i="55"/>
  <c r="B691" i="55"/>
  <c r="B465" i="55"/>
  <c r="B683" i="55"/>
  <c r="B969" i="55"/>
  <c r="B984" i="55"/>
  <c r="B999" i="55"/>
  <c r="B1000" i="55"/>
  <c r="B981" i="55"/>
  <c r="B1001" i="55"/>
  <c r="B1002" i="55"/>
  <c r="B1022" i="55"/>
  <c r="B792" i="55"/>
  <c r="B886" i="55"/>
  <c r="B1003" i="55"/>
  <c r="B778" i="55"/>
  <c r="B425" i="55"/>
  <c r="B343" i="55"/>
  <c r="B804" i="55"/>
  <c r="B1193" i="55"/>
  <c r="B631" i="55"/>
  <c r="B532" i="55"/>
  <c r="B816" i="55"/>
  <c r="B447" i="55"/>
  <c r="B783" i="55"/>
  <c r="B833" i="55"/>
  <c r="B968" i="55"/>
  <c r="B735" i="55"/>
  <c r="B1132" i="55"/>
  <c r="B1150" i="55"/>
  <c r="B1067" i="55"/>
  <c r="B770" i="55"/>
  <c r="B911" i="55"/>
  <c r="B876" i="55"/>
  <c r="B1137" i="55"/>
  <c r="B1030" i="55"/>
  <c r="B1041" i="55"/>
  <c r="B1105" i="55"/>
  <c r="B1076" i="55"/>
  <c r="B1075" i="55"/>
  <c r="B995" i="55"/>
  <c r="B1066" i="55"/>
  <c r="B644" i="55"/>
  <c r="B983" i="55"/>
  <c r="B1170" i="55"/>
  <c r="B1176" i="55"/>
  <c r="B1033" i="55"/>
  <c r="B1054" i="55"/>
  <c r="B1230" i="55"/>
  <c r="B846" i="55"/>
  <c r="B1181" i="55"/>
  <c r="B455" i="55"/>
  <c r="A677" i="55" l="1"/>
  <c r="A580" i="55"/>
  <c r="A548" i="55"/>
  <c r="A1268" i="55"/>
  <c r="A1073" i="55"/>
  <c r="A659" i="55"/>
  <c r="A1092" i="55"/>
  <c r="A1089" i="55"/>
  <c r="A694" i="55"/>
  <c r="A1191" i="55"/>
  <c r="A719" i="55"/>
  <c r="A654" i="55"/>
  <c r="A1110" i="55"/>
  <c r="A909" i="55"/>
  <c r="A803" i="55"/>
  <c r="A874" i="55"/>
  <c r="A1018" i="55"/>
  <c r="A487" i="55"/>
  <c r="A715" i="55"/>
  <c r="B1110" i="55"/>
  <c r="B909" i="55"/>
  <c r="B659" i="55"/>
  <c r="B1092" i="55"/>
  <c r="B1089" i="55"/>
  <c r="B1191" i="55"/>
  <c r="B580" i="55"/>
  <c r="B1268" i="55"/>
  <c r="B1073" i="55"/>
  <c r="B874" i="55"/>
  <c r="B1018" i="55"/>
  <c r="B487" i="55"/>
  <c r="B715" i="55"/>
  <c r="B694" i="55"/>
  <c r="B803" i="55"/>
  <c r="B719" i="55"/>
  <c r="B677" i="55"/>
  <c r="A1149" i="55"/>
  <c r="A1161" i="55"/>
  <c r="A549" i="55" l="1"/>
  <c r="A898" i="55"/>
  <c r="A671" i="55"/>
  <c r="A699" i="55"/>
  <c r="A972" i="55"/>
  <c r="A648" i="55"/>
  <c r="A718" i="55"/>
  <c r="A349" i="55"/>
  <c r="A814" i="55"/>
  <c r="A938" i="55"/>
  <c r="A1163" i="55"/>
  <c r="A1129" i="55"/>
  <c r="A1250" i="55"/>
  <c r="A1057" i="55"/>
  <c r="B1161" i="55"/>
  <c r="B1149" i="55"/>
  <c r="B648" i="55"/>
  <c r="B718" i="55"/>
  <c r="B549" i="55"/>
  <c r="B1163" i="55"/>
  <c r="B1129" i="55"/>
  <c r="B1250" i="55"/>
  <c r="B671" i="55"/>
  <c r="B972" i="55"/>
  <c r="B699" i="55"/>
  <c r="A292" i="55" l="1"/>
  <c r="B292" i="55"/>
  <c r="A547" i="55" l="1"/>
  <c r="B547" i="55"/>
  <c r="A624" i="55" l="1"/>
  <c r="A492" i="55"/>
  <c r="A604" i="55"/>
  <c r="A403" i="55"/>
  <c r="A127" i="55"/>
  <c r="A732" i="55"/>
  <c r="A870" i="55"/>
  <c r="A570" i="55"/>
  <c r="A129" i="55"/>
  <c r="A763" i="55"/>
  <c r="A609" i="55"/>
  <c r="A655" i="55"/>
  <c r="A746" i="55"/>
  <c r="A309" i="55"/>
  <c r="A727" i="55"/>
  <c r="A539" i="55"/>
  <c r="A493" i="55"/>
  <c r="A1255" i="55"/>
  <c r="A630" i="55"/>
  <c r="A565" i="55"/>
  <c r="A599" i="55"/>
  <c r="A482" i="55"/>
  <c r="A132" i="55"/>
  <c r="A553" i="55"/>
  <c r="A502" i="55"/>
  <c r="A134" i="55"/>
  <c r="A135" i="55"/>
  <c r="A317" i="55"/>
  <c r="A748" i="55"/>
  <c r="A1048" i="55"/>
  <c r="A1098" i="55"/>
  <c r="A321" i="55"/>
  <c r="A479" i="55"/>
  <c r="A579" i="55"/>
  <c r="A413" i="55"/>
  <c r="A140" i="55"/>
  <c r="A274" i="55"/>
  <c r="A883" i="55"/>
  <c r="A921" i="55"/>
  <c r="A1029" i="55"/>
  <c r="A518" i="55"/>
  <c r="A141" i="55"/>
  <c r="A380" i="55"/>
  <c r="A749" i="55"/>
  <c r="A143" i="55"/>
  <c r="A325" i="55"/>
  <c r="A966" i="55"/>
  <c r="A845" i="55"/>
  <c r="A312" i="55"/>
  <c r="A806" i="55"/>
  <c r="A126" i="55"/>
  <c r="A877" i="55"/>
  <c r="A647" i="55"/>
  <c r="A128" i="55"/>
  <c r="A522" i="55"/>
  <c r="A420" i="55"/>
  <c r="A848" i="55"/>
  <c r="A593" i="55"/>
  <c r="A849" i="55"/>
  <c r="A1072" i="55"/>
  <c r="A720" i="55"/>
  <c r="A130" i="55"/>
  <c r="A710" i="55"/>
  <c r="A1126" i="55"/>
  <c r="A835" i="55"/>
  <c r="A322" i="55"/>
  <c r="A775" i="55"/>
  <c r="A625" i="55"/>
  <c r="A505" i="55"/>
  <c r="A131" i="55"/>
  <c r="A459" i="55"/>
  <c r="A946" i="55"/>
  <c r="A805" i="55"/>
  <c r="A551" i="55"/>
  <c r="A529" i="55"/>
  <c r="A133" i="55"/>
  <c r="A439" i="55"/>
  <c r="A786" i="55"/>
  <c r="A358" i="55"/>
  <c r="A136" i="55"/>
  <c r="A491" i="55"/>
  <c r="A788" i="55"/>
  <c r="A657" i="55"/>
  <c r="A137" i="55"/>
  <c r="A329" i="55"/>
  <c r="A138" i="55"/>
  <c r="A139" i="55"/>
  <c r="A371" i="55"/>
  <c r="A300" i="55"/>
  <c r="A785" i="55"/>
  <c r="A964" i="55"/>
  <c r="A975" i="55"/>
  <c r="A484" i="55"/>
  <c r="A410" i="55"/>
  <c r="A142" i="55"/>
  <c r="A826" i="55"/>
  <c r="A485" i="55"/>
  <c r="A339" i="55"/>
  <c r="B698" i="55"/>
  <c r="B845" i="55"/>
  <c r="B748" i="55"/>
  <c r="B1048" i="55"/>
  <c r="B1098" i="55"/>
  <c r="B321" i="55"/>
  <c r="B479" i="55"/>
  <c r="B579" i="55"/>
  <c r="B749" i="55"/>
  <c r="B325" i="55"/>
  <c r="B511" i="55"/>
  <c r="B273" i="55"/>
  <c r="B437" i="55"/>
  <c r="B330" i="55"/>
  <c r="B122" i="55"/>
  <c r="B966" i="55"/>
  <c r="B539" i="55"/>
  <c r="B513" i="55"/>
  <c r="B1107" i="55"/>
  <c r="B389" i="55"/>
  <c r="B263" i="55"/>
  <c r="B621" i="55"/>
  <c r="B764" i="55"/>
  <c r="B285" i="55"/>
  <c r="B393" i="55"/>
  <c r="B328" i="55"/>
  <c r="B1046" i="55"/>
  <c r="B363" i="55"/>
  <c r="B536" i="55"/>
  <c r="B379" i="55"/>
  <c r="B700" i="55"/>
  <c r="B126" i="55"/>
  <c r="B877" i="55"/>
  <c r="B647" i="55"/>
  <c r="B522" i="55"/>
  <c r="B849" i="55"/>
  <c r="B710" i="55"/>
  <c r="B625" i="55"/>
  <c r="B529" i="55"/>
  <c r="B358" i="55"/>
  <c r="B491" i="55"/>
  <c r="B788" i="55"/>
  <c r="B657" i="55"/>
  <c r="B137" i="55"/>
  <c r="B329" i="55"/>
  <c r="B138" i="55"/>
  <c r="B964" i="55"/>
  <c r="B578" i="55"/>
  <c r="B140" i="55"/>
  <c r="B274" i="55"/>
  <c r="B883" i="55"/>
  <c r="B921" i="55"/>
  <c r="B1029" i="55"/>
  <c r="B518" i="55"/>
  <c r="B141" i="55"/>
  <c r="B380" i="55"/>
  <c r="B143" i="55"/>
  <c r="B300" i="55"/>
  <c r="B785" i="55"/>
  <c r="B975" i="55"/>
  <c r="B484" i="55"/>
  <c r="B410" i="55"/>
  <c r="B142" i="55"/>
  <c r="B826" i="55"/>
  <c r="B485" i="55"/>
  <c r="B339" i="55"/>
  <c r="B593" i="55"/>
  <c r="B570" i="55"/>
  <c r="B129" i="55"/>
  <c r="B1072" i="55"/>
  <c r="B604" i="55"/>
  <c r="B720" i="55"/>
  <c r="B763" i="55"/>
  <c r="B130" i="55"/>
  <c r="B609" i="55"/>
  <c r="B655" i="55"/>
  <c r="B1126" i="55"/>
  <c r="B746" i="55"/>
  <c r="B413" i="55"/>
  <c r="B371" i="55"/>
  <c r="B322" i="55"/>
  <c r="B727" i="55"/>
  <c r="B775" i="55"/>
  <c r="B493" i="55"/>
  <c r="B505" i="55"/>
  <c r="B403" i="55"/>
  <c r="B131" i="55"/>
  <c r="B1255" i="55"/>
  <c r="B459" i="55"/>
  <c r="B630" i="55"/>
  <c r="B946" i="55"/>
  <c r="B565" i="55"/>
  <c r="B805" i="55"/>
  <c r="B599" i="55"/>
  <c r="B551" i="55"/>
  <c r="B482" i="55"/>
  <c r="B132" i="55"/>
  <c r="B133" i="55"/>
  <c r="B553" i="55"/>
  <c r="B439" i="55"/>
  <c r="B502" i="55"/>
  <c r="B786" i="55"/>
  <c r="B134" i="55"/>
  <c r="B135" i="55"/>
  <c r="B139" i="55"/>
  <c r="B128" i="55"/>
  <c r="B312" i="55"/>
  <c r="B870" i="55"/>
  <c r="B420" i="55"/>
  <c r="B806" i="55"/>
  <c r="B136" i="55"/>
  <c r="B317" i="55"/>
  <c r="B732" i="55"/>
  <c r="B624" i="55"/>
  <c r="B835" i="55"/>
  <c r="B309" i="55"/>
  <c r="B848" i="55"/>
  <c r="B492" i="55"/>
  <c r="B123" i="55"/>
  <c r="B127" i="55"/>
  <c r="B310" i="55"/>
  <c r="B582" i="55"/>
  <c r="B831" i="55"/>
  <c r="B267" i="55"/>
  <c r="B269" i="55"/>
  <c r="B495" i="55"/>
  <c r="B360" i="55"/>
  <c r="B301" i="55"/>
  <c r="B583" i="55"/>
  <c r="B679" i="55"/>
  <c r="B368" i="55"/>
  <c r="B619" i="55"/>
  <c r="B331" i="55"/>
  <c r="B118" i="55"/>
  <c r="B498" i="55"/>
  <c r="B384" i="55"/>
  <c r="B907" i="55"/>
  <c r="B626" i="55"/>
  <c r="B829" i="55"/>
  <c r="B934" i="55"/>
  <c r="B1165" i="55"/>
  <c r="B561" i="55"/>
  <c r="B515" i="55"/>
  <c r="B475" i="55"/>
  <c r="B308" i="55"/>
  <c r="B119" i="55"/>
  <c r="B303" i="55"/>
  <c r="B268" i="55"/>
  <c r="B353" i="55"/>
  <c r="B120" i="55"/>
  <c r="B1152" i="55"/>
  <c r="B1179" i="55"/>
  <c r="B121" i="55"/>
  <c r="B632" i="55"/>
  <c r="B335" i="55"/>
  <c r="B383" i="55"/>
  <c r="B124" i="55"/>
  <c r="B262" i="55"/>
  <c r="B423" i="55"/>
  <c r="B504" i="55"/>
  <c r="B421" i="55"/>
  <c r="B661" i="55"/>
  <c r="B270" i="55"/>
  <c r="B572" i="55"/>
  <c r="B546" i="55"/>
  <c r="B521" i="55"/>
  <c r="B386" i="55"/>
  <c r="B117" i="55"/>
  <c r="B809" i="55"/>
  <c r="B987" i="55"/>
  <c r="B463" i="55"/>
  <c r="B348" i="55"/>
  <c r="B937" i="55"/>
  <c r="B713" i="55"/>
  <c r="B524" i="55"/>
  <c r="B554" i="55"/>
  <c r="B591" i="55"/>
  <c r="B314" i="55"/>
  <c r="B286" i="55"/>
  <c r="B726" i="55"/>
  <c r="B705" i="55"/>
  <c r="B319" i="55"/>
  <c r="B896" i="55"/>
  <c r="B1166" i="55"/>
  <c r="B933" i="55"/>
  <c r="B382" i="55"/>
  <c r="B638" i="55"/>
  <c r="B1095" i="55"/>
  <c r="B979" i="55"/>
  <c r="B601" i="55"/>
  <c r="B530" i="55"/>
  <c r="B673" i="55"/>
  <c r="B462" i="55"/>
  <c r="B261" i="55"/>
  <c r="B690" i="55"/>
  <c r="B573" i="55"/>
  <c r="B665" i="55"/>
  <c r="B1019" i="55"/>
  <c r="B416" i="55"/>
  <c r="B555" i="55"/>
  <c r="B685" i="55"/>
  <c r="B998" i="55"/>
  <c r="B460" i="55"/>
  <c r="B681" i="55"/>
  <c r="B903" i="55"/>
  <c r="B607" i="55"/>
  <c r="B897" i="55"/>
  <c r="B571" i="55"/>
  <c r="B457" i="55"/>
  <c r="B704" i="55"/>
  <c r="B841" i="55"/>
  <c r="B994" i="55"/>
  <c r="B494" i="55"/>
  <c r="B949" i="55"/>
  <c r="B801" i="55"/>
  <c r="B817" i="55"/>
  <c r="B431" i="55"/>
  <c r="B338" i="55"/>
  <c r="B527" i="55"/>
  <c r="B996" i="55"/>
  <c r="B992" i="55"/>
  <c r="B932" i="55"/>
  <c r="B918" i="55"/>
  <c r="B598" i="55"/>
  <c r="B375" i="55"/>
  <c r="B651" i="55"/>
  <c r="B584" i="55"/>
  <c r="B500" i="55"/>
  <c r="B823" i="55"/>
  <c r="B523" i="55"/>
  <c r="B615" i="55"/>
  <c r="B752" i="55"/>
  <c r="B745" i="55"/>
  <c r="B448" i="55"/>
  <c r="B663" i="55"/>
  <c r="B574" i="55"/>
  <c r="B424" i="55"/>
  <c r="B542" i="55"/>
  <c r="B469" i="55"/>
  <c r="B396" i="55"/>
  <c r="B1038" i="55"/>
  <c r="B351" i="55"/>
  <c r="B488" i="55"/>
  <c r="B516" i="55"/>
  <c r="B703" i="55"/>
  <c r="B412" i="55"/>
  <c r="B1050" i="55"/>
  <c r="B346" i="55"/>
  <c r="B1026" i="55"/>
  <c r="B777" i="55"/>
  <c r="B364" i="55"/>
  <c r="A392" i="55" l="1"/>
  <c r="A426" i="55"/>
  <c r="B426" i="55"/>
  <c r="B575" i="55"/>
  <c r="B392" i="55"/>
  <c r="B664" i="55"/>
  <c r="B759" i="55"/>
  <c r="B951" i="55"/>
  <c r="B672" i="55"/>
  <c r="B585" i="55"/>
  <c r="A543" i="55" l="1"/>
  <c r="A563" i="55"/>
  <c r="A666" i="55"/>
  <c r="A433" i="55"/>
  <c r="A936" i="55"/>
  <c r="A446" i="55"/>
  <c r="A428" i="55"/>
  <c r="A429" i="55"/>
  <c r="A603" i="55"/>
  <c r="A1035" i="55"/>
  <c r="A481" i="55"/>
  <c r="A520" i="55"/>
  <c r="A367" i="55"/>
  <c r="A289" i="55"/>
  <c r="A365" i="55"/>
  <c r="A272" i="55"/>
  <c r="A444" i="55"/>
  <c r="A765" i="55"/>
  <c r="A729" i="55"/>
  <c r="A1094" i="55"/>
  <c r="A1136" i="55"/>
  <c r="A1121" i="55"/>
  <c r="A668" i="55"/>
  <c r="A842" i="55"/>
  <c r="B365" i="55"/>
  <c r="B1136" i="55"/>
  <c r="B1121" i="55"/>
  <c r="B842" i="55"/>
  <c r="B668" i="55"/>
  <c r="B1094" i="55"/>
  <c r="B729" i="55"/>
  <c r="B765" i="55"/>
  <c r="B444" i="55"/>
  <c r="B272" i="55"/>
  <c r="B289" i="55"/>
  <c r="B367" i="55"/>
  <c r="B1035" i="55"/>
  <c r="B520" i="55"/>
  <c r="B481" i="55"/>
  <c r="B603" i="55"/>
  <c r="B429" i="55"/>
  <c r="B428" i="55"/>
  <c r="B446" i="55"/>
  <c r="B936" i="55"/>
  <c r="B433" i="55"/>
  <c r="B666" i="55"/>
  <c r="B563" i="55"/>
  <c r="B543" i="55"/>
  <c r="A257" i="55" l="1"/>
  <c r="B257" i="55"/>
  <c r="A450" i="55" l="1"/>
  <c r="A295" i="55"/>
  <c r="A569" i="55"/>
  <c r="A667" i="55"/>
  <c r="A568" i="55"/>
  <c r="A577" i="55"/>
  <c r="A344" i="55"/>
  <c r="A432" i="55"/>
  <c r="A961" i="55"/>
  <c r="A827" i="55"/>
  <c r="A800" i="55"/>
  <c r="A693" i="55"/>
  <c r="A688" i="55"/>
  <c r="A449" i="55"/>
  <c r="A560" i="55"/>
  <c r="A397" i="55"/>
  <c r="A480" i="55"/>
  <c r="A1293" i="55"/>
  <c r="A1252" i="55"/>
  <c r="A1154" i="55"/>
  <c r="A1253" i="55"/>
  <c r="A1106" i="55"/>
  <c r="A1102" i="55"/>
  <c r="A1096" i="55"/>
  <c r="A1265" i="55"/>
  <c r="A1280" i="55"/>
  <c r="A1233" i="55"/>
  <c r="A1177" i="55"/>
  <c r="A1157" i="55"/>
  <c r="A1036" i="55"/>
  <c r="A1052" i="55"/>
  <c r="A942" i="55"/>
  <c r="A919" i="55"/>
  <c r="A1123" i="55"/>
  <c r="A931" i="55"/>
  <c r="A813" i="55"/>
  <c r="A772" i="55"/>
  <c r="A990" i="55"/>
  <c r="A799" i="55"/>
  <c r="A1063" i="55"/>
  <c r="A1158" i="55"/>
  <c r="A1100" i="55"/>
  <c r="A1025" i="55"/>
  <c r="A1141" i="55"/>
  <c r="A1060" i="55"/>
  <c r="A1142" i="55"/>
  <c r="A1143" i="55"/>
  <c r="A1144" i="55"/>
  <c r="A1145" i="55"/>
  <c r="A1262" i="55"/>
  <c r="A1275" i="55"/>
  <c r="A1271" i="55"/>
  <c r="A1245" i="55"/>
  <c r="A1178" i="55"/>
  <c r="A1264" i="55"/>
  <c r="A1226" i="55"/>
  <c r="A1227" i="55"/>
  <c r="A1167" i="55"/>
  <c r="A1246" i="55"/>
  <c r="A1199" i="55"/>
  <c r="A1247" i="55"/>
  <c r="A1086" i="55"/>
  <c r="A1185" i="55"/>
  <c r="A1155" i="55"/>
  <c r="A1156" i="55"/>
  <c r="A1186" i="55"/>
  <c r="A1111" i="55"/>
  <c r="A1192" i="55"/>
  <c r="A1232" i="55"/>
  <c r="A1131" i="55"/>
  <c r="A1140" i="55"/>
  <c r="A1127" i="55"/>
  <c r="A1087" i="55"/>
  <c r="A1099" i="55"/>
  <c r="A1286" i="55"/>
  <c r="A1259" i="55"/>
  <c r="A1260" i="55"/>
  <c r="A709" i="55"/>
  <c r="A641" i="55"/>
  <c r="A1235" i="55"/>
  <c r="A733" i="55"/>
  <c r="A531" i="55"/>
  <c r="A556" i="55"/>
  <c r="A1153" i="55"/>
  <c r="A622" i="55"/>
  <c r="A489" i="55"/>
  <c r="A471" i="55"/>
  <c r="A669" i="55"/>
  <c r="A566" i="55"/>
  <c r="A795" i="55"/>
  <c r="A1120" i="55"/>
  <c r="A590" i="55"/>
  <c r="A430" i="55"/>
  <c r="A283" i="55"/>
  <c r="A807" i="55"/>
  <c r="A784" i="55"/>
  <c r="A820" i="55"/>
  <c r="A1088" i="55"/>
  <c r="A1114" i="55"/>
  <c r="A824" i="55"/>
  <c r="A1187" i="55"/>
  <c r="A1115" i="55"/>
  <c r="A1090" i="55"/>
  <c r="A1174" i="55"/>
  <c r="A939" i="55"/>
  <c r="A927" i="55"/>
  <c r="A1225" i="55"/>
  <c r="A1254" i="55"/>
  <c r="A1164" i="55"/>
  <c r="A1116" i="55"/>
  <c r="A895" i="55"/>
  <c r="A1015" i="55"/>
  <c r="A1198" i="55"/>
  <c r="A1017" i="55"/>
  <c r="A1194" i="55"/>
  <c r="A1128" i="55"/>
  <c r="A1212" i="55"/>
  <c r="A1238" i="55"/>
  <c r="A1024" i="55"/>
  <c r="A856" i="55"/>
  <c r="A855" i="55"/>
  <c r="A1148" i="55"/>
  <c r="A1023" i="55"/>
  <c r="A1210" i="55"/>
  <c r="A837" i="55"/>
  <c r="A930" i="55"/>
  <c r="A1079" i="55"/>
  <c r="A1168" i="55"/>
  <c r="A1216" i="55"/>
  <c r="A1221" i="55"/>
  <c r="A1251" i="55"/>
  <c r="A1197" i="55"/>
  <c r="A978" i="55"/>
  <c r="A1016" i="55"/>
  <c r="A1294" i="55"/>
  <c r="A1296" i="55"/>
  <c r="A1248" i="55"/>
  <c r="A1261" i="55"/>
  <c r="A1269" i="55"/>
  <c r="A1277" i="55"/>
  <c r="A1083" i="55"/>
  <c r="A1147" i="55"/>
  <c r="A1065" i="55"/>
  <c r="A1093" i="55"/>
  <c r="A1289" i="55"/>
  <c r="A1288" i="55"/>
  <c r="A1276" i="55"/>
  <c r="A1272" i="55"/>
  <c r="A1273" i="55"/>
  <c r="A1279" i="55"/>
  <c r="A1201" i="55"/>
  <c r="A1180" i="55"/>
  <c r="A980" i="55"/>
  <c r="A1195" i="55"/>
  <c r="A1220" i="55"/>
  <c r="A1281" i="55"/>
  <c r="A875" i="55"/>
  <c r="A1159" i="55"/>
  <c r="A1223" i="55"/>
  <c r="A1207" i="55"/>
  <c r="A863" i="55"/>
  <c r="A1020" i="55"/>
  <c r="A1242" i="55"/>
  <c r="A1171" i="55"/>
  <c r="A1283" i="55"/>
  <c r="A1243" i="55"/>
  <c r="A1257" i="55"/>
  <c r="A1297" i="55"/>
  <c r="A1211" i="55"/>
  <c r="A838" i="55"/>
  <c r="A1160" i="55"/>
  <c r="A1224" i="55"/>
  <c r="A1208" i="55"/>
  <c r="A864" i="55"/>
  <c r="A1021" i="55"/>
  <c r="A1244" i="55"/>
  <c r="A1172" i="55"/>
  <c r="A1284" i="55"/>
  <c r="A1213" i="55"/>
  <c r="A1239" i="55"/>
  <c r="A1290" i="55"/>
  <c r="A1108" i="55"/>
  <c r="A390" i="55"/>
  <c r="A1070" i="55"/>
  <c r="A1205" i="55"/>
  <c r="A1189" i="55"/>
  <c r="A739" i="55"/>
  <c r="A740" i="55"/>
  <c r="A707" i="55"/>
  <c r="A944" i="55"/>
  <c r="A1202" i="55"/>
  <c r="A1183" i="55"/>
  <c r="A1214" i="55"/>
  <c r="A1240" i="55"/>
  <c r="A1291" i="55"/>
  <c r="A1162" i="55"/>
  <c r="A366" i="55"/>
  <c r="A1071" i="55"/>
  <c r="A1206" i="55"/>
  <c r="A1190" i="55"/>
  <c r="A741" i="55"/>
  <c r="A742" i="55"/>
  <c r="A708" i="55"/>
  <c r="A945" i="55"/>
  <c r="A1203" i="55"/>
  <c r="A1184" i="55"/>
  <c r="A1215" i="55"/>
  <c r="A1241" i="55"/>
  <c r="A1282" i="55"/>
  <c r="A1292" i="55"/>
  <c r="A1044" i="55"/>
  <c r="B807" i="55"/>
  <c r="B1023" i="55"/>
  <c r="B1269" i="55"/>
  <c r="B820" i="55"/>
  <c r="B1213" i="55"/>
  <c r="B1206" i="55"/>
  <c r="B1189" i="55"/>
  <c r="B1243" i="55"/>
  <c r="B1208" i="55"/>
  <c r="B1172" i="55"/>
  <c r="B1171" i="55"/>
  <c r="B1297" i="55"/>
  <c r="B1160" i="55"/>
  <c r="B1021" i="55"/>
  <c r="B1282" i="55"/>
  <c r="B1207" i="55"/>
  <c r="B1153" i="55"/>
  <c r="B344" i="55"/>
  <c r="B1158" i="55"/>
  <c r="B837" i="55"/>
  <c r="B1216" i="55"/>
  <c r="B1290" i="55"/>
  <c r="B1070" i="55"/>
  <c r="B740" i="55"/>
  <c r="B944" i="55"/>
  <c r="B1183" i="55"/>
  <c r="B1240" i="55"/>
  <c r="B1162" i="55"/>
  <c r="B366" i="55"/>
  <c r="B741" i="55"/>
  <c r="B742" i="55"/>
  <c r="B945" i="55"/>
  <c r="B1184" i="55"/>
  <c r="B1044" i="55"/>
  <c r="B1079" i="55"/>
  <c r="B1020" i="55"/>
  <c r="B641" i="55"/>
  <c r="B824" i="55"/>
  <c r="B1115" i="55"/>
  <c r="B1174" i="55"/>
  <c r="B927" i="55"/>
  <c r="B1254" i="55"/>
  <c r="B1116" i="55"/>
  <c r="B1015" i="55"/>
  <c r="B1017" i="55"/>
  <c r="B1128" i="55"/>
  <c r="B1248" i="55"/>
  <c r="B1242" i="55"/>
  <c r="B1283" i="55"/>
  <c r="B1257" i="55"/>
  <c r="B1211" i="55"/>
  <c r="B838" i="55"/>
  <c r="B1224" i="55"/>
  <c r="B864" i="55"/>
  <c r="B1244" i="55"/>
  <c r="B1238" i="55"/>
  <c r="B856" i="55"/>
  <c r="B1148" i="55"/>
  <c r="B1251" i="55"/>
  <c r="B978" i="55"/>
  <c r="B1294" i="55"/>
  <c r="B1083" i="55"/>
  <c r="B1147" i="55"/>
  <c r="B1093" i="55"/>
  <c r="B1288" i="55"/>
  <c r="B1272" i="55"/>
  <c r="B1279" i="55"/>
  <c r="B1180" i="55"/>
  <c r="B1195" i="55"/>
  <c r="B1281" i="55"/>
  <c r="B875" i="55"/>
  <c r="B1284" i="55"/>
  <c r="B1239" i="55"/>
  <c r="B1108" i="55"/>
  <c r="B390" i="55"/>
  <c r="B1205" i="55"/>
  <c r="B739" i="55"/>
  <c r="B707" i="55"/>
  <c r="B1202" i="55"/>
  <c r="B1214" i="55"/>
  <c r="B1291" i="55"/>
  <c r="B1071" i="55"/>
  <c r="B1190" i="55"/>
  <c r="B708" i="55"/>
  <c r="B1203" i="55"/>
  <c r="B1241" i="55"/>
  <c r="B1292" i="55"/>
  <c r="B1215" i="55"/>
  <c r="B1286" i="55"/>
  <c r="B471" i="55"/>
  <c r="B795" i="55"/>
  <c r="B430" i="55"/>
  <c r="B784" i="55"/>
  <c r="B1088" i="55"/>
  <c r="B1114" i="55"/>
  <c r="B1187" i="55"/>
  <c r="B1090" i="55"/>
  <c r="B939" i="55"/>
  <c r="B1225" i="55"/>
  <c r="B1164" i="55"/>
  <c r="B895" i="55"/>
  <c r="B1198" i="55"/>
  <c r="B1194" i="55"/>
  <c r="B1212" i="55"/>
  <c r="B1024" i="55"/>
  <c r="B855" i="55"/>
  <c r="B1210" i="55"/>
  <c r="B930" i="55"/>
  <c r="B1168" i="55"/>
  <c r="B1221" i="55"/>
  <c r="B1197" i="55"/>
  <c r="B1016" i="55"/>
  <c r="B1296" i="55"/>
  <c r="B1261" i="55"/>
  <c r="B1277" i="55"/>
  <c r="B1223" i="55"/>
  <c r="B863" i="55"/>
  <c r="B1065" i="55"/>
  <c r="B1289" i="55"/>
  <c r="B1276" i="55"/>
  <c r="B1273" i="55"/>
  <c r="B1201" i="55"/>
  <c r="B980" i="55"/>
  <c r="B1220" i="55"/>
  <c r="B1159" i="55"/>
  <c r="B1245" i="55"/>
  <c r="B622" i="55"/>
  <c r="B566" i="55"/>
  <c r="B1120" i="55"/>
  <c r="B590" i="55"/>
  <c r="B283" i="55"/>
  <c r="B1060" i="55"/>
  <c r="B1145" i="55"/>
  <c r="B531" i="55"/>
  <c r="B489" i="55"/>
  <c r="B669" i="55"/>
  <c r="B1154" i="55"/>
  <c r="B1143" i="55"/>
  <c r="B1264" i="55"/>
  <c r="B1226" i="55"/>
  <c r="B1167" i="55"/>
  <c r="B1199" i="55"/>
  <c r="B1086" i="55"/>
  <c r="B1155" i="55"/>
  <c r="B1186" i="55"/>
  <c r="B1192" i="55"/>
  <c r="B1131" i="55"/>
  <c r="B1127" i="55"/>
  <c r="B733" i="55"/>
  <c r="B556" i="55"/>
  <c r="B1265" i="55"/>
  <c r="B1275" i="55"/>
  <c r="B1260" i="55"/>
  <c r="B709" i="55"/>
  <c r="B1235" i="55"/>
  <c r="B1144" i="55"/>
  <c r="B1262" i="55"/>
  <c r="B1271" i="55"/>
  <c r="B1025" i="55"/>
  <c r="B1141" i="55"/>
  <c r="B1142" i="55"/>
  <c r="B1178" i="55"/>
  <c r="B1280" i="55"/>
  <c r="B1177" i="55"/>
  <c r="B1036" i="55"/>
  <c r="B942" i="55"/>
  <c r="B1123" i="55"/>
  <c r="B813" i="55"/>
  <c r="B990" i="55"/>
  <c r="B1099" i="55"/>
  <c r="B1259" i="55"/>
  <c r="B1227" i="55"/>
  <c r="B1246" i="55"/>
  <c r="B1247" i="55"/>
  <c r="B1185" i="55"/>
  <c r="B1156" i="55"/>
  <c r="B1111" i="55"/>
  <c r="B1232" i="55"/>
  <c r="B1140" i="55"/>
  <c r="B1087" i="55"/>
  <c r="B560" i="55"/>
  <c r="B568" i="55"/>
  <c r="B1293" i="55"/>
  <c r="B1102" i="55"/>
  <c r="B1233" i="55"/>
  <c r="B1157" i="55"/>
  <c r="B1052" i="55"/>
  <c r="B919" i="55"/>
  <c r="B1063" i="55"/>
  <c r="B1100" i="55"/>
  <c r="B931" i="55"/>
  <c r="B772" i="55"/>
  <c r="B799" i="55"/>
  <c r="B827" i="55"/>
  <c r="B693" i="55"/>
  <c r="B1106" i="55"/>
  <c r="B480" i="55"/>
  <c r="B1252" i="55"/>
  <c r="B1253" i="55"/>
  <c r="B1096" i="55"/>
  <c r="B449" i="55"/>
  <c r="B961" i="55"/>
  <c r="B800" i="55"/>
  <c r="B688" i="55"/>
  <c r="B397" i="55"/>
  <c r="B667" i="55"/>
  <c r="B295" i="55"/>
  <c r="B450" i="55"/>
  <c r="B569" i="55"/>
  <c r="B432" i="55"/>
  <c r="B577" i="55"/>
  <c r="C335" i="55" l="1"/>
  <c r="C314" i="55"/>
  <c r="C737" i="55"/>
  <c r="C655" i="55"/>
  <c r="C522" i="55"/>
  <c r="C561" i="55"/>
  <c r="C262" i="55"/>
  <c r="C421" i="55"/>
  <c r="C1072" i="55"/>
  <c r="C347" i="55"/>
  <c r="C775" i="55"/>
  <c r="C726" i="55"/>
  <c r="C663" i="55"/>
  <c r="C763" i="55"/>
  <c r="C528" i="55"/>
  <c r="C268" i="55"/>
  <c r="C897" i="55"/>
  <c r="C903" i="55"/>
  <c r="C849" i="55"/>
  <c r="C286" i="55"/>
  <c r="C500" i="55"/>
  <c r="C685" i="55"/>
  <c r="C312" i="55"/>
  <c r="C626" i="55"/>
  <c r="C344" i="55"/>
  <c r="C727" i="55"/>
  <c r="C806" i="55"/>
  <c r="C619" i="55"/>
  <c r="C647" i="55"/>
  <c r="C457" i="55"/>
  <c r="C823" i="55"/>
  <c r="C584" i="55"/>
  <c r="C624" i="55"/>
  <c r="C460" i="55"/>
  <c r="C536" i="55"/>
  <c r="C375" i="55"/>
  <c r="C598" i="55"/>
  <c r="C767" i="55"/>
  <c r="C1062" i="55"/>
  <c r="C746" i="55"/>
  <c r="C966" i="55"/>
  <c r="C625" i="55"/>
  <c r="C1126" i="55"/>
  <c r="C384" i="55"/>
  <c r="C934" i="55"/>
  <c r="C475" i="55"/>
  <c r="C651" i="55"/>
  <c r="C870" i="55"/>
  <c r="C732" i="55"/>
  <c r="C700" i="55"/>
  <c r="C328" i="55"/>
  <c r="C267" i="55"/>
  <c r="C720" i="55"/>
  <c r="C681" i="55"/>
  <c r="C329" i="55"/>
  <c r="C322" i="55"/>
  <c r="C710" i="55"/>
  <c r="C420" i="55"/>
  <c r="C877" i="55"/>
  <c r="C379" i="55"/>
  <c r="C593" i="55"/>
  <c r="C574" i="55"/>
  <c r="C431" i="55"/>
  <c r="C604" i="55"/>
  <c r="C845" i="55"/>
  <c r="C523" i="55"/>
  <c r="C817" i="55"/>
  <c r="C269" i="55"/>
  <c r="C513" i="55"/>
  <c r="C542" i="55"/>
  <c r="C745" i="55"/>
  <c r="C338" i="55"/>
  <c r="C571" i="55"/>
  <c r="C1206" i="55"/>
  <c r="C424" i="55"/>
  <c r="C505" i="55"/>
  <c r="C493" i="55" l="1"/>
  <c r="C418" i="55"/>
  <c r="C459" i="55"/>
  <c r="C1257" i="55"/>
  <c r="C368" i="55"/>
  <c r="C1132" i="55"/>
  <c r="C1197" i="55"/>
  <c r="C1157" i="55"/>
  <c r="C425" i="55"/>
  <c r="C837" i="55"/>
  <c r="C1164" i="55"/>
  <c r="C1060" i="55"/>
  <c r="C492" i="55"/>
  <c r="C838" i="55"/>
  <c r="C799" i="55"/>
  <c r="C1144" i="55"/>
  <c r="C1116" i="55"/>
  <c r="C1195" i="55"/>
  <c r="C301" i="55"/>
  <c r="C995" i="55"/>
  <c r="C1145" i="55"/>
  <c r="C912" i="55"/>
  <c r="C454" i="55"/>
  <c r="C1066" i="55"/>
  <c r="C484" i="55"/>
  <c r="C927" i="55"/>
  <c r="C709" i="55"/>
  <c r="C1030" i="55"/>
  <c r="C686" i="55"/>
  <c r="C1021" i="55"/>
  <c r="C1276" i="55"/>
  <c r="C1225" i="55"/>
  <c r="C553" i="55"/>
  <c r="C308" i="55"/>
  <c r="C848" i="55"/>
  <c r="C1088" i="55"/>
  <c r="C559" i="55"/>
  <c r="C1010" i="55"/>
  <c r="C836" i="55"/>
  <c r="C1207" i="55"/>
  <c r="C1131" i="55"/>
  <c r="C1093" i="55"/>
  <c r="C854" i="55"/>
  <c r="C1203" i="55"/>
  <c r="C1065" i="55"/>
  <c r="C776" i="55"/>
  <c r="C1275" i="55"/>
  <c r="C1024" i="55"/>
  <c r="C608" i="55"/>
  <c r="C1004" i="55"/>
  <c r="C1079" i="55"/>
  <c r="C826" i="55"/>
  <c r="C1115" i="55"/>
  <c r="C1239" i="55"/>
  <c r="C551" i="55"/>
  <c r="C886" i="55"/>
  <c r="C1005" i="55"/>
  <c r="C410" i="55"/>
  <c r="C306" i="55"/>
  <c r="C789" i="55"/>
  <c r="C521" i="55"/>
  <c r="C945" i="55"/>
  <c r="C611" i="55"/>
  <c r="C753" i="55"/>
  <c r="C876" i="55"/>
  <c r="C978" i="55"/>
  <c r="C1213" i="55"/>
  <c r="C800" i="55"/>
  <c r="C980" i="55"/>
  <c r="C1125" i="55"/>
  <c r="C1156" i="55"/>
  <c r="C1284" i="55"/>
  <c r="C1022" i="55"/>
  <c r="C1220" i="55"/>
  <c r="C1114" i="55"/>
  <c r="C968" i="55"/>
  <c r="C969" i="55"/>
  <c r="C1148" i="55"/>
  <c r="C1296" i="55"/>
  <c r="C599" i="55"/>
  <c r="C609" i="55"/>
  <c r="C294" i="55"/>
  <c r="C1025" i="55"/>
  <c r="C1256" i="55"/>
  <c r="C587" i="55"/>
  <c r="C470" i="55"/>
  <c r="C1242" i="55"/>
  <c r="C1254" i="55"/>
  <c r="C1277" i="55"/>
  <c r="C931" i="55"/>
  <c r="C447" i="55"/>
  <c r="C600" i="55"/>
  <c r="C1248" i="55"/>
  <c r="C846" i="55"/>
  <c r="C317" i="55"/>
  <c r="C1140" i="55"/>
  <c r="C1170" i="55"/>
  <c r="C636" i="55"/>
  <c r="C1232" i="55"/>
  <c r="C707" i="55"/>
  <c r="C339" i="55"/>
  <c r="C343" i="55"/>
  <c r="C863" i="55"/>
  <c r="C1212" i="55"/>
  <c r="C565" i="55"/>
  <c r="C1218" i="55"/>
  <c r="C1028" i="55"/>
  <c r="C990" i="55"/>
  <c r="C1205" i="55"/>
  <c r="C1152" i="55"/>
  <c r="C1046" i="55"/>
  <c r="C1150" i="55"/>
  <c r="C819" i="55"/>
  <c r="C1204" i="55"/>
  <c r="C1281" i="55"/>
  <c r="C1294" i="55"/>
  <c r="C1052" i="55"/>
  <c r="C1217" i="55"/>
  <c r="C961" i="55"/>
  <c r="C529" i="55"/>
  <c r="C1008" i="55"/>
  <c r="C930" i="55"/>
  <c r="C1067" i="55"/>
  <c r="C1003" i="55"/>
  <c r="C1223" i="55"/>
  <c r="C773" i="55"/>
  <c r="C325" i="55"/>
  <c r="C641" i="55"/>
  <c r="C1173" i="55"/>
  <c r="C964" i="55"/>
  <c r="C1137" i="55"/>
  <c r="C1090" i="55"/>
  <c r="C791" i="55"/>
  <c r="C999" i="55"/>
  <c r="C512" i="55"/>
  <c r="C804" i="55"/>
  <c r="C693" i="55"/>
  <c r="C1075" i="55"/>
  <c r="C1128" i="55"/>
  <c r="C436" i="55"/>
  <c r="C300" i="55"/>
  <c r="C1181" i="55"/>
  <c r="C939" i="55"/>
  <c r="C353" i="55"/>
  <c r="C408" i="55"/>
  <c r="C1261" i="55"/>
  <c r="C1190" i="55"/>
  <c r="C688" i="55"/>
  <c r="C1292" i="55"/>
  <c r="C744" i="55"/>
  <c r="C1044" i="55"/>
  <c r="C1240" i="55"/>
  <c r="C1006" i="55"/>
  <c r="C1244" i="55"/>
  <c r="C309" i="55"/>
  <c r="C1186" i="55"/>
  <c r="C1016" i="55"/>
  <c r="C716" i="55"/>
  <c r="C465" i="55"/>
  <c r="C1193" i="55"/>
  <c r="C749" i="55"/>
  <c r="C907" i="55"/>
  <c r="C386" i="55"/>
  <c r="C576" i="55"/>
  <c r="C1229" i="55"/>
  <c r="C1167" i="55"/>
  <c r="C905" i="55"/>
  <c r="C771" i="55"/>
  <c r="C1272" i="55"/>
  <c r="C1221" i="55"/>
  <c r="C1297" i="55"/>
  <c r="C1103" i="55"/>
  <c r="C1192" i="55"/>
  <c r="C785" i="55"/>
  <c r="C581" i="55"/>
  <c r="C1279" i="55"/>
  <c r="C612" i="55"/>
  <c r="C1199" i="55"/>
  <c r="C1208" i="55"/>
  <c r="C1255" i="55"/>
  <c r="C1211" i="55"/>
  <c r="C1083" i="55"/>
  <c r="C482" i="55"/>
  <c r="C955" i="55"/>
  <c r="C413" i="55"/>
  <c r="C366" i="55"/>
  <c r="C515" i="55"/>
  <c r="C835" i="55"/>
  <c r="C1215" i="55"/>
  <c r="C735" i="55"/>
  <c r="C560" i="55"/>
  <c r="C1009" i="55"/>
  <c r="C1189" i="55"/>
  <c r="C1086" i="55"/>
  <c r="C1111" i="55"/>
  <c r="C786" i="55"/>
  <c r="C774" i="55"/>
  <c r="C1293" i="55"/>
  <c r="C1159" i="55"/>
  <c r="C911" i="55"/>
  <c r="C1155" i="55"/>
  <c r="C1194" i="55"/>
  <c r="C778" i="55"/>
  <c r="C394" i="55"/>
  <c r="C708" i="55"/>
  <c r="C1123" i="55"/>
  <c r="C337" i="55"/>
  <c r="C632" i="55"/>
  <c r="C403" i="55"/>
  <c r="C1224" i="55"/>
  <c r="C1002" i="55"/>
  <c r="C1262" i="55"/>
  <c r="C792" i="55"/>
  <c r="C856" i="55"/>
  <c r="C1160" i="55"/>
  <c r="C1162" i="55"/>
  <c r="C1273" i="55"/>
  <c r="C1105" i="55"/>
  <c r="C1227" i="55"/>
  <c r="C772" i="55"/>
  <c r="C639" i="55"/>
  <c r="C1158" i="55"/>
  <c r="C895" i="55"/>
  <c r="C816" i="55"/>
  <c r="C472" i="55"/>
  <c r="C1143" i="55"/>
  <c r="C864" i="55"/>
  <c r="C788" i="55"/>
  <c r="C1245" i="55"/>
  <c r="C944" i="55"/>
  <c r="C502" i="55"/>
  <c r="C1054" i="55"/>
  <c r="C982" i="55"/>
  <c r="C1247" i="55"/>
  <c r="C741" i="55"/>
  <c r="C1271" i="55"/>
  <c r="C1210" i="55"/>
  <c r="C1198" i="55"/>
  <c r="C829" i="55"/>
  <c r="C570" i="55"/>
  <c r="C1141" i="55"/>
  <c r="C981" i="55"/>
  <c r="C891" i="55"/>
  <c r="C652" i="55"/>
  <c r="C1226" i="55"/>
  <c r="C824" i="55"/>
  <c r="C740" i="55"/>
  <c r="C1289" i="55"/>
  <c r="C796" i="55"/>
  <c r="C1216" i="55"/>
  <c r="C783" i="55"/>
  <c r="C1252" i="55"/>
  <c r="C1291" i="55"/>
  <c r="C983" i="55"/>
  <c r="C1013" i="55"/>
  <c r="C1290" i="55"/>
  <c r="C975" i="55"/>
  <c r="C592" i="55"/>
  <c r="C984" i="55"/>
  <c r="C360" i="55"/>
  <c r="C1041" i="55"/>
  <c r="C1180" i="55"/>
  <c r="C1259" i="55"/>
  <c r="C1087" i="55"/>
  <c r="C1100" i="55"/>
  <c r="C1142" i="55"/>
  <c r="C1184" i="55"/>
  <c r="C958" i="55"/>
  <c r="C855" i="55"/>
  <c r="C860" i="55"/>
  <c r="C631" i="55"/>
  <c r="C1241" i="55"/>
  <c r="C889" i="55"/>
  <c r="C929" i="55"/>
  <c r="C917" i="55"/>
  <c r="C805" i="55"/>
  <c r="C1127" i="55"/>
  <c r="C770" i="55"/>
  <c r="C1264" i="55"/>
  <c r="C1007" i="55"/>
  <c r="C748" i="55"/>
  <c r="C491" i="55"/>
  <c r="C1017" i="55"/>
  <c r="C449" i="55"/>
  <c r="C683" i="55"/>
  <c r="C833" i="55"/>
  <c r="C1029" i="55"/>
  <c r="C1106" i="55"/>
  <c r="C1099" i="55"/>
  <c r="C875" i="55"/>
  <c r="C1265" i="55"/>
  <c r="C1033" i="55"/>
  <c r="C383" i="55"/>
  <c r="C539" i="55"/>
  <c r="C480" i="55"/>
  <c r="C588" i="55"/>
  <c r="C921" i="55"/>
  <c r="C1183" i="55"/>
  <c r="C1070" i="55"/>
  <c r="C1071" i="55"/>
  <c r="C1214" i="55"/>
  <c r="C1233" i="55"/>
  <c r="C557" i="55"/>
  <c r="C1168" i="55"/>
  <c r="C750" i="55"/>
  <c r="C1012" i="55"/>
  <c r="C1238" i="55"/>
  <c r="C1076" i="55"/>
  <c r="C637" i="55"/>
  <c r="C813" i="55"/>
  <c r="C1187" i="55"/>
  <c r="C532" i="55"/>
  <c r="C1063" i="55"/>
  <c r="C1108" i="55"/>
  <c r="C1048" i="55"/>
  <c r="C385" i="55"/>
  <c r="C1112" i="55"/>
  <c r="C1228" i="55"/>
  <c r="C742" i="55"/>
  <c r="C1179" i="55"/>
  <c r="C892" i="55"/>
  <c r="C518" i="55"/>
  <c r="C1102" i="55"/>
  <c r="C441" i="55"/>
  <c r="C852" i="55"/>
  <c r="C1253" i="55"/>
  <c r="C1020" i="55"/>
  <c r="C1015" i="55"/>
  <c r="C883" i="55"/>
  <c r="C1011" i="55"/>
  <c r="C1202" i="55"/>
  <c r="C1098" i="55"/>
  <c r="C544" i="55"/>
  <c r="C1147" i="55"/>
  <c r="C657" i="55"/>
  <c r="C1237" i="55"/>
  <c r="C1177" i="55"/>
  <c r="C1243" i="55"/>
  <c r="C1282" i="55"/>
  <c r="C1165" i="55"/>
  <c r="C363" i="55"/>
  <c r="C1270" i="55"/>
  <c r="C579" i="55"/>
  <c r="C827" i="55"/>
  <c r="C479" i="55"/>
  <c r="C906" i="55"/>
  <c r="C739" i="55"/>
  <c r="C1280" i="55"/>
  <c r="C1246" i="55"/>
  <c r="C439" i="55"/>
  <c r="C691" i="55"/>
  <c r="C942" i="55"/>
  <c r="C1201" i="55"/>
  <c r="C899" i="55"/>
  <c r="C1269" i="55"/>
  <c r="C371" i="55"/>
  <c r="C670" i="55"/>
  <c r="C478" i="55"/>
  <c r="C1288" i="55"/>
  <c r="C1260" i="55"/>
  <c r="C1176" i="55"/>
  <c r="C1172" i="55"/>
  <c r="C397" i="55"/>
  <c r="C946" i="55"/>
  <c r="C623" i="55"/>
  <c r="C380" i="55"/>
  <c r="C1178" i="55"/>
  <c r="C358" i="55"/>
  <c r="C1023" i="55"/>
  <c r="C390" i="55"/>
  <c r="C790" i="55"/>
  <c r="C495" i="55"/>
  <c r="C303" i="55"/>
  <c r="C1283" i="55"/>
  <c r="C923" i="55"/>
  <c r="C1251" i="55"/>
  <c r="C1001" i="55"/>
  <c r="C1174" i="55"/>
  <c r="C1171" i="55"/>
  <c r="C1036" i="55"/>
  <c r="C321" i="55"/>
  <c r="C558" i="55"/>
  <c r="C919" i="55"/>
  <c r="C1175" i="55"/>
  <c r="C1286" i="55"/>
  <c r="C1185" i="55"/>
  <c r="C1000" i="55"/>
  <c r="C1154" i="55"/>
  <c r="C644" i="55"/>
  <c r="C630" i="55"/>
  <c r="C451" i="55"/>
  <c r="C274" i="55"/>
  <c r="A758" i="55"/>
  <c r="A684" i="55"/>
  <c r="A675" i="55"/>
  <c r="A802" i="55"/>
  <c r="A865" i="55"/>
  <c r="A779" i="55"/>
  <c r="A1285" i="55"/>
  <c r="A751" i="55"/>
  <c r="A676" i="55"/>
  <c r="A787" i="55"/>
  <c r="A692" i="55"/>
  <c r="A757" i="55"/>
  <c r="A1118" i="55"/>
  <c r="A642" i="55"/>
  <c r="A452" i="55"/>
  <c r="A620" i="55"/>
  <c r="A537" i="55"/>
  <c r="A843" i="55"/>
  <c r="A723" i="55"/>
  <c r="A900" i="55"/>
  <c r="A1113" i="55"/>
  <c r="A1040" i="55"/>
  <c r="A762" i="55"/>
  <c r="A613" i="55"/>
  <c r="A483" i="55"/>
  <c r="A402" i="55"/>
  <c r="A902" i="55"/>
  <c r="A1043" i="55"/>
  <c r="A926" i="55"/>
  <c r="A662" i="55"/>
  <c r="A782" i="55"/>
  <c r="A541" i="55"/>
  <c r="A564" i="55"/>
  <c r="A687" i="55"/>
  <c r="A974" i="55"/>
  <c r="A1058" i="55"/>
  <c r="A991" i="55"/>
  <c r="A736" i="55"/>
  <c r="A497" i="55"/>
  <c r="A993" i="55"/>
  <c r="A1032" i="55"/>
  <c r="A1047" i="55"/>
  <c r="A1055" i="55"/>
  <c r="A890" i="55"/>
  <c r="A1249" i="55"/>
  <c r="A960" i="55"/>
  <c r="A1139" i="55"/>
  <c r="A878" i="55"/>
  <c r="A1069" i="55"/>
  <c r="A1077" i="55"/>
  <c r="A464" i="55"/>
  <c r="A811" i="55"/>
  <c r="A1133" i="55"/>
  <c r="A1109" i="55"/>
  <c r="A973" i="55"/>
  <c r="A1234" i="55"/>
  <c r="A1078" i="55"/>
  <c r="A828" i="55"/>
  <c r="A1222" i="55"/>
  <c r="A1274" i="55"/>
  <c r="B993" i="55"/>
  <c r="B758" i="55"/>
  <c r="B675" i="55"/>
  <c r="B865" i="55"/>
  <c r="B1285" i="55"/>
  <c r="B751" i="55"/>
  <c r="B787" i="55"/>
  <c r="B757" i="55"/>
  <c r="B642" i="55"/>
  <c r="B620" i="55"/>
  <c r="B843" i="55"/>
  <c r="B900" i="55"/>
  <c r="B898" i="55"/>
  <c r="B1047" i="55"/>
  <c r="B1078" i="55"/>
  <c r="B613" i="55"/>
  <c r="B402" i="55"/>
  <c r="B548" i="55"/>
  <c r="B1043" i="55"/>
  <c r="B662" i="55"/>
  <c r="B541" i="55"/>
  <c r="B1032" i="55"/>
  <c r="B1249" i="55"/>
  <c r="B828" i="55"/>
  <c r="B1222" i="55"/>
  <c r="B1274" i="55"/>
  <c r="B684" i="55"/>
  <c r="B802" i="55"/>
  <c r="B974" i="55"/>
  <c r="B991" i="55"/>
  <c r="B497" i="55"/>
  <c r="B890" i="55"/>
  <c r="B1077" i="55"/>
  <c r="B811" i="55"/>
  <c r="B1109" i="55"/>
  <c r="B687" i="55"/>
  <c r="B1058" i="55"/>
  <c r="B736" i="55"/>
  <c r="B537" i="55"/>
  <c r="B779" i="55"/>
  <c r="B676" i="55"/>
  <c r="B692" i="55"/>
  <c r="B1118" i="55"/>
  <c r="B452" i="55"/>
  <c r="B483" i="55"/>
  <c r="B654" i="55"/>
  <c r="B902" i="55"/>
  <c r="B926" i="55"/>
  <c r="B782" i="55"/>
  <c r="B564" i="55"/>
  <c r="B1234" i="55"/>
  <c r="B723" i="55"/>
  <c r="B1113" i="55"/>
  <c r="B349" i="55"/>
  <c r="B814" i="55"/>
  <c r="B938" i="55"/>
  <c r="B762" i="55"/>
  <c r="B878" i="55"/>
  <c r="B1069" i="55"/>
  <c r="B1055" i="55"/>
  <c r="B960" i="55"/>
  <c r="B1139" i="55"/>
  <c r="B1057" i="55"/>
  <c r="B1040" i="55"/>
  <c r="B464" i="55"/>
  <c r="B973" i="55"/>
  <c r="B1133" i="55"/>
  <c r="A279" i="55" l="1"/>
  <c r="A271" i="55"/>
  <c r="A265" i="55"/>
  <c r="A284" i="55"/>
  <c r="A266" i="55"/>
  <c r="A372" i="55"/>
  <c r="A326" i="55"/>
  <c r="A260" i="55"/>
  <c r="A249" i="55"/>
  <c r="A419" i="55"/>
  <c r="A254" i="55"/>
  <c r="B326" i="55"/>
  <c r="B279" i="55"/>
  <c r="B249" i="55"/>
  <c r="B254" i="55"/>
  <c r="B271" i="55"/>
  <c r="B266" i="55"/>
  <c r="B419" i="55"/>
  <c r="B265" i="55"/>
  <c r="B284" i="55"/>
  <c r="B372" i="55"/>
  <c r="B260" i="55"/>
  <c r="A832" i="55" l="1"/>
  <c r="A307" i="55"/>
  <c r="B307" i="55"/>
  <c r="B832" i="55"/>
  <c r="A277" i="55" l="1"/>
  <c r="A928" i="55" l="1"/>
  <c r="A853" i="55"/>
  <c r="A1068" i="55"/>
  <c r="A404" i="55"/>
  <c r="A282" i="55"/>
  <c r="A376" i="55"/>
  <c r="B928" i="55"/>
  <c r="B1068" i="55"/>
  <c r="B376" i="55"/>
  <c r="B277" i="55"/>
  <c r="B853" i="55"/>
  <c r="B404" i="55"/>
  <c r="B282" i="55"/>
  <c r="A971" i="55" l="1"/>
  <c r="A1081" i="55"/>
  <c r="A851" i="55"/>
  <c r="A866" i="55"/>
  <c r="A986" i="55"/>
  <c r="A815" i="55"/>
  <c r="A467" i="55"/>
  <c r="A438" i="55"/>
  <c r="A456" i="55"/>
  <c r="A594" i="55"/>
  <c r="A674" i="55"/>
  <c r="A950" i="55"/>
  <c r="A970" i="55"/>
  <c r="A1101" i="55"/>
  <c r="A387" i="55"/>
  <c r="A388" i="55"/>
  <c r="A332" i="55"/>
  <c r="A1080" i="55"/>
  <c r="A315" i="55"/>
  <c r="A370" i="55"/>
  <c r="A302" i="55"/>
  <c r="A761" i="55"/>
  <c r="A857" i="55"/>
  <c r="A323" i="55"/>
  <c r="A882" i="55"/>
  <c r="A873" i="55"/>
  <c r="A850" i="55"/>
  <c r="A935" i="55"/>
  <c r="A525" i="55"/>
  <c r="A550" i="55"/>
  <c r="A1037" i="55"/>
  <c r="A940" i="55"/>
  <c r="A1182" i="55"/>
  <c r="B815" i="55"/>
  <c r="B971" i="55"/>
  <c r="B1101" i="55"/>
  <c r="B388" i="55"/>
  <c r="B940" i="55"/>
  <c r="B908" i="55"/>
  <c r="B387" i="55"/>
  <c r="B332" i="55"/>
  <c r="B1182" i="55"/>
  <c r="B1081" i="55"/>
  <c r="B866" i="55"/>
  <c r="B950" i="55"/>
  <c r="B1080" i="55"/>
  <c r="B467" i="55"/>
  <c r="B438" i="55"/>
  <c r="B594" i="55"/>
  <c r="B850" i="55"/>
  <c r="B525" i="55"/>
  <c r="B851" i="55"/>
  <c r="B986" i="55"/>
  <c r="B456" i="55"/>
  <c r="B674" i="55"/>
  <c r="B970" i="55"/>
  <c r="B315" i="55"/>
  <c r="B370" i="55"/>
  <c r="B302" i="55"/>
  <c r="B761" i="55"/>
  <c r="B857" i="55"/>
  <c r="B323" i="55"/>
  <c r="B882" i="55"/>
  <c r="B873" i="55"/>
  <c r="B935" i="55"/>
  <c r="B550" i="55"/>
  <c r="B1037" i="55"/>
  <c r="C556" i="55" l="1"/>
  <c r="C489" i="55"/>
  <c r="C622" i="55"/>
  <c r="C807" i="55"/>
  <c r="C733" i="55"/>
  <c r="C1153" i="55"/>
  <c r="C669" i="55"/>
  <c r="C531" i="55"/>
  <c r="C471" i="55"/>
  <c r="A290" i="55"/>
  <c r="A1049" i="55"/>
  <c r="A643" i="55"/>
  <c r="A701" i="55"/>
  <c r="A922" i="55"/>
  <c r="A780" i="55"/>
  <c r="A925" i="55"/>
  <c r="A1085" i="55"/>
  <c r="A956" i="55"/>
  <c r="A714" i="55"/>
  <c r="A1146" i="55"/>
  <c r="A1151" i="55"/>
  <c r="A695" i="55"/>
  <c r="A606" i="55"/>
  <c r="A602" i="55"/>
  <c r="A711" i="55"/>
  <c r="A1169" i="55"/>
  <c r="A407" i="55"/>
  <c r="A867" i="55"/>
  <c r="A862" i="55"/>
  <c r="A989" i="55"/>
  <c r="A1119" i="55"/>
  <c r="A597" i="55"/>
  <c r="A871" i="55"/>
  <c r="A818" i="55"/>
  <c r="A628" i="55"/>
  <c r="A276" i="55"/>
  <c r="A377" i="55"/>
  <c r="A1084" i="55"/>
  <c r="A1034" i="55"/>
  <c r="A278" i="55"/>
  <c r="A717" i="55"/>
  <c r="A1091" i="55"/>
  <c r="A689" i="55"/>
  <c r="A680" i="55"/>
  <c r="A967" i="55"/>
  <c r="A678" i="55"/>
  <c r="A766" i="55"/>
  <c r="A605" i="55"/>
  <c r="A869" i="55"/>
  <c r="A847" i="55"/>
  <c r="A910" i="55"/>
  <c r="A962" i="55"/>
  <c r="A697" i="55"/>
  <c r="A760" i="55"/>
  <c r="A334" i="55"/>
  <c r="A1027" i="55"/>
  <c r="A859" i="55"/>
  <c r="B1169" i="55"/>
  <c r="B867" i="55"/>
  <c r="B597" i="55"/>
  <c r="B628" i="55"/>
  <c r="B1084" i="55"/>
  <c r="B689" i="55"/>
  <c r="B276" i="55"/>
  <c r="B377" i="55"/>
  <c r="B717" i="55"/>
  <c r="B760" i="55"/>
  <c r="B643" i="55"/>
  <c r="B701" i="55"/>
  <c r="B922" i="55"/>
  <c r="B1085" i="55"/>
  <c r="B956" i="55"/>
  <c r="B862" i="55"/>
  <c r="B871" i="55"/>
  <c r="B818" i="55"/>
  <c r="B278" i="55"/>
  <c r="B1091" i="55"/>
  <c r="B967" i="55"/>
  <c r="B766" i="55"/>
  <c r="B869" i="55"/>
  <c r="B910" i="55"/>
  <c r="B697" i="55"/>
  <c r="B1049" i="55"/>
  <c r="B1146" i="55"/>
  <c r="B606" i="55"/>
  <c r="B602" i="55"/>
  <c r="B711" i="55"/>
  <c r="B290" i="55"/>
  <c r="B780" i="55"/>
  <c r="B925" i="55"/>
  <c r="B714" i="55"/>
  <c r="B1151" i="55"/>
  <c r="B695" i="55"/>
  <c r="B407" i="55"/>
  <c r="B989" i="55"/>
  <c r="B1119" i="55"/>
  <c r="B1034" i="55"/>
  <c r="B680" i="55"/>
  <c r="B678" i="55"/>
  <c r="B605" i="55"/>
  <c r="B847" i="55"/>
  <c r="B962" i="55"/>
  <c r="B334" i="55"/>
  <c r="B1027" i="55"/>
  <c r="B859" i="55"/>
  <c r="A540" i="55" l="1"/>
  <c r="A1138" i="55"/>
  <c r="A313" i="55"/>
  <c r="A948" i="55"/>
  <c r="A1039" i="55"/>
  <c r="A781" i="55"/>
  <c r="A957" i="55"/>
  <c r="A888" i="55"/>
  <c r="A1295" i="55"/>
  <c r="A1051" i="55"/>
  <c r="A924" i="55"/>
  <c r="A884" i="55"/>
  <c r="A1135" i="55"/>
  <c r="A589" i="55"/>
  <c r="A381" i="55"/>
  <c r="A725" i="55"/>
  <c r="A769" i="55"/>
  <c r="A1053" i="55"/>
  <c r="A468" i="55"/>
  <c r="A941" i="55"/>
  <c r="A894" i="55"/>
  <c r="A508" i="55"/>
  <c r="A474" i="55"/>
  <c r="A545" i="55"/>
  <c r="A499" i="55"/>
  <c r="A640" i="55"/>
  <c r="A893" i="55"/>
  <c r="A943" i="55"/>
  <c r="A901" i="55"/>
  <c r="A868" i="55"/>
  <c r="A453" i="55"/>
  <c r="A617" i="55"/>
  <c r="A879" i="55"/>
  <c r="A977" i="55"/>
  <c r="A821" i="55"/>
  <c r="A417" i="55"/>
  <c r="A706" i="55"/>
  <c r="A797" i="55"/>
  <c r="A880" i="55"/>
  <c r="A327" i="55"/>
  <c r="A534" i="55"/>
  <c r="B508" i="55"/>
  <c r="B617" i="55"/>
  <c r="B821" i="55"/>
  <c r="B880" i="55"/>
  <c r="B534" i="55"/>
  <c r="B893" i="55"/>
  <c r="B901" i="55"/>
  <c r="B879" i="55"/>
  <c r="B977" i="55"/>
  <c r="B948" i="55"/>
  <c r="B1039" i="55"/>
  <c r="B888" i="55"/>
  <c r="B1051" i="55"/>
  <c r="B540" i="55"/>
  <c r="B781" i="55"/>
  <c r="B957" i="55"/>
  <c r="B1295" i="55"/>
  <c r="B884" i="55"/>
  <c r="B1135" i="55"/>
  <c r="B589" i="55"/>
  <c r="B725" i="55"/>
  <c r="B468" i="55"/>
  <c r="B894" i="55"/>
  <c r="B545" i="55"/>
  <c r="B943" i="55"/>
  <c r="B868" i="55"/>
  <c r="B706" i="55"/>
  <c r="B797" i="55"/>
  <c r="B1138" i="55"/>
  <c r="B313" i="55"/>
  <c r="B924" i="55"/>
  <c r="B381" i="55"/>
  <c r="B769" i="55"/>
  <c r="B1053" i="55"/>
  <c r="B941" i="55"/>
  <c r="B474" i="55"/>
  <c r="B499" i="55"/>
  <c r="B640" i="55"/>
  <c r="B453" i="55"/>
  <c r="B417" i="55"/>
  <c r="B327" i="55"/>
  <c r="A350" i="55" l="1"/>
  <c r="A904" i="55"/>
  <c r="A280" i="55"/>
  <c r="A1042" i="55"/>
  <c r="A400" i="55"/>
  <c r="A324" i="55"/>
  <c r="A635" i="55"/>
  <c r="A391" i="55"/>
  <c r="A355" i="55"/>
  <c r="B350" i="55"/>
  <c r="B280" i="55"/>
  <c r="B400" i="55"/>
  <c r="B635" i="55"/>
  <c r="B904" i="55"/>
  <c r="B1042" i="55"/>
  <c r="B324" i="55"/>
  <c r="B391" i="55"/>
  <c r="B355" i="55"/>
  <c r="A914" i="55" l="1"/>
  <c r="A378" i="55"/>
  <c r="A1200" i="55"/>
  <c r="A754" i="55"/>
  <c r="A245" i="55"/>
  <c r="B378" i="55"/>
  <c r="B1200" i="55"/>
  <c r="B754" i="55"/>
  <c r="B914" i="55"/>
  <c r="B245" i="55"/>
  <c r="B294" i="55"/>
  <c r="C485" i="55" l="1"/>
  <c r="A743" i="55"/>
  <c r="A997" i="55"/>
  <c r="A634" i="55"/>
  <c r="A1117" i="55"/>
  <c r="A1082" i="55"/>
  <c r="A610" i="55"/>
  <c r="A1104" i="55"/>
  <c r="A318" i="55"/>
  <c r="B1117" i="55"/>
  <c r="B1104" i="55"/>
  <c r="B743" i="55"/>
  <c r="B997" i="55"/>
  <c r="B634" i="55"/>
  <c r="B1082" i="55"/>
  <c r="B610" i="55"/>
  <c r="B318" i="55"/>
  <c r="B755" i="55"/>
  <c r="A1056" i="55" l="1"/>
  <c r="A316" i="55"/>
  <c r="A296" i="55"/>
  <c r="A345" i="55"/>
  <c r="A250" i="55"/>
  <c r="A287" i="55"/>
  <c r="A342" i="55"/>
  <c r="A311" i="55"/>
  <c r="A281" i="55"/>
  <c r="A503" i="55"/>
  <c r="A596" i="55"/>
  <c r="A399" i="55"/>
  <c r="A916" i="55"/>
  <c r="A887" i="55"/>
  <c r="A297" i="55"/>
  <c r="A406" i="55"/>
  <c r="A320" i="55"/>
  <c r="A533" i="55"/>
  <c r="A298" i="55"/>
  <c r="A535" i="55"/>
  <c r="A812" i="55"/>
  <c r="A305" i="55"/>
  <c r="A361" i="55"/>
  <c r="A373" i="55"/>
  <c r="A476" i="55"/>
  <c r="A445" i="55"/>
  <c r="A1209" i="55"/>
  <c r="A486" i="55"/>
  <c r="A953" i="55"/>
  <c r="A861" i="55"/>
  <c r="A793" i="55"/>
  <c r="A255" i="55"/>
  <c r="A506" i="55"/>
  <c r="A336" i="55"/>
  <c r="A586" i="55"/>
  <c r="B297" i="55"/>
  <c r="B361" i="55"/>
  <c r="B1209" i="55"/>
  <c r="B255" i="55"/>
  <c r="B812" i="55"/>
  <c r="B305" i="55"/>
  <c r="B486" i="55"/>
  <c r="B296" i="55"/>
  <c r="B345" i="55"/>
  <c r="B287" i="55"/>
  <c r="B342" i="55"/>
  <c r="B281" i="55"/>
  <c r="B596" i="55"/>
  <c r="B916" i="55"/>
  <c r="B298" i="55"/>
  <c r="B535" i="55"/>
  <c r="B373" i="55"/>
  <c r="B476" i="55"/>
  <c r="B953" i="55"/>
  <c r="B861" i="55"/>
  <c r="B336" i="55"/>
  <c r="B1056" i="55"/>
  <c r="B250" i="55"/>
  <c r="B503" i="55"/>
  <c r="B399" i="55"/>
  <c r="B887" i="55"/>
  <c r="B406" i="55"/>
  <c r="B320" i="55"/>
  <c r="B533" i="55"/>
  <c r="B445" i="55"/>
  <c r="B793" i="55"/>
  <c r="B506" i="55"/>
  <c r="B586" i="55"/>
  <c r="B311" i="55"/>
  <c r="B316" i="55"/>
  <c r="C590" i="55" l="1"/>
  <c r="C359" i="55"/>
  <c r="C430" i="55"/>
  <c r="C963" i="55"/>
  <c r="C1120" i="55"/>
  <c r="C538" i="55"/>
  <c r="C496" i="55"/>
  <c r="C283" i="55"/>
  <c r="C795" i="55" l="1"/>
  <c r="C798" i="55"/>
  <c r="C566" i="55"/>
  <c r="P18" i="18" l="1"/>
  <c r="P17" i="18"/>
  <c r="P16" i="18"/>
  <c r="P15" i="18"/>
  <c r="P14" i="18"/>
  <c r="P13" i="18"/>
  <c r="P12" i="18"/>
  <c r="P11" i="18"/>
  <c r="P10" i="18"/>
  <c r="P9" i="18"/>
  <c r="P8" i="18"/>
  <c r="P7" i="18"/>
  <c r="P6" i="18"/>
  <c r="P4" i="18"/>
  <c r="P3" i="18"/>
  <c r="C250" i="55" l="1"/>
  <c r="C1056" i="55"/>
  <c r="C292" i="55"/>
  <c r="C815" i="55"/>
  <c r="C859" i="55"/>
  <c r="C643" i="55"/>
  <c r="C880" i="55"/>
  <c r="C701" i="55"/>
  <c r="C986" i="55"/>
  <c r="C287" i="55"/>
  <c r="C1138" i="55"/>
  <c r="C342" i="55"/>
  <c r="C1049" i="55"/>
  <c r="C345" i="55"/>
  <c r="C290" i="55"/>
  <c r="C499" i="55"/>
  <c r="C1027" i="55"/>
  <c r="C461" i="55" l="1"/>
  <c r="C839" i="55"/>
  <c r="C894" i="55"/>
  <c r="C616" i="55"/>
  <c r="C506" i="55"/>
  <c r="C933" i="55"/>
  <c r="C992" i="55"/>
  <c r="C434" i="55"/>
  <c r="C615" i="55"/>
  <c r="C705" i="55"/>
  <c r="C841" i="55"/>
  <c r="C881" i="55"/>
  <c r="C734" i="55"/>
  <c r="C756" i="55"/>
  <c r="C291" i="55"/>
  <c r="C1166" i="55"/>
  <c r="C638" i="55"/>
  <c r="C1050" i="55"/>
  <c r="C346" i="55"/>
  <c r="C442" i="55"/>
  <c r="C752" i="55"/>
  <c r="C690" i="55"/>
  <c r="C696" i="55"/>
  <c r="C645" i="55"/>
  <c r="C724" i="55"/>
  <c r="C629" i="55"/>
  <c r="C595" i="55"/>
  <c r="C364" i="55"/>
  <c r="C996" i="55"/>
  <c r="C932" i="55"/>
  <c r="C1026" i="55"/>
  <c r="C448" i="55"/>
  <c r="C601" i="55"/>
  <c r="C665" i="55"/>
  <c r="C998" i="55"/>
  <c r="C858" i="55"/>
  <c r="C618" i="55"/>
  <c r="C462" i="55"/>
  <c r="C351" i="55"/>
  <c r="C979" i="55"/>
  <c r="C704" i="55"/>
  <c r="C562" i="55"/>
  <c r="C952" i="55"/>
  <c r="C808" i="55"/>
  <c r="C261" i="55"/>
  <c r="C277" i="55"/>
  <c r="C797" i="55"/>
  <c r="C1230" i="55"/>
  <c r="C508" i="55"/>
  <c r="C614" i="55" l="1"/>
  <c r="C545" i="55"/>
  <c r="C501" i="55"/>
  <c r="C997" i="55"/>
  <c r="C324" i="55"/>
  <c r="C409" i="55"/>
  <c r="C357" i="55"/>
  <c r="C433" i="55"/>
  <c r="C1042" i="55"/>
  <c r="C717" i="55"/>
  <c r="C747" i="55"/>
  <c r="C526" i="55"/>
  <c r="C389" i="55"/>
  <c r="C635" i="55"/>
  <c r="C989" i="55"/>
  <c r="C610" i="55"/>
  <c r="C1059" i="55"/>
  <c r="C1037" i="55"/>
  <c r="C494" i="55"/>
  <c r="C738" i="55"/>
  <c r="C769" i="55"/>
  <c r="C490" i="55"/>
  <c r="C555" i="55"/>
  <c r="C965" i="55"/>
  <c r="C318" i="55"/>
  <c r="C768" i="55"/>
  <c r="C1097" i="55"/>
  <c r="C673" i="55"/>
  <c r="C976" i="55"/>
  <c r="C702" i="55"/>
  <c r="C607" i="55"/>
  <c r="C780" i="55"/>
  <c r="C1119" i="55"/>
  <c r="C540" i="55"/>
  <c r="C994" i="55"/>
  <c r="C712" i="55"/>
  <c r="C530" i="55"/>
  <c r="C1130" i="55"/>
  <c r="C319" i="55"/>
  <c r="C567" i="55"/>
  <c r="C458" i="55"/>
  <c r="C245" i="55"/>
  <c r="C276" i="55"/>
  <c r="C646" i="55"/>
  <c r="C1019" i="55"/>
  <c r="C653" i="55"/>
  <c r="C1045" i="55"/>
  <c r="C550" i="55"/>
  <c r="C1200" i="55"/>
  <c r="C586" i="55"/>
  <c r="C703" i="55"/>
  <c r="C822" i="55"/>
  <c r="C473" i="55"/>
  <c r="C949" i="55"/>
  <c r="C801" i="55"/>
  <c r="C896" i="55"/>
  <c r="C411" i="55"/>
  <c r="C573" i="55"/>
  <c r="C1038" i="55"/>
  <c r="C395" i="55"/>
  <c r="C872" i="55"/>
  <c r="C627" i="55"/>
  <c r="C1095" i="55"/>
  <c r="C959" i="55"/>
  <c r="C440" i="55"/>
  <c r="C1107" i="55"/>
  <c r="C918" i="55"/>
  <c r="C466" i="55"/>
  <c r="C1081" i="55"/>
  <c r="C678" i="55"/>
  <c r="C417" i="55"/>
  <c r="C970" i="55"/>
  <c r="C936" i="55"/>
  <c r="C967" i="55"/>
  <c r="C327" i="55"/>
  <c r="C850" i="55"/>
  <c r="C873" i="55"/>
  <c r="C971" i="55"/>
  <c r="C525" i="55"/>
  <c r="C847" i="55"/>
  <c r="C882" i="55"/>
  <c r="C908" i="55"/>
  <c r="C674" i="55"/>
  <c r="C861" i="55"/>
  <c r="C935" i="55"/>
  <c r="C948" i="55"/>
  <c r="C334" i="55"/>
  <c r="C871" i="55"/>
  <c r="C851" i="55"/>
  <c r="C1051" i="55"/>
  <c r="C962" i="55"/>
  <c r="C893" i="55"/>
  <c r="C467" i="55"/>
  <c r="C821" i="55"/>
  <c r="C766" i="55"/>
  <c r="C1101" i="55"/>
  <c r="C438" i="55"/>
  <c r="C456" i="55"/>
  <c r="C706" i="55"/>
  <c r="C680" i="55"/>
  <c r="C617" i="55"/>
  <c r="C950" i="55"/>
  <c r="C884" i="55"/>
  <c r="C910" i="55"/>
  <c r="C943" i="55"/>
  <c r="C594" i="55"/>
  <c r="C1122" i="55"/>
  <c r="C605" i="55"/>
  <c r="C534" i="55"/>
  <c r="C760" i="55"/>
  <c r="C697" i="55"/>
  <c r="C901" i="55"/>
  <c r="C953" i="55"/>
  <c r="C517" i="55"/>
  <c r="C924" i="55"/>
  <c r="C869" i="55"/>
  <c r="C866" i="55"/>
  <c r="C350" i="55"/>
  <c r="C777" i="55"/>
  <c r="C516" i="55"/>
  <c r="C960" i="55"/>
  <c r="C455" i="55"/>
  <c r="C1073" i="55"/>
  <c r="C527" i="55"/>
  <c r="C469" i="55"/>
  <c r="C1032" i="55"/>
  <c r="C488" i="55"/>
  <c r="C382" i="55"/>
  <c r="C1055" i="55"/>
  <c r="C487" i="55"/>
  <c r="C1047" i="55"/>
  <c r="C1249" i="55"/>
  <c r="C412" i="55"/>
  <c r="C890" i="55"/>
  <c r="C633" i="55"/>
  <c r="C909" i="55"/>
  <c r="C396" i="55"/>
  <c r="C443" i="55"/>
  <c r="C373" i="55"/>
  <c r="C509" i="55"/>
  <c r="C251" i="55"/>
  <c r="C1250" i="55" l="1"/>
  <c r="C973" i="55"/>
  <c r="C671" i="55"/>
  <c r="C803" i="55"/>
  <c r="C814" i="55"/>
  <c r="C483" i="55"/>
  <c r="C878" i="55"/>
  <c r="C715" i="55"/>
  <c r="C843" i="55"/>
  <c r="C648" i="55"/>
  <c r="C1109" i="55"/>
  <c r="C1068" i="55"/>
  <c r="C378" i="55"/>
  <c r="C388" i="55"/>
  <c r="C404" i="55"/>
  <c r="C305" i="55"/>
  <c r="C1082" i="55"/>
  <c r="C1094" i="55"/>
  <c r="C486" i="55"/>
  <c r="C323" i="55"/>
  <c r="C862" i="55"/>
  <c r="C991" i="55"/>
  <c r="C925" i="55"/>
  <c r="C1085" i="55"/>
  <c r="C988" i="55"/>
  <c r="C381" i="55"/>
  <c r="C743" i="55"/>
  <c r="C311" i="55"/>
  <c r="C1035" i="55"/>
  <c r="C332" i="55"/>
  <c r="C1151" i="55"/>
  <c r="C974" i="55"/>
  <c r="C1091" i="55"/>
  <c r="C606" i="55"/>
  <c r="C266" i="55"/>
  <c r="C568" i="55"/>
  <c r="C295" i="55"/>
  <c r="C1182" i="55"/>
  <c r="C765" i="55"/>
  <c r="C450" i="55"/>
  <c r="C569" i="55"/>
  <c r="C376" i="55"/>
  <c r="C429" i="55"/>
  <c r="C282" i="55"/>
  <c r="C468" i="55"/>
  <c r="C885" i="55"/>
  <c r="C416" i="55"/>
  <c r="C596" i="55"/>
  <c r="C985" i="55"/>
  <c r="C399" i="55"/>
  <c r="C675" i="55"/>
  <c r="C349" i="55"/>
  <c r="C1231" i="55"/>
  <c r="C694" i="55"/>
  <c r="C564" i="55"/>
  <c r="C972" i="55"/>
  <c r="C684" i="55"/>
  <c r="C1163" i="55"/>
  <c r="C1043" i="55"/>
  <c r="C947" i="55"/>
  <c r="C1219" i="55"/>
  <c r="C1057" i="55"/>
  <c r="C402" i="55"/>
  <c r="C659" i="55"/>
  <c r="C1234" i="55"/>
  <c r="C957" i="55"/>
  <c r="C289" i="55"/>
  <c r="C1146" i="55"/>
  <c r="C444" i="55"/>
  <c r="C272" i="55"/>
  <c r="C281" i="55"/>
  <c r="C254" i="55"/>
  <c r="C818" i="55"/>
  <c r="C307" i="55"/>
  <c r="C298" i="55"/>
  <c r="C428" i="55"/>
  <c r="C265" i="55"/>
  <c r="C687" i="55"/>
  <c r="C1080" i="55"/>
  <c r="C888" i="55"/>
  <c r="C446" i="55"/>
  <c r="C1034" i="55"/>
  <c r="C1295" i="55"/>
  <c r="C1039" i="55"/>
  <c r="C1053" i="55"/>
  <c r="C812" i="55"/>
  <c r="C520" i="55"/>
  <c r="C868" i="55"/>
  <c r="C666" i="55"/>
  <c r="C533" i="55"/>
  <c r="C916" i="55"/>
  <c r="C372" i="55"/>
  <c r="C279" i="55"/>
  <c r="C832" i="55"/>
  <c r="C842" i="55"/>
  <c r="C853" i="55"/>
  <c r="C887" i="55"/>
  <c r="C355" i="55"/>
  <c r="C552" i="55"/>
  <c r="C400" i="55"/>
  <c r="C280" i="55"/>
  <c r="C725" i="55"/>
  <c r="C658" i="55"/>
  <c r="C723" i="55"/>
  <c r="C993" i="55"/>
  <c r="C1110" i="55"/>
  <c r="C541" i="55"/>
  <c r="C642" i="55"/>
  <c r="C620" i="55"/>
  <c r="C938" i="55"/>
  <c r="C926" i="55"/>
  <c r="C900" i="55"/>
  <c r="C1040" i="55"/>
  <c r="C811" i="55"/>
  <c r="C537" i="55"/>
  <c r="C1161" i="55"/>
  <c r="C1268" i="55"/>
  <c r="C464" i="55"/>
  <c r="C1078" i="55"/>
  <c r="C452" i="55"/>
  <c r="C699" i="55"/>
  <c r="C782" i="55"/>
  <c r="C874" i="55"/>
  <c r="C1274" i="55"/>
  <c r="C597" i="55"/>
  <c r="C940" i="55"/>
  <c r="C879" i="55"/>
  <c r="C857" i="55"/>
  <c r="C313" i="55"/>
  <c r="C736" i="55"/>
  <c r="C761" i="55"/>
  <c r="C563" i="55"/>
  <c r="C365" i="55"/>
  <c r="C445" i="55"/>
  <c r="C419" i="55"/>
  <c r="C249" i="55"/>
  <c r="C1104" i="55"/>
  <c r="C667" i="55"/>
  <c r="C711" i="55"/>
  <c r="C729" i="55"/>
  <c r="C640" i="55"/>
  <c r="C867" i="55"/>
  <c r="C297" i="55"/>
  <c r="C1136" i="55"/>
  <c r="C387" i="55"/>
  <c r="C914" i="55"/>
  <c r="C316" i="55"/>
  <c r="C474" i="55"/>
  <c r="C634" i="55"/>
  <c r="C543" i="55"/>
  <c r="C589" i="55"/>
  <c r="C367" i="55"/>
  <c r="C755" i="55"/>
  <c r="C391" i="55"/>
  <c r="C922" i="55"/>
  <c r="C904" i="55"/>
  <c r="C941" i="55"/>
  <c r="C840" i="55"/>
  <c r="C524" i="55"/>
  <c r="C662" i="55"/>
  <c r="C1129" i="55"/>
  <c r="C1133" i="55"/>
  <c r="C865" i="55"/>
  <c r="C898" i="55"/>
  <c r="C613" i="55"/>
  <c r="C1069" i="55"/>
  <c r="C828" i="55"/>
  <c r="C511" i="55"/>
  <c r="C1113" i="55"/>
  <c r="C762" i="55"/>
  <c r="C1191" i="55"/>
  <c r="C758" i="55"/>
  <c r="C802" i="55"/>
  <c r="C1149" i="55"/>
  <c r="C1139" i="55"/>
  <c r="C1058" i="55"/>
  <c r="C714" i="55"/>
  <c r="C260" i="55"/>
  <c r="C535" i="55"/>
  <c r="C547" i="55"/>
  <c r="C577" i="55"/>
  <c r="C432" i="55"/>
  <c r="C284" i="55"/>
  <c r="C302" i="55"/>
  <c r="C255" i="55"/>
  <c r="C668" i="55"/>
  <c r="C1084" i="55"/>
  <c r="C481" i="55"/>
  <c r="C377" i="55"/>
  <c r="C1117" i="55"/>
  <c r="C271" i="55"/>
  <c r="C503" i="55"/>
  <c r="C603" i="55"/>
  <c r="C278" i="55"/>
  <c r="C406" i="55"/>
  <c r="C913" i="55"/>
  <c r="C695" i="55"/>
  <c r="C781" i="55"/>
  <c r="C1135" i="55"/>
  <c r="C1031" i="55"/>
  <c r="C453" i="55"/>
  <c r="C1169" i="55"/>
  <c r="C956" i="55"/>
  <c r="C1121" i="55"/>
  <c r="C315" i="55"/>
  <c r="C370" i="55"/>
  <c r="C259" i="55"/>
  <c r="C333" i="55"/>
  <c r="C415" i="55"/>
  <c r="C754" i="55"/>
  <c r="C830" i="55"/>
  <c r="C928" i="55"/>
  <c r="C602" i="55"/>
  <c r="C689" i="55"/>
  <c r="C320" i="55"/>
  <c r="C257" i="55"/>
  <c r="C296" i="55"/>
  <c r="C407" i="55"/>
  <c r="C336" i="55"/>
  <c r="C793" i="55"/>
  <c r="C977" i="55"/>
  <c r="C476" i="55"/>
  <c r="C326" i="55"/>
  <c r="C1209" i="55"/>
  <c r="C361" i="55"/>
  <c r="C374" i="55"/>
  <c r="C682" i="55" l="1"/>
  <c r="C676" i="55"/>
  <c r="C1134" i="55"/>
  <c r="C1124" i="55"/>
  <c r="C751" i="55"/>
  <c r="C583" i="55"/>
  <c r="C787" i="55"/>
  <c r="C582" i="55"/>
  <c r="C1258" i="55"/>
  <c r="C414" i="55"/>
  <c r="C698" i="55"/>
  <c r="C575" i="55"/>
  <c r="C1061" i="55"/>
  <c r="C987" i="55"/>
  <c r="C580" i="55"/>
  <c r="C546" i="55"/>
  <c r="C330" i="55"/>
  <c r="C1188" i="55"/>
  <c r="C591" i="55"/>
  <c r="C1236" i="55"/>
  <c r="C937" i="55"/>
  <c r="C954" i="55"/>
  <c r="C310" i="55"/>
  <c r="C477" i="55"/>
  <c r="C549" i="55"/>
  <c r="C256" i="55"/>
  <c r="C1077" i="55"/>
  <c r="C621" i="55"/>
  <c r="C1285" i="55"/>
  <c r="C572" i="55"/>
  <c r="C578" i="55"/>
  <c r="C779" i="55"/>
  <c r="C1096" i="55"/>
  <c r="C721" i="55"/>
  <c r="C660" i="55"/>
  <c r="C263" i="55"/>
  <c r="C902" i="55"/>
  <c r="C304" i="55"/>
  <c r="C270" i="55"/>
  <c r="C1089" i="55"/>
  <c r="C650" i="55"/>
  <c r="C719" i="55"/>
  <c r="C1222" i="55"/>
  <c r="C398" i="55"/>
  <c r="C677" i="55"/>
  <c r="C1196" i="55"/>
  <c r="C426" i="55"/>
  <c r="C1267" i="55"/>
  <c r="C348" i="55"/>
  <c r="C1014" i="55"/>
  <c r="C437" i="55"/>
  <c r="C1092" i="55"/>
  <c r="C672" i="55"/>
  <c r="C731" i="55"/>
  <c r="C718" i="55"/>
  <c r="C661" i="55"/>
  <c r="C1266" i="55"/>
  <c r="C1263" i="55"/>
  <c r="C649" i="55"/>
  <c r="C554" i="55"/>
  <c r="C810" i="55"/>
  <c r="C1018" i="55"/>
  <c r="C1278" i="55"/>
  <c r="C285" i="55"/>
  <c r="C392" i="55"/>
  <c r="C1118" i="55"/>
  <c r="C759" i="55"/>
  <c r="C757" i="55"/>
  <c r="C331" i="55"/>
  <c r="C507" i="55"/>
  <c r="C834" i="55"/>
  <c r="C728" i="55"/>
  <c r="C498" i="55"/>
  <c r="C504" i="55"/>
  <c r="C1074" i="55"/>
  <c r="C764" i="55"/>
  <c r="C514" i="55"/>
  <c r="C246" i="55"/>
  <c r="C275" i="55"/>
  <c r="C497" i="55"/>
  <c r="C393" i="55"/>
  <c r="C825" i="55"/>
  <c r="C679" i="55"/>
  <c r="C692" i="55"/>
  <c r="C809" i="55"/>
  <c r="C1287" i="55"/>
  <c r="C427" i="55"/>
  <c r="C730" i="55"/>
  <c r="C273" i="55"/>
  <c r="C463" i="55"/>
  <c r="C548" i="55"/>
  <c r="C1064" i="55"/>
  <c r="C654" i="55"/>
  <c r="C915" i="55"/>
  <c r="C831" i="55"/>
  <c r="C664" i="55"/>
  <c r="C920" i="55"/>
  <c r="C713" i="55"/>
  <c r="C585" i="55"/>
  <c r="C951" i="55"/>
  <c r="C423" i="55"/>
  <c r="C844" i="55"/>
  <c r="C435" i="55"/>
  <c r="C293" i="55"/>
  <c r="C247" i="55"/>
  <c r="C253" i="55"/>
  <c r="C288" i="55"/>
  <c r="C362" i="55"/>
  <c r="C352" i="55"/>
  <c r="C628" i="55"/>
  <c r="C244" i="55"/>
  <c r="C794" i="55"/>
  <c r="C264" i="55"/>
  <c r="C252" i="55" l="1"/>
  <c r="C243" i="55"/>
  <c r="C341" i="55" l="1"/>
  <c r="C242" i="55"/>
  <c r="C1235" i="55" l="1"/>
  <c r="C405" i="55" l="1"/>
  <c r="C784" i="55" l="1"/>
  <c r="C820" i="55" l="1"/>
  <c r="C248" i="55" l="1"/>
  <c r="C258" i="55"/>
  <c r="C354" i="55" l="1"/>
  <c r="D734" i="55" l="1"/>
  <c r="D354" i="55"/>
  <c r="C241" i="55"/>
  <c r="D241" i="55" s="1"/>
  <c r="D940" i="55"/>
  <c r="D880" i="55"/>
  <c r="D738" i="55"/>
  <c r="D403" i="55"/>
  <c r="D79" i="55"/>
  <c r="D974" i="55"/>
  <c r="D920" i="55"/>
  <c r="D258" i="55"/>
  <c r="D765" i="55"/>
  <c r="D803" i="55"/>
  <c r="D571" i="55"/>
  <c r="D440" i="55"/>
  <c r="D77" i="55"/>
  <c r="D863" i="55"/>
  <c r="D1196" i="55"/>
  <c r="D215" i="55"/>
  <c r="D473" i="55"/>
  <c r="D965" i="55"/>
  <c r="D454" i="55"/>
  <c r="D21" i="55"/>
  <c r="D684" i="55"/>
  <c r="D565" i="55"/>
  <c r="D314" i="55"/>
  <c r="D433" i="55"/>
  <c r="D877" i="55"/>
  <c r="D366" i="55"/>
  <c r="D1023" i="55"/>
  <c r="D900" i="55"/>
  <c r="D567" i="55"/>
  <c r="D1153" i="55"/>
  <c r="D768" i="55"/>
  <c r="D302" i="55"/>
  <c r="D449" i="55"/>
  <c r="D1127" i="55"/>
  <c r="D251" i="55"/>
  <c r="D120" i="55"/>
  <c r="D824" i="55"/>
  <c r="D786" i="55"/>
  <c r="D28" i="55"/>
  <c r="D606" i="55"/>
  <c r="D392" i="55"/>
  <c r="D198" i="55"/>
  <c r="D997" i="55"/>
  <c r="D397" i="55"/>
  <c r="D898" i="55"/>
  <c r="D618" i="55"/>
  <c r="D422" i="55"/>
  <c r="D389" i="55"/>
  <c r="D504" i="55"/>
  <c r="D132" i="55"/>
  <c r="D927" i="55"/>
  <c r="D615" i="55"/>
  <c r="D592" i="55"/>
  <c r="D681" i="55"/>
  <c r="D969" i="55"/>
  <c r="D105" i="55"/>
  <c r="D1019" i="55"/>
  <c r="D579" i="55"/>
  <c r="D1162" i="55"/>
  <c r="D599" i="55"/>
  <c r="D1073" i="55"/>
  <c r="D294" i="55"/>
  <c r="D868" i="55"/>
  <c r="D897" i="55"/>
  <c r="D585" i="55"/>
  <c r="D285" i="55"/>
  <c r="D1171" i="55"/>
  <c r="D1125" i="55"/>
  <c r="D68" i="55"/>
  <c r="D13" i="55"/>
  <c r="D278" i="55"/>
  <c r="D101" i="55"/>
  <c r="D583" i="55"/>
  <c r="D991" i="55"/>
  <c r="D795" i="55"/>
  <c r="D424" i="55"/>
  <c r="D921" i="55"/>
  <c r="D301" i="55"/>
  <c r="D895" i="55"/>
  <c r="D709" i="55"/>
  <c r="D128" i="55"/>
  <c r="D826" i="55"/>
  <c r="D444" i="55"/>
  <c r="D319" i="55"/>
  <c r="D870" i="55"/>
  <c r="D273" i="55"/>
  <c r="D619" i="55"/>
  <c r="D244" i="55"/>
  <c r="D1174" i="55"/>
  <c r="D871" i="55"/>
  <c r="D124" i="55"/>
  <c r="D341" i="55"/>
  <c r="D151" i="55"/>
  <c r="D1114" i="55"/>
  <c r="D379" i="55"/>
  <c r="D112" i="55"/>
  <c r="D782" i="55"/>
  <c r="D841" i="55"/>
  <c r="D528" i="55"/>
  <c r="D638" i="55"/>
  <c r="D171" i="55"/>
  <c r="D1042" i="55"/>
  <c r="D1213" i="55"/>
  <c r="D828" i="55"/>
  <c r="D270" i="55"/>
  <c r="D1028" i="55"/>
  <c r="D1169" i="55"/>
  <c r="D1096" i="55"/>
  <c r="D1007" i="55"/>
  <c r="D861" i="55"/>
  <c r="D39" i="55"/>
  <c r="D630" i="55"/>
  <c r="D309" i="55"/>
  <c r="D901" i="55"/>
  <c r="D1287" i="55"/>
  <c r="D1059" i="55"/>
  <c r="D890" i="55"/>
  <c r="D1274" i="55"/>
  <c r="D755" i="55"/>
  <c r="D1273" i="55"/>
  <c r="D103" i="55"/>
  <c r="D438" i="55"/>
  <c r="D237" i="55"/>
  <c r="D234" i="55"/>
  <c r="D1083" i="55"/>
  <c r="D626" i="55"/>
  <c r="D1036" i="55"/>
  <c r="D889" i="55"/>
  <c r="D1133" i="55"/>
  <c r="D442" i="55"/>
  <c r="D399" i="55"/>
  <c r="D1050" i="55"/>
  <c r="D52" i="55"/>
  <c r="D546" i="55"/>
  <c r="D1043" i="55"/>
  <c r="D104" i="55"/>
  <c r="D369" i="55"/>
  <c r="D631" i="55"/>
  <c r="D333" i="55"/>
  <c r="D453" i="55"/>
  <c r="D1225" i="55"/>
  <c r="D267" i="55"/>
  <c r="D67" i="55"/>
  <c r="D1215" i="55"/>
  <c r="D266" i="55"/>
  <c r="D1054" i="55"/>
  <c r="D872" i="55"/>
  <c r="D1009" i="55"/>
  <c r="D308" i="55"/>
  <c r="D533" i="55"/>
  <c r="D1072" i="55"/>
  <c r="D621" i="55"/>
  <c r="D1119" i="55"/>
  <c r="D94" i="55"/>
  <c r="D523" i="55"/>
  <c r="D524" i="55"/>
  <c r="D1109" i="55"/>
  <c r="D785" i="55"/>
  <c r="D1268" i="55"/>
  <c r="D1032" i="55"/>
  <c r="D939" i="55"/>
  <c r="D1254" i="55"/>
  <c r="D472" i="55"/>
  <c r="D477" i="55"/>
  <c r="D346" i="55"/>
  <c r="D548" i="55"/>
  <c r="D428" i="55"/>
  <c r="D197" i="55"/>
  <c r="D1041" i="55"/>
  <c r="D91" i="55"/>
  <c r="D69" i="55"/>
  <c r="D88" i="55"/>
  <c r="D303" i="55"/>
  <c r="D853" i="55"/>
  <c r="D1116" i="55"/>
  <c r="D311" i="55"/>
  <c r="D562" i="55"/>
  <c r="D860" i="55"/>
  <c r="D1269" i="55"/>
  <c r="D5" i="55"/>
  <c r="D1288" i="55"/>
  <c r="D1218" i="55"/>
  <c r="D142" i="55"/>
  <c r="D753" i="55"/>
  <c r="D254" i="55"/>
  <c r="D417" i="55"/>
  <c r="D351" i="55"/>
  <c r="D316" i="55"/>
  <c r="D1212" i="55"/>
  <c r="D1245" i="55"/>
  <c r="D1104" i="55"/>
  <c r="D1078" i="55"/>
  <c r="D593" i="55"/>
  <c r="D647" i="55"/>
  <c r="D832" i="55"/>
  <c r="D116" i="55"/>
  <c r="D193" i="55"/>
  <c r="D457" i="55"/>
  <c r="D767" i="55"/>
  <c r="D1262" i="55"/>
  <c r="D450" i="55"/>
  <c r="D148" i="55"/>
  <c r="D590" i="55"/>
  <c r="D855" i="55"/>
  <c r="D794" i="55"/>
  <c r="D873" i="55"/>
  <c r="D1284" i="55"/>
  <c r="D426" i="55"/>
  <c r="D231" i="55"/>
  <c r="D274" i="55"/>
  <c r="D896" i="55"/>
  <c r="D1154" i="55"/>
  <c r="D798" i="55"/>
  <c r="D1278" i="55"/>
  <c r="D1191" i="55"/>
  <c r="D633" i="55"/>
  <c r="D1255" i="55"/>
  <c r="D673" i="55"/>
  <c r="D537" i="55"/>
  <c r="D555" i="55"/>
  <c r="D384" i="55"/>
  <c r="D342" i="55"/>
  <c r="D1205" i="55"/>
  <c r="D176" i="55"/>
  <c r="D551" i="55"/>
  <c r="D729" i="55"/>
  <c r="D30" i="55"/>
  <c r="D1008" i="55"/>
  <c r="D1281" i="55"/>
  <c r="D134" i="55"/>
  <c r="D650" i="55"/>
  <c r="D645" i="55"/>
  <c r="D1040" i="55"/>
  <c r="D909" i="55"/>
  <c r="D918" i="55"/>
  <c r="D115" i="55"/>
  <c r="D938" i="55"/>
  <c r="D1279" i="55"/>
  <c r="D313" i="55"/>
  <c r="D821" i="55"/>
  <c r="D575" i="55"/>
  <c r="D437" i="55"/>
  <c r="D75" i="55"/>
  <c r="D159" i="55"/>
  <c r="D1250" i="55"/>
  <c r="D355" i="55"/>
  <c r="D4" i="55"/>
  <c r="D983" i="55"/>
  <c r="D558" i="55"/>
  <c r="D72" i="55"/>
  <c r="D1265" i="55"/>
  <c r="D723" i="55"/>
  <c r="D1160" i="55"/>
  <c r="D1069" i="55"/>
  <c r="D375" i="55"/>
  <c r="D690" i="55"/>
  <c r="D501" i="55"/>
  <c r="D1058" i="55"/>
  <c r="D612" i="55"/>
  <c r="D1128" i="55"/>
  <c r="D816" i="55"/>
  <c r="D741" i="55"/>
  <c r="D431" i="55"/>
  <c r="D368" i="55"/>
  <c r="D246" i="55"/>
  <c r="D981" i="55"/>
  <c r="D1252" i="55"/>
  <c r="D1027" i="55"/>
  <c r="D702" i="55"/>
  <c r="D490" i="55"/>
  <c r="D1167" i="55"/>
  <c r="D235" i="55"/>
  <c r="D584" i="55"/>
  <c r="D498" i="55"/>
  <c r="D46" i="55"/>
  <c r="D781" i="55"/>
  <c r="D994" i="55"/>
  <c r="D904" i="55"/>
  <c r="D624" i="55"/>
  <c r="D364" i="55"/>
  <c r="D76" i="55"/>
  <c r="D954" i="55"/>
  <c r="D756" i="55"/>
  <c r="D549" i="55"/>
  <c r="D411" i="55"/>
  <c r="D87" i="55"/>
  <c r="D1219" i="55"/>
  <c r="D1138" i="55"/>
  <c r="D168" i="55"/>
  <c r="D1227" i="55"/>
  <c r="D510" i="55"/>
  <c r="D1097" i="55"/>
  <c r="D1263" i="55"/>
  <c r="D1172" i="55"/>
  <c r="D408" i="55"/>
  <c r="D209" i="55"/>
  <c r="D912" i="55"/>
  <c r="D446" i="55"/>
  <c r="D1105" i="55"/>
  <c r="D605" i="55"/>
  <c r="D468" i="55"/>
  <c r="D396" i="55"/>
  <c r="D1257" i="55"/>
  <c r="D243" i="55"/>
  <c r="D547" i="55"/>
  <c r="D423" i="55"/>
  <c r="D489" i="55"/>
  <c r="D1095" i="55"/>
  <c r="D370" i="55"/>
  <c r="D1123" i="55"/>
  <c r="D123" i="55"/>
  <c r="D1206" i="55"/>
  <c r="D715" i="55"/>
  <c r="D623" i="55"/>
  <c r="D541" i="55"/>
  <c r="D385" i="55"/>
  <c r="D218" i="55"/>
  <c r="D211" i="55"/>
  <c r="D742" i="55"/>
  <c r="D998" i="55"/>
  <c r="D526" i="55"/>
  <c r="D179" i="55"/>
  <c r="D203" i="55"/>
  <c r="D1165" i="55"/>
  <c r="D1228" i="55"/>
  <c r="D118" i="55"/>
  <c r="D236" i="55"/>
  <c r="D825" i="55"/>
  <c r="D587" i="55"/>
  <c r="D330" i="55"/>
  <c r="D1283" i="55"/>
  <c r="D1152" i="55"/>
  <c r="D347" i="55"/>
  <c r="D455" i="55"/>
  <c r="D376" i="55"/>
  <c r="D771" i="55"/>
  <c r="D1001" i="55"/>
  <c r="D1158" i="55"/>
  <c r="D811" i="55"/>
  <c r="D935" i="55"/>
  <c r="D986" i="55"/>
  <c r="D711" i="55"/>
  <c r="D919" i="55"/>
  <c r="D614" i="55"/>
  <c r="D459" i="55"/>
  <c r="D332" i="55"/>
  <c r="D348" i="55"/>
  <c r="D1237" i="55"/>
  <c r="D412" i="55"/>
  <c r="D679" i="55"/>
  <c r="D705" i="55"/>
  <c r="D1140" i="55"/>
  <c r="D485" i="55"/>
  <c r="D1199" i="55"/>
  <c r="D7" i="55"/>
  <c r="D1223" i="55"/>
  <c r="D932" i="55"/>
  <c r="D1259" i="55"/>
  <c r="D221" i="55"/>
  <c r="D268" i="55"/>
  <c r="D287" i="55"/>
  <c r="D288" i="55"/>
  <c r="D1175" i="55"/>
  <c r="D371" i="55"/>
  <c r="D271" i="55"/>
  <c r="D802" i="55"/>
  <c r="D249" i="55"/>
  <c r="D810" i="55"/>
  <c r="D1207" i="55"/>
  <c r="D192" i="55"/>
  <c r="D1256" i="55"/>
  <c r="D17" i="55"/>
  <c r="D1047" i="55"/>
  <c r="D752" i="55"/>
  <c r="D1067" i="55"/>
  <c r="D836" i="55"/>
  <c r="D591" i="55"/>
  <c r="D961" i="55"/>
  <c r="D435" i="55"/>
  <c r="D1082" i="55"/>
  <c r="D140" i="55"/>
  <c r="D577" i="55"/>
  <c r="D595" i="55"/>
  <c r="D521" i="55"/>
  <c r="D465" i="55"/>
  <c r="D1068" i="55"/>
  <c r="D809" i="55"/>
  <c r="D735" i="55"/>
  <c r="D1148" i="55"/>
  <c r="D910" i="55"/>
  <c r="D629" i="55"/>
  <c r="D133" i="55"/>
  <c r="D1170" i="55"/>
  <c r="D944" i="55"/>
  <c r="D818" i="55"/>
  <c r="D479" i="55"/>
  <c r="D689" i="55"/>
  <c r="D1251" i="55"/>
  <c r="D491" i="55"/>
  <c r="D131" i="55"/>
  <c r="D744" i="55"/>
  <c r="D170" i="55"/>
  <c r="D220" i="55"/>
  <c r="D791" i="55"/>
  <c r="D300" i="55"/>
  <c r="D1144" i="55"/>
  <c r="D476" i="55"/>
  <c r="D59" i="55"/>
  <c r="D652" i="55"/>
  <c r="D1253" i="55"/>
  <c r="D556" i="55"/>
  <c r="D456" i="55"/>
  <c r="D1056" i="55"/>
  <c r="D1038" i="55"/>
  <c r="D913" i="55"/>
  <c r="D651" i="55"/>
  <c r="D701" i="55"/>
  <c r="D960" i="55"/>
  <c r="D984" i="55"/>
  <c r="D160" i="55"/>
  <c r="D22" i="55"/>
  <c r="D1270" i="55"/>
  <c r="D834" i="55"/>
  <c r="D183" i="55"/>
  <c r="D3" i="55"/>
  <c r="D534" i="55"/>
  <c r="D80" i="55"/>
  <c r="D646" i="55"/>
  <c r="D1129" i="55"/>
  <c r="D928" i="55"/>
  <c r="D513" i="55"/>
  <c r="D1055" i="55"/>
  <c r="D83" i="55"/>
  <c r="D81" i="55"/>
  <c r="D339" i="55"/>
  <c r="D1074" i="55"/>
  <c r="D649" i="55"/>
  <c r="D318" i="55"/>
  <c r="D462" i="55"/>
  <c r="D945" i="55"/>
  <c r="D736" i="55"/>
  <c r="D950" i="55"/>
  <c r="D48" i="55"/>
  <c r="D971" i="55"/>
  <c r="D680" i="55"/>
  <c r="D406" i="55"/>
  <c r="D253" i="55"/>
  <c r="D1135" i="55"/>
  <c r="D202" i="55"/>
  <c r="D1107" i="55"/>
  <c r="D676" i="55"/>
  <c r="D1122" i="55"/>
  <c r="D507" i="55"/>
  <c r="D936" i="55"/>
  <c r="D1222" i="55"/>
  <c r="D93" i="55"/>
  <c r="D1085" i="55"/>
  <c r="D206" i="55"/>
  <c r="D1075" i="55"/>
  <c r="D1099" i="55"/>
  <c r="D616" i="55"/>
  <c r="D694" i="55"/>
  <c r="D181" i="55"/>
  <c r="D1155" i="55"/>
  <c r="D458" i="55"/>
  <c r="D763" i="55"/>
  <c r="D84" i="55"/>
  <c r="D6" i="55"/>
  <c r="D529" i="55"/>
  <c r="D261" i="55"/>
  <c r="D886" i="55"/>
  <c r="D480" i="55"/>
  <c r="D259" i="55"/>
  <c r="D926" i="55"/>
  <c r="D1204" i="55"/>
  <c r="D704" i="55"/>
  <c r="D990" i="55"/>
  <c r="D957" i="55"/>
  <c r="D543" i="55"/>
  <c r="D416" i="55"/>
  <c r="D1233" i="55"/>
  <c r="D463" i="55"/>
  <c r="D659" i="55"/>
  <c r="D1136" i="55"/>
  <c r="D496" i="55"/>
  <c r="D322" i="55"/>
  <c r="D156" i="55"/>
  <c r="D1029" i="55"/>
  <c r="D746" i="55"/>
  <c r="D2" i="55"/>
  <c r="D1112" i="55"/>
  <c r="D1277" i="55"/>
  <c r="D1076" i="55"/>
  <c r="D522" i="55"/>
  <c r="D609" i="55"/>
  <c r="D89" i="55"/>
  <c r="D195" i="55"/>
  <c r="D914" i="55"/>
  <c r="D1243" i="55"/>
  <c r="D625" i="55"/>
  <c r="D1101" i="55"/>
  <c r="D946" i="55"/>
  <c r="D1296" i="55"/>
  <c r="D447" i="55"/>
  <c r="D747" i="55"/>
  <c r="D172" i="55"/>
  <c r="D38" i="55"/>
  <c r="D186" i="55"/>
  <c r="D1247" i="55"/>
  <c r="D1285" i="55"/>
  <c r="D850" i="55"/>
  <c r="D1182" i="55"/>
  <c r="D1156" i="55"/>
  <c r="D607" i="55"/>
  <c r="D1229" i="55"/>
  <c r="D542" i="55"/>
  <c r="D225" i="55"/>
  <c r="D50" i="55"/>
  <c r="D1134" i="55"/>
  <c r="D429" i="55"/>
  <c r="D963" i="55"/>
  <c r="D390" i="55"/>
  <c r="D233" i="55"/>
  <c r="D1230" i="55"/>
  <c r="D576" i="55"/>
  <c r="D1057" i="55"/>
  <c r="D1249" i="55"/>
  <c r="D304" i="55"/>
  <c r="D66" i="55"/>
  <c r="D865" i="55"/>
  <c r="D1092" i="55"/>
  <c r="D400" i="55"/>
  <c r="D158" i="55"/>
  <c r="D817" i="55"/>
  <c r="D859" i="55"/>
  <c r="D989" i="55"/>
  <c r="D697" i="55"/>
  <c r="D106" i="55"/>
  <c r="D282" i="55"/>
  <c r="D640" i="55"/>
  <c r="D544" i="55"/>
  <c r="D1142" i="55"/>
  <c r="D1124" i="55"/>
  <c r="D147" i="55"/>
  <c r="D947" i="55"/>
  <c r="D975" i="55"/>
  <c r="D466" i="55"/>
  <c r="D471" i="55"/>
  <c r="D382" i="55"/>
  <c r="D402" i="55"/>
  <c r="D345" i="55"/>
  <c r="D875" i="55"/>
  <c r="D641" i="55"/>
  <c r="D514" i="55"/>
  <c r="D1003" i="55"/>
  <c r="D964" i="55"/>
  <c r="D324" i="55"/>
  <c r="D1197" i="55"/>
  <c r="D1176" i="55"/>
  <c r="D155" i="55"/>
  <c r="D1011" i="55"/>
  <c r="D415" i="55"/>
  <c r="D668" i="55"/>
  <c r="D187" i="55"/>
  <c r="D1180" i="55"/>
  <c r="D199" i="55"/>
  <c r="D312" i="55"/>
  <c r="D643" i="55"/>
  <c r="D11" i="55"/>
  <c r="D1012" i="55"/>
  <c r="D1079" i="55"/>
  <c r="D1231" i="55"/>
  <c r="D840" i="55"/>
  <c r="D620" i="55"/>
  <c r="D635" i="55"/>
  <c r="D157" i="55"/>
  <c r="D973" i="55"/>
  <c r="D1018" i="55"/>
  <c r="D137" i="55"/>
  <c r="D560" i="55"/>
  <c r="D372" i="55"/>
  <c r="D1091" i="55"/>
  <c r="D654" i="55"/>
  <c r="D792" i="55"/>
  <c r="D1002" i="55"/>
  <c r="D687" i="55"/>
  <c r="D33" i="55"/>
  <c r="D180" i="55"/>
  <c r="D505" i="55"/>
  <c r="D1187" i="55"/>
  <c r="D1103" i="55"/>
  <c r="D276" i="55"/>
  <c r="D228" i="55"/>
  <c r="D315" i="55"/>
  <c r="D166" i="55"/>
  <c r="D185" i="55"/>
  <c r="D790" i="55"/>
  <c r="D1089" i="55"/>
  <c r="D1258" i="55"/>
  <c r="D478" i="55"/>
  <c r="D1048" i="55"/>
  <c r="D1282" i="55"/>
  <c r="D789" i="55"/>
  <c r="D1211" i="55"/>
  <c r="D699" i="55"/>
  <c r="D49" i="55"/>
  <c r="D460" i="55"/>
  <c r="D1077" i="55"/>
  <c r="D658" i="55"/>
  <c r="D262" i="55"/>
  <c r="D774" i="55"/>
  <c r="D226" i="55"/>
  <c r="D474" i="55"/>
  <c r="D383" i="55"/>
  <c r="D748" i="55"/>
  <c r="D413" i="55"/>
  <c r="D891" i="55"/>
  <c r="D796" i="55"/>
  <c r="D141" i="55"/>
  <c r="D100" i="55"/>
  <c r="D85" i="55"/>
  <c r="D418" i="55"/>
  <c r="D1272" i="55"/>
  <c r="D698" i="55"/>
  <c r="D135" i="55"/>
  <c r="D866" i="55"/>
  <c r="D949" i="55"/>
  <c r="D1031" i="55"/>
  <c r="D165" i="55"/>
  <c r="D163" i="55"/>
  <c r="D1143" i="55"/>
  <c r="D1209" i="55"/>
  <c r="D617" i="55"/>
  <c r="D1289" i="55"/>
  <c r="D380" i="55"/>
  <c r="D518" i="55"/>
  <c r="D1015" i="55"/>
  <c r="D812" i="55"/>
  <c r="D862" i="55"/>
  <c r="D296" i="55"/>
  <c r="D597" i="55"/>
  <c r="D509" i="55"/>
  <c r="D1065" i="55"/>
  <c r="D972" i="55"/>
  <c r="D443" i="55"/>
  <c r="D849" i="55"/>
  <c r="D1053" i="55"/>
  <c r="D1120" i="55"/>
  <c r="D878" i="55"/>
  <c r="D1271" i="55"/>
  <c r="D653" i="55"/>
  <c r="D682" i="55"/>
  <c r="D1267" i="55"/>
  <c r="D847" i="55"/>
  <c r="D996" i="55"/>
  <c r="D516" i="55"/>
  <c r="D1184" i="55"/>
  <c r="D719" i="55"/>
  <c r="D559" i="55"/>
  <c r="D743" i="55"/>
  <c r="D1102" i="55"/>
  <c r="D210" i="55"/>
  <c r="D894" i="55"/>
  <c r="D9" i="55"/>
  <c r="D45" i="55"/>
  <c r="D708" i="55"/>
  <c r="D305" i="55"/>
  <c r="D685" i="55"/>
  <c r="D869" i="55"/>
  <c r="D114" i="55"/>
  <c r="D1130" i="55"/>
  <c r="D340" i="55"/>
  <c r="D561" i="55"/>
  <c r="D26" i="55"/>
  <c r="D739" i="55"/>
  <c r="D208" i="55"/>
  <c r="D252" i="55"/>
  <c r="D1151" i="55"/>
  <c r="D757" i="55"/>
  <c r="D530" i="55"/>
  <c r="D706" i="55"/>
  <c r="D1088" i="55"/>
  <c r="D538" i="55"/>
  <c r="D111" i="55"/>
  <c r="D216" i="55"/>
  <c r="D1137" i="55"/>
  <c r="D337" i="55"/>
  <c r="D286" i="55"/>
  <c r="D952" i="55"/>
  <c r="D603" i="55"/>
  <c r="D881" i="55"/>
  <c r="D238" i="55"/>
  <c r="D815" i="55"/>
  <c r="D1026" i="55"/>
  <c r="D248" i="55"/>
  <c r="D933" i="55"/>
  <c r="D448" i="55"/>
  <c r="D41" i="55"/>
  <c r="D867" i="55"/>
  <c r="D700" i="55"/>
  <c r="D297" i="55"/>
  <c r="D780" i="55"/>
  <c r="D1203" i="55"/>
  <c r="D35" i="55"/>
  <c r="D1013" i="55"/>
  <c r="D363" i="55"/>
  <c r="D987" i="55"/>
  <c r="D578" i="55"/>
  <c r="D536" i="55"/>
  <c r="D979" i="55"/>
  <c r="D632" i="55"/>
  <c r="D223" i="55"/>
  <c r="D1290" i="55"/>
  <c r="D361" i="55"/>
  <c r="D1131" i="55"/>
  <c r="D227" i="55"/>
  <c r="D988" i="55"/>
  <c r="D51" i="55"/>
  <c r="D566" i="55"/>
  <c r="D1181" i="55"/>
  <c r="D948" i="55"/>
  <c r="D893" i="55"/>
  <c r="D242" i="55"/>
  <c r="D139" i="55"/>
  <c r="D1183" i="55"/>
  <c r="D1192" i="55"/>
  <c r="D230" i="55"/>
  <c r="D16" i="55"/>
  <c r="D598" i="55"/>
  <c r="D934" i="55"/>
  <c r="D759" i="55"/>
  <c r="D190" i="55"/>
  <c r="D1166" i="55"/>
  <c r="D968" i="55"/>
  <c r="D182" i="55"/>
  <c r="D127" i="55"/>
  <c r="D113" i="55"/>
  <c r="D175" i="55"/>
  <c r="D245" i="55"/>
  <c r="D98" i="55"/>
  <c r="D10" i="55"/>
  <c r="D503" i="55"/>
  <c r="D887" i="55"/>
  <c r="D15" i="55"/>
  <c r="D519" i="55"/>
  <c r="D349" i="55"/>
  <c r="D892" i="55"/>
  <c r="D467" i="55"/>
  <c r="D564" i="55"/>
  <c r="D775" i="55"/>
  <c r="D1208" i="55"/>
  <c r="D956" i="55"/>
  <c r="D430" i="55"/>
  <c r="D493" i="55"/>
  <c r="D143" i="55"/>
  <c r="D1238" i="55"/>
  <c r="D441" i="55"/>
  <c r="D461" i="55"/>
  <c r="D293" i="55"/>
  <c r="D1016" i="55"/>
  <c r="D594" i="55"/>
  <c r="D18" i="55"/>
  <c r="D410" i="55"/>
  <c r="D906" i="55"/>
  <c r="D338" i="55"/>
  <c r="D657" i="55"/>
  <c r="D532" i="55"/>
  <c r="D167" i="55"/>
  <c r="D201" i="55"/>
  <c r="D1070" i="55"/>
  <c r="D92" i="55"/>
  <c r="D395" i="55"/>
  <c r="D1051" i="55"/>
  <c r="D200" i="55"/>
  <c r="D517" i="55"/>
  <c r="D434" i="55"/>
  <c r="D953" i="55"/>
  <c r="D264" i="55"/>
  <c r="D488" i="55"/>
  <c r="D722" i="55"/>
  <c r="D660" i="55"/>
  <c r="D107" i="55"/>
  <c r="D978" i="55"/>
  <c r="D1236" i="55"/>
  <c r="D557" i="55"/>
  <c r="D663" i="55"/>
  <c r="D851" i="55"/>
  <c r="D1293" i="55"/>
  <c r="D1064" i="55"/>
  <c r="D554" i="55"/>
  <c r="D475" i="55"/>
  <c r="D1115" i="55"/>
  <c r="D730" i="55"/>
  <c r="D136" i="55"/>
  <c r="D129" i="55"/>
  <c r="D707" i="55"/>
  <c r="D675" i="55"/>
  <c r="D214" i="55"/>
  <c r="D717" i="55"/>
  <c r="D601" i="55"/>
  <c r="D958" i="55"/>
  <c r="D1214" i="55"/>
  <c r="D1161" i="55"/>
  <c r="D58" i="55"/>
  <c r="D393" i="55"/>
  <c r="D57" i="55"/>
  <c r="D1098" i="55"/>
  <c r="D758" i="55"/>
  <c r="D109" i="55"/>
  <c r="D664" i="55"/>
  <c r="D1141" i="55"/>
  <c r="D911" i="55"/>
  <c r="D829" i="55"/>
  <c r="D1195" i="55"/>
  <c r="D352" i="55"/>
  <c r="D432" i="55"/>
  <c r="D1126" i="55"/>
  <c r="D737" i="55"/>
  <c r="D29" i="55"/>
  <c r="D511" i="55"/>
  <c r="D839" i="55"/>
  <c r="D888" i="55"/>
  <c r="D760" i="55"/>
  <c r="D212" i="55"/>
  <c r="D388" i="55"/>
  <c r="D97" i="55"/>
  <c r="D34" i="55"/>
  <c r="D409" i="55"/>
  <c r="D823" i="55"/>
  <c r="D608" i="55"/>
  <c r="D119" i="55"/>
  <c r="D970" i="55"/>
  <c r="D391" i="55"/>
  <c r="D486" i="55"/>
  <c r="D61" i="55"/>
  <c r="D1014" i="55"/>
  <c r="D281" i="55"/>
  <c r="D292" i="55"/>
  <c r="D793" i="55"/>
  <c r="D588" i="55"/>
  <c r="D581" i="55"/>
  <c r="D334" i="55"/>
  <c r="D1033" i="55"/>
  <c r="D1037" i="55"/>
  <c r="D830" i="55"/>
  <c r="D596" i="55"/>
  <c r="D563" i="55"/>
  <c r="D421" i="55"/>
  <c r="D693" i="55"/>
  <c r="D779" i="55"/>
  <c r="D1186" i="55"/>
  <c r="D750" i="55"/>
  <c r="D47" i="55"/>
  <c r="D764" i="55"/>
  <c r="D525" i="55"/>
  <c r="D239" i="55"/>
  <c r="D644" i="55"/>
  <c r="D14" i="55"/>
  <c r="D1139" i="55"/>
  <c r="D145" i="55"/>
  <c r="D360" i="55"/>
  <c r="D1049" i="55"/>
  <c r="D1062" i="55"/>
  <c r="D1198" i="55"/>
  <c r="D62" i="55"/>
  <c r="D42" i="55"/>
  <c r="D213" i="55"/>
  <c r="D1276" i="55"/>
  <c r="D883" i="55"/>
  <c r="D1006" i="55"/>
  <c r="D819" i="55"/>
  <c r="D688" i="55"/>
  <c r="D837" i="55"/>
  <c r="D381" i="55"/>
  <c r="D358" i="55"/>
  <c r="D778" i="55"/>
  <c r="D144" i="55"/>
  <c r="D550" i="55"/>
  <c r="D903" i="55"/>
  <c r="D60" i="55"/>
  <c r="D1010" i="55"/>
  <c r="D65" i="55"/>
  <c r="D1241" i="55"/>
  <c r="D966" i="55"/>
  <c r="D500" i="55"/>
  <c r="D328" i="55"/>
  <c r="D941" i="55"/>
  <c r="D1071" i="55"/>
  <c r="D1260" i="55"/>
  <c r="D1244" i="55"/>
  <c r="D508" i="55"/>
  <c r="D265" i="55"/>
  <c r="D1022" i="55"/>
  <c r="D298" i="55"/>
  <c r="D130" i="55"/>
  <c r="D610" i="55"/>
  <c r="D481" i="55"/>
  <c r="D922" i="55"/>
  <c r="D797" i="55"/>
  <c r="D108" i="55"/>
  <c r="D916" i="55"/>
  <c r="D1108" i="55"/>
  <c r="D8" i="55"/>
  <c r="D40" i="55"/>
  <c r="D367" i="55"/>
  <c r="D470" i="55"/>
  <c r="D63" i="55"/>
  <c r="D806" i="55"/>
  <c r="D1246" i="55"/>
  <c r="D146" i="55"/>
  <c r="D1066" i="55"/>
  <c r="D169" i="55"/>
  <c r="D439" i="55"/>
  <c r="D905" i="55"/>
  <c r="D154" i="55"/>
  <c r="D831" i="55"/>
  <c r="D1194" i="55"/>
  <c r="D929" i="55"/>
  <c r="D320" i="55"/>
  <c r="D980" i="55"/>
  <c r="D923" i="55"/>
  <c r="D32" i="55"/>
  <c r="D398" i="55"/>
  <c r="D745" i="55"/>
  <c r="D1086" i="55"/>
  <c r="D219" i="55"/>
  <c r="D24" i="55"/>
  <c r="D784" i="55"/>
  <c r="D703" i="55"/>
  <c r="D1044" i="55"/>
  <c r="D692" i="55"/>
  <c r="D194" i="55"/>
  <c r="D25" i="55"/>
  <c r="D833" i="55"/>
  <c r="D299" i="55"/>
  <c r="D553" i="55"/>
  <c r="D1242" i="55"/>
  <c r="D1179" i="55"/>
  <c r="D1094" i="55"/>
  <c r="D1004" i="55"/>
  <c r="D37" i="55"/>
  <c r="D600" i="55"/>
  <c r="D78" i="55"/>
  <c r="D714" i="55"/>
  <c r="D665" i="55"/>
  <c r="D604" i="55"/>
  <c r="D820" i="55"/>
  <c r="D754" i="55"/>
  <c r="D20" i="55"/>
  <c r="D122" i="55"/>
  <c r="D19" i="55"/>
  <c r="D899" i="55"/>
  <c r="D401" i="55"/>
  <c r="D73" i="55"/>
  <c r="D152" i="55"/>
  <c r="D196" i="55"/>
  <c r="D1118" i="55"/>
  <c r="D343" i="55"/>
  <c r="D321" i="55"/>
  <c r="D769" i="55"/>
  <c r="D464" i="55"/>
  <c r="D407" i="55"/>
  <c r="D573" i="55"/>
  <c r="D710" i="55"/>
  <c r="D1090" i="55"/>
  <c r="D858" i="55"/>
  <c r="D365" i="55"/>
  <c r="D1084" i="55"/>
  <c r="D835" i="55"/>
  <c r="D580" i="55"/>
  <c r="D414" i="55"/>
  <c r="D153" i="55"/>
  <c r="D634" i="55"/>
  <c r="D427" i="55"/>
  <c r="D374" i="55"/>
  <c r="D1190" i="55"/>
  <c r="D420" i="55"/>
  <c r="D1185" i="55"/>
  <c r="D102" i="55"/>
  <c r="D335" i="55"/>
  <c r="D842" i="55"/>
  <c r="D290" i="55"/>
  <c r="D205" i="55"/>
  <c r="D325" i="55"/>
  <c r="D95" i="55"/>
  <c r="D1163" i="55"/>
  <c r="D291" i="55"/>
  <c r="D1234" i="55"/>
  <c r="D777" i="55"/>
  <c r="D993" i="55"/>
  <c r="D1034" i="55"/>
  <c r="D716" i="55"/>
  <c r="D857" i="55"/>
  <c r="D1177" i="55"/>
  <c r="D1017" i="55"/>
  <c r="D362" i="55"/>
  <c r="D255" i="55"/>
  <c r="D848" i="55"/>
  <c r="D725" i="55"/>
  <c r="D943" i="55"/>
  <c r="D1087" i="55"/>
  <c r="D284" i="55"/>
  <c r="D674" i="55"/>
  <c r="D150" i="55"/>
  <c r="D636" i="55"/>
  <c r="D310" i="55"/>
  <c r="D232" i="55"/>
  <c r="D404" i="55"/>
  <c r="D959" i="55"/>
  <c r="D788" i="55"/>
  <c r="D1025" i="55"/>
  <c r="D669" i="55"/>
  <c r="D937" i="55"/>
  <c r="D207" i="55"/>
  <c r="D229" i="55"/>
  <c r="D712" i="55"/>
  <c r="D394" i="55"/>
  <c r="D164" i="55"/>
  <c r="D117" i="55"/>
  <c r="D1100" i="55"/>
  <c r="D306" i="55"/>
  <c r="D495" i="55"/>
  <c r="D572" i="55"/>
  <c r="D656" i="55"/>
  <c r="D805" i="55"/>
  <c r="D386" i="55"/>
  <c r="D732" i="55"/>
  <c r="D686" i="55"/>
  <c r="D64" i="55"/>
  <c r="D515" i="55"/>
  <c r="D531" i="55"/>
  <c r="D260" i="55"/>
  <c r="D1286" i="55"/>
  <c r="D967" i="55"/>
  <c r="D1235" i="55"/>
  <c r="D487" i="55"/>
  <c r="D733" i="55"/>
  <c r="D1146" i="55"/>
  <c r="D327" i="55"/>
  <c r="D1221" i="55"/>
  <c r="D569" i="55"/>
  <c r="D1039" i="55"/>
  <c r="D138" i="55"/>
  <c r="D814" i="55"/>
  <c r="D666" i="55"/>
  <c r="D275" i="55"/>
  <c r="D1030" i="55"/>
  <c r="D992" i="55"/>
  <c r="D852" i="55"/>
  <c r="D250" i="55"/>
  <c r="D161" i="55"/>
  <c r="D357" i="55"/>
  <c r="D783" i="55"/>
  <c r="D602" i="55"/>
  <c r="D864" i="55"/>
  <c r="D1024" i="55"/>
  <c r="D56" i="55"/>
  <c r="D277" i="55"/>
  <c r="D224" i="55"/>
  <c r="D642" i="55"/>
  <c r="D540" i="55"/>
  <c r="D356" i="55"/>
  <c r="D662" i="55"/>
  <c r="D727" i="55"/>
  <c r="D1280" i="55"/>
  <c r="D1060" i="55"/>
  <c r="D1147" i="55"/>
  <c r="D12" i="55"/>
  <c r="D1193" i="55"/>
  <c r="D373" i="55"/>
  <c r="D917" i="55"/>
  <c r="D405" i="55"/>
  <c r="D1168" i="55"/>
  <c r="D683" i="55"/>
  <c r="D545" i="55"/>
  <c r="D1240" i="55"/>
  <c r="D279" i="55"/>
  <c r="D977" i="55"/>
  <c r="D263" i="55"/>
  <c r="D1294" i="55"/>
  <c r="D178" i="55"/>
  <c r="D804" i="55"/>
  <c r="D53" i="55"/>
  <c r="D648" i="55"/>
  <c r="D1224" i="55"/>
  <c r="D925" i="55"/>
  <c r="D838" i="55"/>
  <c r="D344" i="55"/>
  <c r="D71" i="55"/>
  <c r="D527" i="55"/>
  <c r="D1239" i="55"/>
  <c r="D1159" i="55"/>
  <c r="D1202" i="55"/>
  <c r="D930" i="55"/>
  <c r="D808" i="55"/>
  <c r="D885" i="55"/>
  <c r="D1210" i="55"/>
  <c r="D272" i="55"/>
  <c r="D74" i="55"/>
  <c r="D713" i="55"/>
  <c r="D174" i="55"/>
  <c r="D902" i="55"/>
  <c r="D173" i="55"/>
  <c r="D1266" i="55"/>
  <c r="D799" i="55"/>
  <c r="D90" i="55"/>
  <c r="D1110" i="55"/>
  <c r="D55" i="55"/>
  <c r="D483" i="55"/>
  <c r="D628" i="55"/>
  <c r="D1216" i="55"/>
  <c r="D1149" i="55"/>
  <c r="D822" i="55"/>
  <c r="D1264" i="55"/>
  <c r="D691" i="55"/>
  <c r="D257" i="55"/>
  <c r="D982" i="55"/>
  <c r="D451" i="55"/>
  <c r="D1157" i="55"/>
  <c r="D931" i="55"/>
  <c r="D1220" i="55"/>
  <c r="D125" i="55"/>
  <c r="D387" i="55"/>
  <c r="D907" i="55"/>
  <c r="D520" i="55"/>
  <c r="D191" i="55"/>
  <c r="D874" i="55"/>
  <c r="D772" i="55"/>
  <c r="D807" i="55"/>
  <c r="D670" i="55"/>
  <c r="D70" i="55"/>
  <c r="D535" i="55"/>
  <c r="D721" i="55"/>
  <c r="D27" i="55"/>
  <c r="D1035" i="55"/>
  <c r="D1021" i="55"/>
  <c r="D336" i="55"/>
  <c r="D637" i="55"/>
  <c r="D204" i="55"/>
  <c r="D655" i="55"/>
  <c r="D908" i="55"/>
  <c r="D121" i="55"/>
  <c r="D846" i="55"/>
  <c r="D149" i="55"/>
  <c r="D217" i="55"/>
  <c r="D177" i="55"/>
  <c r="D1113" i="55"/>
  <c r="D1150" i="55"/>
  <c r="D770" i="55"/>
  <c r="D773" i="55"/>
  <c r="D882" i="55"/>
  <c r="D506" i="55"/>
  <c r="D589" i="55"/>
  <c r="D695" i="55"/>
  <c r="D570" i="55"/>
  <c r="D1164" i="55"/>
  <c r="D96" i="55"/>
  <c r="D31" i="55"/>
  <c r="D1291" i="55"/>
  <c r="D751" i="55"/>
  <c r="D1261" i="55"/>
  <c r="D189" i="55"/>
  <c r="D800" i="55"/>
  <c r="D1106" i="55"/>
  <c r="D539" i="55"/>
  <c r="D44" i="55"/>
  <c r="D976" i="55"/>
  <c r="D1063" i="55"/>
  <c r="D1117" i="55"/>
  <c r="D813" i="55"/>
  <c r="D677" i="55"/>
  <c r="D425" i="55"/>
  <c r="D492" i="55"/>
  <c r="D295" i="55"/>
  <c r="D1188" i="55"/>
  <c r="D240" i="55"/>
  <c r="D568" i="55"/>
  <c r="D726" i="55"/>
  <c r="D1000" i="55"/>
  <c r="D512" i="55"/>
  <c r="D955" i="55"/>
  <c r="D678" i="55"/>
  <c r="D269" i="55"/>
  <c r="D289" i="55"/>
  <c r="D761" i="55"/>
  <c r="D378" i="55"/>
  <c r="D942" i="55"/>
  <c r="D329" i="55"/>
  <c r="D787" i="55"/>
  <c r="D843" i="55"/>
  <c r="D331" i="55"/>
  <c r="D1081" i="55"/>
  <c r="D611" i="55"/>
  <c r="D854" i="55"/>
  <c r="D586" i="55"/>
  <c r="D1052" i="55"/>
  <c r="D720" i="55"/>
  <c r="D667" i="55"/>
  <c r="D999" i="55"/>
  <c r="D82" i="55"/>
  <c r="D844" i="55"/>
  <c r="D995" i="55"/>
  <c r="D718" i="55"/>
  <c r="D740" i="55"/>
  <c r="D110" i="55"/>
  <c r="D1020" i="55"/>
  <c r="D574" i="55"/>
  <c r="D661" i="55"/>
  <c r="D1145" i="55"/>
  <c r="D1295" i="55"/>
  <c r="D1093" i="55"/>
  <c r="D247" i="55"/>
  <c r="D762" i="55"/>
  <c r="D1045" i="55"/>
  <c r="D283" i="55"/>
  <c r="D1217" i="55"/>
  <c r="D1005" i="55"/>
  <c r="D1080" i="55"/>
  <c r="D876" i="55"/>
  <c r="D962" i="55"/>
  <c r="D1061" i="55"/>
  <c r="D766" i="55"/>
  <c r="D54" i="55"/>
  <c r="D1189" i="55"/>
  <c r="D1248" i="55"/>
  <c r="D1121" i="55"/>
  <c r="D353" i="55"/>
  <c r="D222" i="55"/>
  <c r="D724" i="55"/>
  <c r="D43" i="55"/>
  <c r="D445" i="55"/>
  <c r="D801" i="55"/>
  <c r="D36" i="55"/>
  <c r="D323" i="55"/>
  <c r="D317" i="55"/>
  <c r="D494" i="55"/>
  <c r="D436" i="55"/>
  <c r="D613" i="55"/>
  <c r="D985" i="55"/>
  <c r="D827" i="55"/>
  <c r="D627" i="55"/>
  <c r="D915" i="55"/>
  <c r="D951" i="55"/>
  <c r="D126" i="55"/>
  <c r="D484" i="55"/>
  <c r="D497" i="55"/>
  <c r="D502" i="55"/>
  <c r="D1292" i="55"/>
  <c r="D728" i="55"/>
  <c r="D307" i="55"/>
  <c r="D671" i="55"/>
  <c r="D1232" i="55"/>
  <c r="D731" i="55"/>
  <c r="D1226" i="55"/>
  <c r="D359" i="55"/>
  <c r="D552" i="55"/>
  <c r="D23" i="55"/>
  <c r="D696" i="55"/>
  <c r="D326" i="55"/>
  <c r="D749" i="55"/>
  <c r="D1046" i="55"/>
  <c r="D1297" i="55"/>
  <c r="D188" i="55"/>
  <c r="D672" i="55"/>
  <c r="D622" i="55"/>
  <c r="D924" i="55"/>
  <c r="D482" i="55"/>
  <c r="D1132" i="55"/>
  <c r="D884" i="55"/>
  <c r="D582" i="55"/>
  <c r="D639" i="55"/>
  <c r="D1173" i="55"/>
  <c r="D184" i="55"/>
  <c r="D162" i="55"/>
  <c r="D845" i="55"/>
  <c r="D1201" i="55"/>
  <c r="D469" i="55"/>
  <c r="D856" i="55"/>
  <c r="D280" i="55"/>
  <c r="D1275" i="55"/>
  <c r="D1178" i="55"/>
  <c r="D452" i="55"/>
  <c r="D350" i="55"/>
  <c r="D499" i="55"/>
  <c r="D1111" i="55"/>
  <c r="D99" i="55"/>
  <c r="D256" i="55"/>
  <c r="D86" i="55"/>
  <c r="D419" i="55"/>
  <c r="D879" i="55"/>
  <c r="D776" i="55"/>
  <c r="D1200" i="55"/>
  <c r="D377" i="55"/>
</calcChain>
</file>

<file path=xl/sharedStrings.xml><?xml version="1.0" encoding="utf-8"?>
<sst xmlns="http://schemas.openxmlformats.org/spreadsheetml/2006/main" count="3925" uniqueCount="2769">
  <si>
    <t>VR. UNITARIO</t>
  </si>
  <si>
    <t xml:space="preserve">IMPREVISTOS </t>
  </si>
  <si>
    <t>UTILIDAD</t>
  </si>
  <si>
    <t>TOTAL COSTOS DIRECTOS</t>
  </si>
  <si>
    <t>VR. PARCIAL</t>
  </si>
  <si>
    <t>TOTAL COSTOS INDIRECTOS</t>
  </si>
  <si>
    <t xml:space="preserve">ADMINISTRACIÓN </t>
  </si>
  <si>
    <t>DESCRIPCIÓN</t>
  </si>
  <si>
    <t>I.V.A. / UTILIDAD</t>
  </si>
  <si>
    <t>m2</t>
  </si>
  <si>
    <t>m</t>
  </si>
  <si>
    <t>m3</t>
  </si>
  <si>
    <t>kg</t>
  </si>
  <si>
    <t>ÍTEM</t>
  </si>
  <si>
    <t>CANTIDAD</t>
  </si>
  <si>
    <t>PRELIMINARES, PROVISIONALES DE OBRA Y DEMOLICIONES.</t>
  </si>
  <si>
    <t>ACTIVIDADES PRELIMINARES.</t>
  </si>
  <si>
    <t>INSTALACIONES Y TRÁMITES DE SERVICIOS PROVISIONALES.</t>
  </si>
  <si>
    <t>EXCAVACIONES, RELLENOS Y REEMPLAZOS.</t>
  </si>
  <si>
    <t>Descapote mecánico de capa vegetal h.prom&lt;=30 cm. Incluye cargue, retiro, disposición de escombros a sitio aprobado por la autoridad ambiental.</t>
  </si>
  <si>
    <t>Excavación mecánica en material común. Incluye cargue, retiro, disposición de escombros a sitio aprobado por la autoridad ambiental.</t>
  </si>
  <si>
    <t>Relleno manual con material ordinario de la excavación. Incluye extendido, humedecimiento y compactación.</t>
  </si>
  <si>
    <t>Relleno manual con material seleccionado de sitio. Incluye extendido, humedecimiento y compactación.</t>
  </si>
  <si>
    <t>Relleno manual con recebo común compactado. Incluye extendido, humedecimiento y compactación.</t>
  </si>
  <si>
    <t>Relleno manual con recebo B-200. Incluye extendido, humedecimiento y compactación.</t>
  </si>
  <si>
    <t>CONCRETOS PARA CIMENTACIÓN.</t>
  </si>
  <si>
    <t>CIMENTACIÓN SUPERFICIAL.</t>
  </si>
  <si>
    <t>TANQUE DE ALMACENAMIENTO DE AGUA - POTABLE, CONTRA-INCENDIO, SISTEMA MIXTO, RECICLADA.</t>
  </si>
  <si>
    <t>Acero de 60.000 PSI 420 MPa. Incluye corte, figurado y fijación.</t>
  </si>
  <si>
    <t>Mallas electrosoldadas. Incluye corte y fijación.</t>
  </si>
  <si>
    <t>REDES HÚMEDAS.</t>
  </si>
  <si>
    <t>DESAGÜE AGUAS RESIDUALES.</t>
  </si>
  <si>
    <t>DESAGÜE AGUAS LLUVIAS.</t>
  </si>
  <si>
    <t>OBRAS CIVILES HIDROSANITARIAS.</t>
  </si>
  <si>
    <t>ESTRUCTURAS (Concreto, metal, madera) Y CONCRETOS ARQUITECTÓNICOS.</t>
  </si>
  <si>
    <t>ESTRUCTURAS DE CONCRETO.</t>
  </si>
  <si>
    <t>ELEMENTOS VERTICALES ESTRUCTURALES DE CONCRETO.</t>
  </si>
  <si>
    <t>PLACAS ESTRUCTURALES DE CONCRETO.</t>
  </si>
  <si>
    <t>OTROS ELEMENTOS ESTRUCTURALES DE CONCRETO.</t>
  </si>
  <si>
    <t>CONCRETOS ARQUITECTÓNICOS.</t>
  </si>
  <si>
    <t>ELEMENTOS VERTICALES ARQUITECTÓNICOS DE CONCRETO.</t>
  </si>
  <si>
    <t>ACEROS DE REFUERZO PARA ESTRUCTURAS EN CONCRETO Y RELACIONADOS.</t>
  </si>
  <si>
    <t>MAMPOSTERÍAS Y RELACIONADOS.</t>
  </si>
  <si>
    <t>MAMPOSTERÍA DE CONCRETO.</t>
  </si>
  <si>
    <t>MAMPOSTERÍA DE ARCILLA.</t>
  </si>
  <si>
    <t>OTROS MAMPUESTOS.</t>
  </si>
  <si>
    <t>ELEMENTOS NO ESTRUCTURALES PREFABRICADOS Y/O FUNDIDOS EN SITIO.</t>
  </si>
  <si>
    <t>PREFABRICADOS EN OBRA O FUNDIDOS EN SITIO.</t>
  </si>
  <si>
    <t>MESONES EN CONCRETO.</t>
  </si>
  <si>
    <t>POYOS PARA MUEBLES.</t>
  </si>
  <si>
    <t>CONDUCTORES DE AGUA.</t>
  </si>
  <si>
    <t>BANCAS PREFABRICADAS EN CONCRETO.</t>
  </si>
  <si>
    <t>OTROS.</t>
  </si>
  <si>
    <t>CONSTRUCCIÓN LIVIANA EN SECO (Cielos rasos, divisiones, otros).</t>
  </si>
  <si>
    <t>DIVISIONES.</t>
  </si>
  <si>
    <t>DIVISIONES FABRICADAS CON LÁMINAS EN FIBROCEMENTO.</t>
  </si>
  <si>
    <t>CIELOS RASOS.</t>
  </si>
  <si>
    <t>INSTALACIONES HIDROSANITARIAS.</t>
  </si>
  <si>
    <t>INSTALACIONES DE GAS.</t>
  </si>
  <si>
    <t>DERIVACIÓN DE RED DE MEDIA TENSIÓN Y SUBESTACIÓN.</t>
  </si>
  <si>
    <t>ADECUACIÓN DE INFRAESTRUCTURA MEDIA TENSIÓN.</t>
  </si>
  <si>
    <t>EQUIPOS SUBESTACIÓN Y MEDIA TENSIÓN.</t>
  </si>
  <si>
    <t>CARPINTERÍA METÁLICA PARA CELDA DE PROTECCIÓN Y TRANSFORMADOR.</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</si>
  <si>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</si>
  <si>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</si>
  <si>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</si>
  <si>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</si>
  <si>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</si>
  <si>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</si>
  <si>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</si>
  <si>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</si>
  <si>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</si>
  <si>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EQUIPOS BT.</t>
  </si>
  <si>
    <t>MARCACIÓN Y CERTIFICACIÓN.</t>
  </si>
  <si>
    <t>PLANTA ELÉCTRICA - GRUPO ELECTRÓGENO.</t>
  </si>
  <si>
    <t>ADECUACIONES DE INFRAESTRUCTURA GRUPO ELECTRÓGENO.</t>
  </si>
  <si>
    <t>RED DE PROTECCIÓN CONTRA DESCARGAS ATMOSFÉRICAS APANTALLAMIENTO.</t>
  </si>
  <si>
    <t>SISTEMA DE PUESTA A TIERRA.</t>
  </si>
  <si>
    <t>RED DE CAPTACIÓN Y CABLEADO APANTALLAMIENTO.</t>
  </si>
  <si>
    <t>PAÑETES, REVOQUES Y REPELLOS.</t>
  </si>
  <si>
    <t>SOBRE MUROS Y OTROS ELEMENTOS VERTICALES.</t>
  </si>
  <si>
    <t>Pañete liso impermeabilizado integralmente 1:4 e.=2 cm. Incluye filos y dilataciones según diseño.</t>
  </si>
  <si>
    <t>ALISTADOS Y ACABADOS DE PISOS.</t>
  </si>
  <si>
    <t>BASES DE PISOS Y AFINADOS.</t>
  </si>
  <si>
    <t>ACABADO DE PISOS.</t>
  </si>
  <si>
    <t>GRANOS, PIEDRAS Y MÁRMOLES.</t>
  </si>
  <si>
    <t>Acabado de piso con Granito fundido y pulido, mezclado en obra, grano #3 h.=1,5 cm fondo blanco, sobre capa de mortero 1:3 h.=3 cm. Incluye dilataciones en bronce según diseño.</t>
  </si>
  <si>
    <t>SINTÉTICOS.</t>
  </si>
  <si>
    <t>GUARDAESCOBAS Y MEDIACAÑAS.</t>
  </si>
  <si>
    <t>ALISTADOS, IMPERMEABILIZACIONES, ACABADOS DE CUBIERTAS Y SISTEMAS DE FACHADA.</t>
  </si>
  <si>
    <t>ALISTADOS E IMPERMEABILIZACIONES.</t>
  </si>
  <si>
    <t>CUBIERTAS, TERRAZAS, MATERAS.</t>
  </si>
  <si>
    <t>CUBIERTAS.</t>
  </si>
  <si>
    <t>OTROS ACABADOS DE CUBIERTA.</t>
  </si>
  <si>
    <t>TRAGALUCES, CLARABOYAS, MARQUESINAS, PÉRGOLAS.</t>
  </si>
  <si>
    <t>OTROS COMPLEMENTARIOS CUBIERTA.</t>
  </si>
  <si>
    <t>SISTEMAS DE FACHADA.</t>
  </si>
  <si>
    <t>CARPINTERÍA METÁLICA (Aluminio, acero y otros).</t>
  </si>
  <si>
    <t>CARPINTERÍA EN ALUMINIO.</t>
  </si>
  <si>
    <t>VENTANAS EN ALUMINIO.</t>
  </si>
  <si>
    <t>REJILLAS Y LAMINAS PERFORADAS EN ALUMINIO.</t>
  </si>
  <si>
    <t>PUERTAS Y PUERTA-VENTANAS EN ALUMINIO.</t>
  </si>
  <si>
    <t>CARPINTERÍA EN ACERO.</t>
  </si>
  <si>
    <t>VENTANAS EN ACERO.</t>
  </si>
  <si>
    <t>PUERTAS EN ACERO.</t>
  </si>
  <si>
    <t>DIVISIONES Y PUERTAS EN ACERO PARA BAÑOS.</t>
  </si>
  <si>
    <t>BARANDAS Y PASAMANOS EN ACERO.</t>
  </si>
  <si>
    <t>REJAS Y CORTINAS EN ACERO.</t>
  </si>
  <si>
    <t>OTROS ELEMENTOS EN ACERO.</t>
  </si>
  <si>
    <t>VIDRIOS PARA CARPINTERÍA METÁLICA.</t>
  </si>
  <si>
    <t>CARPINTERÍA DE MADERA.</t>
  </si>
  <si>
    <t>PUERTAS EN MADERA.</t>
  </si>
  <si>
    <t>OTRAS CARPINTERÍAS EN MADERA Y COMPLEMENTARIOS.</t>
  </si>
  <si>
    <t>ENCHAPES.</t>
  </si>
  <si>
    <t>SOBRE MUROS.</t>
  </si>
  <si>
    <t>APARATOS SANITARIOS Y RELACIONADOS.</t>
  </si>
  <si>
    <t>APARATOS SANITARIOS.</t>
  </si>
  <si>
    <t>GRIFERÍAS.</t>
  </si>
  <si>
    <t>ACCESORIOS PARA UNIDADES SANITARIAS.</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</si>
  <si>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</si>
  <si>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</si>
  <si>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</si>
  <si>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CERRADURAS, COMPLEMENTARIOS DE PUERTAS, ESPEJOS Y PELÍCULAS.</t>
  </si>
  <si>
    <t>ESPEJOS.</t>
  </si>
  <si>
    <t>ZONAS DURAS.</t>
  </si>
  <si>
    <t>ELEMENTOS ESTRUCTURALES.</t>
  </si>
  <si>
    <t>OTROS COMPLEMENTARIOS.</t>
  </si>
  <si>
    <t>ZONAS VERDES.</t>
  </si>
  <si>
    <t>SUPERFICIES VERDES.</t>
  </si>
  <si>
    <t>ARBORIZACIÓN.</t>
  </si>
  <si>
    <t>PINTURAS EN EXTERIORES.</t>
  </si>
  <si>
    <t>OBRAS URBANISMO (espacio público).</t>
  </si>
  <si>
    <t>Suministro e instalación de Geotextil PP T 2400 (tejido).</t>
  </si>
  <si>
    <t>MOBILIARIO, DOTACIONES, SEÑALIZACIÓN, ASEO Y FINALES.</t>
  </si>
  <si>
    <t>SEÑALIZACIÓN DE ESPACIOS Y EDIFICIOS.</t>
  </si>
  <si>
    <t>SEÑALIZACIÓN NUEVA.</t>
  </si>
  <si>
    <t>ASEO Y LIMPIEZA.</t>
  </si>
  <si>
    <t>INSTALACIONES DE VENTILACIÓN MECÁNICA Y AIRES ACONDICIONADOS (redes y equipos).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</si>
  <si>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</si>
  <si>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</si>
  <si>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</si>
  <si>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</si>
  <si>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</si>
  <si>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</si>
  <si>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Pintura vinilo acrílica plástica lavable Tipo 1, aplicado en tres (3) capas. Incluye preparación de superficie.</t>
  </si>
  <si>
    <t>Estuco acrílico, de tipo monocomponente con presentación plástica, producto listo para usar, aplicado en tres (3) capas con llana metálica y lijado para acabado final. Incluye preparación de superficie.</t>
  </si>
  <si>
    <t>MOVIMIENTOS DE TIERRAS, CIMENTACIONES, Y OTROS ENTERRADOS / SUBTERRÁNEOS DE TIPO ESTRUCTURAL.</t>
  </si>
  <si>
    <t>CONCRETOS PARA OTROS ELEMENTOS ESTRUCTURALES ENTERRADOS / SUBTERRÁNEOS.</t>
  </si>
  <si>
    <t>ACEROS DE REFUERZO PARA ELEMENTOS ESTRUCTURALES ENTERRADOS / SUBTERRÁNEOS.</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</si>
  <si>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</si>
  <si>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</si>
  <si>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</si>
  <si>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t>
  </si>
  <si>
    <t>Suministro e instalacion Interruptor Automático Tripolar con Unidad de Disparo Termomagnética de 250A, 240 V. Incluye su Montaje y Todos los Elementos y Accesorios Necesarios para su Correcto Montaje y Funcionamiento.</t>
  </si>
  <si>
    <t>EQUIPOS TRANSFERENCIAS AUTOMATICAS</t>
  </si>
  <si>
    <t>EQUIPOS PLANTAS ELECTRICAS</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</si>
  <si>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</si>
  <si>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</si>
  <si>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</si>
  <si>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</si>
  <si>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</si>
  <si>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</si>
  <si>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</si>
  <si>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</si>
  <si>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10. INSTALACIONES ELÉCTRICAS, DE COMUNICACIONES, SEGURIDAD Y SONIDO (redes y equipos).</t>
  </si>
  <si>
    <t>SUBTOTAL 12. INSTALACIONES DE VENTILACIÓN MECÁNICA Y AIRES ACONDICIONADOS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</si>
  <si>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</si>
  <si>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</si>
  <si>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</si>
  <si>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</si>
  <si>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17. CARPINTERÍA DE MADERA.</t>
  </si>
  <si>
    <t>SUBTOTAL 19. ENCHAPES.</t>
  </si>
  <si>
    <t>SUBTOTAL 21. APARATOS SANITARIOS Y RELACIONADOS.</t>
  </si>
  <si>
    <t>SUBTOTAL 22. PINTURAS Y RECUBRIMIENTOS.</t>
  </si>
  <si>
    <t>SUBTOTAL 23. CERRADURAS, COMPLEMENTARIOS DE PUERTAS, ESPEJOS Y PELÍCULAS.</t>
  </si>
  <si>
    <t>SUBTOTAL 25. OBRAS URBANISMO (espacio público).</t>
  </si>
  <si>
    <t>Válvula mariposa ranurada 4" UL/FM, 300 psi FIVALCO o similar, incluye suministro e instalación</t>
  </si>
  <si>
    <t>Suministro e instalacion de caja de paso de 15x15x10 cm, asegurada con chazo en muro.</t>
  </si>
  <si>
    <t>Suministro e instalacion de caja de paso de 20x20x10 cm, asegurada con chazo en muro.</t>
  </si>
  <si>
    <t>Red de entrada y salida en Cable Encauchetado 3 x No. 12 LS-HFFR.</t>
  </si>
  <si>
    <t>3.2.4.6</t>
  </si>
  <si>
    <t>3.2.4.7</t>
  </si>
  <si>
    <t>1.1</t>
  </si>
  <si>
    <t>1.1.6</t>
  </si>
  <si>
    <t>1.2</t>
  </si>
  <si>
    <t>1.2.1</t>
  </si>
  <si>
    <t>1.2.3</t>
  </si>
  <si>
    <t>2.1</t>
  </si>
  <si>
    <t>2.1.1</t>
  </si>
  <si>
    <t>2.1.3</t>
  </si>
  <si>
    <t>2.1.4</t>
  </si>
  <si>
    <t>2.1.10</t>
  </si>
  <si>
    <t>2.1.11</t>
  </si>
  <si>
    <t>2.2</t>
  </si>
  <si>
    <t>2.2.1</t>
  </si>
  <si>
    <t>2.2.1.1</t>
  </si>
  <si>
    <t>2.3</t>
  </si>
  <si>
    <t>2.3.1</t>
  </si>
  <si>
    <t>2.4</t>
  </si>
  <si>
    <t>2.4.1</t>
  </si>
  <si>
    <t>2.4.2</t>
  </si>
  <si>
    <t>3.1</t>
  </si>
  <si>
    <t>3.1.1</t>
  </si>
  <si>
    <t>3.1.3</t>
  </si>
  <si>
    <t>3.1.4</t>
  </si>
  <si>
    <t>3.2</t>
  </si>
  <si>
    <t>3.2.1</t>
  </si>
  <si>
    <t>3.2.1.1</t>
  </si>
  <si>
    <t>3.2.1.16</t>
  </si>
  <si>
    <t>3.2.1.21</t>
  </si>
  <si>
    <t>3.2.2</t>
  </si>
  <si>
    <t>3.2.3</t>
  </si>
  <si>
    <t>3.2.4</t>
  </si>
  <si>
    <t>3.2.4.1</t>
  </si>
  <si>
    <t>3.2.4.2</t>
  </si>
  <si>
    <t>3.2.4.3</t>
  </si>
  <si>
    <t>3.2.4.4</t>
  </si>
  <si>
    <t>3.2.4.5</t>
  </si>
  <si>
    <t>3.2.5</t>
  </si>
  <si>
    <t>3.2.6</t>
  </si>
  <si>
    <t>4.1</t>
  </si>
  <si>
    <t>4.1.1</t>
  </si>
  <si>
    <t>4.1.1.1</t>
  </si>
  <si>
    <t>4.1.3</t>
  </si>
  <si>
    <t>4.1.4</t>
  </si>
  <si>
    <t>4.1.4.4</t>
  </si>
  <si>
    <t>4.2</t>
  </si>
  <si>
    <t>4.2.1</t>
  </si>
  <si>
    <t>4.3</t>
  </si>
  <si>
    <t>4.3.1</t>
  </si>
  <si>
    <t>5.1</t>
  </si>
  <si>
    <t>5.2</t>
  </si>
  <si>
    <t>5.3</t>
  </si>
  <si>
    <t>6.1</t>
  </si>
  <si>
    <t>6.1.8</t>
  </si>
  <si>
    <t>6.1.9</t>
  </si>
  <si>
    <t>6.1.11</t>
  </si>
  <si>
    <t>6.1.12</t>
  </si>
  <si>
    <t>7.1</t>
  </si>
  <si>
    <t>7.1.2</t>
  </si>
  <si>
    <t>7.3</t>
  </si>
  <si>
    <t>8.1</t>
  </si>
  <si>
    <t>8.1.1</t>
  </si>
  <si>
    <t>8.1.1.1</t>
  </si>
  <si>
    <t>8.1.1.5</t>
  </si>
  <si>
    <t>8.1.1.6</t>
  </si>
  <si>
    <t>8.1.1.7</t>
  </si>
  <si>
    <t>8.1.2</t>
  </si>
  <si>
    <t>8.1.3</t>
  </si>
  <si>
    <t>8.1.3.1</t>
  </si>
  <si>
    <t>8.1.4</t>
  </si>
  <si>
    <t>8.1.5</t>
  </si>
  <si>
    <t>8.1.6</t>
  </si>
  <si>
    <t>8.1.7</t>
  </si>
  <si>
    <t>8.1.8</t>
  </si>
  <si>
    <t>8.1.10</t>
  </si>
  <si>
    <t>8.1.11</t>
  </si>
  <si>
    <t>8.1.11.1</t>
  </si>
  <si>
    <t>8.2</t>
  </si>
  <si>
    <t>8.2.1</t>
  </si>
  <si>
    <t>8.2.2</t>
  </si>
  <si>
    <t>8.2.2.2</t>
  </si>
  <si>
    <t>8.2.2.3</t>
  </si>
  <si>
    <t>8.2.2.4</t>
  </si>
  <si>
    <t>8.2.2.5</t>
  </si>
  <si>
    <t>8.2.3</t>
  </si>
  <si>
    <t>8.2.4</t>
  </si>
  <si>
    <t>8.2.4.1</t>
  </si>
  <si>
    <t>10.1</t>
  </si>
  <si>
    <t>10.1.1</t>
  </si>
  <si>
    <t>10.1.1.1</t>
  </si>
  <si>
    <t>10.1.1.2</t>
  </si>
  <si>
    <t>10.1.2</t>
  </si>
  <si>
    <t>10.1.3</t>
  </si>
  <si>
    <t>10.2</t>
  </si>
  <si>
    <t>10.2.1</t>
  </si>
  <si>
    <t>10.2.2</t>
  </si>
  <si>
    <t>10.2.2.2</t>
  </si>
  <si>
    <t>10.2.2.6</t>
  </si>
  <si>
    <t>10.2.2.7</t>
  </si>
  <si>
    <t>10.2.2.8</t>
  </si>
  <si>
    <t>10.2.2.9</t>
  </si>
  <si>
    <t>10.2.2.10</t>
  </si>
  <si>
    <t>10.2.2.11</t>
  </si>
  <si>
    <t>10.2.2.12</t>
  </si>
  <si>
    <t>10.2.2.13</t>
  </si>
  <si>
    <t>10.2.2.14</t>
  </si>
  <si>
    <t>10.2.2.15</t>
  </si>
  <si>
    <t>10.2.2.16</t>
  </si>
  <si>
    <t>10.2.2.17</t>
  </si>
  <si>
    <t>10.2.2.18</t>
  </si>
  <si>
    <t>10.2.2.19</t>
  </si>
  <si>
    <t>10.2.2.20</t>
  </si>
  <si>
    <t>10.2.2.21</t>
  </si>
  <si>
    <t>10.2.2.23</t>
  </si>
  <si>
    <t>10.2.2.24</t>
  </si>
  <si>
    <t>10.2.2.25</t>
  </si>
  <si>
    <t>10.2.2.26</t>
  </si>
  <si>
    <t>10.2.3</t>
  </si>
  <si>
    <t>10.2.3.4</t>
  </si>
  <si>
    <t>10.2.3.5</t>
  </si>
  <si>
    <t>10.2.4</t>
  </si>
  <si>
    <t>10.2.4.1</t>
  </si>
  <si>
    <t>10.2.4.2</t>
  </si>
  <si>
    <t>10.2.4.3</t>
  </si>
  <si>
    <t>10.2.4.4</t>
  </si>
  <si>
    <t>10.2.4.5</t>
  </si>
  <si>
    <t>10.2.5</t>
  </si>
  <si>
    <t>10.2.5.3</t>
  </si>
  <si>
    <t>10.2.5.7</t>
  </si>
  <si>
    <t>10.2.5.10</t>
  </si>
  <si>
    <t>10.2.6</t>
  </si>
  <si>
    <t>10.2.7</t>
  </si>
  <si>
    <t>10.2.8</t>
  </si>
  <si>
    <t>10.2.9</t>
  </si>
  <si>
    <t>10.2.10</t>
  </si>
  <si>
    <t>10.3</t>
  </si>
  <si>
    <t>10.3.2</t>
  </si>
  <si>
    <t>10.3.2.1</t>
  </si>
  <si>
    <t>10.3.3</t>
  </si>
  <si>
    <t>10.3.4</t>
  </si>
  <si>
    <t>10.5</t>
  </si>
  <si>
    <t>10.5.1</t>
  </si>
  <si>
    <t>10.5.2</t>
  </si>
  <si>
    <t>10.7</t>
  </si>
  <si>
    <t>10.7.1</t>
  </si>
  <si>
    <t>10.8</t>
  </si>
  <si>
    <t>10.8.1</t>
  </si>
  <si>
    <t>10.8.2</t>
  </si>
  <si>
    <t>10.8.3</t>
  </si>
  <si>
    <t>10.8.4</t>
  </si>
  <si>
    <t>10.8.5</t>
  </si>
  <si>
    <t>10.10</t>
  </si>
  <si>
    <t>10.10.1</t>
  </si>
  <si>
    <t>10.10.2</t>
  </si>
  <si>
    <t>10.10.3</t>
  </si>
  <si>
    <t>10.11</t>
  </si>
  <si>
    <t>10.11.1</t>
  </si>
  <si>
    <t>10.11.2</t>
  </si>
  <si>
    <t>10.11.3</t>
  </si>
  <si>
    <t>10.11.4</t>
  </si>
  <si>
    <t>10.13</t>
  </si>
  <si>
    <t>10.14</t>
  </si>
  <si>
    <t>12.1</t>
  </si>
  <si>
    <t>12.1.1</t>
  </si>
  <si>
    <t>12.1.1.1</t>
  </si>
  <si>
    <t>12.1.1.2</t>
  </si>
  <si>
    <t>12.1.1.3</t>
  </si>
  <si>
    <t>12.1.2</t>
  </si>
  <si>
    <t>12.1.2.1</t>
  </si>
  <si>
    <t>12.1.3</t>
  </si>
  <si>
    <t>12.1.4</t>
  </si>
  <si>
    <t>12.1.5</t>
  </si>
  <si>
    <t>12.1.6</t>
  </si>
  <si>
    <t>12.2.1</t>
  </si>
  <si>
    <t>12.2.2</t>
  </si>
  <si>
    <t>12.2.3</t>
  </si>
  <si>
    <t>12.2.4</t>
  </si>
  <si>
    <t>12.2.4.1</t>
  </si>
  <si>
    <t>12.2.4.2</t>
  </si>
  <si>
    <t>12.2.4.3</t>
  </si>
  <si>
    <t>12.2.4.4</t>
  </si>
  <si>
    <t>12.2.5</t>
  </si>
  <si>
    <t>12.2.5.1</t>
  </si>
  <si>
    <t>12.2.6</t>
  </si>
  <si>
    <t>12.2.7</t>
  </si>
  <si>
    <t>12.2.8</t>
  </si>
  <si>
    <t>12.2.9</t>
  </si>
  <si>
    <t>13.1</t>
  </si>
  <si>
    <t>14.1</t>
  </si>
  <si>
    <t>14.1.10</t>
  </si>
  <si>
    <t>14.2</t>
  </si>
  <si>
    <t>14.2.3</t>
  </si>
  <si>
    <t>14.2.3.1</t>
  </si>
  <si>
    <t>14.2.5</t>
  </si>
  <si>
    <t>14.2.7</t>
  </si>
  <si>
    <t>14.3</t>
  </si>
  <si>
    <t>14.3.3</t>
  </si>
  <si>
    <t>15.1</t>
  </si>
  <si>
    <t>15.1.2</t>
  </si>
  <si>
    <t>15.2</t>
  </si>
  <si>
    <t>15.2.5</t>
  </si>
  <si>
    <t>15.2.6</t>
  </si>
  <si>
    <t>15.2.7</t>
  </si>
  <si>
    <t>15.3</t>
  </si>
  <si>
    <t>16.1</t>
  </si>
  <si>
    <t>16.1.1</t>
  </si>
  <si>
    <t>16.1.2</t>
  </si>
  <si>
    <t>16.1.3</t>
  </si>
  <si>
    <t>16.2</t>
  </si>
  <si>
    <t>16.2.1</t>
  </si>
  <si>
    <t>16.2.3</t>
  </si>
  <si>
    <t>16.2.5</t>
  </si>
  <si>
    <t>16.2.6</t>
  </si>
  <si>
    <t>16.2.7</t>
  </si>
  <si>
    <t>16.2.8</t>
  </si>
  <si>
    <t>16.4</t>
  </si>
  <si>
    <t>17.2</t>
  </si>
  <si>
    <t>17.4</t>
  </si>
  <si>
    <t>19.1</t>
  </si>
  <si>
    <t>21.1</t>
  </si>
  <si>
    <t>21.1.28</t>
  </si>
  <si>
    <t>21.2</t>
  </si>
  <si>
    <t>21.4</t>
  </si>
  <si>
    <t>22.1</t>
  </si>
  <si>
    <t>22.1.2</t>
  </si>
  <si>
    <t>22.1.7</t>
  </si>
  <si>
    <t>22.1.15</t>
  </si>
  <si>
    <t>23.2</t>
  </si>
  <si>
    <t>25.2</t>
  </si>
  <si>
    <t>25.2.3</t>
  </si>
  <si>
    <t>25.2.7</t>
  </si>
  <si>
    <t>25.4</t>
  </si>
  <si>
    <t>25.4.2</t>
  </si>
  <si>
    <t>25.5</t>
  </si>
  <si>
    <t>25.5.1</t>
  </si>
  <si>
    <t>25.5.2</t>
  </si>
  <si>
    <t>25.5.3</t>
  </si>
  <si>
    <t>25.6</t>
  </si>
  <si>
    <t>26.3</t>
  </si>
  <si>
    <t>26.3.1</t>
  </si>
  <si>
    <t>26.4</t>
  </si>
  <si>
    <t>SUBTOTAL 26. MOBILIARIO, DOTACIONES, SEÑALIZACIÓN, ASEO Y FINALES.</t>
  </si>
  <si>
    <t>UNIDAD</t>
  </si>
  <si>
    <t>3.1.5</t>
  </si>
  <si>
    <t>3.1.6</t>
  </si>
  <si>
    <t>3.1.7</t>
  </si>
  <si>
    <t>3.1.8</t>
  </si>
  <si>
    <t>Ed.01 Portal de Acceso</t>
  </si>
  <si>
    <t>Ed.02 Taller de Mantenimiento</t>
  </si>
  <si>
    <t>Ed.03 Técnicos Bombas y Tanques en superficie</t>
  </si>
  <si>
    <t>Ed.04 Caniles</t>
  </si>
  <si>
    <t>Ed. 05 Administrativo - Auditorio</t>
  </si>
  <si>
    <t>Ed.06 Acopio</t>
  </si>
  <si>
    <t>Ed.07 Alojamientos Guardia</t>
  </si>
  <si>
    <t>Ed.08 Residencias Fiscales</t>
  </si>
  <si>
    <t>Ed.09 Subestación y plantas ELE.</t>
  </si>
  <si>
    <t>Ed.10 Depòsito de Basuras</t>
  </si>
  <si>
    <t>Ed.11 Guardia Externa</t>
  </si>
  <si>
    <t>Ed.12 Jurídica</t>
  </si>
  <si>
    <t>Ed.13 Reseña</t>
  </si>
  <si>
    <t>Ed.14 Sanidad</t>
  </si>
  <si>
    <t>Ed.14 rampa Sanidad</t>
  </si>
  <si>
    <t xml:space="preserve">Ed.15 Visitas </t>
  </si>
  <si>
    <t>Ed.16 Rancho Hombres y Lavanderia</t>
  </si>
  <si>
    <t>Ed.17 Guardia Interna</t>
  </si>
  <si>
    <t>Ed.18 Rancho - At. Y Tratamento RM - CDI</t>
  </si>
  <si>
    <t>Ed.19 Atención y Tratamiento Talleres</t>
  </si>
  <si>
    <t>Ed.20 Atención y Tratamiento Aulas</t>
  </si>
  <si>
    <t>Ed.21 Pabellón 1 Hombres</t>
  </si>
  <si>
    <t>Ed.22 Pabellón 6 Mujeres con celdas UTE</t>
  </si>
  <si>
    <t>Ed.23 Pabellón 7 Etnias</t>
  </si>
  <si>
    <t>Ed.24 Armonizaciòn</t>
  </si>
  <si>
    <t>Ed.25 Pabellón 2 Hombres</t>
  </si>
  <si>
    <t>Ed.26 Pabellón 3 Hombres</t>
  </si>
  <si>
    <t>Ed.27 Pabellón 4 Hombres</t>
  </si>
  <si>
    <t>Ed.28 Pabellón 5 Hombres</t>
  </si>
  <si>
    <t>Ed.29 Celdas UTE</t>
  </si>
  <si>
    <t>Ed.30 Garita suministrado  por LA USPEC</t>
  </si>
  <si>
    <t>HIERROS</t>
  </si>
  <si>
    <t>fy= 4200 kg/cm2</t>
  </si>
  <si>
    <t>fy= 2400 kg/cm2</t>
  </si>
  <si>
    <t>concreto</t>
  </si>
  <si>
    <t>zapatas</t>
  </si>
  <si>
    <t>280 kg/cm2</t>
  </si>
  <si>
    <t>vigas cimentación</t>
  </si>
  <si>
    <t>carcamo inspeccion</t>
  </si>
  <si>
    <t>columnas</t>
  </si>
  <si>
    <t>muros estructurales</t>
  </si>
  <si>
    <t>piso 2</t>
  </si>
  <si>
    <t>piso 3</t>
  </si>
  <si>
    <t>piso 4</t>
  </si>
  <si>
    <t>piso 5</t>
  </si>
  <si>
    <t>cubierta</t>
  </si>
  <si>
    <t>escalera</t>
  </si>
  <si>
    <t>Rampa</t>
  </si>
  <si>
    <t>cubierta rampa</t>
  </si>
  <si>
    <t>M3</t>
  </si>
  <si>
    <t>Mortero con pendiente para evacuación de aguas lluvias.</t>
  </si>
  <si>
    <t>15.1.2.1</t>
  </si>
  <si>
    <t>15.1.2.2</t>
  </si>
  <si>
    <t>Impermeabilización tipo Duoflex o equivalente.</t>
  </si>
  <si>
    <t>M2</t>
  </si>
  <si>
    <t>15.1.2.3</t>
  </si>
  <si>
    <t>Media caña cubierta, mortero con pendiente para evacuación de aguas lluvia.</t>
  </si>
  <si>
    <t>15.2.7.13</t>
  </si>
  <si>
    <t>15.2.7.14</t>
  </si>
  <si>
    <t>15.2.6.1</t>
  </si>
  <si>
    <t>Marquesina estructurada en perfiles de acero y cuerpo en lámina perforada tipo Rolformados + lámina de metacrilato de extrusión de alta transparencia, grosor 20 mm. No incluye estructura metálica de soporte</t>
  </si>
  <si>
    <t>15.2.6.2</t>
  </si>
  <si>
    <t>Estructura metálica para marquesinas en acero. Incluye protección con anticorrosivo y acabado con esmalte exterior</t>
  </si>
  <si>
    <t>15.3.3</t>
  </si>
  <si>
    <t>OTROS ELEMENTOS DE FACHADA</t>
  </si>
  <si>
    <t>15.3.3.1</t>
  </si>
  <si>
    <t>15.3.3.2</t>
  </si>
  <si>
    <t>14.1.13</t>
  </si>
  <si>
    <t>Piso en concreto estructural escobillado + refuerzo. Ver especificaciones en planos estructurales.</t>
  </si>
  <si>
    <t>14.1.14</t>
  </si>
  <si>
    <t>14.1.15</t>
  </si>
  <si>
    <t>21.1.38</t>
  </si>
  <si>
    <t>7.3.12</t>
  </si>
  <si>
    <t xml:space="preserve">Cielo falso en panelería seca, lámina de fibrocemento 12 mm con pintura acrílica color blanco tipo Pintuco, con estructura metálica y elementos de fijación en acero galvanizado. </t>
  </si>
  <si>
    <t>19.1.2</t>
  </si>
  <si>
    <t>6.1.8.1</t>
  </si>
  <si>
    <t>16.2.6.1</t>
  </si>
  <si>
    <t>Barandas en acero inoxidable + parales tubulares redondos. Ingreso.</t>
  </si>
  <si>
    <t>6.1.12.2</t>
  </si>
  <si>
    <t>23.2.2</t>
  </si>
  <si>
    <t>16.2.5.1</t>
  </si>
  <si>
    <t>Protector para papel higiénico tipo Jumbo en acero inoxidable H= 0.75 Referencia SPO4A o similar.</t>
  </si>
  <si>
    <t>21.4.20</t>
  </si>
  <si>
    <t>21.4.21</t>
  </si>
  <si>
    <t xml:space="preserve">Secador de manos en acero inoxidable </t>
  </si>
  <si>
    <t>21.4.22</t>
  </si>
  <si>
    <t>Perchero en acero inoxidable pernado a muro H=1.60</t>
  </si>
  <si>
    <t>21.4.23</t>
  </si>
  <si>
    <t>21.1.39</t>
  </si>
  <si>
    <t>Orinal Gotta entrada posterior. Tipo Corona + fluxometro. Antivandálica tipo PUSH.</t>
  </si>
  <si>
    <t>21.1.40</t>
  </si>
  <si>
    <t>21.1.41</t>
  </si>
  <si>
    <t>Sanitario tipo, baño institucional - personas discapacitadas Taza ERIE. Tipo Corona. Antivandálica PUSH de empotrar.</t>
  </si>
  <si>
    <t>Dispensador de jabón líquido con fijación a muro. Capacidad 1 litro tipo socoda equivalente o superior</t>
  </si>
  <si>
    <t>5.3.3</t>
  </si>
  <si>
    <t>6.1.8.2</t>
  </si>
  <si>
    <t>21.1.42</t>
  </si>
  <si>
    <t>21.4.24</t>
  </si>
  <si>
    <t>Barra cromada brillante inoxidable con escudo enterizo y tornillos ocultos ref. PH-0018S o similar según muestras, para PMR</t>
  </si>
  <si>
    <t>26.3.1.1</t>
  </si>
  <si>
    <t>Logotipo de Centro de reclusión en alto relieve en concreto de 30mm de profundidad, pintado según color corporativo. Letras en concreto de 4000 psi, reforzado con fibras sintéticas 30 mm. Dim total 4,80 x 3,00 m</t>
  </si>
  <si>
    <t>16.2.3.20</t>
  </si>
  <si>
    <t>16.2.3.21</t>
  </si>
  <si>
    <t>17.2.4</t>
  </si>
  <si>
    <t>16.1.1.1</t>
  </si>
  <si>
    <t>16.1.1.2</t>
  </si>
  <si>
    <t>16.1.1.3</t>
  </si>
  <si>
    <t>16.2.7.35</t>
  </si>
  <si>
    <t>16.2.1.7</t>
  </si>
  <si>
    <t>Ventana - puerta- cerramiento compuesto en acero, sillar con celosía en lámina y cortante enrrollable</t>
  </si>
  <si>
    <t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t>
  </si>
  <si>
    <t>16.2.3.22</t>
  </si>
  <si>
    <t>16.2.3.23</t>
  </si>
  <si>
    <t>16.1.3.1</t>
  </si>
  <si>
    <t>16.1.3.2</t>
  </si>
  <si>
    <t>Cortina enrollable en aluminio + pintura electrostática en polvo color gris natural mate tipo Alúmina o similar + mecanismo Operadores tubulares de puertas tipo SUMI y/o SOMFI Ref. T8-T9 o equivalente, dim 7,43 x 4,62 m</t>
  </si>
  <si>
    <t>Tubo longitudinal en acero galvanizado anclado a muro en concreto como línea de vida ∅ 2" acabado en pintura para metal tipo RAL 7042 de Pintuco o equivalente.</t>
  </si>
  <si>
    <t>15.3.3.3</t>
  </si>
  <si>
    <t>6.1.11.8</t>
  </si>
  <si>
    <t>Cárcamo en concreto prefabricado dimensiones 1,00 x 0,45 x 0,40 m + rejilla en policoncreto color verde.</t>
  </si>
  <si>
    <t>14.1.16</t>
  </si>
  <si>
    <t>Piso en arenilla afirmada. Agility.</t>
  </si>
  <si>
    <t>14.3.3.1</t>
  </si>
  <si>
    <t xml:space="preserve">Bordillo perimetral altura 10 cms. y piso de ducha en granito fundido y pulido en sitio, color blanco. </t>
  </si>
  <si>
    <t>21.1.43</t>
  </si>
  <si>
    <t>Sifón - Neo-Loc 2</t>
  </si>
  <si>
    <t>5.3.4</t>
  </si>
  <si>
    <t>6.1.8.3</t>
  </si>
  <si>
    <t>21.1.44</t>
  </si>
  <si>
    <t>21.2.7</t>
  </si>
  <si>
    <t>Ducha antivandálica con regulador tubular. Tipo Corona o similar</t>
  </si>
  <si>
    <t>7.1.2.8</t>
  </si>
  <si>
    <t>16.2.8.37</t>
  </si>
  <si>
    <t>Escalera de gato. Tubo cerramiento negro 1-1/2 ESP. 075. Soldadura eléctrica. Anticorrosivo y acabado blanco, incluye línea de vida.</t>
  </si>
  <si>
    <t>16.2.8.38</t>
  </si>
  <si>
    <t>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t>
  </si>
  <si>
    <t>Desague con rejilla metalica cuadrada tipo colrejillas o equivalente</t>
  </si>
  <si>
    <t>21.1.45</t>
  </si>
  <si>
    <t>17.2.5</t>
  </si>
  <si>
    <t>Puerta plegable en madera con tratamiento acústico para auditorio. Incluyen pivotes, rieles y elementos de sujeción y fijación</t>
  </si>
  <si>
    <t>16.2.3.24</t>
  </si>
  <si>
    <t>16.2.6.2</t>
  </si>
  <si>
    <t xml:space="preserve">Pasamanos lateral escalera en tubo de acero inoxidable ∅ 2", anclado a muros laterales con platina 3/8" y acoples en acero </t>
  </si>
  <si>
    <t>MAQUINARIA Y EQUIPOS ESPECIALES</t>
  </si>
  <si>
    <t>SUBTOTAL 27. MAQUINARIA Y EQUIPOS ESPECIALES</t>
  </si>
  <si>
    <t>Ascensor para 9 Personas tipo Schindler_3300 NE sin cuarto de máquinas. Cabina 1.20 x 1.40 mts.</t>
  </si>
  <si>
    <t>27.1</t>
  </si>
  <si>
    <t>7.3.13</t>
  </si>
  <si>
    <t>Cielo falso en bandejas tipo Tile de Hunter Douglas de 0.60 x 0.60 con lámina metálica microperforada o equivalente + rejilla de retorno tipo Laminaire o equivalente.</t>
  </si>
  <si>
    <t>16.1.2.1</t>
  </si>
  <si>
    <t>Plenum técnico Edificio para Acopio. Celosía en aluminio + pintura electrostática en polvo color gris natural mate tipo Alumina o equivalente.</t>
  </si>
  <si>
    <t>14.2.5.1</t>
  </si>
  <si>
    <t>Piso en caucho color negro. Láminas de 50cm x 50cm x 2cm.Instalación con ensamble entre piezas.</t>
  </si>
  <si>
    <t>6.1.8.4</t>
  </si>
  <si>
    <t>6.1.8.5</t>
  </si>
  <si>
    <t>21.1.46</t>
  </si>
  <si>
    <t>17.4.3</t>
  </si>
  <si>
    <t>Mueble inferior Lavamanos en madecor + exteriores en madera + pintura tipo poliuretano color blanco mate</t>
  </si>
  <si>
    <t>17.4.4</t>
  </si>
  <si>
    <t>Mesón en acero inoxidable con estantería inferior en madera laminada incluye salpicadero doble( 0.63 x 0.48 m) y grifería (1.90 x 0.65 m)</t>
  </si>
  <si>
    <t>16.4.10</t>
  </si>
  <si>
    <t>Puerta ducha en vidrio templado transparente + chapetas en acero inoxidable</t>
  </si>
  <si>
    <t>21.2.8</t>
  </si>
  <si>
    <t>Griferia ducha tipo baño institucional tipo GRIVAL</t>
  </si>
  <si>
    <t>21.1.47</t>
  </si>
  <si>
    <t>Lavamanos sencillo tipo 2 incrustrado sobre mesón de baño en piedra tipo Quartzone Ref. Blanco extra o equivalente</t>
  </si>
  <si>
    <t>5.2.11</t>
  </si>
  <si>
    <t>5.3.5</t>
  </si>
  <si>
    <t>21.1.48</t>
  </si>
  <si>
    <t>Sifón - 3 pulgadas Butt-Weld</t>
  </si>
  <si>
    <t>14.2.5.2</t>
  </si>
  <si>
    <t>Manto de impermeabilización tipo PVC</t>
  </si>
  <si>
    <t>16.2.3.25</t>
  </si>
  <si>
    <t>14.2.7.1</t>
  </si>
  <si>
    <t>6.1.12.3</t>
  </si>
  <si>
    <t>7.1.2.9</t>
  </si>
  <si>
    <t>7.1.2.10</t>
  </si>
  <si>
    <t>7.3.14</t>
  </si>
  <si>
    <t>16.2.3.26</t>
  </si>
  <si>
    <t>17.2.6</t>
  </si>
  <si>
    <t>División .Puerta Plegable en Madera, incluye mecanismo y canales de rodamiento.</t>
  </si>
  <si>
    <t>16.2.3.27</t>
  </si>
  <si>
    <t>14.2.5.3</t>
  </si>
  <si>
    <t>6.1.12.4</t>
  </si>
  <si>
    <t>21.1.49</t>
  </si>
  <si>
    <t>Sanitario infantil tipo Kiddy.Color blanco. Altura 32 cm. Entrada superior. Sistema de descarga fluxómetro. Antivandálica PUSH de empotrar.</t>
  </si>
  <si>
    <t>21.1.50</t>
  </si>
  <si>
    <t>21.1.51</t>
  </si>
  <si>
    <t>Lavamanos baño institucional de colgar acuacer.</t>
  </si>
  <si>
    <t>16.2.3.28</t>
  </si>
  <si>
    <t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t>
  </si>
  <si>
    <t>21.1.52</t>
  </si>
  <si>
    <t>21.1.53</t>
  </si>
  <si>
    <t>16.2.3.29</t>
  </si>
  <si>
    <t>5.3.6</t>
  </si>
  <si>
    <t>4.2.1.18</t>
  </si>
  <si>
    <t>Parque infantil en estructura de madera. Niños hasta 3 años. Dimensiones: 3,50 x 7,00.</t>
  </si>
  <si>
    <t>21.1.54</t>
  </si>
  <si>
    <t>Orinal bajo niños entrada posterior.+ fluxometro. Antivandálica tipo PUSH.</t>
  </si>
  <si>
    <t>6.1.9.2</t>
  </si>
  <si>
    <t>Poyo en concreto reforzado de 4500 PSI e max: 15 cm</t>
  </si>
  <si>
    <t>15.2.5.12</t>
  </si>
  <si>
    <t>Teja termoacústica tipo sandwich deck tipo C Hunter Douglas o equivalente, pa cubierta liviana pabellón.</t>
  </si>
  <si>
    <t>14.1.17</t>
  </si>
  <si>
    <t>Piso en concreto terminado con Llana dentada para canchas, teniendo en cuenta recomendación especialista bioclimático. Incluye pintura epóxica para demarcación de cancha, de alta resistencia a la abrasión y al desgaste.</t>
  </si>
  <si>
    <t>6.1.12.5</t>
  </si>
  <si>
    <t>6.1.12.6</t>
  </si>
  <si>
    <t>Banca en concreto armado de 4500 PSI tipo asoleadora. Acabado liso. Color gris claro.</t>
  </si>
  <si>
    <t>6.1.12.7</t>
  </si>
  <si>
    <t>2.2.1.31</t>
  </si>
  <si>
    <t>2.2.1.32</t>
  </si>
  <si>
    <t>2.2.1.33</t>
  </si>
  <si>
    <t>4.1.3.8</t>
  </si>
  <si>
    <t>4.1.1.2</t>
  </si>
  <si>
    <t>8.1.1.2</t>
  </si>
  <si>
    <t>8.1.1.3</t>
  </si>
  <si>
    <t>8.1.1.4</t>
  </si>
  <si>
    <t>8.1.1.8</t>
  </si>
  <si>
    <t>8.1.2.1</t>
  </si>
  <si>
    <t>8.1.2.2</t>
  </si>
  <si>
    <t>8.1.2.3</t>
  </si>
  <si>
    <t>8.1.2.4</t>
  </si>
  <si>
    <t>8.1.2.5</t>
  </si>
  <si>
    <t>8.1.2.6</t>
  </si>
  <si>
    <t>8.1.2.7</t>
  </si>
  <si>
    <t>8.1.3.1.1</t>
  </si>
  <si>
    <t>8.1.3.1.2</t>
  </si>
  <si>
    <t>8.1.3.1.3</t>
  </si>
  <si>
    <t>8.1.3.1.4</t>
  </si>
  <si>
    <t>8.1.3.1.5</t>
  </si>
  <si>
    <t>8.1.3.1.6</t>
  </si>
  <si>
    <t>8.1.3.2.1</t>
  </si>
  <si>
    <t>8.1.3.2.2</t>
  </si>
  <si>
    <t>8.1.4.1</t>
  </si>
  <si>
    <t>8.1.4.2</t>
  </si>
  <si>
    <t>8.1.5.1</t>
  </si>
  <si>
    <t>8.1.5.2</t>
  </si>
  <si>
    <t>8.1.7.1.1</t>
  </si>
  <si>
    <t>8.1.7.1.2</t>
  </si>
  <si>
    <t>8.1.7.2.1</t>
  </si>
  <si>
    <t>8.1.7.2.2</t>
  </si>
  <si>
    <t>8.1.7.2.3</t>
  </si>
  <si>
    <t>8.1.7.2.4</t>
  </si>
  <si>
    <t>8.1.7.2.5</t>
  </si>
  <si>
    <t>8.1.7.2.6</t>
  </si>
  <si>
    <t>8.1.7.2.7</t>
  </si>
  <si>
    <t>8.1.8.1.1</t>
  </si>
  <si>
    <t>8.1.10.1.1</t>
  </si>
  <si>
    <t>8.2.1.1</t>
  </si>
  <si>
    <t>8.2.1.2</t>
  </si>
  <si>
    <t>8.2.1.3</t>
  </si>
  <si>
    <t>8.2.3.2</t>
  </si>
  <si>
    <t>SUMINISTRO DE AGUA POTABLE</t>
  </si>
  <si>
    <t>REGISTROS</t>
  </si>
  <si>
    <t>REGISTROS DE BOLA</t>
  </si>
  <si>
    <t>REGISTROS DE CORTINA</t>
  </si>
  <si>
    <t>8.1.6.1</t>
  </si>
  <si>
    <t>8.1.6.2</t>
  </si>
  <si>
    <t>8.1.6.3</t>
  </si>
  <si>
    <t>8.1.7.1</t>
  </si>
  <si>
    <t>8.1.7.2</t>
  </si>
  <si>
    <t>8.1.8.1</t>
  </si>
  <si>
    <t>8.1.10.1</t>
  </si>
  <si>
    <t>TUBERÍASY ACCESORIOS EN ACERO DE GAS</t>
  </si>
  <si>
    <t>VÁLVULAS Y REGISTRO</t>
  </si>
  <si>
    <t>MONTAJE DE APARATOS</t>
  </si>
  <si>
    <t>3.1.2</t>
  </si>
  <si>
    <t>Relleno manual con Triturado y arena de rio .Incluye extendido y compactación.</t>
  </si>
  <si>
    <t>Empate de Polietileno Ø160mm a tuberia de Pvc Ø6", union a tanques de almacenamiento, incluye union tipo dresser, portaflanche bridado union en polietileno de alta densidad. Incluye sumunistro, transporte e instalacion</t>
  </si>
  <si>
    <t>Empate de Polietileno Ø110mm a tuberia de Pvc, union a tanques de almacenamiento, incluye union tipo dresser, portaflanche bridado union en polietileno de alta densidad. Incluye sumunistro, transporte e instalacion</t>
  </si>
  <si>
    <t>Válvula mariposa ranurada 2" UL/FM, 300 psi FIVALCO o similar, incluye suministro e instalación</t>
  </si>
  <si>
    <t>Válvula mariposa ranurada 3" UL/FM, 300 psi FIVALCO o similar, incluye suministro e instalación</t>
  </si>
  <si>
    <t>REDES DE SUMINISTRO DE AGUA POTABLE</t>
  </si>
  <si>
    <t>3.2.1.2</t>
  </si>
  <si>
    <t>3.2.1.3</t>
  </si>
  <si>
    <t>3.2.1.4</t>
  </si>
  <si>
    <t>3.2.1.5</t>
  </si>
  <si>
    <t>3.2.1.6</t>
  </si>
  <si>
    <t>3.2.1.7</t>
  </si>
  <si>
    <t>3.2.1.8</t>
  </si>
  <si>
    <t>3.2.1.9</t>
  </si>
  <si>
    <t>3.2.1.11</t>
  </si>
  <si>
    <t>3.2.1.12</t>
  </si>
  <si>
    <t>3.2.1.13</t>
  </si>
  <si>
    <t>3.2.1.14</t>
  </si>
  <si>
    <t>3.2.1.15</t>
  </si>
  <si>
    <t>3.2.1.17</t>
  </si>
  <si>
    <t>3.2.1.18</t>
  </si>
  <si>
    <t>3.2.1.19</t>
  </si>
  <si>
    <t>3.2.1.20</t>
  </si>
  <si>
    <t>3.2.1.22</t>
  </si>
  <si>
    <t>3.2.1.23</t>
  </si>
  <si>
    <t>3.2.1.24</t>
  </si>
  <si>
    <t>3.2.1.25</t>
  </si>
  <si>
    <t>3.2.1.26</t>
  </si>
  <si>
    <t>3.2.1.27</t>
  </si>
  <si>
    <t>3.2.1.28</t>
  </si>
  <si>
    <t>3.2.1.29</t>
  </si>
  <si>
    <t>3.2.1.30</t>
  </si>
  <si>
    <t>3.2.1.31</t>
  </si>
  <si>
    <t>3.2.1.32</t>
  </si>
  <si>
    <t>3.2.1.33</t>
  </si>
  <si>
    <t>3.2.1.34</t>
  </si>
  <si>
    <t>3.2.1.35</t>
  </si>
  <si>
    <t>3.2.1.36</t>
  </si>
  <si>
    <t>3.2.1.37</t>
  </si>
  <si>
    <t>3.2.1.38</t>
  </si>
  <si>
    <t>3.2.1.39</t>
  </si>
  <si>
    <t>3.2.1.40</t>
  </si>
  <si>
    <t>3.2.1.41</t>
  </si>
  <si>
    <t>3.2.1.42</t>
  </si>
  <si>
    <t>3.2.1.43</t>
  </si>
  <si>
    <t>3.2.1.44</t>
  </si>
  <si>
    <t>3.2.1.45</t>
  </si>
  <si>
    <t>3.2.1.46</t>
  </si>
  <si>
    <t>3.2.1.47</t>
  </si>
  <si>
    <t>3.2.1.48</t>
  </si>
  <si>
    <t>3.2.1.49</t>
  </si>
  <si>
    <t>3.2.1.50</t>
  </si>
  <si>
    <t>3.2.1.51</t>
  </si>
  <si>
    <t>3.2.1.52</t>
  </si>
  <si>
    <t>3.2.1.53</t>
  </si>
  <si>
    <t>3.2.1.54</t>
  </si>
  <si>
    <t>3.2.1.55</t>
  </si>
  <si>
    <t>3.2.1.56</t>
  </si>
  <si>
    <t>3.2.1.57</t>
  </si>
  <si>
    <t>3.2.1.58</t>
  </si>
  <si>
    <t>3.2.1.59</t>
  </si>
  <si>
    <t>3.2.1.60</t>
  </si>
  <si>
    <t>3.2.1.61</t>
  </si>
  <si>
    <t>3.2.1.62</t>
  </si>
  <si>
    <t>3.2.1.63</t>
  </si>
  <si>
    <t>3.2.1.64</t>
  </si>
  <si>
    <t>3.2.1.65</t>
  </si>
  <si>
    <t>3.2.1.66</t>
  </si>
  <si>
    <t>3.2.1.67</t>
  </si>
  <si>
    <t>3.2.1.68</t>
  </si>
  <si>
    <t>3.2.1.69</t>
  </si>
  <si>
    <t>3.2.1.70</t>
  </si>
  <si>
    <t>3.2.2.1</t>
  </si>
  <si>
    <t>3.2.2.2</t>
  </si>
  <si>
    <t>3.2.2.3</t>
  </si>
  <si>
    <t>3.2.2.4</t>
  </si>
  <si>
    <t>3.2.2.5</t>
  </si>
  <si>
    <t>3.2.2.6</t>
  </si>
  <si>
    <t>3.2.2.7</t>
  </si>
  <si>
    <t>3.2.3.1</t>
  </si>
  <si>
    <t>3.2.3.2</t>
  </si>
  <si>
    <t>3.2.3.3</t>
  </si>
  <si>
    <t>3.2.3.4</t>
  </si>
  <si>
    <t>TANQUES DE SUMINISTRO Y RESERVA</t>
  </si>
  <si>
    <t>3.2.5.2</t>
  </si>
  <si>
    <t>3.2.5.3</t>
  </si>
  <si>
    <t>3.2.5.4</t>
  </si>
  <si>
    <t>3.2.5.5</t>
  </si>
  <si>
    <t>3.2.5.6</t>
  </si>
  <si>
    <t>3.2.5.7</t>
  </si>
  <si>
    <t>3.2.5.8</t>
  </si>
  <si>
    <t>3.2.5.9</t>
  </si>
  <si>
    <t>3.2.5.10</t>
  </si>
  <si>
    <t>3.2.5.11</t>
  </si>
  <si>
    <t>3.2.5.12</t>
  </si>
  <si>
    <t>3.2.5.13</t>
  </si>
  <si>
    <t>3.2.5.14</t>
  </si>
  <si>
    <t>3.2.5.15</t>
  </si>
  <si>
    <t>3.2.5.16</t>
  </si>
  <si>
    <t>3.2.5.17</t>
  </si>
  <si>
    <t>3.2.5.18</t>
  </si>
  <si>
    <t>3.2.5.19</t>
  </si>
  <si>
    <t>3.2.5.20</t>
  </si>
  <si>
    <t>3.2.5.21</t>
  </si>
  <si>
    <t>3.2.5.22</t>
  </si>
  <si>
    <t>3.2.5.23</t>
  </si>
  <si>
    <t>3.2.5.24</t>
  </si>
  <si>
    <t>3.2.5.25</t>
  </si>
  <si>
    <t>3.2.5.26</t>
  </si>
  <si>
    <t>3.2.5.27</t>
  </si>
  <si>
    <t>3.2.5.28</t>
  </si>
  <si>
    <t>3.2.5.29</t>
  </si>
  <si>
    <t>3.2.5.30</t>
  </si>
  <si>
    <t>3.2.5.31</t>
  </si>
  <si>
    <t>3.2.5.32</t>
  </si>
  <si>
    <t>3.2.5.33</t>
  </si>
  <si>
    <t>3.2.5.34</t>
  </si>
  <si>
    <t>3.2.5.35</t>
  </si>
  <si>
    <t>3.2.5.36</t>
  </si>
  <si>
    <t>3.2.5.37</t>
  </si>
  <si>
    <t>3.2.5.38</t>
  </si>
  <si>
    <t>3.2.5.39</t>
  </si>
  <si>
    <t>3.2.5.40</t>
  </si>
  <si>
    <t>3.2.5.41</t>
  </si>
  <si>
    <t>3.2.5.42</t>
  </si>
  <si>
    <t>3.2.5.43</t>
  </si>
  <si>
    <t>3.2.5.44</t>
  </si>
  <si>
    <t>3.2.5.45</t>
  </si>
  <si>
    <t>3.2.5.46</t>
  </si>
  <si>
    <t>3.2.5.47</t>
  </si>
  <si>
    <t>3.2.5.48</t>
  </si>
  <si>
    <t>3.2.5.49</t>
  </si>
  <si>
    <t>3.2.5.50</t>
  </si>
  <si>
    <t>3.2.5.51</t>
  </si>
  <si>
    <t>3.2.5.52</t>
  </si>
  <si>
    <t>3.2.5.53</t>
  </si>
  <si>
    <t>3.2.5.54</t>
  </si>
  <si>
    <t>3.2.5.55</t>
  </si>
  <si>
    <t>3.2.5.56</t>
  </si>
  <si>
    <t>3.2.5.57</t>
  </si>
  <si>
    <t>3.2.5.58</t>
  </si>
  <si>
    <t>3.2.5.59</t>
  </si>
  <si>
    <t>3.2.5.60</t>
  </si>
  <si>
    <t>3.2.5.61</t>
  </si>
  <si>
    <t>3.2.5.62</t>
  </si>
  <si>
    <t>3.2.5.63</t>
  </si>
  <si>
    <t>3.2.5.65</t>
  </si>
  <si>
    <t>3.2.5.66</t>
  </si>
  <si>
    <t>3.2.5.67</t>
  </si>
  <si>
    <t>3.2.5.68</t>
  </si>
  <si>
    <t>3.2.5.69</t>
  </si>
  <si>
    <t>3.2.5.70</t>
  </si>
  <si>
    <t>3.2.5.71</t>
  </si>
  <si>
    <t>3.2.5.72</t>
  </si>
  <si>
    <t>3.2.5.73</t>
  </si>
  <si>
    <t>3.2.5.74</t>
  </si>
  <si>
    <t>3.2.5.75</t>
  </si>
  <si>
    <t>3.2.5.76</t>
  </si>
  <si>
    <t>3.2.5.77</t>
  </si>
  <si>
    <t>3.2.5.79</t>
  </si>
  <si>
    <t>3.2.5.80</t>
  </si>
  <si>
    <t>3.2.5.81</t>
  </si>
  <si>
    <t>3.2.5.82</t>
  </si>
  <si>
    <t>3.2.5.83</t>
  </si>
  <si>
    <t>3.2.5.84</t>
  </si>
  <si>
    <t>3.2.5.85</t>
  </si>
  <si>
    <t>3.2.5.86</t>
  </si>
  <si>
    <t>3.2.5.87</t>
  </si>
  <si>
    <t>3.2.5.88</t>
  </si>
  <si>
    <t>3.2.5.89</t>
  </si>
  <si>
    <t>3.2.5.90</t>
  </si>
  <si>
    <t>3.2.5.91</t>
  </si>
  <si>
    <t>3.2.5.93</t>
  </si>
  <si>
    <t>3.2.5.94</t>
  </si>
  <si>
    <t>3.2.5.95</t>
  </si>
  <si>
    <t>3.2.5.96</t>
  </si>
  <si>
    <t>3.2.5.97</t>
  </si>
  <si>
    <t>3.2.5.98</t>
  </si>
  <si>
    <t>3.2.5.99</t>
  </si>
  <si>
    <t>3.2.5.100</t>
  </si>
  <si>
    <t>3.2.5.101</t>
  </si>
  <si>
    <t>3.2.5.102</t>
  </si>
  <si>
    <t>3.2.5.103</t>
  </si>
  <si>
    <t>3.2.5.104</t>
  </si>
  <si>
    <t>3.2.5.105</t>
  </si>
  <si>
    <t>3.2.5.106</t>
  </si>
  <si>
    <t>3.2.5.108</t>
  </si>
  <si>
    <t>3.2.5.109</t>
  </si>
  <si>
    <t>3.2.5.110</t>
  </si>
  <si>
    <t>3.2.5.111</t>
  </si>
  <si>
    <t>3.2.5.112</t>
  </si>
  <si>
    <t>3.2.5.113</t>
  </si>
  <si>
    <t>3.2.5.114</t>
  </si>
  <si>
    <t>3.2.5.115</t>
  </si>
  <si>
    <t>3.2.5.116</t>
  </si>
  <si>
    <t>3.2.5.117</t>
  </si>
  <si>
    <t>3.2.5.118</t>
  </si>
  <si>
    <t>3.2.5.119</t>
  </si>
  <si>
    <t>3.2.5.120</t>
  </si>
  <si>
    <t>3.2.5.121</t>
  </si>
  <si>
    <t>3.2.5.122</t>
  </si>
  <si>
    <t xml:space="preserve">Flotadores de control de nivel según proveedor Bomba </t>
  </si>
  <si>
    <t>Cabezal de descarga, según diseño estructural.</t>
  </si>
  <si>
    <t>25.2.8</t>
  </si>
  <si>
    <t>Material de terraplen invias 220 transportado (15 Km)</t>
  </si>
  <si>
    <t>25.2.9</t>
  </si>
  <si>
    <t>Sub-base Granular tipo invias (SBG-1) para conformación de vía, incluye transporte</t>
  </si>
  <si>
    <t>Base granular tipo invias (BG-1, BG-2) para conformación de vía, incluye transporte</t>
  </si>
  <si>
    <t>25.2.10</t>
  </si>
  <si>
    <t>25.2.11</t>
  </si>
  <si>
    <t>25.4.2.3</t>
  </si>
  <si>
    <t>25.4.2.4</t>
  </si>
  <si>
    <t>En concreto MR = 4,1 Mpa premezclado, e =0.18 m, incluye refuerzo, corte con disco y sello de juntas</t>
  </si>
  <si>
    <t>Tierra negra</t>
  </si>
  <si>
    <t xml:space="preserve">Espinito Acacia macracantha </t>
  </si>
  <si>
    <t>25.5.2.1</t>
  </si>
  <si>
    <t>25.5.2.2</t>
  </si>
  <si>
    <t>Palma Cocotero Arecaceae</t>
  </si>
  <si>
    <t>25.5.2.3</t>
  </si>
  <si>
    <t>Árbol de Pui Tabebuia</t>
  </si>
  <si>
    <t>25.5.2.4</t>
  </si>
  <si>
    <t>Guamacho Pereskia guamacho</t>
  </si>
  <si>
    <t>25.5.2.5</t>
  </si>
  <si>
    <t>25.5.1.1</t>
  </si>
  <si>
    <t>Cobertura vegetal Chípica Paspalum vaginatum</t>
  </si>
  <si>
    <t>25.5.3.1</t>
  </si>
  <si>
    <t>Contenedores de raiz en ladrillo 1.10 x 1.10 m</t>
  </si>
  <si>
    <t>25.4.2.5</t>
  </si>
  <si>
    <t>25.4.2.6</t>
  </si>
  <si>
    <t>Bordillo en concreto prefabricado tipo A-81. 0,10 m.</t>
  </si>
  <si>
    <t>25.4.2.7</t>
  </si>
  <si>
    <t xml:space="preserve">Cañuela prefabricada en concreto tipo IDU a-120, medidas 800 x 300 x 225mm (l x a x h). </t>
  </si>
  <si>
    <t>25.4.2.8</t>
  </si>
  <si>
    <t>25.4.2.9</t>
  </si>
  <si>
    <t xml:space="preserve">Línea podotáctil alerta .20x.20 a-55 tipo IDU. </t>
  </si>
  <si>
    <t>25.6.1</t>
  </si>
  <si>
    <t>Líneas de demarcación horizontal sobre concreto en pintura termoplástica con microesferas. E=0,10m</t>
  </si>
  <si>
    <t>25.6.2</t>
  </si>
  <si>
    <t>Demarcación horizontal sobre concreto en pintura termoplástica con microesferas.</t>
  </si>
  <si>
    <t>26.3.3.1</t>
  </si>
  <si>
    <t>25.6.3</t>
  </si>
  <si>
    <t>Caneca en concreto GRC prefabricada. Con espacio interior para bolsa plástica. Capacidad 70 litros. Dimensiones: 0,54 x 0,54 x 1,10 m.</t>
  </si>
  <si>
    <t>16.2.7.36</t>
  </si>
  <si>
    <t>Paradero en concreto reforzado. Cubierta y banca en concreto reforzado.</t>
  </si>
  <si>
    <t>RED SUBTERRÁNEA PARA SISTEMA CONTRAINCENDIO</t>
  </si>
  <si>
    <t>Accesorio restrictor de movimiento de tubo PVC C-900 a tubo PVC C-900 de 4". Incluye suministro e instalación.</t>
  </si>
  <si>
    <t>Accesorio restrictor de movimiento de tubo PVC C-900 a tubo PVC C-900 de 6 ". Incluye suministro e instalación.</t>
  </si>
  <si>
    <t xml:space="preserve">Codo restrictor de 45º en hierro ductil de 4". Incluye accesorios restrictor de unión. </t>
  </si>
  <si>
    <t xml:space="preserve">Tee restrictor reducida en hierro ductil de 6" x 4". Incluye accesorios restrictor de unión. </t>
  </si>
  <si>
    <t>Kit adaptador brida restrictor serie 4200 de tubo PVC C-900 a acero IPS de 4". Incluye suministro, instalación, empaque, tornillos y tuercas.</t>
  </si>
  <si>
    <t>3.2.6.1</t>
  </si>
  <si>
    <t>3.2.6.2</t>
  </si>
  <si>
    <t>3.2.6.4</t>
  </si>
  <si>
    <t>3.2.6.5</t>
  </si>
  <si>
    <t>3.2.6.6</t>
  </si>
  <si>
    <t>3.2.6.7</t>
  </si>
  <si>
    <t>3.2.6.10</t>
  </si>
  <si>
    <t>3.2.6.11</t>
  </si>
  <si>
    <t>10.1.1.3</t>
  </si>
  <si>
    <t>10.1.1.4</t>
  </si>
  <si>
    <t>10.1.1.5</t>
  </si>
  <si>
    <t>Caja de paso norma electricaribe SB-305, incluye excavación, retiro de material y escombros</t>
  </si>
  <si>
    <t>10.1.1.6</t>
  </si>
  <si>
    <t>Caja de paso norma electricaribe SB-315, incluye excavación, retiro de material y escombros</t>
  </si>
  <si>
    <t>10.1.1.7</t>
  </si>
  <si>
    <t>Suministro e instalacion de fusible tipo HH de 100A 24kV</t>
  </si>
  <si>
    <t>10.1.2.1</t>
  </si>
  <si>
    <t>10.1.2.2</t>
  </si>
  <si>
    <t>10.2.1.1</t>
  </si>
  <si>
    <t>Suministro e Instalación de tubo PVC TDP 2", incluye uniones, terminales y demas elementos de tuberia subterrranea</t>
  </si>
  <si>
    <t>Suministro e Instalación de tubo PVC TDP 3", incluye uniones, terminales y demas elementos de tuberia subterrranea</t>
  </si>
  <si>
    <t>Suministro e Instalación de tubo PVC TDP 4", incluye uniones, terminales y demas elementos de tuberia subterrranea</t>
  </si>
  <si>
    <t>Suministro e Instalación de tubo PVC TDP 6", incluye uniones, terminales y demas elementos de tuberia subterrranea</t>
  </si>
  <si>
    <t>10.2.3.1</t>
  </si>
  <si>
    <t>Suministro , instalacion y conexionado de tablero de distribucion No. 1 según diagrama unifilar</t>
  </si>
  <si>
    <t>10.2.3.2</t>
  </si>
  <si>
    <t>Suministro , instalacion y conexionado de tablero de distribucion No. 2 según diagrama unifilar</t>
  </si>
  <si>
    <t>10.2.3.3</t>
  </si>
  <si>
    <t>Suministro , instalacion y conexionado de tablero de distribucion No. 3 según diagrama unifilar</t>
  </si>
  <si>
    <t>Suministro , instalacion y conexionado de tablero de distribucion No. 4 según diagrama unifilar</t>
  </si>
  <si>
    <t>Suministro , instalacion y conexionado de tablero de distribucion No. 5 según diagrama unifilar</t>
  </si>
  <si>
    <t>10.2.3.6</t>
  </si>
  <si>
    <t>Suministro , instalacion y conexionado de tablero de bombas según diagrama unifilar</t>
  </si>
  <si>
    <t>10.2.3.7</t>
  </si>
  <si>
    <t>Suministro , instalacion y conexionado de tablero de bombas BCI según diagrama unifilar</t>
  </si>
  <si>
    <t>10.2.6.1</t>
  </si>
  <si>
    <t>10.2.6.2</t>
  </si>
  <si>
    <t>10.2.7.1</t>
  </si>
  <si>
    <t>10.2.8.1</t>
  </si>
  <si>
    <t>gl</t>
  </si>
  <si>
    <t>10.3.3.1</t>
  </si>
  <si>
    <t>10.3.4.1</t>
  </si>
  <si>
    <t>10.5.1.1</t>
  </si>
  <si>
    <t>10.5.1.2</t>
  </si>
  <si>
    <t>SISTEMA DE CONTROL DE ACCESOS, VISITANTES, SEGURIDAD Y AUTOMATIZACIÓN.</t>
  </si>
  <si>
    <t>10.7.2</t>
  </si>
  <si>
    <t>10.7.3</t>
  </si>
  <si>
    <t>10.7.4</t>
  </si>
  <si>
    <t>10.7.5</t>
  </si>
  <si>
    <t>10.7.6</t>
  </si>
  <si>
    <t>10.7.7</t>
  </si>
  <si>
    <t>10.7.8</t>
  </si>
  <si>
    <t>10.7.9</t>
  </si>
  <si>
    <t>10.7.10</t>
  </si>
  <si>
    <t>10.7.11</t>
  </si>
  <si>
    <t>10.7.12</t>
  </si>
  <si>
    <t>10.7.13</t>
  </si>
  <si>
    <t>10.7.14</t>
  </si>
  <si>
    <t>10.7.15</t>
  </si>
  <si>
    <t>10.7.16</t>
  </si>
  <si>
    <t>10.7.17</t>
  </si>
  <si>
    <t>10.7.18</t>
  </si>
  <si>
    <t>10.7.19</t>
  </si>
  <si>
    <t>SISTEMA DE DETECCION DE INCENDIOS</t>
  </si>
  <si>
    <t>10.8.6</t>
  </si>
  <si>
    <t>10.8.8</t>
  </si>
  <si>
    <t>10.8.9</t>
  </si>
  <si>
    <t>10.8.10</t>
  </si>
  <si>
    <t>10.8.11</t>
  </si>
  <si>
    <t>10.8.12</t>
  </si>
  <si>
    <t>PROTECCIONES</t>
  </si>
  <si>
    <t>CUARTO DE CONTROL DE SEGURIDAD, COMUNICACIONES Y CUARTOS TÉCNICOS.</t>
  </si>
  <si>
    <t>TUBERIA Y CABLEADO</t>
  </si>
  <si>
    <t>10.13.1</t>
  </si>
  <si>
    <t>10.13.2</t>
  </si>
  <si>
    <t>10.13.3</t>
  </si>
  <si>
    <t>10.13.4</t>
  </si>
  <si>
    <t>CONTROL DE ACCESOS</t>
  </si>
  <si>
    <t>10.14.1</t>
  </si>
  <si>
    <t>10.16</t>
  </si>
  <si>
    <t>SISTEMA DE COMUNICACIONES Y CABLEADO ESTRUCTURADO</t>
  </si>
  <si>
    <t>10.16.1</t>
  </si>
  <si>
    <t>SUBSISTEMA DE ESTACIÓN DE TRABAJO (WORD ÁREA-OUTLET TELECOMUNICACIÓN)</t>
  </si>
  <si>
    <t>10.16.1.1</t>
  </si>
  <si>
    <t>10.16.1.2</t>
  </si>
  <si>
    <t>10.16.1.3</t>
  </si>
  <si>
    <t>10.16.1.4</t>
  </si>
  <si>
    <t>10.16.1.5</t>
  </si>
  <si>
    <t>10.16.1.6</t>
  </si>
  <si>
    <t>10.16.2</t>
  </si>
  <si>
    <t>SUBSISTEMA DE CABLEADO HORIZONTAL Y ADMINISTRACIÓN</t>
  </si>
  <si>
    <t>10.16.2.1</t>
  </si>
  <si>
    <t>10.16.2.2</t>
  </si>
  <si>
    <t>10.16.2.3</t>
  </si>
  <si>
    <t>10.16.2.4</t>
  </si>
  <si>
    <t>10.16.2.5</t>
  </si>
  <si>
    <t>10.16.2.6</t>
  </si>
  <si>
    <t>10.16.2.7</t>
  </si>
  <si>
    <t>10.16.2.8</t>
  </si>
  <si>
    <t>10.16.2.9</t>
  </si>
  <si>
    <t>10.16.2.10</t>
  </si>
  <si>
    <t>10.16.3</t>
  </si>
  <si>
    <t>SISTEMA DE PUESTA A TIERRA Y MULTITOMA</t>
  </si>
  <si>
    <t>10.16.3.1</t>
  </si>
  <si>
    <t>10.16.3.2</t>
  </si>
  <si>
    <t>10.16.3.3</t>
  </si>
  <si>
    <t>10.16.3.4</t>
  </si>
  <si>
    <t>10.16.4</t>
  </si>
  <si>
    <t>SUBSISTEMA DE BACKBONE</t>
  </si>
  <si>
    <t>10.16.4.1</t>
  </si>
  <si>
    <t>10.16.4.2</t>
  </si>
  <si>
    <t>10.16.4.3</t>
  </si>
  <si>
    <t>10.16.4.4</t>
  </si>
  <si>
    <t>10.16.4.5</t>
  </si>
  <si>
    <t>10.16.4.6</t>
  </si>
  <si>
    <t>10.16.4.7</t>
  </si>
  <si>
    <t>10.16.4.8</t>
  </si>
  <si>
    <t>10.16.4.9</t>
  </si>
  <si>
    <t>10.16.4.10</t>
  </si>
  <si>
    <t>10.16.4.11</t>
  </si>
  <si>
    <t>10.16.4.12</t>
  </si>
  <si>
    <t>10.16.4.13</t>
  </si>
  <si>
    <t>10.16.4.14</t>
  </si>
  <si>
    <t>10.16.4.15</t>
  </si>
  <si>
    <t>10.16.5</t>
  </si>
  <si>
    <t>10.16.5.1</t>
  </si>
  <si>
    <t>10.16.5.2</t>
  </si>
  <si>
    <t>10.16.5.3</t>
  </si>
  <si>
    <t>10.16.5.4</t>
  </si>
  <si>
    <t>10.16.5.5</t>
  </si>
  <si>
    <t>10.16.5.6</t>
  </si>
  <si>
    <t>10.16.5.7</t>
  </si>
  <si>
    <t>10.16.5.8</t>
  </si>
  <si>
    <t>10.16.5.9</t>
  </si>
  <si>
    <t>10.16.5.10</t>
  </si>
  <si>
    <t>10.17</t>
  </si>
  <si>
    <t>SUBSISTEMA DE TELEFONIA IP - INTERCOMUNICADORES</t>
  </si>
  <si>
    <t>10.17.1</t>
  </si>
  <si>
    <t>PLANTA TELEFONICA IP</t>
  </si>
  <si>
    <t>10.17.1.1</t>
  </si>
  <si>
    <t>10.17.1.2</t>
  </si>
  <si>
    <t>10.17.1.3</t>
  </si>
  <si>
    <t>10.17.1.4</t>
  </si>
  <si>
    <t>10.17.2</t>
  </si>
  <si>
    <t>TELEFONOS</t>
  </si>
  <si>
    <t>10.17.2.1</t>
  </si>
  <si>
    <t>10.18</t>
  </si>
  <si>
    <t>SUBSISTEMA DE EQUIPOS ACTIVOS</t>
  </si>
  <si>
    <t>10.18.1</t>
  </si>
  <si>
    <t>SWITCH CORE</t>
  </si>
  <si>
    <t>10.18.1.1</t>
  </si>
  <si>
    <t>10.18.1.2</t>
  </si>
  <si>
    <t>10.18.1.3</t>
  </si>
  <si>
    <t>10.18.1.4</t>
  </si>
  <si>
    <t>10.18.1.5</t>
  </si>
  <si>
    <t>10.18.1.6</t>
  </si>
  <si>
    <t>10.18.1.7</t>
  </si>
  <si>
    <t>10.18.2</t>
  </si>
  <si>
    <t>SWITCHES EDGE 10/100/1000 POE CAPA 3</t>
  </si>
  <si>
    <t>10.18.2.1</t>
  </si>
  <si>
    <t>10.18.2.2</t>
  </si>
  <si>
    <t>10.18.2.3</t>
  </si>
  <si>
    <t>10.18.3</t>
  </si>
  <si>
    <t>MODULOS DE FIBRA</t>
  </si>
  <si>
    <t>10.18.3.1</t>
  </si>
  <si>
    <t>10.18.4</t>
  </si>
  <si>
    <t>SEGURIDAD</t>
  </si>
  <si>
    <t>10.18.4.1</t>
  </si>
  <si>
    <t>10.18.4.2</t>
  </si>
  <si>
    <t>10.19</t>
  </si>
  <si>
    <t>SISTEMA DE MEGAFONÍA</t>
  </si>
  <si>
    <t>10.19.1</t>
  </si>
  <si>
    <t>10.19.2</t>
  </si>
  <si>
    <t>10.19.4</t>
  </si>
  <si>
    <t>10.19.5</t>
  </si>
  <si>
    <t>10.19.6</t>
  </si>
  <si>
    <t>10.19.7</t>
  </si>
  <si>
    <t>10.19.8</t>
  </si>
  <si>
    <t>10.19.9</t>
  </si>
  <si>
    <t>10.19.10</t>
  </si>
  <si>
    <t>10.19.11</t>
  </si>
  <si>
    <t>10.20</t>
  </si>
  <si>
    <t>INFRAESTRUCTURA MEGAFONÍA</t>
  </si>
  <si>
    <t>10.20.1</t>
  </si>
  <si>
    <t>10.20.2</t>
  </si>
  <si>
    <t>10.21</t>
  </si>
  <si>
    <t>SOPORTE Y SERVICIOS</t>
  </si>
  <si>
    <t>10.21.1</t>
  </si>
  <si>
    <t>10.21.2</t>
  </si>
  <si>
    <t>10.22</t>
  </si>
  <si>
    <t>CANALIZACIÓN EXTERNA</t>
  </si>
  <si>
    <t>10.22.1</t>
  </si>
  <si>
    <t>10.22.2</t>
  </si>
  <si>
    <t>10.22.3</t>
  </si>
  <si>
    <t>4.1.4.5</t>
  </si>
  <si>
    <t>2.3.1.4</t>
  </si>
  <si>
    <t>8.1.3.2</t>
  </si>
  <si>
    <t>SUPRESOR GOLPE DE ARIETE</t>
  </si>
  <si>
    <t>8.1.5.3</t>
  </si>
  <si>
    <t>PUNTOS HIDRÁULICOS DE AGUA FRÍA POTABLE</t>
  </si>
  <si>
    <t>8.1.5.4</t>
  </si>
  <si>
    <t>8.1.5.5</t>
  </si>
  <si>
    <t>8.1.5.6</t>
  </si>
  <si>
    <t>8.1.5.7</t>
  </si>
  <si>
    <t>8.1.5.8</t>
  </si>
  <si>
    <t>8.1.5.9</t>
  </si>
  <si>
    <t>8.1.5.10</t>
  </si>
  <si>
    <t>8.1.5.11</t>
  </si>
  <si>
    <t>PUNTOS HIDRÁULICOS AGUA FRÍA RECICLADA (AGUA GRIS).</t>
  </si>
  <si>
    <t>RED SANITARIA, AGUAS LLUVIAS Y VENTILACIONES</t>
  </si>
  <si>
    <t>8.1.7.3</t>
  </si>
  <si>
    <t>8.1.7.4</t>
  </si>
  <si>
    <t>8.1.7.5</t>
  </si>
  <si>
    <t>8.1.7.1.3</t>
  </si>
  <si>
    <t>8.1.7.3.1</t>
  </si>
  <si>
    <t>8.1.7.3.2</t>
  </si>
  <si>
    <t>8.1.7.3.3</t>
  </si>
  <si>
    <t>8.1.7.4.1</t>
  </si>
  <si>
    <t>8.1.7.3.4</t>
  </si>
  <si>
    <t>8.1.7.4.2</t>
  </si>
  <si>
    <t>8.1.7.4.3</t>
  </si>
  <si>
    <t>8.1.7.5.1</t>
  </si>
  <si>
    <t>8.1.7.5.2</t>
  </si>
  <si>
    <t>8.1.7.5.3</t>
  </si>
  <si>
    <t>8.1.7.5.4</t>
  </si>
  <si>
    <t>8.1.7.5.5</t>
  </si>
  <si>
    <t>Tuberia PVC-S</t>
  </si>
  <si>
    <t>Salida sanitaria</t>
  </si>
  <si>
    <t>Tuberia PVC-L</t>
  </si>
  <si>
    <t>Tuberia Novafort</t>
  </si>
  <si>
    <t>Excavacion y rellenos</t>
  </si>
  <si>
    <t>Rejilla bronce para tuberia PVC normalizada</t>
  </si>
  <si>
    <t>8.1.8.3</t>
  </si>
  <si>
    <t>8.1.10.1.2</t>
  </si>
  <si>
    <t>8.1.10.1.3</t>
  </si>
  <si>
    <t>8.1.10.2.1</t>
  </si>
  <si>
    <t>SISTEMA AGUAS LLUVIAS</t>
  </si>
  <si>
    <t>Tragante doble, drenaje y sobreflujo</t>
  </si>
  <si>
    <t>Rejilla piso</t>
  </si>
  <si>
    <t>8.1.10.2</t>
  </si>
  <si>
    <t>8.1.13</t>
  </si>
  <si>
    <t>8.1.13.1</t>
  </si>
  <si>
    <t>8.1.13.1.1</t>
  </si>
  <si>
    <t>8.1.12.1</t>
  </si>
  <si>
    <t>8.1.12.2</t>
  </si>
  <si>
    <t>8.1.12.3</t>
  </si>
  <si>
    <t>VALVULAS DE ADMISION DE AIRE</t>
  </si>
  <si>
    <t>8.1.12</t>
  </si>
  <si>
    <t>TAPON DE INSPECCION EN PISO</t>
  </si>
  <si>
    <t>CONSTRUCCIONES EN MAMPOSTERIA Y CONCRETO</t>
  </si>
  <si>
    <t>Caja de inspeccion</t>
  </si>
  <si>
    <t>8.1.13.2.1</t>
  </si>
  <si>
    <t>8.1.13.2</t>
  </si>
  <si>
    <t>Pozo eyector</t>
  </si>
  <si>
    <t>8.1.14</t>
  </si>
  <si>
    <t>DRENAJE EQUIPOS AIRE ACONDICIONADO</t>
  </si>
  <si>
    <t>8.1.16</t>
  </si>
  <si>
    <t>CANALES PREFABRICADAS HORMIGON POLIMERO</t>
  </si>
  <si>
    <t>8.1.14.1</t>
  </si>
  <si>
    <t>8.1.14.2</t>
  </si>
  <si>
    <t>8.1.14.3</t>
  </si>
  <si>
    <t>8.1.16.1</t>
  </si>
  <si>
    <t>MEDIDORES</t>
  </si>
  <si>
    <t>12.1.3.1</t>
  </si>
  <si>
    <t>12.1.3.2</t>
  </si>
  <si>
    <t>12.1.3.3</t>
  </si>
  <si>
    <t>12.1.3.4</t>
  </si>
  <si>
    <t>12.1.3.6</t>
  </si>
  <si>
    <t>12.1.3.7</t>
  </si>
  <si>
    <t>12.1.3.8</t>
  </si>
  <si>
    <t>12.1.3.9</t>
  </si>
  <si>
    <t>12.1.3.10</t>
  </si>
  <si>
    <t>12.1.3.11</t>
  </si>
  <si>
    <t>12.1.3.12</t>
  </si>
  <si>
    <t>12.1.3.13</t>
  </si>
  <si>
    <t>12.1.3.14</t>
  </si>
  <si>
    <t>12.1.3.15</t>
  </si>
  <si>
    <t>12.1.3.16</t>
  </si>
  <si>
    <t>12.1.3.17</t>
  </si>
  <si>
    <t>12.1.3.18</t>
  </si>
  <si>
    <t>12.1.3.19</t>
  </si>
  <si>
    <t>12.1.3.20</t>
  </si>
  <si>
    <t>12.1.3.25</t>
  </si>
  <si>
    <t>12.1.3.26</t>
  </si>
  <si>
    <t>12.1.3.27</t>
  </si>
  <si>
    <t>12.1.3.28</t>
  </si>
  <si>
    <t>12.1.3.29</t>
  </si>
  <si>
    <t>12.1.3.30</t>
  </si>
  <si>
    <t>12.1.3.31</t>
  </si>
  <si>
    <t>12.1.3.32</t>
  </si>
  <si>
    <t>12.1.4.1</t>
  </si>
  <si>
    <t>12.1.4.2</t>
  </si>
  <si>
    <t>12.1.4.3</t>
  </si>
  <si>
    <t>12.1.4.4</t>
  </si>
  <si>
    <t>12.1.4.5</t>
  </si>
  <si>
    <t>12.1.4.6</t>
  </si>
  <si>
    <t>12.1.4.8</t>
  </si>
  <si>
    <t>12.1.4.12</t>
  </si>
  <si>
    <t>12.1.4.13</t>
  </si>
  <si>
    <t>12.1.5.1</t>
  </si>
  <si>
    <t>12.1.6.1</t>
  </si>
  <si>
    <t>12.1.6.2</t>
  </si>
  <si>
    <t>12.1.6.3</t>
  </si>
  <si>
    <t>12.1.7.1</t>
  </si>
  <si>
    <t>12.1.8.1</t>
  </si>
  <si>
    <t>12.1.8.2</t>
  </si>
  <si>
    <t>12.1.8.3</t>
  </si>
  <si>
    <t>12.2.1.1</t>
  </si>
  <si>
    <t>12.2.1.2</t>
  </si>
  <si>
    <t>12.2.1.3</t>
  </si>
  <si>
    <t>12.2.1.4</t>
  </si>
  <si>
    <t>12.2.1.5</t>
  </si>
  <si>
    <t>12.2.1.6</t>
  </si>
  <si>
    <t>12.2.2.1</t>
  </si>
  <si>
    <t>12.2.2.2</t>
  </si>
  <si>
    <t>12.2.2.3</t>
  </si>
  <si>
    <t>12.2.2.4</t>
  </si>
  <si>
    <t>12.2.2.5</t>
  </si>
  <si>
    <t>12.2.3.1</t>
  </si>
  <si>
    <t>12.2.3.2</t>
  </si>
  <si>
    <t>12.2.3.3</t>
  </si>
  <si>
    <t>12.2.3.4</t>
  </si>
  <si>
    <t>12.2.3.5</t>
  </si>
  <si>
    <t>12.2.3.6</t>
  </si>
  <si>
    <t>12.2.3.7</t>
  </si>
  <si>
    <t>12.2.3.8</t>
  </si>
  <si>
    <t>12.2.4.5</t>
  </si>
  <si>
    <t>12.2.4.6</t>
  </si>
  <si>
    <t>12.2.4.7</t>
  </si>
  <si>
    <t>12.2.4.8</t>
  </si>
  <si>
    <t>12.2.4.9</t>
  </si>
  <si>
    <t>12.2.6.1</t>
  </si>
  <si>
    <t>12.2.6.2</t>
  </si>
  <si>
    <t>12.2.6.3</t>
  </si>
  <si>
    <t>12.2.6.4</t>
  </si>
  <si>
    <t>Unidad evaporadora tipo enductable VRV, 48.000 Btu/hr ARI, 1300 CFM, 208V-2Ph-60Hz, R-410A</t>
  </si>
  <si>
    <t>12.2.6.5</t>
  </si>
  <si>
    <t>Unidad evaporadora tipo enductable VRV, 54.000 Btu/hr ARI, 1300 CFM, 208V-2Ph-60Hz, R-410A</t>
  </si>
  <si>
    <t>12.2.7.1</t>
  </si>
  <si>
    <t>Unidad condensadora VRV, descarga vertical , 92.000 Btu/hr ARI, 208V-3Ph-60Hz, 6.3 kW, R-410A</t>
  </si>
  <si>
    <t>12.2.7.2</t>
  </si>
  <si>
    <t>Unidad condensadora VRV, descarga vertical , 114.000 Btu/hr ARI, 208V-3Ph-60Hz, 9.0 kW, R-410A</t>
  </si>
  <si>
    <t>12.2.7.3</t>
  </si>
  <si>
    <t>Unidad condensadora VRV, descarga vertical , 274.000 Btu/hr ARI, 208V-3Ph-60Hz, 27.7 kW, R-410A</t>
  </si>
  <si>
    <t>Unidad condensadora VRV, descarga vertical , 297.000 Btu/hr ARI, 208V-3Ph-60Hz, 33.1 kW, R-410A</t>
  </si>
  <si>
    <t>12.2.8.1</t>
  </si>
  <si>
    <t>Campana de extraccion, tipo 1, 1.20 x 3.80 x 0.60 m, incluye plenum de suministro perimetral, cauda dl de extracion 6190 CFM, caudal de suministro 4950 CFM</t>
  </si>
  <si>
    <t>12.2.9.1</t>
  </si>
  <si>
    <t>Unidad condensadora, descarga vertical, 72.000 Btu/hr ARI, 208V-3Ph-60Hz, 6.0 kW, R-410A, 1 circuito</t>
  </si>
  <si>
    <t>12.2.9.2</t>
  </si>
  <si>
    <t>Unidad condensadora, descarga vertical, 90.000 Btu/hr ARI, 208V-3Ph-60Hz, 7.3 kW, R-410A, 1 circuito</t>
  </si>
  <si>
    <t>12.2.10.1</t>
  </si>
  <si>
    <t>12.2.10.2</t>
  </si>
  <si>
    <t>12.2.11.1</t>
  </si>
  <si>
    <t>12.3.1.1</t>
  </si>
  <si>
    <t>Evaporador para conservacion, perfil medio 3430 CFM, 18181 Btu/hr, descongelamiento electrico 3.33 kW, 208V-2Ph-60Hz, potencia total 3.65 kW</t>
  </si>
  <si>
    <t>12.3.1.2</t>
  </si>
  <si>
    <t>Evaporador para congelacion, perfil medio 3430 CFM, 16000 Btu/hr, descongelamiento electrico 3.33 kW, 208V-2Ph-60Hz, potencia total 3.65 kW</t>
  </si>
  <si>
    <t>12.3.1.3</t>
  </si>
  <si>
    <t>Evaporador para conservacion, perfil medio 6480 CFM, 43876 Btu/hr, descongelamiento electrico 6.19 kW, 208V-2Ph-60Hz, potencia total 6.83 kW</t>
  </si>
  <si>
    <t>12.3.2.1</t>
  </si>
  <si>
    <t>Condensadora para conservacion, R-404, 15108 Btu/hr, 208V-3Ph-60Hz, potencia total 1.4 kW</t>
  </si>
  <si>
    <t>12.3.2.2</t>
  </si>
  <si>
    <t>Condensadora para congelacion, R-404, 15230 Btu/hr, 208V-3Ph-60Hz, potencia total 3.8 kW</t>
  </si>
  <si>
    <t>12.3.2.3</t>
  </si>
  <si>
    <t>Condensadora para conservacion, R-404, 41125 Btu/hr, 208V-3Ph-60Hz, potencia total 4.1 kW</t>
  </si>
  <si>
    <t>REDES INTERIORES</t>
  </si>
  <si>
    <t>CONDUCTOS EN LAMINA GALVANIZADA</t>
  </si>
  <si>
    <t>AISLAMIENTO TERMICO</t>
  </si>
  <si>
    <t>DIFUSORES, REJILLAS Y PERSIANAS</t>
  </si>
  <si>
    <t>TUBERIA DE REFRIGERACION</t>
  </si>
  <si>
    <t xml:space="preserve">REFRIGERANTE </t>
  </si>
  <si>
    <t>DAMPER DE BALANCEO</t>
  </si>
  <si>
    <t>12.1.7</t>
  </si>
  <si>
    <t>MANGUERA FLEXIBLE</t>
  </si>
  <si>
    <t>12.1.8</t>
  </si>
  <si>
    <t>CONDUCTOS METALICOS CIRCULARES TIPO ESPIRAL</t>
  </si>
  <si>
    <t>EQUIPOS AIRE ACONDICIONADO Y VENTILACION</t>
  </si>
  <si>
    <t>UNIDADES EVAPORADORAS TIPO MINI SPLIT</t>
  </si>
  <si>
    <t>12.1.4.10</t>
  </si>
  <si>
    <t>UNIDADES CONDENSADORAS TIPO MINI SPLIT</t>
  </si>
  <si>
    <t>UNIDADES ACONDICIONADORA TIPO PAQUETE</t>
  </si>
  <si>
    <t>VENTILADOR EXTRACCION HONGO</t>
  </si>
  <si>
    <t>VENTILADOR EXTRACCION TIPO PLAFON</t>
  </si>
  <si>
    <t>UNIDADES EVAPORADORAS TIPO VOLUMEN VARIABLE DE REFRIGERANTE (VRV)</t>
  </si>
  <si>
    <t>UNIDADES CONDENSADORA TIPO VOLUMEN VARIABLE DE REFRIGERANTE (VRV)</t>
  </si>
  <si>
    <t>CAMPANA DE EXTRACCION TIPO 1</t>
  </si>
  <si>
    <t>CONDENSADORA TIPO SPLIT</t>
  </si>
  <si>
    <t>12.2.10</t>
  </si>
  <si>
    <t>FAN COIL ENDUCTABLE TIPO SPLIT</t>
  </si>
  <si>
    <t>12.2.11</t>
  </si>
  <si>
    <t>SISTEMA DE ENFRIAMIENTO DE PRECISION</t>
  </si>
  <si>
    <t>EQUIPOS CUARTOS FRIOS</t>
  </si>
  <si>
    <t>12.3.1</t>
  </si>
  <si>
    <t xml:space="preserve">UNIDADES EVAPORADORAS </t>
  </si>
  <si>
    <t>12.3.2</t>
  </si>
  <si>
    <t xml:space="preserve">UNIDADES CONDENSADORAS </t>
  </si>
  <si>
    <t>12.2.7.4</t>
  </si>
  <si>
    <t>10.8.13</t>
  </si>
  <si>
    <t>10.8.14</t>
  </si>
  <si>
    <t>10.8.15</t>
  </si>
  <si>
    <t>10.13.5</t>
  </si>
  <si>
    <t>10.13.6</t>
  </si>
  <si>
    <t>10.18.1.8</t>
  </si>
  <si>
    <t>10.18.2.4</t>
  </si>
  <si>
    <t>10.18.2.5</t>
  </si>
  <si>
    <t>10.18.2.6</t>
  </si>
  <si>
    <t>10.18.2.7</t>
  </si>
  <si>
    <t>10.20.3</t>
  </si>
  <si>
    <t>Juntas de dilatación para placas de contrapiso con sellador de poliuretano para concreto color gris. irán dilatadas en una distancia no mayor a 3.00 metros, con junta total y dovelas de conexión.</t>
  </si>
  <si>
    <t>8.3</t>
  </si>
  <si>
    <t>INSTALACIONES CONTRAINCENDIO.</t>
  </si>
  <si>
    <t>8.3.2</t>
  </si>
  <si>
    <t>RED GENERAL CONTRAINCENDIO.</t>
  </si>
  <si>
    <t>8.3.2.8</t>
  </si>
  <si>
    <t>8.3.2.10</t>
  </si>
  <si>
    <t>8.3.2.11</t>
  </si>
  <si>
    <t>8.3.2.12</t>
  </si>
  <si>
    <t>8.3.2.13</t>
  </si>
  <si>
    <t>8.3.2.14</t>
  </si>
  <si>
    <t>8.3.2.20</t>
  </si>
  <si>
    <t xml:space="preserve">Reducción concéntrica ranurada U/L &amp; FM, 4" x 2", Hierro Dúctil ASTM A536, Grado 65-45-13. Incluye suministro e instalación, coupling contemplados en la tubería. </t>
  </si>
  <si>
    <t>8.3.2.23</t>
  </si>
  <si>
    <t xml:space="preserve">Reducción Roscada, 1" x 1/2", Hierro Dúctil ASTM A536, Grado 65-45-13. Incluye suministro e instalación, coupling contemplados en la tubería. </t>
  </si>
  <si>
    <t>8.3.2.35</t>
  </si>
  <si>
    <t xml:space="preserve">Reducción concéntrica ranurada U/L &amp; FM, 4" x 3", Hierro Dúctil ASTM A536, Grado 65-45-13. Incluye suministro e instalación, coupling contemplados en la tubería. </t>
  </si>
  <si>
    <t>8.3.2.41</t>
  </si>
  <si>
    <t>8.3.2.49</t>
  </si>
  <si>
    <t>Codo roscado 1" en Hierro Ductil o Hierro negro UL/FM, incluye suministro e instalación.</t>
  </si>
  <si>
    <t>8.3.2.50</t>
  </si>
  <si>
    <t xml:space="preserve">Codo ranurado U/L &amp; FM, 1 1/2" x 1 1/2", Hierro Dúctil ASTM A536, Grado 65-45-13. Incluye suministro e instalación, coupling contemplados en la tubería. </t>
  </si>
  <si>
    <t>8.3.2.51</t>
  </si>
  <si>
    <t xml:space="preserve">Codo ranurado U/L &amp; FM, 2" x 2", Hierro Dúctil ASTM A536, Grado 65-45-13. Incluye suministro e instalación, coupling contemplados en la tubería. </t>
  </si>
  <si>
    <t>8.3.2.52</t>
  </si>
  <si>
    <t xml:space="preserve">Codo ranurado U/L &amp; FM, 3" x 3", Hierro Dúctil ASTM A536, Grado 65-45-13. Incluye suministro e instalación, coupling contemplados en la tubería. </t>
  </si>
  <si>
    <t>8.3.2.53</t>
  </si>
  <si>
    <t xml:space="preserve">Codo ranurado U/L &amp; FM, 4" x 4", Hierro Dúctil ASTM A536, Grado 65-45-13. Incluye suministro e instalación, coupling contemplados en la tubería. </t>
  </si>
  <si>
    <t>8.3.2.54</t>
  </si>
  <si>
    <t xml:space="preserve">Tee mecánica Ranurada o roscada o acople con salida U/L &amp; FM, 1" x 1", Hierro Dúctil ASTM A536, Grado 65-45-13. Incluye suministro e instalación, coupling contemplados en la tubería. </t>
  </si>
  <si>
    <t>8.3.2.55</t>
  </si>
  <si>
    <t xml:space="preserve">Tee mecánica Ranurada o roscada o acople con salida U/L &amp; FM, 2" x 1", Hierro Dúctil ASTM A536, Grado 65-45-13. Incluye suministro e instalación, coupling contemplados en la tubería. </t>
  </si>
  <si>
    <t>8.3.2.56</t>
  </si>
  <si>
    <t xml:space="preserve">Tee mecánica Ranurada o roscada o acople con salida U/L &amp; FM, 3" x 1 1/2", Hierro Dúctil ASTM A536, Grado 65-45-13. Incluye suministro e instalación, coupling contemplados en la tubería. </t>
  </si>
  <si>
    <t>8.3.2.57</t>
  </si>
  <si>
    <t xml:space="preserve">Tee mecánica Ranurada o roscada o acople con salida U/L &amp; FM, 3" x 1", Hierro Dúctil ASTM A536, Grado 65-45-13. Incluye suministro e instalación, coupling contemplados en la tubería. </t>
  </si>
  <si>
    <t>8.3.2.59</t>
  </si>
  <si>
    <t xml:space="preserve">Reducción concéntrica ranurada U/L &amp; FM, 1 1/2" x 1", Hierro Dúctil ASTM A536, Grado 65-45-13. Incluye suministro e instalación, coupling contemplados en la tubería. </t>
  </si>
  <si>
    <t>8.3.2.60</t>
  </si>
  <si>
    <t xml:space="preserve">Reducción concéntrica ranurada U/L &amp; FM, 2" x 1 1/2", Hierro Dúctil ASTM A536, Grado 65-45-13. Incluye suministro e instalación, coupling contemplados en la tubería. </t>
  </si>
  <si>
    <t>8.3.2.61</t>
  </si>
  <si>
    <t xml:space="preserve">Tee mecánica Reducida U/L &amp; FM, 2" x 1 1/2" x 1 1/2", Hierro Dúctil ASTM A536, Grado 65-45-13. Incluye suministro e instalación, coupling contemplados en la tubería. </t>
  </si>
  <si>
    <t>8.3.2.62</t>
  </si>
  <si>
    <t xml:space="preserve">Tee mecánica Reducida U/L &amp; FM, 3" x 3" x 3", Hierro Dúctil ASTM A536, Grado 65-45-13. Incluye suministro e instalación, coupling contemplados en la tubería. </t>
  </si>
  <si>
    <t>8.3.2.63</t>
  </si>
  <si>
    <t xml:space="preserve">Tee mecánica Reducida U/L &amp; FM, 4" x 4" x 4", Hierro Dúctil ASTM A536, Grado 65-45-13. Incluye suministro e instalación, coupling contemplados en la tubería. </t>
  </si>
  <si>
    <t>8.3.2.64</t>
  </si>
  <si>
    <t xml:space="preserve">Tee mecánica Reducida U/L &amp; FM, 2" x 2" x 1 1/2", Hierro Dúctil ASTM A536, Grado 65-45-13. Incluye suministro e instalación, coupling contemplados en la tubería. </t>
  </si>
  <si>
    <t>8.3.2.65</t>
  </si>
  <si>
    <t xml:space="preserve">Tee mecánica Reducida U/L &amp; FM, 2" x 2" x 2", Hierro Dúctil ASTM A536, Grado 65-45-13. Incluye suministro e instalación, coupling contemplados en la tubería. </t>
  </si>
  <si>
    <t>8.3.2.66</t>
  </si>
  <si>
    <t xml:space="preserve">Tee mecánica Reducida U/L &amp; FM, 3" x 3" x 1 1/2", Hierro Dúctil ASTM A536, Grado 65-45-13. Incluye suministro e instalación, coupling contemplados en la tubería. </t>
  </si>
  <si>
    <t>8.3.2.67</t>
  </si>
  <si>
    <t xml:space="preserve">Tee mecánica Reducida U/L &amp; FM, 3" x 3" x 2", Hierro Dúctil ASTM A536, Grado 65-45-13. Incluye suministro e instalación, coupling contemplados en la tubería. </t>
  </si>
  <si>
    <t>8.3.3</t>
  </si>
  <si>
    <t>PUNTOS CONTRAINCENDIO.</t>
  </si>
  <si>
    <t>8.3.3.1</t>
  </si>
  <si>
    <t>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t>
  </si>
  <si>
    <t>8.3.4</t>
  </si>
  <si>
    <t>ACCESORIOS ESPECIALES</t>
  </si>
  <si>
    <t>8.3.4.1</t>
  </si>
  <si>
    <t>Suministro, montaje y conexión de Conjunto Siamesa de pared tipo Placa 3"X2,1/2"X2,1/2" Bronce, rosca NPT, niples con tuerca giratoria, tapas macho 2,1/2" rosca NH, placa "INYECCIÓN COLUMNA", todo el conjunto en bronce acabado brillante, tipo PRODESEG o equivalente de igual calidad o superior.</t>
  </si>
  <si>
    <t>8.3.4.15</t>
  </si>
  <si>
    <t>Sensor de flujo para tubo de 2 1/2" UL / FM, 2 1/2" x 1 1/4". Incluye suministro e instalación.</t>
  </si>
  <si>
    <t>8.3.4.23</t>
  </si>
  <si>
    <t>8.3.5</t>
  </si>
  <si>
    <t>APARATOS CONTRAINCENDIO.</t>
  </si>
  <si>
    <t>8.3.5.4</t>
  </si>
  <si>
    <t>8.3.6</t>
  </si>
  <si>
    <t>VÁLVULAS Y ACCESORIOS ESPECIALES SISTEMA CONTRAINCENDIO</t>
  </si>
  <si>
    <t>8.3.6.3</t>
  </si>
  <si>
    <t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t>
  </si>
  <si>
    <t>8.3.6.12</t>
  </si>
  <si>
    <t>8.3.7</t>
  </si>
  <si>
    <t>EQUIPOS CONTRAINCENDIO.</t>
  </si>
  <si>
    <t>8.3.7.2</t>
  </si>
  <si>
    <t>8.1.6.4</t>
  </si>
  <si>
    <t>8.1.11.2</t>
  </si>
  <si>
    <t>8.2.1.4</t>
  </si>
  <si>
    <t>8.2.3.4</t>
  </si>
  <si>
    <t>8.2.3.5</t>
  </si>
  <si>
    <t>12.1.3.33</t>
  </si>
  <si>
    <t>12.1.6.4</t>
  </si>
  <si>
    <t>12.2.1.7</t>
  </si>
  <si>
    <t>12.2.1.8</t>
  </si>
  <si>
    <t>12.2.2.6</t>
  </si>
  <si>
    <t>12.2.3.9</t>
  </si>
  <si>
    <t>12.2.4.10</t>
  </si>
  <si>
    <t>12.2.4.11</t>
  </si>
  <si>
    <t>12.2.4.12</t>
  </si>
  <si>
    <t>12.2.4.13</t>
  </si>
  <si>
    <t>12.2.4.14</t>
  </si>
  <si>
    <t>12.2.4.15</t>
  </si>
  <si>
    <t>12.2.4.16</t>
  </si>
  <si>
    <t>12.2.4.17</t>
  </si>
  <si>
    <t>12.2.4.18</t>
  </si>
  <si>
    <t>12.2.4.19</t>
  </si>
  <si>
    <t>12.2.4.20</t>
  </si>
  <si>
    <t>12.2.4.21</t>
  </si>
  <si>
    <t>12.2.4.22</t>
  </si>
  <si>
    <t>12.2.4.23</t>
  </si>
  <si>
    <t>12.2.8.2</t>
  </si>
  <si>
    <t>12.2.8.3</t>
  </si>
  <si>
    <t>12.2.9.3</t>
  </si>
  <si>
    <t>12.2.9.4</t>
  </si>
  <si>
    <t>Unidad condensadora, descarga vertical, 120.000 Btu/hr ARI, 208V-3Ph-60Hz, 8.4 kW, R-410A, 2 circuitos</t>
  </si>
  <si>
    <t>Unidad condensadora, descarga vertical, 180.000 Btu/hr ARI, 208V-3Ph-60Hz, 8.4 kW, R-410A, 2 circuitos</t>
  </si>
  <si>
    <t>12.2.12</t>
  </si>
  <si>
    <t>UNIDAD MANEJADORA DOBLE PARED EXPANSION</t>
  </si>
  <si>
    <t>12.2.12.1</t>
  </si>
  <si>
    <t>12.2.12.2</t>
  </si>
  <si>
    <t>12.2.12.3</t>
  </si>
  <si>
    <t>12.2.13</t>
  </si>
  <si>
    <t>VENTILADOR TECHO</t>
  </si>
  <si>
    <t>12.2.13.1</t>
  </si>
  <si>
    <t>12.2.14</t>
  </si>
  <si>
    <t>VENTILADOR CENTRIFUGO</t>
  </si>
  <si>
    <t>12.2.14.1</t>
  </si>
  <si>
    <t>REDES VAPOR Y CONDENSADOS</t>
  </si>
  <si>
    <t>12.4.1</t>
  </si>
  <si>
    <t xml:space="preserve">TUBERIA ACERO AL CARBON SCH 40 </t>
  </si>
  <si>
    <t>12.4.1.1</t>
  </si>
  <si>
    <t>12.4.1.2</t>
  </si>
  <si>
    <t>12.4.1.3</t>
  </si>
  <si>
    <t>12.4.1.4</t>
  </si>
  <si>
    <t>12.4.1.5</t>
  </si>
  <si>
    <t>12.4.1.6</t>
  </si>
  <si>
    <t>12.4.1.7</t>
  </si>
  <si>
    <t>12.4.1.8</t>
  </si>
  <si>
    <t>Kit de conexión a equipos: valvulas de corte tipo cortina, valvula tipo cheque, trampa termodinamica, mirilla de condensacion</t>
  </si>
  <si>
    <t>12.4.2</t>
  </si>
  <si>
    <t>EQUIPOS GENERACION DE VAPOR</t>
  </si>
  <si>
    <t>12.4.2.1</t>
  </si>
  <si>
    <t>Caldera de vapor media presion, incluye tanque de condensados y manifold de distribucion, sistema de suavizacion de agua acorde a especificaciones tecnicas</t>
  </si>
  <si>
    <t>10.2.1.2</t>
  </si>
  <si>
    <t>10.2.1.3</t>
  </si>
  <si>
    <t>10.2.1.4</t>
  </si>
  <si>
    <t>10.2.3.8</t>
  </si>
  <si>
    <t>10.3.3.2</t>
  </si>
  <si>
    <t>10.3.4.2</t>
  </si>
  <si>
    <t>10.2.8.2</t>
  </si>
  <si>
    <t>10.2.8.3</t>
  </si>
  <si>
    <t>10.2.8.4</t>
  </si>
  <si>
    <t>10.2.8.5</t>
  </si>
  <si>
    <t>10.2.8.6</t>
  </si>
  <si>
    <t>10.2.8.7</t>
  </si>
  <si>
    <t>10.2.8.8</t>
  </si>
  <si>
    <t>10.2.8.9</t>
  </si>
  <si>
    <t>10.2.8.10</t>
  </si>
  <si>
    <t>10.2.8.11</t>
  </si>
  <si>
    <t>10.2.8.13</t>
  </si>
  <si>
    <t>10.2.8.14</t>
  </si>
  <si>
    <t>10.2.8.15</t>
  </si>
  <si>
    <t>10.2.8.16</t>
  </si>
  <si>
    <t>10.2.8.17</t>
  </si>
  <si>
    <t>10.2.8.18</t>
  </si>
  <si>
    <t>10.2.8.19</t>
  </si>
  <si>
    <t>10.2.8.20</t>
  </si>
  <si>
    <t>10.2.8.21</t>
  </si>
  <si>
    <t>10.2.8.22</t>
  </si>
  <si>
    <t>10.2.8.23</t>
  </si>
  <si>
    <t xml:space="preserve">Interruptor sencillo </t>
  </si>
  <si>
    <t>10.2.8.24</t>
  </si>
  <si>
    <t>Interruptor doble</t>
  </si>
  <si>
    <t>10.2.8.25</t>
  </si>
  <si>
    <t>Interruptor triple/ conmutable</t>
  </si>
  <si>
    <t>10.2.8.26</t>
  </si>
  <si>
    <t>Sensor de movimiento doble tecnologia</t>
  </si>
  <si>
    <t>10.2.8.27</t>
  </si>
  <si>
    <t>10.2.8.28</t>
  </si>
  <si>
    <t>Toma monofasica GFCI</t>
  </si>
  <si>
    <t>10.2.8.29</t>
  </si>
  <si>
    <t>10.2.8.30</t>
  </si>
  <si>
    <t>Toma monofasica normal grado hospitalario</t>
  </si>
  <si>
    <t>Toma monofasica regulada grado hospitalario</t>
  </si>
  <si>
    <t>10.2.9.1</t>
  </si>
  <si>
    <t>Tablero de distribucion con transformador baja-baja de 6kVA, 480/208-120V, Dy5, trifasico tipo seco clase H, con DPS clase C para 208V, protecciones y demas elementos de distribucion.</t>
  </si>
  <si>
    <t>10.2.9.2</t>
  </si>
  <si>
    <t>Tablero de distribucion con transformador baja-baja de 10kVA, 480/208-120V, Dy5, trifasico tipo seco clase H, con DPS clase C para 208V, protecciones y demas elementos de distribucion.</t>
  </si>
  <si>
    <t>10.2.9.3</t>
  </si>
  <si>
    <t>Tablero de distribucion con transformador baja-baja de 15kVA, 480/208-120V, Dy5, trifasico tipo seco clase H, con DPS clase C para 208V, protecciones y demas elementos de distribucion.</t>
  </si>
  <si>
    <t>10.2.9.4</t>
  </si>
  <si>
    <t>Tablero de distribucion con transformador baja-baja de 20kVA, 480/208-120V, Dy5, trifasico tipo seco clase H, con DPS clase C para 208V, protecciones y demas elementos de distribucion.</t>
  </si>
  <si>
    <t>10.2.9.5</t>
  </si>
  <si>
    <t>Tablero de distribucion con transformador baja-baja de 30kVA, 480/208-120V, Dy5, trifasico tipo seco clase H, con DPS clase C para 208V, protecciones y demas elementos de distribucion.</t>
  </si>
  <si>
    <t>10.2.9.6</t>
  </si>
  <si>
    <t>Tablero de distribucion con transformador baja-baja de 40kVA, 480/208-120V, Dy5, trifasico tipo seco clase H, con DPS clase C para 208V, protecciones y demas elementos de distribucion.</t>
  </si>
  <si>
    <t>10.2.9.7</t>
  </si>
  <si>
    <t>Tablero de distribucion con transformador baja-baja de 50kVA, 480/208-120V, Dy5, trifasico tipo seco clase H, con DPS clase C para 208V, protecciones y demas elementos de distribucion.</t>
  </si>
  <si>
    <t>10.2.9.8</t>
  </si>
  <si>
    <t>Tablero de distribucion con transformador baja-baja de 80kVA, 480/208-120V, Dy5, trifasico tipo seco clase H, con DPS clase C para 208V, protecciones y demas elementos de distribucion.</t>
  </si>
  <si>
    <t>10.2.9.9</t>
  </si>
  <si>
    <t>Tablero de distribucion con transformador baja-baja de 100kVA, 480/208-120V, Dy5, trifasico tipo seco clase H, con DPS clase C para 208V, protecciones y demas elementos de distribucion.</t>
  </si>
  <si>
    <t>10.2.9.10</t>
  </si>
  <si>
    <t>Tablero de distribucion con transformador baja-baja de 110kVA, 480/208-120V, Dy5, trifasico tipo seco clase H, con DPS clase C para 208V, protecciones y demas elementos de distribucion.</t>
  </si>
  <si>
    <t>10.2.9.11</t>
  </si>
  <si>
    <t>Tablero de distribucion con transformador baja-baja de 120kVA, 480/208-120V, Dy5, trifasico tipo seco clase H, con DPS clase C para 208V, protecciones y demas elementos de distribucion.</t>
  </si>
  <si>
    <t>10.2.9.13</t>
  </si>
  <si>
    <t>Tablero de distribucion con transformador baja-baja de 150kVA, 480/208-120V, Dy5, trifasico tipo seco clase H, con DPS clase C para 208V, protecciones y demas elementos de distribucion.</t>
  </si>
  <si>
    <t>10.2.9.14</t>
  </si>
  <si>
    <t>10.2.9.17</t>
  </si>
  <si>
    <t>10.2.9.18</t>
  </si>
  <si>
    <t>10.2.1.5</t>
  </si>
  <si>
    <t>10.2.1.6</t>
  </si>
  <si>
    <t>10.2.1.7</t>
  </si>
  <si>
    <t>10.2.1.8</t>
  </si>
  <si>
    <t>10.2.1.9</t>
  </si>
  <si>
    <t>10.2.1.10</t>
  </si>
  <si>
    <t>10.2.1.11</t>
  </si>
  <si>
    <t>10.2.1.12</t>
  </si>
  <si>
    <t>10.2.1.13</t>
  </si>
  <si>
    <t>10.2.1.14</t>
  </si>
  <si>
    <t>10.2.1.15</t>
  </si>
  <si>
    <t>26.4.1</t>
  </si>
  <si>
    <t>Aseo final de obra</t>
  </si>
  <si>
    <t>1.</t>
  </si>
  <si>
    <t>2.</t>
  </si>
  <si>
    <t>3.</t>
  </si>
  <si>
    <t>4.</t>
  </si>
  <si>
    <t>5.</t>
  </si>
  <si>
    <t>6.</t>
  </si>
  <si>
    <t>7.</t>
  </si>
  <si>
    <t>8.</t>
  </si>
  <si>
    <t>10.</t>
  </si>
  <si>
    <t>12.</t>
  </si>
  <si>
    <t>13.</t>
  </si>
  <si>
    <t>14.</t>
  </si>
  <si>
    <t>15.</t>
  </si>
  <si>
    <t>16.</t>
  </si>
  <si>
    <t>17.</t>
  </si>
  <si>
    <t>19.</t>
  </si>
  <si>
    <t>21.</t>
  </si>
  <si>
    <t>22.</t>
  </si>
  <si>
    <t>23.</t>
  </si>
  <si>
    <t>25.</t>
  </si>
  <si>
    <t>26.</t>
  </si>
  <si>
    <t>27.</t>
  </si>
  <si>
    <t>CATEGORÍA</t>
  </si>
  <si>
    <t>EMPLEADOS PÚBLICOS</t>
  </si>
  <si>
    <t>GRADO</t>
  </si>
  <si>
    <t>INGRESO BÁSICO MENSUAL</t>
  </si>
  <si>
    <t>PERFILES</t>
  </si>
  <si>
    <t>ABM</t>
  </si>
  <si>
    <t>DESPACHO SECRETARIO</t>
  </si>
  <si>
    <t>S1</t>
  </si>
  <si>
    <t xml:space="preserve">Secretario Despacho </t>
  </si>
  <si>
    <t>09</t>
  </si>
  <si>
    <t>S2</t>
  </si>
  <si>
    <t>Asesor</t>
  </si>
  <si>
    <t>07</t>
  </si>
  <si>
    <t>S3</t>
  </si>
  <si>
    <t>Asesor       ***</t>
  </si>
  <si>
    <t>05</t>
  </si>
  <si>
    <t>S4</t>
  </si>
  <si>
    <t>04</t>
  </si>
  <si>
    <t>S5</t>
  </si>
  <si>
    <t>03</t>
  </si>
  <si>
    <t>S6</t>
  </si>
  <si>
    <t>02</t>
  </si>
  <si>
    <t>S7</t>
  </si>
  <si>
    <t>01</t>
  </si>
  <si>
    <t>NIVEL DIRECTIVO</t>
  </si>
  <si>
    <t>D1</t>
  </si>
  <si>
    <t>Subsecretario de Despacho</t>
  </si>
  <si>
    <t>08</t>
  </si>
  <si>
    <t>D2</t>
  </si>
  <si>
    <t>Director Técnico</t>
  </si>
  <si>
    <t>D3</t>
  </si>
  <si>
    <t>Subdirector Técnico</t>
  </si>
  <si>
    <t>D4</t>
  </si>
  <si>
    <t>Jefe Oficina Control Interno y Asuntos Disciplinarios</t>
  </si>
  <si>
    <t>06</t>
  </si>
  <si>
    <t>NIVEL ASESOR</t>
  </si>
  <si>
    <t>E1</t>
  </si>
  <si>
    <t>Jefe de Oficina Asesora de Jurídica</t>
  </si>
  <si>
    <t>E2</t>
  </si>
  <si>
    <t>Jefe de Oficina Asesora de Comunicaciones</t>
  </si>
  <si>
    <t>NIVEL PROFESIONAL</t>
  </si>
  <si>
    <t>P1</t>
  </si>
  <si>
    <t>Comisario de Familia</t>
  </si>
  <si>
    <t>28</t>
  </si>
  <si>
    <t>Título profesional, título de posgrado en la modalidad de maestría y ochenta y cuatro (84) meses de experiencia profesional relacionada o título de posgrado en la modalidad de especialización y noventa y seis (96) meses de experiencia relacionada.</t>
  </si>
  <si>
    <t>P2</t>
  </si>
  <si>
    <t>Profesional Especializado</t>
  </si>
  <si>
    <t>P3</t>
  </si>
  <si>
    <t>25</t>
  </si>
  <si>
    <t>Título profesional, Título de postgrado en la modalidad de maestría y setenta y dos (72) meses de experiencia profesional relacionada o Título de postgrado en la modalidad de especialización y ochenta y cuatro (84) meses de experiencia profesional relacionada.</t>
  </si>
  <si>
    <t>P4</t>
  </si>
  <si>
    <t>23</t>
  </si>
  <si>
    <t>Título profesional, título de posgrado en la modalidad de especialización y cuarenta (40) meses de experiencia profesional relacionada</t>
  </si>
  <si>
    <t>P5</t>
  </si>
  <si>
    <t>22</t>
  </si>
  <si>
    <t>Título profesional, título de posgrado en la modalidad de especialización y treinta y siete (37) meses de experiencia profesional relacionada</t>
  </si>
  <si>
    <t>P6</t>
  </si>
  <si>
    <t>21</t>
  </si>
  <si>
    <t>Título profesional, título de posgrado en la modalidad de especialización y treinta y cuatro (34) meses de experiencia profesional relacionada</t>
  </si>
  <si>
    <t>P7</t>
  </si>
  <si>
    <t>Profesional Universitario</t>
  </si>
  <si>
    <t>17</t>
  </si>
  <si>
    <t>Título profesional, título de posgrado en la modalidad de especialización y veintidós (22) meses de experiencia profesional relacionada.</t>
  </si>
  <si>
    <t>P8</t>
  </si>
  <si>
    <t>16</t>
  </si>
  <si>
    <t>Título profesional, título de posgrado en la modalidad de especialización y diecinueve (19) meses de experiencia profesional relacionada.</t>
  </si>
  <si>
    <t>P9</t>
  </si>
  <si>
    <t>15</t>
  </si>
  <si>
    <t>Título profesional, título de posgrado en la modalidad de especialización y dieciséis (16) meses de experiencia profesional relacionada.</t>
  </si>
  <si>
    <t>P10</t>
  </si>
  <si>
    <t>12</t>
  </si>
  <si>
    <t>Título profesional y título de posgrado en la modalidad de especialización y siete (7) meses de experiencia profesional relacionada.</t>
  </si>
  <si>
    <t>P11</t>
  </si>
  <si>
    <t>11</t>
  </si>
  <si>
    <t>Título profesional y treinta (30) meses de experiencia profesional relacionada.</t>
  </si>
  <si>
    <t>P12</t>
  </si>
  <si>
    <t>Título profesional y veinticuatro (24) meses de experiencia profesional relacionada.</t>
  </si>
  <si>
    <t>M1</t>
  </si>
  <si>
    <t>Médico General</t>
  </si>
  <si>
    <t>Odontólogo</t>
  </si>
  <si>
    <t>Título profesional, título de posgrado en la modalidad de especialización y dieciséis (16) meses de experiencia profesional relacionada</t>
  </si>
  <si>
    <t>Título profesional y treinta (30) meses de experiencia profesional relacionada</t>
  </si>
  <si>
    <t>NIVEL TÉCNICO</t>
  </si>
  <si>
    <t>I1</t>
  </si>
  <si>
    <t>Instructor</t>
  </si>
  <si>
    <t>14</t>
  </si>
  <si>
    <t>Título de formación tecnológica o aprobación de tres (3) años de educación superior en la modalidad de formación tecnológica o profesional o universitaria y nueve (9) meses de experiencia relacionada o laboral.</t>
  </si>
  <si>
    <t>I2</t>
  </si>
  <si>
    <t>Título de formación técnica profesional y tres (3) meses de experiencia relacionada o laboral o aprobación de dos (2) años de educación superior de pregrado y doce (12) meses de experiencia relacionada o laboral.</t>
  </si>
  <si>
    <t>I3</t>
  </si>
  <si>
    <t>Aprobación de dos (2) años de educación superior de pregrado y tres (3) meses de experiencia relacionada o laboral.</t>
  </si>
  <si>
    <t>I4</t>
  </si>
  <si>
    <t>Diploma de bachiller y dieciséis (16) meses de experiencia relacionada o laboral</t>
  </si>
  <si>
    <t>T1</t>
  </si>
  <si>
    <t>Técnico Operativo</t>
  </si>
  <si>
    <t>Titulo de formación Tecnica Profesional o Titulo de Formación Tecnologica, o Terminación y aprobación del pénsum académico de educación superior en formación profesional. Seis (6) años de experiencia relacionada.</t>
  </si>
  <si>
    <t>T2</t>
  </si>
  <si>
    <t xml:space="preserve">Titulo de formación Tecnica Profesional o Titulo de Formación Tecnologica, o Terminación y aprobación del pénsum académico de educación superior en formación profesional. Dieciocho (18) meses de experiencia relacionada. </t>
  </si>
  <si>
    <t>T3</t>
  </si>
  <si>
    <t xml:space="preserve">Titulo de formación Tecnica Profesional o Titulo de Formación Tecnologica, o Terminación y aprobación del pénsum académico de educación superior en formación profesional. Uno (1) año de experiencia relacionada. </t>
  </si>
  <si>
    <t>T4</t>
  </si>
  <si>
    <t>13</t>
  </si>
  <si>
    <t xml:space="preserve">Titulo de formación Tecnica Profesional o Titulo de Formación Tecnologica, o Terminación y aprobación del pénsum académico de educación superior en formación profesional. Seis (6) meses de experiencia relacionada. </t>
  </si>
  <si>
    <t>T5</t>
  </si>
  <si>
    <t>Titulo de formación Tecnica Profesional o Titulo de Formación Tecnologica, o Terminación y aprobación del pénsum académico de educación superior en formación profesional. Sin experiencia.</t>
  </si>
  <si>
    <t>T6</t>
  </si>
  <si>
    <t>NIVEL ASISTENCIAL</t>
  </si>
  <si>
    <t>A1</t>
  </si>
  <si>
    <t>Auxiliar Administrativo</t>
  </si>
  <si>
    <t>27</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</si>
  <si>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</si>
  <si>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A2</t>
  </si>
  <si>
    <t>24</t>
  </si>
  <si>
    <t>Aprobación de tres (3) años de educación superior en la modalidad de formación tecnológica o profesional o universitaria y seis (6) meses de experiencia relacionada o laboral.</t>
  </si>
  <si>
    <t>A3</t>
  </si>
  <si>
    <t>Aprobación de dos (2) años de educación superior de pregrado y doce (12) meses de experiencia relacionada o laboral.</t>
  </si>
  <si>
    <t>A4</t>
  </si>
  <si>
    <t>19</t>
  </si>
  <si>
    <t>Diploma de bachiller y veinte (20) meses de experiencia laboral.</t>
  </si>
  <si>
    <t>A5</t>
  </si>
  <si>
    <t>Diploma de bachiller.</t>
  </si>
  <si>
    <t>A6</t>
  </si>
  <si>
    <t>Aprobación de cinco (5) años de educación básica secundaria.</t>
  </si>
  <si>
    <t>A7</t>
  </si>
  <si>
    <t>Aprobación de cuatro (4) años de educación básica secundaria.</t>
  </si>
  <si>
    <t>A8</t>
  </si>
  <si>
    <t>10</t>
  </si>
  <si>
    <t>Aprobación de tres (3) años de educación básica secundaria y seis (6) meses de experiencia laboral</t>
  </si>
  <si>
    <t>A9</t>
  </si>
  <si>
    <t>Aprobación de dos (2) años de educación básica secundaria y seis (6) meses de experiencia laboral.</t>
  </si>
  <si>
    <t>AS1</t>
  </si>
  <si>
    <t>Auxiliar Área de Salud</t>
  </si>
  <si>
    <t>SE1</t>
  </si>
  <si>
    <t>Secretario Ejecutivo</t>
  </si>
  <si>
    <t>SE2</t>
  </si>
  <si>
    <t>Secretario</t>
  </si>
  <si>
    <t>SE3</t>
  </si>
  <si>
    <t>SE4</t>
  </si>
  <si>
    <t>SE5</t>
  </si>
  <si>
    <t>SE6</t>
  </si>
  <si>
    <t>SE7</t>
  </si>
  <si>
    <t>Aprobación de tres (3) años de educación básica secundaria.</t>
  </si>
  <si>
    <t>C1</t>
  </si>
  <si>
    <t>Conductor</t>
  </si>
  <si>
    <t>Diploma de bachiller y diez (10) meses de experiencia laboral.</t>
  </si>
  <si>
    <t>C2</t>
  </si>
  <si>
    <t>Operario</t>
  </si>
  <si>
    <t>C3</t>
  </si>
  <si>
    <t>Auxiliar Servicios Generales</t>
  </si>
  <si>
    <t>C4</t>
  </si>
  <si>
    <t>Instalaciones interiores provisionales de acueducto. Incluye excavación, retiro de sobrantes, tuberías, accesorios, adecuaciones de todas las instalaciones necesarias al interior del lote para ejecución del proyecto. Incluye habilitación del servicio para campamentos y ejecución total de obra. No incluye aparatos sanitarios, ni tramitología, ni obras relacionadas a la TPO.</t>
  </si>
  <si>
    <t>Instalaciones interiores provisionales de Energía. Incluye excavación, retiro de sobrantes, tuberías, accesorios, estructuras provisionales, tableros, cables, ducteria, salidas, adecuaciones de todas las instalaciones necesarias al interior del lote para ejecución del proyecto. Incluye habilitación del servicio para campamentos y ejecución total de obra. No incluye aparatos eléctricos, ni tramitología, ni obras relacionadas a la TPO.</t>
  </si>
  <si>
    <t>Concreto pobre de limpieza / solado e.= 5 cm f'c=2000 PSI.</t>
  </si>
  <si>
    <t>Zapatas en concreto f'c=4000 PSI. Incluye porcentaje de formaletería ordinaria para los sitios donde no se funda contra terreno. No incluye acero de refuerzo.</t>
  </si>
  <si>
    <t>Vigas de cimentación en concreto f'c=4000 PSI. Incluye porcentaje de formaletería ordinaria para los sitios donde no se funda contra terreno. No incluye acero de refuerzo.</t>
  </si>
  <si>
    <t>Placa de contrapiso en concreto f'c=4000 PSI. Incluye porcentaje de formaletería ordinaria para los sitios donde no se funda contra terreno. No incluye acero de refuerzo</t>
  </si>
  <si>
    <t>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t>
  </si>
  <si>
    <t>Empate de Polietileno Ø32mm a tuberia de Pvc Ø4" , proveniente de Acueducto Municipal, incluye union tipo dresser, portaflanche bridado union en polietileno de alta densidad. Incluye sumunistro, transporte e instalacion</t>
  </si>
  <si>
    <t>Empate de Polietileno Ø110mm a tuberia de Pvc Ø4" , proveniente de Acueducto Municipal, incluye union tipo dresser, portaflanche bridado union en polietileno de alta densidad. Incluye sumunistro, transporte e instalacion</t>
  </si>
  <si>
    <t>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</si>
  <si>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</si>
  <si>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</si>
  <si>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</si>
  <si>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</si>
  <si>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</si>
  <si>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</si>
  <si>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</si>
  <si>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</si>
  <si>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t>
  </si>
  <si>
    <t>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</si>
  <si>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</si>
  <si>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</si>
  <si>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Empate de polietileno Ø25mm a tuberia de Pvc, para conectar a edificaciones, incluye union tipo dresser, portaflanche bridado union en polietileno de alta densidad. Incluye sumunistro, transporte e instalacion</t>
  </si>
  <si>
    <t>Empate de polietileno Ø32mm a tuberia de Pvc, para conectar a edificaciones, incluye union tipo dresser, portaflanche bridado union en polietileno de alta densidad. Incluye sumunistro, transporte e instalacion</t>
  </si>
  <si>
    <t>Empate de polietileno Ø40 mm a tuberia de Pvc, para conectar a edificaciones, incluye union tipo dresser, portaflanche bridado union en polietileno de alta densidad. Incluye sumunistro, transporte e instalacion</t>
  </si>
  <si>
    <t>Empate de polietileno Ø 63 mm a tuberia de Pvc, para conectar a edificaciones, incluye union tipo dresser, portaflanche bridado union en polietileno de alta densidad. Incluye sumunistro, transporte e instalacion</t>
  </si>
  <si>
    <t>Empate de polietileno Ø 90 mm a tuberia de Pvc, para conectar a edificaciones, incluye union tipo dresser, portaflanche bridado union en polietileno de alta densidad. Incluye sumunistro, transporte e instalacion</t>
  </si>
  <si>
    <t>Tubería PVC alcantarillado tipo Novafort o similar Ø 4" .Instalada subterránea y/o a nivel, con sello de neopreno en uniones. Incluye suministro, lubricante, e instalación. No incluye excavaciones ni rellenos.</t>
  </si>
  <si>
    <t>Tubería PVC alcantarillado tipo Novafort o similar Ø 6" .Instalada subterránea y/o a nivel, con sello de neopreno en uniones. Incluye suministro, lubricante, e instalación. No incluye excavaciones ni rellenos.</t>
  </si>
  <si>
    <t>Tubería PVC alcantarillado tipo Novafort o similar Ø 8" .Instalada subterránea y/o a nivel, con sello de neopreno en uniones. Incluye suministro, lubricante, e instalación. No incluye excavaciones ni rellenos.</t>
  </si>
  <si>
    <t>Tubería PVC alcantarillado tipo Novafort o similar Ø10" .Instalada subterránea y/o a nivel, con sello de neopreno en uniones. Incluye suministro, lubricante, e instalación. No incluye excavaciones ni rellenos.</t>
  </si>
  <si>
    <t>Tubería PVC alcantarillado tipo Novafort o similar Ø12" .Instalada subterránea y/o a nivel, con sello de neopreno en uniones. Incluye suministro, lubricante, e instalación. No incluye excavaciones ni rellenos.</t>
  </si>
  <si>
    <t>Tubería PVC alcantarillado tipo Novafort o similar Ø14" .Instalada subterránea y/o a nivel, con sello de neopreno en uniones. Incluye suministro, lubricante, e instalación. No incluye excavaciones ni rellenos.</t>
  </si>
  <si>
    <t>Tubería PVC alcantarillado tipo Novafort o similar Ø16" .Instalada subterránea y/o a nivel, con sello de neopreno en uniones. Incluye suministro, lubricante, e instalación. No incluye excavaciones ni rellenos.</t>
  </si>
  <si>
    <t>Tubería PVC alcantarillado tipo Novafort o similar Ø 12" .Instalada subterránea y/o a nivel, con sello de neopreno en uniones. Incluye suministro, lubricante, e instalación. No incluye excavaciones ni rellenos.</t>
  </si>
  <si>
    <t>Tubería PVC alcantarillado tipo Novafort o similar Ø 24" .Instalada subterránea y/o a nivel, con sello de neopreno en uniones. Incluye suministro, lubricante, e instalación. No incluye excavaciones ni rellenos.</t>
  </si>
  <si>
    <t>Tubería PVC alcantarillado tipo Novafort o similar Ø 27" .Instalada subterránea y/o a nivel, con sello de neopreno en uniones. Incluye suministro, lubricante, e instalación. No incluye excavaciones ni rellenos.</t>
  </si>
  <si>
    <t>Tubería PVC alcantarillado tipo Novafort o similar Ø 30" .Instalada subterránea y/o a nivel, con sello de neopreno en uniones. Incluye suministro, lubricante, e instalación. No incluye excavaciones ni rellenos.</t>
  </si>
  <si>
    <t xml:space="preserve">Canal en concreto 50 x 50 cm reforzado f'c 3000 psi y malla electro soldada, solado, No incluye excavaciones ni rellenos </t>
  </si>
  <si>
    <t xml:space="preserve">Canal en concreto 30 x 40 cm reforzado f'c 3000 psi y malla electro soldada, solado, No incluye excavaciones ni rellenos </t>
  </si>
  <si>
    <t>Sumidero prefabricado según detalle. Incluye rejilla, caja en concreto en concreto, tapa de inspeccion, escalera en carilla, geotextil, pañete impermeabilizante, cumplir con norma NS - 029. No incluye excavaciones ni rellenos</t>
  </si>
  <si>
    <t>Niple Pasamuro Ø10 HD EXT. brida. L 0,3 m</t>
  </si>
  <si>
    <t>Portaflanche Ø10" HD Ext. brida</t>
  </si>
  <si>
    <t>Codo Ø10" x 45 gran radio HD EXT brida - brida</t>
  </si>
  <si>
    <t>Portaflanche Ø3" HD Ext. brida</t>
  </si>
  <si>
    <t>Portaflanche Ø4" HD Ext. brida</t>
  </si>
  <si>
    <t>Codo Ø4" x 45 gran radio HD EXT brida - brida</t>
  </si>
  <si>
    <t>Codo Ø3" x 45 gran radio HD EXT brida - brida</t>
  </si>
  <si>
    <t>Union de reparacion Ø10" HD HD</t>
  </si>
  <si>
    <t>Compuerta lateral cuadrada autodeslizante 30" HD</t>
  </si>
  <si>
    <t>Union de reparacion Ø3" HD HD</t>
  </si>
  <si>
    <t>Union de reparacion Ø4" HD HD</t>
  </si>
  <si>
    <t xml:space="preserve">Niple Ø8" HD EX. brida - brida long 1,65m </t>
  </si>
  <si>
    <t>Tee Ø10 x 10" HD Ext. brida -brida.</t>
  </si>
  <si>
    <t>Tee Ø3 x 3" HD Ext. brida -brida.</t>
  </si>
  <si>
    <t xml:space="preserve">Unión de desmontaje tipo dresser Ø8" hierro dúctil </t>
  </si>
  <si>
    <t>Codo Ø8" X 90º radio medio HD Ext. brida - brida, L =0,30 m</t>
  </si>
  <si>
    <t>Codo Ø4" X 90º radio medio HD Ext. brida - brida, L =0,30 m</t>
  </si>
  <si>
    <t>Codo Ø3" X 90º radio medio HD Ext. brida - brida, L =0,30 m</t>
  </si>
  <si>
    <t xml:space="preserve">Niple pasamuro Ø30" HD EXT. liso - liso. L = 0,30 m. </t>
  </si>
  <si>
    <t xml:space="preserve">Niple pasamuro Ø6" HD EXT. liso - liso. L = 0,30 m. </t>
  </si>
  <si>
    <t xml:space="preserve">Niple pasamuro Ø2" HD EXT. liso - liso. L = 0,30 m. </t>
  </si>
  <si>
    <t xml:space="preserve">Niple pasamuro Ø4" HD EXT. liso - liso. L = 0,30 m. </t>
  </si>
  <si>
    <t xml:space="preserve">Niple Ø8" HD EX. brida - brida long 0,3 m </t>
  </si>
  <si>
    <t xml:space="preserve">Rejilla de limpieza HD para cribado de 1,00 x 0,5 m, marco en platina de 1,5 y 3/18" especiemiento libre en angulo de 20 mm, angulo de 1/2" x 1/4", Anclaje en varilla de 3/8") , pintada con pintura epoxica y anticorrosiva. </t>
  </si>
  <si>
    <t>Manifold de desacarga Ø10" HD con 3 Orificios en Ø10" (l 1,50 m)</t>
  </si>
  <si>
    <t>Manifold de desacarga Ø3" HD con 3 Orificios en Ø10" (l 1,80 m)</t>
  </si>
  <si>
    <t>Válvula de compuerta tipo cuchilla vástago ascendete Ø8" hierro dúctil Ext. brida</t>
  </si>
  <si>
    <t xml:space="preserve">Columna de maniobra en HD, incluye rueda de manejo (h=1,00 m) y guia vástago. </t>
  </si>
  <si>
    <t xml:space="preserve">Codo Ø10" x 90º radio corto HD ext ranurado - ranurado. </t>
  </si>
  <si>
    <t xml:space="preserve">Niple Ø10" HD EXT, ranurado ranurado </t>
  </si>
  <si>
    <t xml:space="preserve">Válvula de retencion tipo cheque Ø8" hierro dúctil. </t>
  </si>
  <si>
    <t>Válvula de retencion tipo cheque Ø10" HD EXT. brida - brida</t>
  </si>
  <si>
    <t>Válvula de compuerta tipo cuchilla vástago ascendente Ø10 HD EXT. brida.</t>
  </si>
  <si>
    <t xml:space="preserve">Válvula tipo charnela, Ø12" </t>
  </si>
  <si>
    <t xml:space="preserve">Válvula de compuerta tipo cuchilla vástago ascendete Ø6" hierro dúctil </t>
  </si>
  <si>
    <t xml:space="preserve">Válvula de retencion tipo cheque Ø3" hierro dúctil. </t>
  </si>
  <si>
    <t xml:space="preserve">Válvula de retencion tipo cheque Ø2" hierro dúctil. </t>
  </si>
  <si>
    <t>Válvula de compuerta tipo cuchilla vástago ascendete Ø4" hierro dúctil Ext. brida</t>
  </si>
  <si>
    <t>Válvula de compuerta tipo cuchilla vástago ascendete Ø3" hierro dúctil Ext. brida</t>
  </si>
  <si>
    <t>Válvula de retencion tipo cheque Ø4" HD EXT. brida - brida</t>
  </si>
  <si>
    <t>Válvula de retencion tipo cheque Ø3" HD EXT. brida - brida</t>
  </si>
  <si>
    <t>Válvula de compuerta tipo cuchilla vástago ascendente Ø4 HD EXT. brida.</t>
  </si>
  <si>
    <t>Válvula de compuerta tipo cuchilla vástago ascendente Ø3 HD EXT. brida.</t>
  </si>
  <si>
    <t>Codo Ø4" x 45 gran radio HD - Tanque agua potable Zona 1</t>
  </si>
  <si>
    <t>Codo Ø4" x 45 gran radio HD - Tanque agua recirculada Zona 1</t>
  </si>
  <si>
    <t>Codo Ø4" x 45 gran radio HD - Tanque agua potable Zona 2</t>
  </si>
  <si>
    <t>Codo Ø4" x 45 gran radio HD - Tanque agua recirculada Zona 2</t>
  </si>
  <si>
    <t xml:space="preserve">Ampliación concéntrica Ø10" x 8" HD EXT. brida - brida </t>
  </si>
  <si>
    <t>Tee Ø4 x 4" HD Ext. brida -brida. - Tanque PTAR</t>
  </si>
  <si>
    <t>Tee Ø4 x 4" HD Ext. brida -brida. - Tanque agua recirculada Zona 1</t>
  </si>
  <si>
    <t>Tee Ø6x 6" HD Ext. brida -brida. - Tanque agua potable Zona 2</t>
  </si>
  <si>
    <t>Tee Ø6x 6" HD Ext. brida -brida. - Tanque agua recirculada Zona 2</t>
  </si>
  <si>
    <t>Acceso en concreto reforzado conjugada con tapa de seguridad Ø0,60m, incluye manijas de izaje sello en neopreno. - Tanque aguas lluvias</t>
  </si>
  <si>
    <t>Acceso en concreto reforzado conjugada con tapa de seguridad Ø0,60m, incluye manijas de izaje sello en neopreno. - Tanque PTAR</t>
  </si>
  <si>
    <t>Acceso en concreto reforzado conjugada con tapa de seguridad Ø0,60m, incluye manijas de izaje sello en neopreno. - Tanque agua potable Zona 1</t>
  </si>
  <si>
    <t>Acceso en concreto reforzado conjugada con tapa de seguridad Ø0,60m, incluye manijas de izaje sello en neopreno. - Tanque agua recirculada Zona 1</t>
  </si>
  <si>
    <t>Acceso en concreto reforzado conjugada con tapa de seguridad Ø0,60m, incluye manijas de izaje sello en neopreno. - Tanque de agua potable zona 2</t>
  </si>
  <si>
    <t>Acceso en concreto reforzado conjugada con tapa de seguridad Ø0,60m, incluye manijas de izaje sello en neopreno. - Tanque agua recirculada Zona 2</t>
  </si>
  <si>
    <t>Escalera de gato espaciada cada 40 cm. - Tanque PTAR</t>
  </si>
  <si>
    <t>Escalera de gato espaciada cada 40 cm. - Tanque de agua potable zona 2</t>
  </si>
  <si>
    <t>Tanque PTAR - estructura en acero A-36, recubrimiento interno en PRFV + gelcoat a base de resina poliéster, acabado externo en pintura epóxica,</t>
  </si>
  <si>
    <t>Flotador HK. - Tanque PTAR</t>
  </si>
  <si>
    <t>Flotador HK. - Tanque agua potable Zona 1</t>
  </si>
  <si>
    <t>Flotador HK. - Tanque agua potable Zona 2</t>
  </si>
  <si>
    <t>Tubería en acero inoxidable Ø4" ( L=2,20) - Tanque agua potable Zona 1</t>
  </si>
  <si>
    <t>Tubería en acero inoxidable Ø4" ( L=2,20) - Tanque agua recirculada Zona 1</t>
  </si>
  <si>
    <t>Tubería en acero inoxidable Ø6" ( L=2,20) - Tanque de agua potable Zona 2</t>
  </si>
  <si>
    <t>Tubería en acero inoxidable Ø6" ( L=2,20) - Tanque de agua recirculada Zona 2</t>
  </si>
  <si>
    <t>Válvula antiretorno (cheque) HD. - Tanque agua recirculada Zona 1</t>
  </si>
  <si>
    <t>Válvula antiretorno (cheque) HD. - Tanque agua potable Zona 1</t>
  </si>
  <si>
    <t>Válvula antiretorno (cheque) HD. Ø6"</t>
  </si>
  <si>
    <t>Electrobomba sumergible tipo eyectora para aguas limpias (Q=240 Lps, H=5,00m, P=13 HP), incluye conexiones y tablero eléctrico, flotadores de control de nivel, y demás elementos para su correcto funcionamiento.</t>
  </si>
  <si>
    <t>Electrobomba sumergible tipo eyectora para aguas limpias (Q= 10,00 LPS, H=66,00m, P=12 HP), incluye conexiones y tablero eléctrico, flotadores de control de nivel, y demás elementos para su correcto funcionamiento.</t>
  </si>
  <si>
    <t>Electrobomba sumergible tipo eyectora para aguas limpias (Q=8,60 LPS, H=49,00m, P=5HP), incluye conexiones y tablero eléctrico, flotadores de control de nivel, y demás elementos para su correcto funcionamiento.</t>
  </si>
  <si>
    <t>Electrobomba sumergible tipo lapicero 4" con empaquetadura refrigerante (Q=7,70 LPS, H=58,00m, P=8,4 HP), incluye conexiones y tablero eléctrico, flotadores de control de nivel, y demás elementos para su correcto funcionamiento.</t>
  </si>
  <si>
    <t>Electrobomba sumergible tipo lapicero 4" con empaquetadura refrigerante (Q=10,75 LPS, H=61,00m, P=12,00 HP), incluye conexiones y tablero eléctrico, flotadores de control de nivel, y demás elementos para su correcto funcionamiento.</t>
  </si>
  <si>
    <t>Electrobomba sumergible tipo lapicero 6" con empaquetadura refrigerante (Q=27,98 LPS, H=72,00m, P=36,00 HP), incluye conexiones y tablero eléctrico, flotadores de control de nivel, y demás elementos para su correcto funcionamiento.</t>
  </si>
  <si>
    <t>Electrobomba sumergible tipo lapicero 6" con empaquetadura refrigerante (Q=35,00 LPS, H=64,00m, P=40,00 HP), incluye conexiones y tablero eléctrico, flotadores de control de nivel, y demás elementos para su correcto funcionamiento.</t>
  </si>
  <si>
    <t>Manómetro dial glicerina. Tanque agua potable Zona 1</t>
  </si>
  <si>
    <t>Manómetro dial glicerina. - Tanque agua recirculada Zona 1</t>
  </si>
  <si>
    <t>Manómetro dial glicerina. - Tanque agua potable Zona 2</t>
  </si>
  <si>
    <t>Manómetro dial glicerina. - Tanque agua recirculada Zona 2</t>
  </si>
  <si>
    <t>Válvula de compuerta vástago ascendente HD, EXT. lis-liso. - Tanque de agua potable Zona 1</t>
  </si>
  <si>
    <t>Válvula de compuerta vástago ascendente HD, EXT. lis-liso. - Tanque de agua recirculada Zona 1</t>
  </si>
  <si>
    <t>Válvula de compuerta vástago ascendente HD, EXT. lis-liso. Ø6"</t>
  </si>
  <si>
    <t>Válvula de compuerta vástago ascendente HD, EXT. lis-liso. Ø 6"</t>
  </si>
  <si>
    <t>Reducción pvc de Ø4 a 2 1/2" - Tanque agua potable Zona 1</t>
  </si>
  <si>
    <t>Reducción pvc de Ø4 a 2 1/2" - Tanque agua recirculada Zona 1</t>
  </si>
  <si>
    <t>Electroválvula control de llenado, incluye flotador - Tanque de agua recirculada Zona 1</t>
  </si>
  <si>
    <t>Electroválvula control de llenado, incluye flotador - Tanque de agua recirculada Zona 2</t>
  </si>
  <si>
    <t xml:space="preserve">Niple Ø4" HD EX. brida - brida long 1,65m </t>
  </si>
  <si>
    <t xml:space="preserve">Niple Ø3" HD EX. brida - brida long 1,65m </t>
  </si>
  <si>
    <t xml:space="preserve">Union de desmontaje tipo dresser Ø3" hierro dúctil </t>
  </si>
  <si>
    <t xml:space="preserve">Union de desmontaje tipo dresser Ø4" hierro dúctil </t>
  </si>
  <si>
    <t xml:space="preserve">Niple Ø4" HD EX. brida - brida long 1,0 m </t>
  </si>
  <si>
    <t xml:space="preserve">Niple Ø3" HD EX. brida - brida long 1,0 m </t>
  </si>
  <si>
    <t>Tubería PVC C-900 4", instalada subterránea. Incluye suministro, instalación, atraque en arena. No incluye accesorios especiales como tés dobles, uniones borrachas, u similares que excedan de manera considerable el costos de los accesorios ordinarios.</t>
  </si>
  <si>
    <t>Tubería PVC C-900 6", instalada subterránea. Incluye suministro, instalación, atraque en arena. No incluye accesorios especiales como tés dobles, uniones borrachas, u similares que excedan de manera considerable el costos de los accesorios ordinarios.</t>
  </si>
  <si>
    <t>Placa aligerada aérea en concreto f'c=4000 PSI, e max= 0,60 m. No incluye aceros.</t>
  </si>
  <si>
    <t>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</si>
  <si>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</si>
  <si>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</si>
  <si>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</si>
  <si>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</si>
  <si>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</si>
  <si>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t>
  </si>
  <si>
    <t>Muro en bloque de concreto para divisiones internas -V E=12 concreto liso color 11X19X39.</t>
  </si>
  <si>
    <t>Lavadero in situ construido en bloque con acabado en enchape blanco, dimensiones máximas 0,60m x 0,60m x 0,30m. No incluye grifería.</t>
  </si>
  <si>
    <t>Poceta en concreto de 3.000 psi con bordillo de 0,20 m para lavado de canes 1,20 x 3,50 m, acabado en enchape blanco. No incluye grifería</t>
  </si>
  <si>
    <t>Poceta en concreto 3.000 psi con bordillo de 0,20 m para lavado acabado en cerámica blanca. Dimensiones: 1,00 x 1,25. No incluye grifería</t>
  </si>
  <si>
    <t>Cielo raso en panelería seca de e=12 mm con blindaje plomado. La especificaciones técnicas del plomo deben ser revisadas con un especialista, teniendo en cuenta los requerimientos de los equipos a utilizar.</t>
  </si>
  <si>
    <t>Tubería PVC-P diámetro 1/2". Incluye soportes y accesorios</t>
  </si>
  <si>
    <t>Tubería PVC-P diámetro 3/4". Incluye soportes y accesorios</t>
  </si>
  <si>
    <t>Tubería PVC-P diámetro 1". Incluye soportes y accesorios</t>
  </si>
  <si>
    <t>Tubería PVC-P diámetro 1-1/4". Incluye soportes y accesorios</t>
  </si>
  <si>
    <t>Tubería PVC-P diámetro 1-1/2". Incluye soportes y accesorios</t>
  </si>
  <si>
    <t>Tubería PVC-P diámetro 2". Incluye soportes y accesorios</t>
  </si>
  <si>
    <t>Tubería PVC-P diámetro 2-1/2". Incluye soportes y accesorios</t>
  </si>
  <si>
    <t>Tubería PVC-P diámetro 3". Incluye soportes y accesorios</t>
  </si>
  <si>
    <t>Tubería PVC-P diámetro 4". Incluye soportes y accesorios</t>
  </si>
  <si>
    <t>Registro bola, cuarto de vuelta, bronce cromado 1/2" ASTM B-62, incluye tapa de inspección</t>
  </si>
  <si>
    <t>Registro bola, cuarto de vuelta, bronce cromado 3/4" ASTM B-62, incluye tapa de inspección</t>
  </si>
  <si>
    <t>Registro bola, cuarto de vuelta, bronce cromado 1" ASTM B-62, incluye tapa de inspección</t>
  </si>
  <si>
    <t>Registro bola, cuarto de vuelta, bronce cromado 1-1/4" ASTM B-62, incluye tapa de inspección</t>
  </si>
  <si>
    <t>Registro bola, cuarto de vuelta, bronce cromado 1-1/2" ASTM B-62, incluye tapa de inspección</t>
  </si>
  <si>
    <t>Registro bola, cuarto de vuelta, bronce cromado 2" ASTM B-62, incluye tapa de inspección</t>
  </si>
  <si>
    <t>Registro tipo cortina, roscar, bronce 2-1/2" ASTM B-62</t>
  </si>
  <si>
    <t>Registro tipo cortina, roscar, bronce 3" ASTM B-62</t>
  </si>
  <si>
    <t>Amortiguador golpe de ariete cobre rosca NPT 3/4 ", 1-11 UC, presión 150 PSI, 33 - 180 F</t>
  </si>
  <si>
    <t>Amortiguador golpe de ariete cobre rosca NPT 1/2 ", 1-11 UC, presión 150 PSI, 33 - 180 F</t>
  </si>
  <si>
    <t>Punto hidráulico 1" orinal fluxómetro</t>
  </si>
  <si>
    <t>Punto hidráulico 3/4", orinal fluxómetro acero inoxidable tipo antivandálico</t>
  </si>
  <si>
    <t>Punto hidráulico 1" sanitario fluxómetro</t>
  </si>
  <si>
    <t>Punto hidráulico 1" sanitario fluxómetro acero inoxidable tipo antivandálico</t>
  </si>
  <si>
    <t>Punto hidráulico 1/2" lavamanos</t>
  </si>
  <si>
    <t>Punto hidráulico 1/2" lavamanos acero inoxidable tipo antivandálico</t>
  </si>
  <si>
    <t>Punto hidráulico lavamanos in situ 1 puesto</t>
  </si>
  <si>
    <t>Punto hidráulico lavamanos in situ 2 puesto</t>
  </si>
  <si>
    <t>Punto hidráulico lavamanos in situ 3 puesto</t>
  </si>
  <si>
    <t>Punto hidráulico lavamanos in situ 4 puesto</t>
  </si>
  <si>
    <t>Punto hidráulico lavamanos in situ 6 puesto</t>
  </si>
  <si>
    <t>Punto hidráulico 1/2" lavadora</t>
  </si>
  <si>
    <t>Punto hidráulico 1/2"ducha</t>
  </si>
  <si>
    <t>Punto hidráulico 1/2" llave manguera</t>
  </si>
  <si>
    <t>Punto hidráulico 1/2" lavaplatos</t>
  </si>
  <si>
    <t>Tubería PVC-S diámetro 2", incluye soportes y accesorios</t>
  </si>
  <si>
    <t>Tubería PVC-S diámetro 3", incluye soportes y accesorios</t>
  </si>
  <si>
    <t>Tubería PVC-S diámetro 4", incluye soportes y accesorios</t>
  </si>
  <si>
    <t>Salida sanitaria PVC-S paral 4"</t>
  </si>
  <si>
    <t>Salida sanitaria PVC-S paral 2 1/2"</t>
  </si>
  <si>
    <t>Salida sanitaria PVC-S paral 2"</t>
  </si>
  <si>
    <t>Salida sanitaria PVC-S paral 1 1/2"</t>
  </si>
  <si>
    <t>Salida sanitaria PVC-S sifón 4"</t>
  </si>
  <si>
    <t>Salida sanitaria PVC-S sifón 3"</t>
  </si>
  <si>
    <t>Salida sanitaria PVC-S sifón 2"</t>
  </si>
  <si>
    <t>Tubería PVC-L diámetro 4", incluye soportes y accesorios</t>
  </si>
  <si>
    <t>Tubería PVC-L diámetro 1-1/2", incluye soportes y accesorios</t>
  </si>
  <si>
    <t>Tubería PVC-L diámetro 2", incluye soportes y accesorios</t>
  </si>
  <si>
    <t>Tubería PVC-L diámetro 3", incluye soportes y accesorios</t>
  </si>
  <si>
    <t>Tubería Novafort 200 mm</t>
  </si>
  <si>
    <t>Tubería Novafort 100 mm</t>
  </si>
  <si>
    <t>Tubería Novafort 160 mm</t>
  </si>
  <si>
    <t>Relleno tipo 7: arena de peña</t>
  </si>
  <si>
    <t>Relleno tipo 1: gravilla</t>
  </si>
  <si>
    <t>Relleno tipo 2: recebo</t>
  </si>
  <si>
    <t>Relleno con material de excavación</t>
  </si>
  <si>
    <t>Rejilla 3" X 2"</t>
  </si>
  <si>
    <t>Llave manguera 1/2"</t>
  </si>
  <si>
    <t>Tragante doble acero inoxidable, conexión 2"</t>
  </si>
  <si>
    <t>Tragante doble acero inoxidable, conexión 3"</t>
  </si>
  <si>
    <t>Tragante doble acero inoxidable, conexión 4"</t>
  </si>
  <si>
    <t>Rejilla cuadrada 30 x 30 cm, acero inoxidable, conexión 4"</t>
  </si>
  <si>
    <t>Válvula de admisión de aire 3", montaje en línea vertical</t>
  </si>
  <si>
    <t>Válvula de admisión de aire 1-1/2", montaje en línea vertical</t>
  </si>
  <si>
    <t>Tapón de inspección en piso 4"</t>
  </si>
  <si>
    <t>Tapón de inspección en piso 3"</t>
  </si>
  <si>
    <t>Tapón de inspección en piso 2"</t>
  </si>
  <si>
    <t>Pozo eyector 80 cm x 80 cm</t>
  </si>
  <si>
    <t>Caja de inspección 60 x 60</t>
  </si>
  <si>
    <t>Canal 300x200x1000 mm hormigón polímero</t>
  </si>
  <si>
    <t>Medidor de gas natural G-25 025-40 M3/HR</t>
  </si>
  <si>
    <t>Regulador de gas natural,primera etapa, entrada 1-7 bar, salida 0.350 bar, caudal max 4m3</t>
  </si>
  <si>
    <t>Regulador de gas natural, segunda etapa, entrada 0.28-2.0 bar, salida 0.023 bar, caudal 4m3</t>
  </si>
  <si>
    <t>Regulador de gas natural, única etapa, entrada 1-7 BAR, salida 0.023 BAR, caudal máximo 40 m3/H</t>
  </si>
  <si>
    <t>Válvula de bola gas 3/4"</t>
  </si>
  <si>
    <t>Válvula de bola gas 1-1/4"</t>
  </si>
  <si>
    <t>Válvula de bola gas 1-1/2"</t>
  </si>
  <si>
    <t>Montaje aparatos a gas, conexión 1/2"-2"</t>
  </si>
  <si>
    <t>10.2.1.16</t>
  </si>
  <si>
    <t>10.2.1.17</t>
  </si>
  <si>
    <t>10.2.3.9</t>
  </si>
  <si>
    <t>10.2.4.23</t>
  </si>
  <si>
    <t>10.2.5.13</t>
  </si>
  <si>
    <t>10.2.5.14</t>
  </si>
  <si>
    <t>10.2.8.31</t>
  </si>
  <si>
    <t>Luminaria antivandálica de 33W</t>
  </si>
  <si>
    <t>Luminaria hermética full policarbonato VCP 40W</t>
  </si>
  <si>
    <t>Luminaria hermética full policarbonato VCP 24W</t>
  </si>
  <si>
    <t>Lum. LED explosion-proof light- 40W</t>
  </si>
  <si>
    <t>Aplique circular siliconado STIL 25W</t>
  </si>
  <si>
    <t>Bala Pluto VCP 12W</t>
  </si>
  <si>
    <t>Bala Pluto VCP 22W 3000K</t>
  </si>
  <si>
    <t>Bala LED Saturno ILTEC 23W</t>
  </si>
  <si>
    <t>Bala tornado VCP 25W</t>
  </si>
  <si>
    <t>Lum. wall pack VCP 40W</t>
  </si>
  <si>
    <t>Proyector LED VCP 50W</t>
  </si>
  <si>
    <t>Bala de emergencia 4W</t>
  </si>
  <si>
    <t>Luminaria emergencia aviso de salida</t>
  </si>
  <si>
    <t xml:space="preserve">Suministro, instalación, y configuración de acuerdo a especificaciones técnicas de detector de apertura de puertas </t>
  </si>
  <si>
    <t>Suministro, instalación, y configuración de acuerdo a especificaciones técnicas de pulsador de panico</t>
  </si>
  <si>
    <t>Suministro, instalación, y configuración de acuerdo a especificaciones técnicas de pulsador de apertura de emergencia</t>
  </si>
  <si>
    <t>Suministro, instalación, y configuración de acuerdo a especificaciones técnicas de pulsador de apertura no touch</t>
  </si>
  <si>
    <t>Suministro, instalación, y configuración de acuerdo a especificaciones técnicas de tarjeta de proximidad de 13,5 mhz</t>
  </si>
  <si>
    <t>Suministro, instalación, y configuración de acuerdo a especificaciones técnicas de expansor controlador de acceso y seguridad de alarmas ( 4 lectoras, 6 in - 2 out)</t>
  </si>
  <si>
    <t>Suministro, instalación, y configuración de acuerdo a especificaciones técnicas de software de gerencia e integración, con licencia modbus y bacnet - servidor</t>
  </si>
  <si>
    <t>Suministro, instalación, y configuración de acuerdo a especificaciones técnicas de controladoras de 24 entradas universales</t>
  </si>
  <si>
    <t>Suministro, instalación, y configuración de acuerdo a especificaciones técnicas de controlador de red para automatizacion</t>
  </si>
  <si>
    <t>Suministro, instalación, y configuración de acuerdo a especificaciones técnicas de detector de humo fotoelectrico</t>
  </si>
  <si>
    <t>Suministro, instalación, y configuración de acuerdo a especificaciones técnicas de detector termico</t>
  </si>
  <si>
    <t>Suministro, instalación, y configuración de acuerdo a especificaciones técnicas debases para detector estandar</t>
  </si>
  <si>
    <t>Suministro, instalación, y configuración de acuerdo a especificaciones técnicas de bases para detector aisladora</t>
  </si>
  <si>
    <t>Suministro, instalación, y configuración de acuerdo a especificaciones técnicas de estacion manual de alarma con acrilico stopper</t>
  </si>
  <si>
    <t>Suministro, instalación, y configuración de acuerdo a especificaciones técnicas de teclado remoto</t>
  </si>
  <si>
    <t>Suministro, instalación, y configuración de acuerdo a especificaciones técnicas de modulos de monitoreo</t>
  </si>
  <si>
    <t>Suministro, instalación, y configuración de acuerdo a especificaciones técnicas de modulos de control</t>
  </si>
  <si>
    <t xml:space="preserve">Suministro, instalación, y configuración de acuerdo a especificaciones técnicas de sistema de deteccion por aspiración </t>
  </si>
  <si>
    <t>Suministro, instalación, y configuración de acuerdo a especificaciones técnicas de extinción por agente limpio para datacenter</t>
  </si>
  <si>
    <t>Suministro, instalación, y configuración de acuerdo a especificaciones técnicas de central de incendios modular, Incluye dos baterias de respaldo</t>
  </si>
  <si>
    <t>Suministro, instalación, y configuración de acuerdo a especificaciones técnicas de detector de gas natural Incluye modulo de monitoreo</t>
  </si>
  <si>
    <t>Suministro, instalación, y configuración de acuerdo a especificaciones técnicas de sirena con luz estroboscopica Incluye modulo direccionable y fuente</t>
  </si>
  <si>
    <t>Suministro, instalación, y configuración de acuerdo a especificaciones técnicas de fuente NAC</t>
  </si>
  <si>
    <t>Suministro, instalación, y configuración de acuerdo a especificaciones técnicas de protector de redes de panel de incendio</t>
  </si>
  <si>
    <t>Suministro, instalación, y configuración de acuerdo a especificaciones técnicas de protector de redes de comunicación datos – controladores de acceso y equipos de computo</t>
  </si>
  <si>
    <t>Suministro, instalación, y configuración de acuerdo a especificaciones técnicas de protector de redes de comunicación RS485 y RS422 – controladores I/O</t>
  </si>
  <si>
    <t>Suministro, instalación, de acuerdo a especificaciones técnicas de rack principal cuarto de control</t>
  </si>
  <si>
    <t>Suministro, instalación, de acuerdo a especificaciones técnicas de gabinete cuartos tecnicos</t>
  </si>
  <si>
    <t xml:space="preserve">Construcción y adecuacion fisica de datacenter con piso y techo falso , de acuerdo a especificaciones técnicas </t>
  </si>
  <si>
    <t>Valvula reductora de presion globo paso total diametro Ø 40 mm y PN(10) brida ANSI/ASME B16.5 Clase 150 HD</t>
  </si>
  <si>
    <t>Valvula reductora de presion globo paso total diametro Ø 50 mm y PN(10) brida ANSI/ASME B16.5 Clase 150 HD</t>
  </si>
  <si>
    <t>Valvula reductora de presion globo paso total diametro Ø 63 mm y PN(10) brida ANSI/ASME B16.5 Clase 150 HD</t>
  </si>
  <si>
    <t>Valvula reductora de presion globo paso total diametro Ø 75 mm y PN(10) brida ANSI/ASME B16.5 Clase 150 HD</t>
  </si>
  <si>
    <t>Valvula reductora de presion globo paso total diametro Ø 90 mm y PN(10) brida ANSI/ASME B16.5 Clase 150 HD</t>
  </si>
  <si>
    <t>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</si>
  <si>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</si>
  <si>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</si>
  <si>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</si>
  <si>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</si>
  <si>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</si>
  <si>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</si>
  <si>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</si>
  <si>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</si>
  <si>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</si>
  <si>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</si>
  <si>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</si>
  <si>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</si>
  <si>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</si>
  <si>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</si>
  <si>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</si>
  <si>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</si>
  <si>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</si>
  <si>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</si>
  <si>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</si>
  <si>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</si>
  <si>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</si>
  <si>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</si>
  <si>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</si>
  <si>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</si>
  <si>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</si>
  <si>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</si>
  <si>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</si>
  <si>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Empate de polietileno Ø 50 mm a tuberia de Pvc , para conectar a edificaciones, incluye union tipo dresser, portaflanche bridado union en polietileno de alta densidad. Incluye sumunistro, transporte e instalacion</t>
  </si>
  <si>
    <t>Empate de polietileno Ø 75 mm a tuberia de Pvc , para conectar a edificaciones, incluye union tipo dresser, portaflanche bridado union en polietileno de alta densidad. Incluye sumunistro, transporte e instalacion</t>
  </si>
  <si>
    <t>Escalera de gato espaciada cada 40 cm. -Tanque aguas lluvias</t>
  </si>
  <si>
    <t>Manifold de desacarga Ø4" HD con 3 Orificios en Ø10" (l = 0,40 m)</t>
  </si>
  <si>
    <t>Tee Ø4 x 4" HD Ext. brida -brida. - Tanque agua potable Zona 1</t>
  </si>
  <si>
    <t>Tubería de impulsion en PVC, ( 6m) Ø4" - Tanque agua potable Zona 1</t>
  </si>
  <si>
    <t>Escalera de gato espaciada cada 40 cm. - Tanque agua potable Zona 1</t>
  </si>
  <si>
    <t>Tubería de impulsion en PVC, ( 6m) Ø4" - Tanque agua recirculada Zona 1</t>
  </si>
  <si>
    <t>Escalera de gato espaciada cada 40 cm. - Tanque agua recirculada Zona 1</t>
  </si>
  <si>
    <t>Niple pasamuro Ø3" HD EXT. liso - liso. L = 0,30 m. - Tanque agua recirculada Zona 1</t>
  </si>
  <si>
    <t>Tubería de impulsion en PVC, ( 6m) Ø6" - Tanque agua potable Zona 2</t>
  </si>
  <si>
    <t>Niple pasamuro Ø3" HD EXT. liso - liso. L = 0,30 m. - Tanque agua potable Zona 2</t>
  </si>
  <si>
    <t>Tubería de impulsion en PVC, ( 6m) Ø6" - Tanque agua recirculada Zona 2</t>
  </si>
  <si>
    <t>Escalera de gato espaciada cada 40 cm. - Tanque de agua recirculada Zona 2</t>
  </si>
  <si>
    <t>Niple pasamuro Ø3" HD EXT. liso - liso. L = 0,30 m. - Tanque agua recirculada Zona 2</t>
  </si>
  <si>
    <t>Brida ciega restrictor en hierro ductil de 6". Incluye suministro, instalación, empaque, tornillos y tuercas.</t>
  </si>
  <si>
    <t>Camastro en concreto 4500 PSI incluye refuerzo interno. Acabado liso. E max=0,15</t>
  </si>
  <si>
    <t>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t>
  </si>
  <si>
    <t>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t>
  </si>
  <si>
    <t>Cárcamo longitudinal para vías vehiculares tráfico pesado, incluye concreto de 4000 psi, madera para formaleta, ángulo de 2”x 2” conectado a la red Hidrosanitaria, ver planos técnicos del sistema.</t>
  </si>
  <si>
    <t>Tubería PVC-P 3/4 RDE 21, incluye soportes, accesorios y aislamiento célula cerrada 1/2" espesor</t>
  </si>
  <si>
    <t>Tubería PVC-P 1 1/4 RDE 21, incluye soportes, accesorios y aislamiento célula cerrada 1/2" espesor</t>
  </si>
  <si>
    <t>Tubería PVC-P 1 1/2 RDE 21, incluye soportes, accesorios y aislamiento célula cerrada 1/2" espesor</t>
  </si>
  <si>
    <t>Tubería acero 3/4" (incluye accesorios)</t>
  </si>
  <si>
    <t>Tubería acero 1" (incluye accesorios)</t>
  </si>
  <si>
    <t>Tubería acero 1 1/4" (incluye accesorios)</t>
  </si>
  <si>
    <t>Tubería acero 1 1/2" (incluye accesorios)</t>
  </si>
  <si>
    <t xml:space="preserve">Suministro e instalación de estación reguladora de presión en tubería negra SCH 40 de 4". Incluye tubería, accesorios, válvulas, manómetros, pintura y los complementarios para su correcto funcionamiento. </t>
  </si>
  <si>
    <t>Rociador Viking VK410 antivandálico, con escudo, respuesta estandar k=5.6 de 1/2"</t>
  </si>
  <si>
    <t>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</si>
  <si>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</si>
  <si>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</si>
  <si>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</si>
  <si>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</si>
  <si>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</si>
  <si>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</si>
  <si>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instalación de caja 2x4 (5800) tipo inyectda en aluminio, con 2 o 4 salidas de 3/4 , incluye tapa inyectad, prensa estopas, accerios de fijacion, y todos los demas componenetes necesarios para garantizar su correcta instalación y funcionamiento.</t>
  </si>
  <si>
    <t>Suministro e instalación de caja 4x4 (2400) tipo inyectda en aluminio, con 2 o 4 salidas de 3/4 , incluye tapa inyectad, prensa estopas, accerios de fijacion, y todos los demas componenetes necesarios para garantizar su correcta instalación y funcionamiento.</t>
  </si>
  <si>
    <t>Suministro e instalacion de Interruptor Monopolar desde 1x15 A hasta 1x40 A, Tipo Enchufable</t>
  </si>
  <si>
    <t>Suministro e instalacion deInterruptor Monopolar de 1x50 A, Tipo Enchufable</t>
  </si>
  <si>
    <t>Suministro e instalacion de Interruptor Bipolar desde 2x15 A hasta 2x40 A, Tipo Enchufable</t>
  </si>
  <si>
    <t>Suministro e instalacion de Interruptor Bipolar de 2x50 A, Tipo Enchufable</t>
  </si>
  <si>
    <t>Suministro e instalacion de Interruptor Bipolar de 2x60 A, Tipo Enchufable</t>
  </si>
  <si>
    <t>Acometida en Cable de Control TC 105° 300 V en 2 x N° 16+1x20 AWG, Incluye Canalización, Tubería, resanes y Todos los Elementos y Accesorios Necesarios para el Correcto Funcionamiento.</t>
  </si>
  <si>
    <t xml:space="preserve">Suministro, instalación, y configuración de acuerdo a especificaciones técnicas de lectora de proximidad de corto alcance rp 10 multilectura </t>
  </si>
  <si>
    <t>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t>
  </si>
  <si>
    <t>Suministro, instalación, y configuración de acuerdo a especificaciones técnicas de servidor pc para software central</t>
  </si>
  <si>
    <t>Suministro, instalación, y configuración de acuerdo a especificaciones técnicas de controlador de 8 entradas universales y 8 salidas digitales de integración</t>
  </si>
  <si>
    <t>Suministro, instalación, de acuerdo a especificaciones técnicas de mueble - consola de operacion</t>
  </si>
  <si>
    <t>SUBSISTEMA DE TELEVISION IPTV</t>
  </si>
  <si>
    <t>Unidad acondicionadora tipo paquete, 60.000 Btu/hr ARI, descarga horizontal, ventilador centrifugo SWSI eficiencia estandar, 208V-3Ph-60Hz, 5.04 kW</t>
  </si>
  <si>
    <t>Ventilador hongo, descarga vertical, 1470 CFM @ 0.30" c.a, 120V-1Ph-60Hz, 0.25 Hp</t>
  </si>
  <si>
    <t>Ventilador hongo, descarga horizontal, 480 CFM @ 0.20" c.a, 120V-1Ph-60Hz, 0.05 Hp</t>
  </si>
  <si>
    <t>Ventilador hongo, descarga horizontal, 860 CFM @ 0.50" c.a, 120V-1Ph-60Hz, 0.25 Hp</t>
  </si>
  <si>
    <t>Ventilador hongo, descarga horizontal, 420 CFM @ 0.25" c.a, 120V-1Ph-60Hz, 0.05 Hp</t>
  </si>
  <si>
    <t>Ventilador hongo, descarga horizontal, 600 CFM @ 0.35" c.a, 120V-1Ph-60Hz, 0.16 Hp</t>
  </si>
  <si>
    <t>Ventilador hongo, descarga horizontal, 460 CFM @ 0.40" c.a, 120V-1Ph-60Hz, 0.16 Hp</t>
  </si>
  <si>
    <t>Ventilador hongo, descarga horizontal, 790 CFM @ 0.40" c.a, 120V-1Ph-60Hz, 0.25 Hp</t>
  </si>
  <si>
    <t>Ventilador hongo, descarga horizontal, 210 CFM @ 0.20" c.a, 120V-1Ph-60Hz, 0.17 Hp</t>
  </si>
  <si>
    <t>Ventilador hongo, descarga horizontal, 720 CFM @ 0.38" c.a, 120V-1Ph-60Hz, 0.17 Hp</t>
  </si>
  <si>
    <t>Ventilador hongo, descarga horizontal, 770 CFM @ 0.38" c.a, 120V-1Ph-60Hz, 0.17 Hp</t>
  </si>
  <si>
    <t>Ventilador hongo, descarga horizontal, 890 CFM @ 0.38" c.a, 120V-1Ph-60Hz, 0.17 Hp</t>
  </si>
  <si>
    <t>Ventilador hongo, descarga horizontal, 990 CFM @ 0.38" c.a, 120V-1Ph-60Hz, 0.25 Hp</t>
  </si>
  <si>
    <t>Ventilador hongo, descarga vertical, 7425 CFM @ 0.98" c.a, 208V-3Ph-60Hz, 5.0 Hp</t>
  </si>
  <si>
    <t>Ventilador hongo, descarga vertical, 7066 CFM @ 0.93" c.a, 208V-3Ph-60Hz, 5.0 Hp</t>
  </si>
  <si>
    <t>Campana de extraccion, tipo 1, 1.20 x 4.57 x 0.60 m, caudal de extracion 7425 CFM</t>
  </si>
  <si>
    <t>Campana de extraccion, tipo 1, 1.37 x 5.38 x 0.60 m, caudal de extracion 7066 CFM</t>
  </si>
  <si>
    <t>Fan coil enductable, 2300 CFM @ 0.63" c.a, carga total 80767 Btu/hr, 50379, 208V-3Ph-60Hz, 1.12 kW, R-410A, 1 circuito</t>
  </si>
  <si>
    <t>Fan coil enductable, 1860 CFM @ 0.52" c.a, carga total 84544 Btu/hr, 41450, 208V-3Ph-60Hz, 1.12 kW, R-410A, 1 circuito</t>
  </si>
  <si>
    <t>Unidad acondicionadora de precision 141.900 Btu/hr total, 126.300 Btu/hr total, 6200 CFM, retorno 75 F DB / 61.1 F WB, recalentamiento 15 kW tres etapas, humidificador infrarojo 11 lb/hr, 208V-3Ph-60Hz</t>
  </si>
  <si>
    <t>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t>
  </si>
  <si>
    <t>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t>
  </si>
  <si>
    <t>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t>
  </si>
  <si>
    <t>Ventilador centrifugo, carcaza polipropileno, tipo anti exploison, 208V-2Ph-60Hz, 0.33 Hp</t>
  </si>
  <si>
    <t>Media caña en concreto endurecido color gris claro altura 10 cm.</t>
  </si>
  <si>
    <t>Piso en caucho EPDM granulado con corcho interno para exteriores.</t>
  </si>
  <si>
    <t>Acabado en pintura epóxica lavable y/o recubrimiento tipo SikaColor C. Color según diseño</t>
  </si>
  <si>
    <t>Puerta Metálica abatible con revestimiento en Plomo + ventanilla de inspección plomada. La especificaciones técnicas del plomo deben ser revisadas con un especialista, teniendo en cuenta los requerimientos de los equipos a utilizar.</t>
  </si>
  <si>
    <t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t>
  </si>
  <si>
    <t>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t>
  </si>
  <si>
    <t>Enchape de pared baldosín cerámico blanco de 20x20 cm tipo Natal Ref. 201093001 de Corona o equivalente. Incluye pegacord y boquilla color blanco.</t>
  </si>
  <si>
    <t xml:space="preserve">Lavamanos para personas discapacitadas de colgar, institucional, color blanco, tipo Mancesa o similar, ancho 56,3 cm, profundidad 15 cm. </t>
  </si>
  <si>
    <t>Lavamanos baño institucional Manantial duo sobreponer. Corona o similar</t>
  </si>
  <si>
    <t>Sardinel prefabricado en concreto tipo A-10.</t>
  </si>
  <si>
    <t>Trupillo Prosopis juliflora</t>
  </si>
  <si>
    <t>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t>
  </si>
  <si>
    <t>Suministro, instalación de cableado 2 x 22 sistema de seguridad</t>
  </si>
  <si>
    <t>Suministro, instalación de cableado 2 x 18 sistema de acceso y automatización</t>
  </si>
  <si>
    <t>Suministro, instalación de cableado 2x18 sistema de deteccion de incendios</t>
  </si>
  <si>
    <t>Suministro, instalación de tubería EMT 3/4, sobrepuesta, incluye accesorios</t>
  </si>
  <si>
    <t>Suministro, instalación de tubería EMT 1, sobrepuesta, incluye accesorios</t>
  </si>
  <si>
    <t>Suministro, instalación de tubería EMT 2, sobrepuesta, incluye accesorios</t>
  </si>
  <si>
    <t>Suministro, instalación, de acuerdo a especificaciones técnicas de barrera vehicular automática</t>
  </si>
  <si>
    <t>Suministro, instalación, y marquillaje de acuerdo a especificaciones técnicas de face plate blanco marfil sencillo.</t>
  </si>
  <si>
    <t>Suministro, instalación, y marquillaje de acuerdo a especificaciones técnicas de face plate blanco marfil doble.</t>
  </si>
  <si>
    <t>Suministro, instalación,y marquillaje. de acuerdo a especificaciones técnicas de rack 45 u</t>
  </si>
  <si>
    <t>Suministro, instalación, y marquillaje. de acuerdo a especificaciones técnicas de organizador vertical 45 rack units</t>
  </si>
  <si>
    <t>Suministro, instalación, y marquillaje. de acuerdo a especificaciones técnicas de gabinete 12u</t>
  </si>
  <si>
    <t>Suministro, instalación, de acuerdo a especificaciones técnicas de organizador doble ranurado con tapa</t>
  </si>
  <si>
    <t>Suministro, instalación, de acuerdo a especificaciones técnicas de organizador doble sin tapa con protección de radio de curvatura.</t>
  </si>
  <si>
    <t>Suministro, instalación. de acuerdo a especificaciones técnicas de barraje horizontal para rack kit</t>
  </si>
  <si>
    <t>Suministro, instalación. de acuerdo a especificaciones técnicas de bandeja de fibra 1u st, sc, fc, mtrj, lc. (36 hilos)</t>
  </si>
  <si>
    <t>Suministro, instalación. de acuerdo a especificaciones técnicas de panel/acoplador lc sextuple módulos cuadruples (12 hilos)</t>
  </si>
  <si>
    <t>Suministro, instalación. de acuerdo a especificaciones técnicas de breakout kit,12 fibras.</t>
  </si>
  <si>
    <t>Suministro, instalación. de acuerdo a especificaciones técnicas de panel/acoplador ciego sextuple</t>
  </si>
  <si>
    <t>Suministro, instalación. de acuerdo a especificaciones técnicas de patch cord de fibra lc-lc, 2m, 50um, multimodo.</t>
  </si>
  <si>
    <t>Suministro, instalación. de acuerdo a especificaciones técnicas de conector lc 50 um multimodo.</t>
  </si>
  <si>
    <t>Suministro, instalación. de acuerdo a especificaciones técnicas de cable multipar cat.3, 100 pares, blindado.</t>
  </si>
  <si>
    <t>Suministro, instalación. de acuerdo a especificaciones técnicas de salida sencilla para teléfono público</t>
  </si>
  <si>
    <t>Suministro, instalación. de acuerdo a especificaciones técnicas de caja pasador de losa para tubería de 3/4" y de 1/2"</t>
  </si>
  <si>
    <t>Suministro, instalación. de acuerdo a especificaciones técnicas de gabinete telefónico</t>
  </si>
  <si>
    <t>Suministro, instalación. de acuerdo a especificaciones técnicas de regleta tipo 110 para 50 pares</t>
  </si>
  <si>
    <t>Suministro, instalación. de acuerdo a especificaciones técnicas de tubería 3/4"con accesorios</t>
  </si>
  <si>
    <t>Suministro, instalación. de acuerdo a especificaciones técnicas de tubería 1"con accesorios</t>
  </si>
  <si>
    <t>Suministro, instalación. de acuerdo a especificaciones técnicas de conversor analogico digital para rack</t>
  </si>
  <si>
    <t>Suministro, instalación, y configuración de acuerdo a especificaciones técnicas de servidor y software para administración de contenido digital</t>
  </si>
  <si>
    <t>Suministro, instalación, y configuración de acuerdo a especificaciones técnicas de servidor central de telefonía (principal y respaldo)</t>
  </si>
  <si>
    <t>Suministro, instalación, y configuración de acuerdo a especificaciones técnicas de licencias de acceso para troncales externas de telefonía</t>
  </si>
  <si>
    <t>Suministro, instalación, y configuración de acuerdo a especificaciones técnicas de licencias de acceso para usuario de telefonía</t>
  </si>
  <si>
    <t>Suministro, instalación, y configuración de acuerdo a especificaciones técnicas de gateway (1 e1 - 30 troncales)</t>
  </si>
  <si>
    <t>Suministro, instalación, y configuración de acuerdo a especificaciones técnicas de teléfono básico oficina</t>
  </si>
  <si>
    <t>Suministro, instalación, y configuración de acuerdo a especificaciones técnicas de switch 8 slot con fuente, ventilador y accesorios</t>
  </si>
  <si>
    <t>Suministro, instalación, y configuración de acuerdo a especificaciones técnicas de fuente de energía para slot ( 2 por cada slot)</t>
  </si>
  <si>
    <t>Suministro, instalación, y configuración de acuerdo a especificaciones técnicas de sistema de administración de red</t>
  </si>
  <si>
    <t>Suministro, instalación, y configuración de acuerdo a especificaciones técnicas de access point</t>
  </si>
  <si>
    <t>Suministro, instalación, y configuración de acuerdo a especificaciones técnicas de computador de control y administración del sistema de megafonía</t>
  </si>
  <si>
    <t>Suministro, instalación, y configuración de acuerdo a especificaciones técnicas de conversor de datos</t>
  </si>
  <si>
    <t>Suministro, instalación, y configuración de acuerdo a especificaciones técnicas de consola mezcladora de audio 8 canales</t>
  </si>
  <si>
    <t>Suministro, instalación, y configuración de acuerdo a especificaciones técnicas de reproductor de fuentes musicales</t>
  </si>
  <si>
    <t>Suministro, instalación, y configuración de acuerdo a especificaciones técnicas de sintonizador am/fm</t>
  </si>
  <si>
    <t xml:space="preserve">Suministro, instalación, y configuración de acuerdo a especificaciones técnicas de altavoz de empotrar </t>
  </si>
  <si>
    <t>Suministro, instalación, y configuración de acuerdo a especificaciones técnicas de corneta de exteriores</t>
  </si>
  <si>
    <t>Suministro e instalacion de tubería exterior pvc de 3" de acuerdo a especificaciones tecnicas</t>
  </si>
  <si>
    <t xml:space="preserve">Suministro e instalacion de caja de paso en concreto de 1m x 1m x 1m con filtro y tapa </t>
  </si>
  <si>
    <t xml:space="preserve">Suministro, instalación. de acuerdo a especificaciones técnicas de bandeja porta cables - Incluye accesorios de fijacion de aterrizamiento, cable de descarga a tierra según retie, conexión entre tramos y cambios de nivel </t>
  </si>
  <si>
    <t>Suministro, instalación, y configuración de acuerdo a especificaciones técnicas de rack servidor de video iptv, Incluye unidad de reproducción, fuente - software de operación y administración</t>
  </si>
  <si>
    <t>Suministro, instalación, y configuración de acuerdo a especificaciones técnicas de módulo de stacking blade (Incluye kit de cableado)</t>
  </si>
  <si>
    <t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t>
  </si>
  <si>
    <t>Suministro, instalación, y configuración de acuerdo a especificaciones técnicas de módulo de stacking (Incluye kit de cableado)</t>
  </si>
  <si>
    <t>Suministro, instalación de tubería emt 3/4, sobrepuesta, Incluye accesorios</t>
  </si>
  <si>
    <t>Suministro, instalación de tubería emt 1, sobrepuesta, Incluye accesorios</t>
  </si>
  <si>
    <t>certificación punto categoría 6a, Incluye informe de enlace y archivo fotografico tantodigitalcomo impreso</t>
  </si>
  <si>
    <t>certificación enlace de fibra óptica Incluye informe de elance y archivo fotografico tantodigitalcomo impreso</t>
  </si>
  <si>
    <t>Suministro, instalación, y marquillaje de acuerdo a especificaciones técnicas de patch cord 10G, 10ft (3 metros), azul.</t>
  </si>
  <si>
    <t>Suministro, instalación, y marquillaje de acuerdo a especificaciones técnicas de patch cord 10G, 10ft (3 metros), rojo</t>
  </si>
  <si>
    <t>Suministro, instalación, y marquillaje de acuerdo a especificaciones técnicas de patch panel curvo preensamblado Cat 6A 24 puertos (Incluye jacks)</t>
  </si>
  <si>
    <t>Suministro, instalación, y marquillaje de acuerdo a especificaciones técnicas de patch panel curvo preensamblado Cat 6A 48 puertos (Incluye jacks)</t>
  </si>
  <si>
    <t>Suministro, instalación, y marquillaje de acuerdo a especificaciones técnicas de jack, Cat 6A, UTP 10G azul datos</t>
  </si>
  <si>
    <t>Suministro, instalación, y marquillaje de acuerdo a especificaciones técnicas de jack, Cat 6A, UTP 10G rojo voz</t>
  </si>
  <si>
    <t>Suministro, instalación, y marquillaje. de acuerdo a especificaciones técnicas de patch cord 10G, mod 8, 5ft (1,5 metros), azul.</t>
  </si>
  <si>
    <t>Suministro, instalación, y marquillaje. de acuerdo a especificaciones técnicas de patch cord 10G, mod 8, 5ft (1,5 metros), rojo.</t>
  </si>
  <si>
    <t>Suministro, instalación. de acuerdo a especificaciones técnicas de barraje TGB kit</t>
  </si>
  <si>
    <t>Suministro, instalación. de acuerdo a especificaciones técnicas de barraje TMGB kit</t>
  </si>
  <si>
    <t>Suministro, instalación. de acuerdo a especificaciones técnicas de mutitoma administrable con cable de 1.8m, 8 salidas, con supresor de 13KA.</t>
  </si>
  <si>
    <t>Suministro, instalación. de acuerdo a especificaciones técnicas de fibra óptica multimodo, 12 fibras, 50/125 300m GB</t>
  </si>
  <si>
    <t>Suministro, instalación. de acuerdo a especificaciones técnicas de cable de audio video (SDI/DVI/RCA via breakout) para 2 canales HD o 4 SD de tv abierta. conector electrónico interno con conversor SD/HD, incluido e instalado en el codificador de IPTV.</t>
  </si>
  <si>
    <t>Suministro, instalación, y configuración de acuerdo a especificaciones técnicas de modulos encoder de IPTV x canal de televisión abierta</t>
  </si>
  <si>
    <t>Suministro, instalación, y configuración de acuerdo a especificaciones técnicas de conversor IPTV para cada televisor</t>
  </si>
  <si>
    <t>Suministro, instalación, y configuración de acuerdo a especificaciones técnicas de unidad de control IPTV</t>
  </si>
  <si>
    <t>Suministro, instalación, y configuración de acuerdo a especificaciones técnicas de televisor LED 32"</t>
  </si>
  <si>
    <t>Suministro, instalación, y configuración de acuerdo a especificaciones técnicas de televisor LED 49"</t>
  </si>
  <si>
    <t>Suministro, instalación, y configuración de acuerdo a especificaciones técnicas de modulo tdt con salida HDMI/RCA, para combinador de senales de IP</t>
  </si>
  <si>
    <t xml:space="preserve">Suministro, instalación, y configuración de acuerdo a especificaciones técnicas de módulo de expansión 12 puertos fo gigabit (SFP) </t>
  </si>
  <si>
    <t xml:space="preserve">Suministro, instalación, y configuración de acuerdo a especificaciones técnicas de modulo de fo 850nm multi-mode fiber 1g (SFP) </t>
  </si>
  <si>
    <t>Suministro, instalación, y configuración de acuerdo a especificaciones técnicas de módulo de expansión 12 puertos 10/100/1000 (RJ-45)</t>
  </si>
  <si>
    <t>Suministro, instalación, y configuración de acuerdo a especificaciones técnicas de switch 12 x 10/100/1000 (RJ-45) puertos, 4 x 1000x SFP, capa 3</t>
  </si>
  <si>
    <t>Suministro, instalación, y configuración de acuerdo a especificaciones técnicas de switch 12 x 10/100/1000 (RJ-45) puertos,poe, 4 x 1000x SFP, capa 3</t>
  </si>
  <si>
    <t>Suministro, instalación, y configuración de acuerdo a especificaciones técnicas de switch 24 x 10/100/1000 (RJ-45) puertos, 4 x 1000x SFP, capa 3</t>
  </si>
  <si>
    <t>Suministro, instalación, y configuración de acuerdo a especificaciones técnicas de switch 24 x 10/100/1000 (RJ-45) puertos,poe, 4 x 1000x SFP, capa 3</t>
  </si>
  <si>
    <t>Suministro, instalación, y configuración de acuerdo a especificaciones técnicas de switch 48 x 10/100/1000 (RJ-45) puertos, 4 x 1000x SFP, capa 3</t>
  </si>
  <si>
    <t>Suministro, instalación, y configuración de acuerdo a especificaciones técnicas de switch 48 x 10/100/1000 (RJ-45) puertos,poe, 4 x 1000x SFP, capa 3</t>
  </si>
  <si>
    <t>Suministro, instalación, y configuración de acuerdo a especificaciones técnicas de firewall (UTM)</t>
  </si>
  <si>
    <t>Suministro, instalación, y configuración de acuerdo a especificaciones técnicas de amplificador IP 460W</t>
  </si>
  <si>
    <t>Suministro, instalación, y configuración de acuerdo a especificaciones técnicas de amplificador IP 300W</t>
  </si>
  <si>
    <t>Suministro, instalación, y configuración de acuerdo a especificaciones técnicas de micrófono de llamado remoto IP</t>
  </si>
  <si>
    <t>Suministro, instalación de cableado de sonido, polarizado, 2x18 AWG</t>
  </si>
  <si>
    <t>Conductos en lámina galvanizada, calibre 24, incluye soportes y accesorios</t>
  </si>
  <si>
    <t>Conductos en lámina galvanizada, calibre 22, incluye soportes y accesorios</t>
  </si>
  <si>
    <t>Conductos en lámina galvanizada, calibre 16, incluye soportes y accesorios</t>
  </si>
  <si>
    <t>Aislamiento térmico, tipo Duct Wrap, fibra de vidrio 1/2" de espesor</t>
  </si>
  <si>
    <t>Difusor de suministro, cuatro vías, 6" X 6", parte central removible, dámper piñón hojas opuestas, color blanco</t>
  </si>
  <si>
    <t>Difusor de suministro, cuatro vías, 9"X9", parte central removible, dámper piñón hojas opuestas, color blanco</t>
  </si>
  <si>
    <t>Difusor de suministro, cuatro vías, 12" X 12", parte central removible, dámper piñón hojas opuestas, color blanco</t>
  </si>
  <si>
    <t>Difusor de suministro, cuatro vías, 15" X15", parte central removible, dámper piñón hojas opuestas color blanco</t>
  </si>
  <si>
    <t xml:space="preserve"> Rejilla de retorno y/o extracción, aleta fija, 6" X 6", dámper piñón hojas opuestas, color blanco</t>
  </si>
  <si>
    <t xml:space="preserve"> Rejilla de retorno y/o extracción, aleta fija, 8" X 6", dámper piñón hojas opuestas, color blanco</t>
  </si>
  <si>
    <t xml:space="preserve"> Rejilla de retorno y/o extracción, aleta fija, 8" X 8", dámper piñón hojas opuestas, color blanco</t>
  </si>
  <si>
    <t xml:space="preserve"> Rejilla de retorno y/o extracción, aleta fija, 10" X 8", dámper piñón hojas opuestas, color blanco</t>
  </si>
  <si>
    <t>Rejilla de retorno y/o extracción, aleta fija, 12" X 10", dámper piñón hojas opuestas, color blanco</t>
  </si>
  <si>
    <t>Rejilla de retorno y/o extracción, aleta fija, 12" X 12", dámper piñón hojas opuestas, color blanco</t>
  </si>
  <si>
    <t>Rejilla de retorno y/o extracción, aleta fija, 14" X 12", dámper piñón hojas opuestas, color blanco</t>
  </si>
  <si>
    <t>Rejilla de retorno y/o extracción, aleta fija, 14" X 14", dámper piñón hojas opuestas, color blanco</t>
  </si>
  <si>
    <t>Rejilla de retorno y/o extracción, aleta fija, 16" X 14", dámper piñón hojas opuestas, color blanco</t>
  </si>
  <si>
    <t>Rejilla de retorno y/o extracción, aleta fija, 16" X 16", dámper piñón hojas opuestas, color blanco</t>
  </si>
  <si>
    <t>Rejilla de retorno y/o extracción, aleta fija, 18" X 16", dámper piñón hojas opuestas, color blanco</t>
  </si>
  <si>
    <t>Rejilla de retorno y/o extracción, aleta fija, 18" X 18", dámper piñón hojas opuestas, color blanco</t>
  </si>
  <si>
    <t>Rejilla de retorno y/o extracción, aleta fija, 20" X 18", dámper piñón hojas opuestas, color blanco</t>
  </si>
  <si>
    <t>Rejilla de retorno y/o extracción, aleta fija, 20" X 20", dámper piñón hojas opuestas, color blanco</t>
  </si>
  <si>
    <t>Rejilla de retorno y/o extracción, aleta fija, 26" X 14", dámper piñón hojas opuestas, color blanco</t>
  </si>
  <si>
    <t>Rejilla de retorno y/o extracción, aleta fija, 26" X 18", dámper piñón hojas opuestas, color blanco</t>
  </si>
  <si>
    <t xml:space="preserve"> Rejilla de retorno y/o extracción, tipo louvre, 10" X 10", dámper piñón hojas opuestas, color blanco</t>
  </si>
  <si>
    <t>Persiana toma de aire, tipo louver 14" X 8", malla de protección color blanco</t>
  </si>
  <si>
    <t>Persiana toma de aire, tipo louver 10" X 8", malla de protección color blanco</t>
  </si>
  <si>
    <t>Persiana toma de aire, tipo louver 8" X 8", malla de protección color blanco</t>
  </si>
  <si>
    <t>Persiana toma de aire, tipo louver 8" X 6", malla de protección color blanco</t>
  </si>
  <si>
    <t>Persiana toma de aire, tipo louver 6" X 6", malla de protección color blanco</t>
  </si>
  <si>
    <t>Difusor rotacional, 24" X 24" conexión 10"</t>
  </si>
  <si>
    <t>Rejilla de suministro, doble hilera, 16" X 8", damper piñón hojas opuestas, color blanco, color blanco</t>
  </si>
  <si>
    <t>Tubería acero sch 1/2", incluye soportes, accesorios y Aislamiento fibra de vidrio</t>
  </si>
  <si>
    <t>Tubería acero sch 3/4", incluye soportes, accesorios y Aislamiento fibra de vidrio</t>
  </si>
  <si>
    <t>Tubería acero sch 1", incluye soportes, accesorios y Aislamiento fibra de vidrio</t>
  </si>
  <si>
    <t>Tubería acero sch 1 1/4", incluye soportes, accesorios y Aislamiento fibra de vidrio</t>
  </si>
  <si>
    <t>Tubería acero sch 1 1/2", incluye soportes, accesorios y Aislamiento fibra de vidrio</t>
  </si>
  <si>
    <t>Tubería acero sch 2", incluye soportes, accesorios y Aislamiento fibra de vidrio</t>
  </si>
  <si>
    <t>Tubería acero sch 2 1/2", incluye soportes, accesorios y Aislamiento fibra de vidrio</t>
  </si>
  <si>
    <t>Tubería de cobre flexible tipo ACR 1/4" O.D. aislamiento célula cerrada 3/8", accesorios</t>
  </si>
  <si>
    <t>Tubería de cobre rígida tipo K 3/8” O.D, aislamiento de célula cerrada 1/2” de espesor, accesorios</t>
  </si>
  <si>
    <t>Tubería de cobre rígida tipo K 1/2” O.D, aislamiento de célula cerrada 1/2” de espesor, accesorios</t>
  </si>
  <si>
    <t>Tubería de cobre rígida tipo K 5/8” O.D, aislamiento de célula cerrada 1/2” de espesor, accesorios</t>
  </si>
  <si>
    <t>Tubería de cobre rígida tipo K 3/4” O.D, aislamiento de célula cerrada 1/2” de espesor, accesorios</t>
  </si>
  <si>
    <t>Tubería de cobre rígida tipo K 7/8” O.D, aislamiento de célula cerrada 1/2” de espesor, accesorios</t>
  </si>
  <si>
    <t>Tubería de cobre rígida tipo K 1 1/8” O.D, aislamiento de célula cerrada 1/2” de espesor, accesorios</t>
  </si>
  <si>
    <t>Tubería de cobre K 1 3/8" O.D, aislamiento célula cerrada 1/2" de espesor, incluye soportes y accesorios</t>
  </si>
  <si>
    <t>Refrigerante R-410 x 25 libras</t>
  </si>
  <si>
    <t>Compuerta industrial, una aleta, 10" X 8"</t>
  </si>
  <si>
    <t>Compuerta industrial, una aleta, 8" X 8"</t>
  </si>
  <si>
    <t>Compuerta industrial, una aleta, 8" X 6"</t>
  </si>
  <si>
    <t>Compuerta industrial, una aleta, 6" X 6"</t>
  </si>
  <si>
    <t>Manguera flexible aislada, diámetro 10"</t>
  </si>
  <si>
    <t>Ventilador techo, diámetro 56", 5 velocidades, control de pared, 95 W, 110V-1Ph-60Hz</t>
  </si>
  <si>
    <t>Conducto 110mm, tipo espiral, incluye soportes</t>
  </si>
  <si>
    <t>Codo 110mm</t>
  </si>
  <si>
    <t>Tee derivación 110mm</t>
  </si>
  <si>
    <t>Kit conexión Unidades interiores (branch de conexión líneas de líquido y succión</t>
  </si>
  <si>
    <t xml:space="preserve"> Kit de conexión Unidades exteriores (branch de conexión líneas de líquido y succión</t>
  </si>
  <si>
    <t>Unidad evaporadora tipo cassette cuatro vías, 48.000 Btu/hr ARI, 600 CFM, 208V-2Ph-60Hz, R-410A</t>
  </si>
  <si>
    <t>Unidad evaporadora tipo cassette cuatro vías, 18.000 Btu/hr ARI, 600 CFM, 208V-2Ph-60Hz, R-410A</t>
  </si>
  <si>
    <t>Unidad evaporadora tipo cassette, cuatro vías, 24.000 BTU/HR ARI, 600 CFM, 208V-2PH-60HZ, R-410A</t>
  </si>
  <si>
    <t>Unidad evaporadora tipo muro alto, 18.000 Btu/hr ARI, 600 CFM, 208V-2Ph-60Hz, R-410A</t>
  </si>
  <si>
    <t>Unidad evaporadora tipo muro alto, 15.000 Btu/hr ARI, 600 CFM, 208V-2Ph-60Hz, R-410A</t>
  </si>
  <si>
    <t>Unidad evaporadora tipo muro alto, 12.000 Btu/hr ARI, 600 CFM, 208V-2Ph-60Hz, R-410A</t>
  </si>
  <si>
    <t>Unidad evaporadora tipo muro alto, 9.000 Btu/hr ARI, 600 CFM, 208V-2Ph-60Hz, R-410A</t>
  </si>
  <si>
    <t>Unidad evaporadora tipo muro alto VRV, 18.000 Btu/hr ARI, 600 CFM, 208V-2Ph-60Hz, R-410A</t>
  </si>
  <si>
    <t>Unidad evaporadora tipo muro alto VRV, 15.000 Btu/hr ARI, 600 CFM, 208V-2Ph-60Hz, R-410A</t>
  </si>
  <si>
    <t>Unidad evaporadora tipo muro alto VRV, 12.000 Btu/hr ARI, 600 CFM, 208V-2Ph-60Hz, R-410A</t>
  </si>
  <si>
    <t>Unidad evaporadora tipo enductable, 24.000 BTU/HR ARI, 800 CFM, 208V-2PH-60HZ, R-410A</t>
  </si>
  <si>
    <t>Unidad condensadora , descarga horizontal, 48.000 Btu/hr ARI, 208V-2Ph-60Hz, 1.4 kW, R-410A</t>
  </si>
  <si>
    <t>Unidad condensadora, descarga horizontal, 24.000 BTU/HR ARI, 208V-2PH-60HZ, 1.4 KW, R-410A</t>
  </si>
  <si>
    <t>Unidad condensadora , descarga horizontal, 18.000 Btu/hr ARI, 208V-2Ph-60Hz, 1.4 kW, R-410A</t>
  </si>
  <si>
    <t>Unidad condensadora , descarga horizontal, 15.000 Btu/hr ARI, 208V-2Ph-60Hz, 1.4 kW, R-410A</t>
  </si>
  <si>
    <t>Unidad condensadora , descarga horizontal, 12.000 Btu/hr ARI, 208V-2Ph-60Hz, 1.4 kW, R-410A</t>
  </si>
  <si>
    <t>Unidad condensadora , descarga horizontal, 9.000 Btu/hr ARI, 208V-2Ph-60Hz, 1.4 kW, R-410A</t>
  </si>
  <si>
    <t>Unidad acondicionadora tipo paquete, 36.000 Btu/hr ARI, descarga horizontal, ventilador centrifugo SWSI eficiencia estandar, 208V-3Ph-60Hz, 3.20 Kw</t>
  </si>
  <si>
    <t>Unidad acondicionadora tipo paquete, 90.000 Btu/hr ARI, descarga horizontal, ventilador centrifugo SWSI eficiencia estandar, 208V-3Ph-60Hz, 8.59 kW</t>
  </si>
  <si>
    <t>Unidad acondicionadora tipo paquete, 120.000 Btu/hr ARI, descarga inferior, ventilador plenum fan, eficiencia estandar, 208V-3Ph-60Hz, 8.59 kW</t>
  </si>
  <si>
    <t>Unidad acondicionadora tipo paquete, 120.000 Btu/hr ARI, descarga horizontal, ventilador centrifugo SWSI eficiencia estandar, 208V-3Ph-60Hz, 12.79 Kw</t>
  </si>
  <si>
    <t>Unidad acondicionadora tipo paquete, 150.000 Btu/hr ARI, descarga horizontal, ventilador centrifugo SWSI eficiencia estandar, 208V-3Ph-60Hz, 17.55 Kw</t>
  </si>
  <si>
    <t>Unidad acondicionadora tipo paquete, 180.000 Btu/hr ARI, descarga horizontal, ventilador centrifugo SWSI eficiencia estandar, 208V-3Ph-60Hz, 19.8 Kw</t>
  </si>
  <si>
    <t>Unidad acondicionadora tipo paquete, 180.000 Btu/hr ARI, descarga horizontal, ventilador centrifugo SWSI eficiencia estandar, 208V-3Ph-60Hz, 18.67</t>
  </si>
  <si>
    <t>Unidad acondicionadora tipo paquete, 240.000 Btu/hr ARI, descarga horizontal, ventilador centrifugo SWSI eficiencia estandar, 208V-3Ph-60Hz, 26.69 Kw</t>
  </si>
  <si>
    <t>Ventilador hongo, descarga horizontal, 770 CFM @ 0.33" c.a, 120V-1Ph-60Hz, 0.13 Hp</t>
  </si>
  <si>
    <t>Ventilador hongo, descarga horizontal, 300 CFM @ 0.20" c.a, 120V-1Ph-60Hz, 0.03 Hp</t>
  </si>
  <si>
    <t>Ventilador hongo, descarga horizontal, 660 CFM @ 0.24" c.a, 120V-1Ph-60Hz, 0.13 Hp</t>
  </si>
  <si>
    <t>Ventilador hongo, descarga horizontal, 140 CFM @ 0.24" c.a, 120V-1Ph-60Hz, 0.02 Hp</t>
  </si>
  <si>
    <t>Ventilador hongo, descarga horizontal, 1400 CFM @ 0.31" c.a, 120V-1Ph-60Hz, 0.25 Hp</t>
  </si>
  <si>
    <t>Ventilador hongo, descarga horizontal, 840 CFM @ 0.25" c.a, 120V-1Ph-60Hz, 0.25 Hp</t>
  </si>
  <si>
    <t>Ventilador hongo, descarga horizontal, 470 CFM @ 0.20" c.a, 120V-1Ph-60Hz, 0.05 Hp</t>
  </si>
  <si>
    <t>Ventilador hongo, descarga horizontal, 840 CFM @ 0.20" c.a, 120V-1Ph-60Hz, 0.05 Hp</t>
  </si>
  <si>
    <t>Ventilador hongo, descarga vertical, 6190 CFM @ 0.20" c.a, 120V-1Ph-60Hz, 0.05 Hp</t>
  </si>
  <si>
    <t>Ventilador tipo plafón, 80 CFM @ 0.12" C.A, 120V-1PH-60HZ, 0.03 HP</t>
  </si>
  <si>
    <t xml:space="preserve">Desagüe con rejilla metálica tipo clásica. Tipo Grival. sifón Ø2" . sifón Ø3". </t>
  </si>
  <si>
    <t>Espejo 5 mms, separado 3/4" de la superficie (flotado). Incluye estructura metálica de soporte</t>
  </si>
  <si>
    <t>Demarcación canchas con pintura tráfico a max 10 cm</t>
  </si>
  <si>
    <t>TOTAL OBRA</t>
  </si>
  <si>
    <t>3.2.0</t>
  </si>
  <si>
    <t>10.1.1.8</t>
  </si>
  <si>
    <t>10.1.1.9</t>
  </si>
  <si>
    <t>10.1.2.3</t>
  </si>
  <si>
    <t>10.2.2.1</t>
  </si>
  <si>
    <t>Red eléctrica Trifásica en Cable de Cu en 4 x N°  10 AWG (3 Fases + 1 Neutro) + 1 x N° 10T AWG  LS-HFFR°</t>
  </si>
  <si>
    <t>10.2.2.3</t>
  </si>
  <si>
    <t>Red eléctrica Trifásica en Cable de Cu en 4 x N°  8 AWG (3 Fases + 1 Neutro) + 1 x N° 8T AWG  LS-HFFR°</t>
  </si>
  <si>
    <t>10.2.2.4</t>
  </si>
  <si>
    <t>Red eléctrica Trifásica en Cable de Cu en 4 x N°  6 AWG (3 Fases + 1 Neutro) + 1 x N° 6T AWG  THHN/THWN 90°</t>
  </si>
  <si>
    <t>10.2.2.5</t>
  </si>
  <si>
    <t>Red eléctrica Trifásica en Cable de Cu en 4 x N°  4 AWG (3 Fases + 1 Neutro) + 1 x N° 4T AWG LS-HFFR°</t>
  </si>
  <si>
    <t>Red eléctricaTrifásica en Cable de Cu en 4 x N°  2 AWG (3 Fases + 1 Neutro) + 1 x N° 2T AWG  LS-HFFR°</t>
  </si>
  <si>
    <t>Red eléctrica Trifásica en Cable de Cu en 4 x N°  1/0 AWG (3 Fases + 1 Neutro) + 1 x N° 2T AWG  THHN/THWN 90°</t>
  </si>
  <si>
    <t>Red eléctrica en Cable de Cu en 2 x N°  10 AWG (2 Fases ) + 1 x N° 10T AWG  LS-HFFR°</t>
  </si>
  <si>
    <t>Red eléctrica en Cable de Cu en 2 x N°  10 AWG (1 Fase + Neutro ) + 1 x N° 10T AWG  LS-HFFR°</t>
  </si>
  <si>
    <t>Red eléctrica Bifásica en Cable de Cu en 3 x N°  10 AWG (2 Fases + 1 Neutro) + 1 x N° 10T AWG  LS-HFFR°</t>
  </si>
  <si>
    <t>Red eléctricaa Bifásica en Cable de Cu en 3 x N°  8 AWG (2 Fases + 1 Neutro) + 1 x N° 8T AWG  LS-HFFR°</t>
  </si>
  <si>
    <t>Red eléctrica Trifásica en Cable de Cu en 4 x N°  4/0 AWG (3 Fases + 1 Neutro) + 1 x N° 4/0 AWG LS-HFFR</t>
  </si>
  <si>
    <t>Red eléctrica Trifásica en Cable de Cu en 4 x N°  250mcm (3 Fases + 1 Neutro) + 1 x N° 250mcm LS-HFFR</t>
  </si>
  <si>
    <t>10.2.2.22</t>
  </si>
  <si>
    <t>Red eléctricaTrifásica en Cable de Al en 8 x N°  350mcm (3 Fases + 1 Neutro) + 2 x N°  350mcm  Serie 8000 90°</t>
  </si>
  <si>
    <t>Red eléctricaTrifásica en Cable de Al en 4 x N°  500mcm (3 Fases + 1 Neutro) + 1 x N°  500mcm  Serie 8000 90°</t>
  </si>
  <si>
    <t>Red eléctricaTrifásica en Cable de Al en 8 x N°  500mcm (3 Fases + 1 Neutro) + 2 x N°  500mcm  Serie 8000 90°</t>
  </si>
  <si>
    <t>Red eléctricaTrifásica en electrobarra de aluminio 2000A incluye accesorios</t>
  </si>
  <si>
    <t>10.2.9.19</t>
  </si>
  <si>
    <t>ILUMINACIÓN.</t>
  </si>
  <si>
    <t>20.4</t>
  </si>
  <si>
    <t>LUMINARIAS DE URBANISMO Y ZONAS EXTERIORES.</t>
  </si>
  <si>
    <t>20.4.1</t>
  </si>
  <si>
    <t>20.4.2</t>
  </si>
  <si>
    <t>20.4.3</t>
  </si>
  <si>
    <t>Proyector LED 150W</t>
  </si>
  <si>
    <t>Poste de concreto 12m-750kgf</t>
  </si>
  <si>
    <t>Poste de concreto 14m-750kgf</t>
  </si>
  <si>
    <t>SUBTOTAL 20. ILUMINACIÓN.</t>
  </si>
  <si>
    <t>20.</t>
  </si>
  <si>
    <t>2.2.1.29</t>
  </si>
  <si>
    <t>Ítem</t>
  </si>
  <si>
    <t>Nombre</t>
  </si>
  <si>
    <t>Vr</t>
  </si>
  <si>
    <t>Porcentaje</t>
  </si>
  <si>
    <t>Descapote mecánico de capa vegetal h.prom &lt;=30 cm. Incluye cargue, retiro, disposición de escombros a sitio aprobado por la autoridad ambiental.</t>
  </si>
  <si>
    <t>2.1.12</t>
  </si>
  <si>
    <t>Relleno mecánico con recebo común compactado. Incluye extendido, humedecimiento y compactación.</t>
  </si>
  <si>
    <t>4.2.1.1</t>
  </si>
  <si>
    <t>2.3.1.1</t>
  </si>
  <si>
    <t>Suministro e instalación de concreto f'c 4.000 psi para placa de contrapiso tanques de almacenamiento. Incluye impermeabilización, formaleta, desmoldante, curado, vibrado. No incluye acero de refuerzo</t>
  </si>
  <si>
    <t>2.3.1.2</t>
  </si>
  <si>
    <t>2.3.1.3</t>
  </si>
  <si>
    <t>15.3.3.4</t>
  </si>
  <si>
    <t>Anclajes epóxicos d max 5/8", Lmax= 60 cm. Incluye perforación, epóxico y acero de refuerzo.</t>
  </si>
  <si>
    <t xml:space="preserve">Cortagoteras longitudinal "T" de 3" + silicona estructural para evitar par galvánico colocado sobre manto de impermeabilización. </t>
  </si>
  <si>
    <t>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</si>
  <si>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</si>
  <si>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</si>
  <si>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</si>
  <si>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</si>
  <si>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</si>
  <si>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</si>
  <si>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</si>
  <si>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</si>
  <si>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Vigas de cimentación en concreto f'c=4000 PSI para tanque de almacenamiento. Incluye porcentaje de formaletería ordinaria para los sitios donde no se funda contra terreno. No incluye acero de refuerzo.</t>
  </si>
  <si>
    <t>2.3.1.5</t>
  </si>
  <si>
    <t>2.3.1.8</t>
  </si>
  <si>
    <t>2.3.1.6</t>
  </si>
  <si>
    <t>2.3.1.7</t>
  </si>
  <si>
    <t>Muro en mampostería estructural para tanques de almacenamiento. Incluye pañete en mortero impermeabilizado</t>
  </si>
  <si>
    <t>15.1.2.4</t>
  </si>
  <si>
    <t>Manto de impermeabilización granillado</t>
  </si>
  <si>
    <t>2.1.13</t>
  </si>
  <si>
    <t>Relleno piedra rajon con sello (afirmado norma invias 311). Incluye extendido, humedecimiento y compactación.</t>
  </si>
  <si>
    <t>Impermeabilización de placa aérea con manto asfáltico</t>
  </si>
  <si>
    <t>2.3.1.9</t>
  </si>
  <si>
    <t>Impermeabilización de tanque con poliuretano</t>
  </si>
  <si>
    <t>Suministro e instalación de concreto f'c 4.000 psi para columnas de tanques de almacenamiento. Incluye impermeabilización, formaleta, desmoldante, curado, vibrado. No incluye acero de refuerzo</t>
  </si>
  <si>
    <t>Suministro e instalación de concreto f'c 4.000 psi para muros de tanques de almacenamiento. Incluye impermeabilización, formaleta, desmoldante, curado, vibrado. No incluye acero de refuerzo</t>
  </si>
  <si>
    <t>Suministro e instalación de concreto f'c 4.000 psi para vigas aéreas de tanques de almacenamiento. Incluye impermeabilización, formaleta, desmoldante, curado, vibrado. No incluye acero de refuerzo</t>
  </si>
  <si>
    <t>Suministro e instalación de concreto f'c 4.000 psi para placas elevadas (tapas) de tanques de almacenamiento. Incluye impermeabilización, formaleta, desmoldante, curado, vibrado. No incluye acero de refuerzo</t>
  </si>
  <si>
    <t>2.3.1.10</t>
  </si>
  <si>
    <t>Suministro e instalación de pasamuros metálicos diámetro máximo 6"</t>
  </si>
  <si>
    <t>2.3.1.11</t>
  </si>
  <si>
    <t xml:space="preserve">Suministro e instalación de cinta PVC </t>
  </si>
  <si>
    <t>2.3.1.12</t>
  </si>
  <si>
    <t>Suministro e instalación de tapa de Inspección en  lámina alfajor 1/8 incluye platina y ángulos</t>
  </si>
  <si>
    <t>Suministro e instalación de Bandeja electrica tipo ducto cerrado 30x8x2400 redes fuerza, incluye accesorios de instalación, y todos los demas componenetes necesarios para garantizar su correcta instalación y funcionamiento.</t>
  </si>
  <si>
    <t>Ventana con marco en aluminio perfil ALC 313 con pintura electrostática en polvo color natural mate tipo alúmina o equivalente; vidrio templado laminado 3+3 de seguridad</t>
  </si>
  <si>
    <t>Ventana compuesta con marco en aluminio perfil ALC 313 persianas inferior y/o superior con pintura electrostática en polvo color natural mate tipo alúmina o equivalente; vidrio blindado de 10 mm</t>
  </si>
  <si>
    <t>Ventana compuesta con marco en aluminio perfil ALC 313 persianas inferior y/o superior con pintura electrostática en polvo color natural mate tipo alúmina o equivalente; vidrio templado laminado 3+3 de seguridad</t>
  </si>
  <si>
    <t>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t>
  </si>
  <si>
    <t>Dados en concreto f'c=4000 PSI. Incluye porcentaje de formaletería ordinaria para los sitios donde no se funda contra terreno. No incluye acero de refuerzo.</t>
  </si>
  <si>
    <t>4.1.2.2</t>
  </si>
  <si>
    <t>Vigas aéreas en concreto a la vista f'c=4000 PSI, formaleta metálica, con bordes achaflanados. NO incluye aceros.</t>
  </si>
  <si>
    <t>4.1.2</t>
  </si>
  <si>
    <t>ELEMENTOS HORIZONTALES ESTRUCTURALES DE CONCRETO.</t>
  </si>
  <si>
    <t>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t>
  </si>
  <si>
    <t>Carpeta asfaltica MDC-19</t>
  </si>
  <si>
    <t>25.4.5</t>
  </si>
  <si>
    <t>25.4.5.5</t>
  </si>
  <si>
    <t>25.4.5.6</t>
  </si>
  <si>
    <t>25.4.5.7</t>
  </si>
  <si>
    <t>25.4.5.8</t>
  </si>
  <si>
    <t>Columnas en concreto f'c=4000 PSI. No incluye aceros.</t>
  </si>
  <si>
    <t>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t>
  </si>
  <si>
    <t>Canalización exterior, excavación y relleno en tierra de acuerdo a especificaciones tecnicas</t>
  </si>
  <si>
    <t>Construcción red de conexión de acueducto hasta punto de conexión dada en la viabilidad de servicios y de acuerdo a las especificaciones técnicas de la Empresa de Servicios  Publicos Municipales.</t>
  </si>
  <si>
    <t>Muro estructural en concreto f'c=4000 PSI. No incluye aceros.</t>
  </si>
  <si>
    <t>u</t>
  </si>
  <si>
    <t xml:space="preserve">u </t>
  </si>
  <si>
    <t>Escalera aérea integral en concreto f'c=4000 PSI. No incluye aceros ni mallas electrosoldadas.</t>
  </si>
  <si>
    <t>Rampa elevada integral en concreto f'c=4000 PSI. No incluye aceros ni mallas electrosoldadas.</t>
  </si>
  <si>
    <t>Muro en concreto vaciado de 4000 PSI  con refuerzos con orificios que funcionan como peldaños para el acceso a camastro segundo nivel celdas. Dimensiones: 0,90 x 2,10 x 0,10 m.</t>
  </si>
  <si>
    <t>Muros, muretes, antepechos y divisiones arquitectónicas en concreto de f'c=4.000 psi a la vista. No Incluye acero de refuerzo</t>
  </si>
  <si>
    <t>5.1.1</t>
  </si>
  <si>
    <t>15.3.3.7</t>
  </si>
  <si>
    <t>15.3.3.5</t>
  </si>
  <si>
    <t>15.3.3.6</t>
  </si>
  <si>
    <t>Cortasoles no estructurales en bloque de concreto acabado pañetado, para iluminación y ventilación. Especificaciones técnicas ver planos estructurales, incluye grouting y grafiles. Cumplen con las especificaciones de Climatización y Seguridad.(0.14X0.60). No incluye anclajes.</t>
  </si>
  <si>
    <t>Cortasoles no estructurales en bloque de concreto acabado pañetado, para iluminación y ventilación. Especificaciones técnicas ver planos estructurales, incluye grouting y grafiles. Cumplen con las especificaciones de Climatización y Seguridad.(0.14X0.30). No incluye anclajes.</t>
  </si>
  <si>
    <t>Cortasoles no estructurales en bloque de concreto acabado pañetado, para iluminación y ventilación. Especificaciones técnicas ver planos estructurales, incluye grouting y grafiles. Cumplen con las especificaciones de Climatización y Seguridad.(0.14X1.20). No incluye anclajes.</t>
  </si>
  <si>
    <t>Muro especial cortafuego e=15cm construido con ladrillo tolete e=12 cm. Incluye elementos de fijación en acero galvanizado y recubrimiento en mortero 1:3</t>
  </si>
  <si>
    <t>Lavaderos in situ en concreto reforzado de 3000 PSI acabado concreto alisado color natural. Max 1,00 m x 1,00 m. Incluye acero de refuerzo</t>
  </si>
  <si>
    <t>Mesón en concreto f´c=3000 psi, acabado en granito pulido en sitio color blanco. No incluye refuerzos en acero de 3/8"</t>
  </si>
  <si>
    <t>Mesón en concreto reforzado de3000 PSI (espesor 5 cms) . Ancho 0,50 m. Incluye refuerzos en acero figurado de 3/8"</t>
  </si>
  <si>
    <t>Mesón en concreto reforzado de 3000 PSI baños en acabado cerámico color blanco 20x20 . E=0,10</t>
  </si>
  <si>
    <t>Mesón en concreto reforzado de 4000 PSI E max=0,15. Acabado gris</t>
  </si>
  <si>
    <t>Banca prefabricada en concreto de 3000 psi, reforzada, corrida con acabado liso, dimensiones   a=42 cm, h=40 cm</t>
  </si>
  <si>
    <t>Banco de concreto armado de 4000 PSI redondo acabado liso color gris claro Dimensiones: Diamentro 0,30 m , altura 0,50 m.</t>
  </si>
  <si>
    <t>Mesa en concreto armado de 4500 PSI pedestal central. Acabado liso color gris claro. Dimensiones: Diámetro 1,38 m alto 0,80 m</t>
  </si>
  <si>
    <t>Topellantas de estacionamiento para camiones en caucho natural de alta densidad SBR, con cintas reflectantes amarillas de 0.80 x 0,15 x 0,10 m.</t>
  </si>
  <si>
    <t>25.4.5.9</t>
  </si>
  <si>
    <t xml:space="preserve">Andénes en concreto f´c=3000 psi. Incluye juntas de dilatación cada 1.5 mts. </t>
  </si>
  <si>
    <t>Relleno mecanico con recebo B-400. Incluye extendido, humedecimiento y compactación.</t>
  </si>
  <si>
    <t>Pañete liso común 1:3 e.=4 cm. Incluye filos y dilataciones según diseño.</t>
  </si>
  <si>
    <t>Pañete liso común 1:3 e.=2 cm. Incluye filos y dilataciones según diseño.</t>
  </si>
  <si>
    <t>Pañete liso impermeabilizado integralmente 1:3 e.=2 cm. Incluye filos y dilataciones según diseño.</t>
  </si>
  <si>
    <t>Pañete liso impermeabilizado integralmente 1:3 e.=3 cm. Incluye filos y dilataciones según diseño.</t>
  </si>
  <si>
    <t>Cortasoles no estructurales prefabricados en concreto f´c= 4000 psi reforzado, dimensiones = 0.14x0.30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</si>
  <si>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0.14x0.60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</si>
  <si>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0.14x1.20 (e x a) , para iluminación y ventilación. Especificaciones técnicas ver planos estructurales, incluye acero de refuerzo. Cumplen con las especificaciones de Climatización y Seguridad. No incluye anclajes.</t>
  </si>
  <si>
    <t>3.2.4.8</t>
  </si>
  <si>
    <t>Caja de inspección para Trampa de Grasas de medidas 1,70x1,00 x1,50 m (a x L x h) medidas internas útiles. Incluye base en concreto f'c=3000 PSI y malla electrosoldada, cañuela, ladrillo tolete recocido común, tapa doble en concreto f'c=3000 PSI con marco y contramarco metálico, pañetado liso impermeabilizado 1:4 interno completo. No incluye excavaciones ni rellenos.</t>
  </si>
  <si>
    <t>Lavadero prefabricado acabado en granito pulido blanco.</t>
  </si>
  <si>
    <t>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t>
  </si>
  <si>
    <t>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t>
  </si>
  <si>
    <t>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t>
  </si>
  <si>
    <t>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t>
  </si>
  <si>
    <t>21.2.9</t>
  </si>
  <si>
    <t>Ducha antivandalica larga (dimensiones: 3/4 Ø x 20cm, poma de 2"Ø).  Fabricada en acero inoxidable 304, calibre 16 IGT o equivalente de igual calidad o superior.</t>
  </si>
  <si>
    <t>INCREMENTO POR FORMULA DE AJUSTE INCLUIDO A.I.U</t>
  </si>
  <si>
    <t>División cabinas de baño en lámina de acero inoxidable 304 cal 20, entamborada con poliestireno de alta calidad, acabado satinado, tipo IGT, SOCODA o equivalente de igual calidad o superior. Incluye parales y todos los accesorios necesarios para su correcta instalación.</t>
  </si>
  <si>
    <t>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t>
  </si>
  <si>
    <t>Templete primario directo a tierra incluye excavacion para instalacion de vigueta de aclaje, relleno, vestida de poste y demas actividades necesarias para la correcta instalacion.</t>
  </si>
  <si>
    <t>Red en cable xlpe no 4/0 - 15kv-133%  por canalización subterránea en tubo conduit PVC ø=3"</t>
  </si>
  <si>
    <t>Red eléctrica trifásica de media tensión en cable de Aluminio desnudo ACSR en 3 x N°  2/0 AWG incluye conectores</t>
  </si>
  <si>
    <t>Red compacta ACSR 3 x 266,8 cubierto + 1/0    AWAC (red ecologica),    para    13,2    kV.    Incluye espaciadores y remaches</t>
  </si>
  <si>
    <t>Suministro, instalacion y configuracion de reconectador 13,2 kv a instalar en poste. Incluye todos los protocolos exigidos por perador de red, programacion, medidor, ct, pt, trafo MT/BT, y demas actividades para puesta en funcionamiento y servicio .</t>
  </si>
  <si>
    <t>10.1.1.10</t>
  </si>
  <si>
    <t>suministro, montaje e instalación de estructura terminal de derivación de circuito de m.t. 13.2 kv, en punto de conexión a la entrada del proyecto. incluye crucetas, diagonales, pararrayos, cortacircuitos, poste en concreto, herrajes y demas accesorios para montaje de la estructura en media tensión.</t>
  </si>
  <si>
    <t>10.1.1.11</t>
  </si>
  <si>
    <t>suministro, montaje y conexión de equipos en poste para medida en media tensión. incluye ct's, pt´s, medidor electrónico y todos los accesorios y calidades cumpliendo la normatividad del operador de red local.</t>
  </si>
  <si>
    <t>10.1.1.12</t>
  </si>
  <si>
    <t>suministro, montaje e instalación de estructura de paso para red de mt, aérea 13.2 kv, para traslado de red de distribución existente dentro del predio del proyecto, cumpliendo los requisitos y norma constructiva del operador de red.</t>
  </si>
  <si>
    <t>10.1.1.13</t>
  </si>
  <si>
    <t>suministro, montaje e instalación de estructura de giro para red de mt, aérea 13.2 kv, para traslado de red de distribución existente dentro del predio del proyecto, cumpliendo los requisitos y norma constructiva del operador de red.</t>
  </si>
  <si>
    <t>10.1.1.14</t>
  </si>
  <si>
    <t>Suministro, montaje e instalación de estructura de arranque para red de mt, aérea 13.2 kv,  cumpliendo los requisitos y norma constructiva del operador  de red.</t>
  </si>
  <si>
    <t>10.1.1.15</t>
  </si>
  <si>
    <t>Suministro e instalación  de poste en concreto con una capacidad  1050 Kg. de rotura 12m, incluye la hincada, relleno, aplomada, templete y todos los elementos, accesorios y actividades necesarias para su correcta instalación.</t>
  </si>
  <si>
    <t>10.1.1.16</t>
  </si>
  <si>
    <t>10.1.1.17</t>
  </si>
  <si>
    <t>10.1.1.18</t>
  </si>
  <si>
    <t>Suministro y montaje de juego (3 un) de pre moldeados  tipo exterior o interior de media tensión uso interior 15 kv cumpliendo la normatividad del operador de red local.</t>
  </si>
  <si>
    <t>10.1.1.19</t>
  </si>
  <si>
    <t xml:space="preserve">Maniobra en linea viva de conexión de nueva subestacion o red; desconexion de la existente y energizacion </t>
  </si>
  <si>
    <t>dia</t>
  </si>
  <si>
    <t>Suministro e Instalación de Subestacion de Distribución Trifásica  de 1000 KVA, 13.2  KV- 480/267V  CLASE F Tipo SIEMENS, ABB, WEG o similar , incluye seccionador de maniobras, fusibles tipo Bayoneta, protocolos actualizados tramites y autorizaciones necesarias ante empresa de energia local y todos los Elementos, Accesorios y Actividades necesarias para su Correcto Funcionamiento</t>
  </si>
  <si>
    <t>Suministro e Instalación de tren de celdas: incluye celda de remonte, celda de remonte vertical, celdas de entrada y salida, celda de medida de entrada, celda de proteccion en SF6 monomarca, fusibles, señal de fusible quemado, kit de sensores termicos, tapas laterales, segun diagrama unifilar , tramites y autorizaciones necesarias ante empresa de energia local, trasnporte y todos los Elementos, Accesorios y Actividades necesarias para su Correcto Funcionamiento</t>
  </si>
  <si>
    <t>Suministro y montaje de celda en media tensión para transformador entre 630 y 1000 kva - 13200/440/254 v. incluye accesorios y calidades cumpliendo la normatividad del operador de red local. producto del ajuste del diseño, debido al cambio nivel de tension.</t>
  </si>
  <si>
    <t>Suministro e Instalación de Tubería PVC SH40 de 3/4", Incluye Todos los Elementos y Accesorios Necesarios para su Correcto Montaje y  Funcionamiento.</t>
  </si>
  <si>
    <t>Suministro e Instalación de Tubería PVC SH40 de 3/4" sobre puesta con abrazadera plástica doble ala, Incluye Todos los Elementos y Accesorios Necesarios para su Correcto Montaje y  Funcionamiento.</t>
  </si>
  <si>
    <t>10.2.1.18</t>
  </si>
  <si>
    <t>Suministro e Instalación de Tubería EMT de 3/4", Incluye Todos los Elementos y Accesorios Necesarios para su Correcto Montaje y  Funcionamiento</t>
  </si>
  <si>
    <t>10.2.1.19</t>
  </si>
  <si>
    <t>Suministro e Instalación de Tubería EMT de 1", Incluye Todos los Elementos y Accesorios Necesarios para su Correcto Montaje y  Funcionamiento</t>
  </si>
  <si>
    <t>10.2.1.20</t>
  </si>
  <si>
    <t>Suministro e Instalación de Tubería Metálica Galvanizada IMC de 1", Incluye Todos los Elementos y Accesorios Necesarios para su Correcto Montaje y  Funcionamiento.</t>
  </si>
  <si>
    <t>10.2.1.21</t>
  </si>
  <si>
    <t>Suministro e Instalación de Tubería Metálica Galvanizada IMC de 3", Incluye Todos los Elementos y Accesorios Necesarios para su Correcto Montaje y  Funcionamiento.</t>
  </si>
  <si>
    <t>10.2.1.22</t>
  </si>
  <si>
    <t>Suministro e Instalación de Tubería Metálica Galvanizada IMC de 4", Incluye Todos los Elementos y Accesorios Necesarios para su Correcto Montaje y  Funcionamiento.</t>
  </si>
  <si>
    <t>Red eléctrica trenzada 3x12. 1x12 (fase roja, o fase azul, o fase amarilla)+ 1Nx12 (Blanco)+ 1Tx12(verde), con aislamiento LS-HFFR, para uso en salidas en redes reguladas, normales, y de iluminación en oficina.</t>
  </si>
  <si>
    <t>Red eléctrica Trifásica en Cable de Cu en 4 x N°  6 AWG (3 Fases + 1 Neutro) + 1 x N° 8T AWG  THHN/THWN 90°</t>
  </si>
  <si>
    <t>Red eléctrica Trifásica en Cable de Cu en 4 x N°  4 AWG (3 Fases + 1 Neutro) + 1 x N° 6T AWG  THHN/THWN 90°</t>
  </si>
  <si>
    <t>Red eléctrica Trifásica en Cable de Cu en 4 x N°  2 AWG (3 Fases + 1 Neutro) + 1 x N° 4T AWG  THHN/THWN 90°</t>
  </si>
  <si>
    <t>Red eléctrica Trifásica en Cable de Cu en 4 x N°  2/0 AWG (3 Fases + 1 Neutro) + 1 x N° 1/0 T AWG  THHN/THWN 90°</t>
  </si>
  <si>
    <t>Red eléctrica Trifásica en Cable de Cu en 4 x N°  3/0 AWG (3 Fases + 1 Neutro) + 1 x N° 2/0 T AWG  THHN/THWN 90°</t>
  </si>
  <si>
    <t>Red eléctrica Trifásica en Cable de Cu en 4 x N°  4/0 AWG (3 Fases + 1 Neutro) + 1 x N° 3/0 T AWG  THHN/THWN 90°</t>
  </si>
  <si>
    <t>Red eléctrica Trifásica en Cable de Cu en 4 x N° 250 KCM (3 Fases + 1 Neutro) + 1 x N° 2/0T AWG  THHN/THWN 90°</t>
  </si>
  <si>
    <t>Suministro y tendido de acometida trifásica en conductores de cobre 2(3no2/0f+1no2/0n+1no2t) THHN/THWN 90° por tubo. incluye accesorios para completar la actividad.</t>
  </si>
  <si>
    <t>Suministro y tendido de acometida trifásica en conductores de cobre 2(3no250f+1no250n+1no4/0t)  THHN/THWN 90°. incluye accesorios para completar la actividad.</t>
  </si>
  <si>
    <t>Suministro y tendido de acometida trifásica en conductores de cobre 2(3no4/0f+1no4/0n+1no2/0t) THHN/THWN 90° por tubo. incluye accesorios para completar la actividad.</t>
  </si>
  <si>
    <t>Suministro y tendido de acometida trifásica en conductores de cobre 4(3no350f+1no350+1no250t)  THHN/THWN 90°. incluye accesorios para completar la actividad.</t>
  </si>
  <si>
    <t>Suministro y tendido de acometida trifásica en conductores de cobre 3(3no500f+1no500+1no350t)  THHN/THWN 90°. incluye accesorios para completar la actividad.</t>
  </si>
  <si>
    <t>Suministro e instalación de Tablero Trifásico de Distribución de 24 Circuitos con espacio para totalizador  y puerta</t>
  </si>
  <si>
    <t>Suministro e instalación de Tablero Trifásico de Distribución de 36 Circuitos con espacio para totalizador  y puerta</t>
  </si>
  <si>
    <t>10.2.3.10</t>
  </si>
  <si>
    <t>Tablero de control de iluminación para 12 teleruptores y  botonera para 12 controles (incluye: gabinete, teleruptores, selector de 3 posiciones, pilotos de señalacion, reles, bornas de conexión) incluye tuberia y cableado hasta la botonera.</t>
  </si>
  <si>
    <t>10.2.3.11</t>
  </si>
  <si>
    <t>Tablero de control de iluminación para 36 teleruptores y botonera para 36 controles (incluye: gabinete, teleruptores, selector de 3 posiciones, pilotos de señalacion, reles, bornas de conexión)  incluye tuberia y cableado hasta la botonera.</t>
  </si>
  <si>
    <t>10.2.3.12</t>
  </si>
  <si>
    <t>Consola control iluminación con  12 botones luminosos, Incluye: protecciones según diagrama unifilar, accesorios de instalación y todas las demás actividades necesarias para garantizar el correcto funcionamiento e instalación.</t>
  </si>
  <si>
    <t>10.2.3.13</t>
  </si>
  <si>
    <t>Consola control iluminación con  36 botones luminosos, Incluye: protecciones según diagrama unifilar, accesorios de instalación y todas las demás actividades necesarias para garantizar el correcto funcionamiento e instalación.</t>
  </si>
  <si>
    <t>10.2.3.14</t>
  </si>
  <si>
    <t>Suministro, instalación de Tablero BYPASS UPS  hasta de 6KVA,  incluye inventario de protecciones, accesorios de instalación, y todos los demás elementos necesarios y actividades para garantizar el correcto funcionamiento y puesta en servicio.</t>
  </si>
  <si>
    <t>10.2.3.15</t>
  </si>
  <si>
    <t>Suministro, instalación de Tablero BYPASS UPS  de 6KVA hasta de 10KVA,  incluye inventario de protecciones, accesorios de instalación, y todos los demás elementos necesarios y actividades para garantizar el correcto funcionamiento y puesta en servicio.</t>
  </si>
  <si>
    <t>10.2.3.16</t>
  </si>
  <si>
    <t xml:space="preserve">Sumunistro, instalacion y configuracion  de analizador de redes que medidará, corriente, tension, frecuencia, factor de potencia, energia activa y reactiva, calidad de energia hastsa el 63 armonico. 128 muestras por ciclo, protocolo de comunicaciones  modbus tcp/ip, para instalar en tga, incluye todas y demas actividades necearia par cu correcto funcionamiento y puesta en servicio. </t>
  </si>
  <si>
    <t>10.2.4.6</t>
  </si>
  <si>
    <t>Suministro e instalación de Interruptor Tripolar desde 3x50 A hasta 3x90 A,  Tipo Enchufable</t>
  </si>
  <si>
    <t>10.2.4.7</t>
  </si>
  <si>
    <t>10.2.4.9</t>
  </si>
  <si>
    <t>Suministro, montaje y conexión de automático industrial regulado caja moldeada de 18 a 25 amperios. 25 ka -440 v. según coordinacion de protecciones</t>
  </si>
  <si>
    <t>10.2.4.10</t>
  </si>
  <si>
    <t>Suministro, montaje y conexión de automático industrial regulado caja moldeada de 28 a 40 amperios. 25 ka -440 v.según coordinacion de protecciones</t>
  </si>
  <si>
    <t>10.2.4.11</t>
  </si>
  <si>
    <t>Suministro, montaje y conexión de automático industrial regulado caja moldeada de 44 a 63 amperios. 25 ka -440 v.según coordinacion de protecciones</t>
  </si>
  <si>
    <t>10.2.4.12</t>
  </si>
  <si>
    <t>Suministro, montaje y conexión de automático industrial regulado caja moldeada de 70a 100 amperios. 25 ka -440 v. según coordinacion de protecciones</t>
  </si>
  <si>
    <t>10.2.4.13</t>
  </si>
  <si>
    <t>Suministro, montaje y conexión de automático industrial regulado caja moldeada de 87 a 125 amperios. 25 ka -440 v.según coordinacion de protecciones</t>
  </si>
  <si>
    <t>10.2.4.14</t>
  </si>
  <si>
    <t>Suministro, montaje y conexión de automático industrial regulado caja moldeada de 102 a 160 amperios. 25 ka -440 v.según coordinacion de protecciones</t>
  </si>
  <si>
    <t>10.2.4.15</t>
  </si>
  <si>
    <t>Suministro, montaje y conexión de automático industrial regulado caja moldeada de 140 a 200 amperios. 25 ka -440 v. según coordinacion de protecciones</t>
  </si>
  <si>
    <t>10.2.4.16</t>
  </si>
  <si>
    <t>Suministro, montaje y conexión de automático industrial regulado caja moldeada de 256 a 320 amperios. 25 ka -440 v. según coordinacion de protecciones</t>
  </si>
  <si>
    <t>10.2.4.17</t>
  </si>
  <si>
    <t>Suministro, montaje y conexión de automático industrial regulado caja moldeada de 320 a 400 amperios. 25 ka -440 v. según coordinacion de protecciones</t>
  </si>
  <si>
    <t>10.2.4.18</t>
  </si>
  <si>
    <t>Suministro, montaje y conexión de automático industrial regulado caja moldeada de 400 a 500 amperios. 25 ka -440 v. según coordinacion de protecciones</t>
  </si>
  <si>
    <t>10.2.4.19</t>
  </si>
  <si>
    <t>Suministro, montaje y conexión de automático industrial regulado caja moldeada de 500 a 630 amperios. 25 ka -440 v.según coordinacion de protecciones</t>
  </si>
  <si>
    <t>10.2.4.20</t>
  </si>
  <si>
    <t>Suministro, montaje y conexión de automático industrial regulado caja moldeada de 630 a 800 amperios. 25 ka -440 v. según coordinacion de protecciones</t>
  </si>
  <si>
    <t>10.2.4.21</t>
  </si>
  <si>
    <t>Suministro, montaje y conexión de automático industrial regulado caja moldeada de 800 a 1000 amperios. 25 ka -440 v.según coordinacion de protecciones</t>
  </si>
  <si>
    <t>10.2.4.22</t>
  </si>
  <si>
    <t>Suministro, montaje y conexión de automático industrial regulado caja moldeada de 1000 a 1250 amperios. 25 ka -440 v. según coordinacion de protecciones</t>
  </si>
  <si>
    <t>Suministro, montaje y conexión de automático industrial regulado caja moldeada de 1250 a 1600 amperios. 25 ka -440 v.según coordinacion de protecciones</t>
  </si>
  <si>
    <t>Suministro, instalación, de acuerdo a especificaciones técnicas de ups  true on line  tipo torre1,5 kva 1ɸ, 120v con 8 minutos de autonomia a full carga, con transforamdor de aislameinto a la entrada y a la salidada.  en  cuartos tecnicos distribuidos</t>
  </si>
  <si>
    <t>Suministro, instalación, de acuerdo a especificaciones técnicas de ups  true on line  tipo torre 6 kva, 3ɸ 208v con 8 minutos de autonomia a full carga, con transforamdor de aislameinto a la entrada y a la salidada.  en  cuartos tecnicos distribuidos</t>
  </si>
  <si>
    <t>Suministro, instalación, de acuerdo a especificaciones técnicas de ups  true on line  tipo torre 10kva, 3ɸ 208v  con 8 minutos de autonomia a full carga, con transforamdor de aislameinto a la entrada y a la salidada.  para cuarto de control principal</t>
  </si>
  <si>
    <t>Suministro, instalación, de acuerdo a especificaciones técnicas de banco de baterias de respaldo para ups 10kva, 3ɸ 208v  con 15 minutos de autonomia a full carga</t>
  </si>
  <si>
    <t>Suministro, instalación, de acuerdo a especificaciones técnicas de ups  true on line  tipo torre 20kva, 3ɸ 208v y banco de respaldo  con capacidad de 30 minutos de autonomia a full carga, con transforamdor de aislameinto a la entrada y a la salidada.  para cuarto de control principal</t>
  </si>
  <si>
    <t>Banco de condensasores automatico 300 Kvar, 480 vac, con reactancia de rechazo en el quinto armonico, y pasos variables finos autoamizados de acuerdo a especificacion tecnica.</t>
  </si>
  <si>
    <t>Suministro, montaje y conexión de transferencia automática motorizada de 1100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</si>
  <si>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y conexión de transferencia automática motorizada de 360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</si>
  <si>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conexión y puesta en operación, de planta de emergencia trifásica cabinada -  stand by 770 Kw/962 KVA, 480/227V,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</si>
  <si>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cabinada-  stand by 240Kw/300 KVA, 480/227V, efectivos a la altura del proyecto. incluye  ductos de ventilación y desfogue, ductos de combustible, exosto, silenciador, amortiguadores, batería, base en concreto y todos los elementos y accesorios necesarios para la puesta en marcha.</t>
  </si>
  <si>
    <t xml:space="preserve">Punta Captadora de Aluminio redondeada en un extremo, Longitud 100 cm, diametro 16 mm. Con base DX </t>
  </si>
  <si>
    <t>Base fija para punta captadora 40mm x 186mm x 52mm, en acero inoxidable para superficies planas, permite instalación con adhesivos y/o pernos</t>
  </si>
  <si>
    <t>Alambron redondo de aluminio diametro 8mm , para anillo superior y bajantes, Satisface las exigencias de VDE 0185-305 (IEC 62305) y RETIE 16.3.2.</t>
  </si>
  <si>
    <t>Soporte para conductor RD 8 - 10 mm, en poliamida con rosca M8,  para soporte de anillo superior y bajantes resistencia al agua y temperatura de -35 ° C a +90 ° C, resistente a radiacion UV, altura 30-36 mm, color gris, cumple según IEC 62561. Marca OBO o DEHN</t>
  </si>
  <si>
    <t>Aviso de Riesgo Electrico contra Descargas Atmosfericas, tipo Exterior BRADY</t>
  </si>
  <si>
    <t>Conector para conexión de electrodo de puesta a tierra 20 mm a conductor Rd 8-10, o platina hasta FL 40, con platina de separación acero inoxidable, Montado con 2 tornillos de cabeza hexagonal M10 x 30 y 2 tuercas hexagonales M10.</t>
  </si>
  <si>
    <t>Caja de inspección puesta a tierra con tapa 300mm x 300mm, plástico negro</t>
  </si>
  <si>
    <t>10.5.2.1</t>
  </si>
  <si>
    <t>10.5.2.2</t>
  </si>
  <si>
    <t>10.5.2.3</t>
  </si>
  <si>
    <t>10.5.2.4</t>
  </si>
  <si>
    <t>10.5.2.5</t>
  </si>
  <si>
    <t>10.5.2.6</t>
  </si>
  <si>
    <t>10.5.2.7</t>
  </si>
  <si>
    <t>10.5.2.8</t>
  </si>
  <si>
    <t>10.5.2.9</t>
  </si>
  <si>
    <t>10.5.2.10</t>
  </si>
  <si>
    <t>10.5.2.11</t>
  </si>
  <si>
    <t>10.5.2.12</t>
  </si>
  <si>
    <t>10.5.2.13</t>
  </si>
  <si>
    <t>10.5.2.14</t>
  </si>
  <si>
    <t xml:space="preserve">Conector universal variable Rd 8-10mm en aluminio para uniones en T, en cruz y paralelo de condcutores redondos, montaje rapido mediante un tornillo M10x30 de acero inoxidable. Cumple VDE 0185-305 (IEC 62305), prueba tipo H a 100kA (10/350) según IEC 62561. </t>
  </si>
  <si>
    <t xml:space="preserve">Junta dilatación de aluminio OBO, para compensar los cambios de longitud debidos a variaciones de temperatura, Necesaria para conductores redondos de longitud superior a 20 m. prueba tipo H a 100kA (10/350) según IEC 62561. </t>
  </si>
  <si>
    <t xml:space="preserve">Cable Aislado de alta tensionTipo CUI para el control de las tesiones de contacto, Prueba tensión al impulso 100KV (1,2/50), Material del cable: Cu Material del aislamiento: polietileno reticulado (vPE) Diámetro Ø del cable: 20 mm, Norma: EN 62561-2 Color del cable: gris alba ●, Sección interior: 50 mm², Longitud total: 3500 mm,  </t>
  </si>
  <si>
    <t xml:space="preserve">Conector universal variable Rd 8-10mm en acero galvanizado para uniones en T, en cruz y paralelo de condcutores redondos, montaje rapido mediante un tornillo M10x30 de acero inoxidable. Cumple VDE 0185-305 (IEC 62305), prueba tipo H a 100kA (10/350). </t>
  </si>
  <si>
    <t>Electrodo de puesta a tierra acero galvanizado 1500mm x 20 mm,  Baño de cinc de aprox. 130 μm de grosor, Con perno y orificio para el ensamblaje, Satisface los requisitos de la norma VDE 0185-305 (IEC 62305), Corriente de cortocircuito Ik (50 Hz), tiempo 1 s, temp. máx. 300 °C: 7,9 kA.</t>
  </si>
  <si>
    <t xml:space="preserve">Punta de penetración para electrodo de puesta a tierra. Adecuada para sistemas </t>
  </si>
  <si>
    <t xml:space="preserve">Conductor redondo en acero galvanizado OBO, según DIN EN 62561-2 (VDE 0185-561-2), Satisface las exigencias de VDE 0185-305 (IEC 62305), recubrimiento de cinc: 350 g/m² (aprox. 50 μm). prueba tipo H a 100kA (10/350). </t>
  </si>
  <si>
    <t xml:space="preserve">Suministro e instalación de Malla de puesta a Tierra. Incluye  seis varillas de cu/cu de 2.4 m X5/8, Cable de cobre desnudo 2/0, suelo artificial, soldadura exotérmica, Caja de inspección y certificación  con informe escrito de medición de variables Eléctricas. </t>
  </si>
  <si>
    <t>suministro y colocación de 120 gramos de soldadura cadweld para unir varilla con cable y/o cable con cable, para montar y configurar el sistema de puesta a tierra y/o aterrizamiento.</t>
  </si>
  <si>
    <t>suministro y tendido de cable de cobre desnudo no 4/0 para malla a tierra. incluye excavación, relleno y compactación.</t>
  </si>
  <si>
    <t>suministro y tendido de cable de cobre desnudo no 2/0 para sistema de apantallamiento. incluye excavación, relleno y compactación.</t>
  </si>
  <si>
    <t>Suministro y  instalación de Barraje equipotencial de 5 conexiones con aisladores para aplicación industrial y aplicaciones Ex, longitud 25 cm, acero inoxidable. Para conexión equipotencial de protección contra el rayo según DIN VDE 0185-305 (IEC 62305), ajustado al régimen de pruebas IEC 62561-1</t>
  </si>
  <si>
    <t>Suministro y  instalación de barraje equipotencial de 10 conexiones, según DIN VDE 0100-410/- 540, OBO  con regletas de conexión de contacto seguro en acero electro galvanizado, Tapa y soportes para regleta de poli estireno gris, Resistente a una corriente de rayo de 100 kA (10/350).</t>
  </si>
  <si>
    <t xml:space="preserve">Aislador plástico para anillo de alambrón de 8mm en  cubiertas </t>
  </si>
  <si>
    <t>Suministro, montaje y conexión de dps tipo I - 90 ka - para instalar en gabinete de distribución general, incluyendo elementos y accesorios de conexión. las características técnicas se detallan en la memoria de cálculo.</t>
  </si>
  <si>
    <t>Suministro, montaje y conexión de dps tipo II - 30 ka - para instalar en tablero general de emergencia, incluyendo elementos y accesorios de conexión.</t>
  </si>
  <si>
    <t>Suministro, montaje y conexión de dps tipo II - 15 ka - para instalar en tablero general regulado, incluyendo elementos y accesorios de conexión.</t>
  </si>
  <si>
    <t xml:space="preserve">Medición de resistencia de sistema de puesta a tierra, para verificación de cumplimiento del valor requerido, incluye reporte con informe escrito de medición de variables  de resistencia e equipotencializacion </t>
  </si>
  <si>
    <t>Suministro y  instalación de Contador de corriente de rayo LSC I+II OBO, capta las corrientes de impulsos y almacena los eventos, incluidos los datos de fecha y hora. Almacenamiento e indicación de fecha y hora, uso en espacio interior y exterior gracias a la clase de protección IP65, abrazadera de cable para conductor redondo plano, montaje directo en descargador o cable PE del dispositivo de protección contra sobretensiones, indicación LCD, batería interna</t>
  </si>
  <si>
    <t>suministro, montaje y conexión de barra de tierra principal en cobre de 600 mms x 50 mms x 5 mms, para equipotenciar sistema de puesta tierra general. incluye aisladores, soportes y demás accesorios para su instalación.</t>
  </si>
  <si>
    <t xml:space="preserve">Grapa de conexión 8-10 / 8-10 Conector variable bimetálico ,Placa intermedia de aluminio / cobre, elementos de unión de aluminio y cobre, Para uniones en T, en cruz y en paralelo, Para conductores redondos Rd 8-10, Montaje rápido mediante un tornillo M10 x 30 de acero inoxidable, con arandela elástica según DIN 137 Cumple VDE 0185-305 (IEC 62305), prueba tipo H a 100kA (10/350). </t>
  </si>
  <si>
    <t>10.5.1.3</t>
  </si>
  <si>
    <t>10.5.1.4</t>
  </si>
  <si>
    <t>10.5.1.5</t>
  </si>
  <si>
    <t>10.5.1.6</t>
  </si>
  <si>
    <t>10.5.1.7</t>
  </si>
  <si>
    <t>10.5.1.8</t>
  </si>
  <si>
    <t>10.5.2.15</t>
  </si>
  <si>
    <t>10.5.2.16</t>
  </si>
  <si>
    <t>10.5.2.17</t>
  </si>
  <si>
    <t>10.5.2.18</t>
  </si>
  <si>
    <t>10.5.2.19</t>
  </si>
  <si>
    <t>10.5.2.20</t>
  </si>
  <si>
    <t>Canalización Subterránea para acometida eléctrica doble pared 90 X 30 - Incluye excavación en tierra a mano, relleno, compactación y retiro de escombros según normas de canalizaciones subterraneas.No incluye tubería.</t>
  </si>
  <si>
    <t>Pruebas VLF para cable de media tensión, medidas por tramo de acometida</t>
  </si>
  <si>
    <t>Canalización Subterránea para acometida eléctrica doble pared 120 X100 - Incluye excavación en tierra a mano, relleno, compactación y retiro de escombros según normas de canalizaciones subterraneas.No incluye tubería.</t>
  </si>
  <si>
    <t>salida sensor doble tecnología: incluye tuberia pvc regateada por pared, resane, el interruptor, elementos de fijacion y demas accesorios ne cesarios para la correcta instalacion y funcionamiento</t>
  </si>
  <si>
    <t xml:space="preserve">Salida estandar para luminaria en techo, en tubo conduit pvc de 3/4" con conductores de cobre 2n12+1no12 awg tipo pe-hf-fr-ls-ct. incluye cajas y accesorios necesarios para completar la salida.  </t>
  </si>
  <si>
    <t xml:space="preserve">Salida para interruptor sencillo en tubo conduit pvc de 3/4", con conductores de cobre 2no12+1no12 awg tipo pe-hf-fr-ls-ct. incluye interruptor, soportes, cajas y accesorios necesarios para completar la salida. </t>
  </si>
  <si>
    <t xml:space="preserve">Salida para interruptor doble en tubo conduit emt de 3/4", con conductores de cobre 2no12+1no12 awg tipo pe-hf-fr-ls-ct. incluye interruptor, soportes, cajas y accesorios necesarios para completar la salida. </t>
  </si>
  <si>
    <t xml:space="preserve">Salida para interruptor conmutable en tubo conduit pvc de 3/4", con conductores de cobre 4no12+1no12 awg tipo pe-hf-fr-ls-ct. incluye interruptor, soportes, cajas y accesorios necesarios para completar la salida. </t>
  </si>
  <si>
    <t xml:space="preserve">Salida estándar para toma monofásica doble con polo a tierra para red normal, en tubo conduit pvc de 3/4" y conductores de cobre 2n12+1no12 awg tipo pe-hf-fr-ls-ct. incluye toma, curvas, terminales, uniones, soportes, cajas y accesorios para completar la salida. </t>
  </si>
  <si>
    <t>salida estándar para toma monofásica doble con polo a tierra para red normal, en tubo conduit emt de 3/4" y conductores de cobre 2n12+1no12 awg tipo pe-hf-fr-ls-ct. incluye toma, curvas, terminales, uniones, soportes, cajas y accesorios para completar la salida.</t>
  </si>
  <si>
    <t>23.1</t>
  </si>
  <si>
    <t>CERRADURAS Y COMPLEMENTARIOS DE PUERTAS.</t>
  </si>
  <si>
    <t>23.1.1</t>
  </si>
  <si>
    <t>23.1.2</t>
  </si>
  <si>
    <t>23.1.3</t>
  </si>
  <si>
    <t>23.1.4</t>
  </si>
  <si>
    <t>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</si>
  <si>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</si>
  <si>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t>
  </si>
  <si>
    <t>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</si>
  <si>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</si>
  <si>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Suministro, instalación, y configuración de acuerdo a especificaciones técnicas de electrocerradura EL404 de Solenoide, incluye dos 2 llaves amaestradas compatible con gabinete de gestion de llaves</t>
  </si>
  <si>
    <t>Suministro, instalación, y configuración de acuerdo a especificaciones técnicas de electrocerradura EL520 Electromecanica motorizada.  incluye dos 2 llaves amaestradas compatible con gabinete de gestion de llaves</t>
  </si>
  <si>
    <t>Suministro instalacion y configuracion de gabinete de gestion y control de 20  llaves, con control maestro, y biometria, incluye cablaedo, intregarcion a la base de datos del BMS, y todas las demas actividades y accesorios de instalacion requeridos.</t>
  </si>
  <si>
    <t>Suministro, configuración e instalación de botonera antivandálica para control de esclusa de dos puertas, y todas las actividades necesarias para su correcto funcionamiento. Incluye las referencias: SLP-2M</t>
  </si>
  <si>
    <t>Suministro e instalacion y puesta en funcionamiento de cerradura mecánica  para celdas en acero, tipo celda de seguridad media,cinlindo de apertura frontal. Incluye  dos llaves amaestradas de complejo duplicado segun especificacion tecnica,  Y todos los demas actividades y accesorios necesarios para su correcta instalcion y puesta en funcionamineto.</t>
  </si>
  <si>
    <t>Suministro e instalacion y configuracion  de sistema cierra puerta, incluye: cierra puerta y  brazo tipo codo segun especificacion tecnica,  Y todos los demas actividades y accesorios necesarios para su correcta instalcion y puesta en funcionamineto.</t>
  </si>
  <si>
    <t>Suministro e instalacion y puesta en funcionamiento de cerradura con manija, Pestillo reversible para puertas de cualquier mano que abran hacia adentro o hacia afuera. Incluye  dos llaves mecanicas,  Y todos los demas actividades y accesorios necesarios para su correcta instalcion y puesta en funcionamineto.</t>
  </si>
  <si>
    <t>Puerta metálica, pivotante en lámina doblada cal. 18 con pintura RAL 7043 + platina perimetral 1/4" marco perimetral en lámina doblada , debe tener brazo hidráulico no incluye. Visor en mirilla en malla tipo Quickfence</t>
  </si>
  <si>
    <t>Cerradura antipánico con retardancia contraincendio grado 1, sistema de traba vertical para puertas de doble hoja, puerta de alto máximo de 2,44 m, acabado en aluminio pintado, tipo QED316 de STANLEY o equivalente de igual calidad o superior; con cerradura cilíndrica para el exterior con manija, acabado en aluminio pintado, tipo QRT360 de STANLEY o equivalente de igual calidad o superior. Incluye barra al interior y cerradura al exterior, suministro, instalación, y todos los accesorios requeridos para su correcto funcionamiento.</t>
  </si>
  <si>
    <t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t>
  </si>
  <si>
    <t>Suministro, instalación, y marquillaje. de acuerdo a especificaciones técnicas de cable Cat 6A, UTP monomarca, . se medidara mediante informes de certificacion, Incluye velco certificado por la marca del cable, curvas y proteciones necesaria para su corecta instalacion,</t>
  </si>
  <si>
    <t>10.17.2.2</t>
  </si>
  <si>
    <t>Suministro, instalación, y configuración de acuerdo a especificaciones técnicas de software de audio IP</t>
  </si>
  <si>
    <t>10.19.3</t>
  </si>
  <si>
    <t>Suministro e instalacion Driver  de emergencia para luminaria antivandalica LED  120X30cm de 50W</t>
  </si>
  <si>
    <t>Suministro e instalación de luminaria tipo High-Bay LED 150W para suspender, con driver independiente, instalación colgante con gancho y bajo peso. Proyección uniforme de la luz. , 12500 lm. Incluye accesorios de instalación.</t>
  </si>
  <si>
    <t xml:space="preserve">Suministro e instalación de luminaria Bala LED  18 w MARCA SYLVANIA compacta de sobreponer. Incluye: con garantia superior a 2 años,  y todos los accesorios y actividades para su correcto funcionamiento.Lámpara </t>
  </si>
  <si>
    <t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t>
  </si>
  <si>
    <t>10.19.12</t>
  </si>
  <si>
    <t>10.7.20</t>
  </si>
  <si>
    <t>10.7.21</t>
  </si>
  <si>
    <t>10.7.22</t>
  </si>
  <si>
    <t>10.7.23</t>
  </si>
  <si>
    <t>10.7.24</t>
  </si>
  <si>
    <t>10.7.25</t>
  </si>
  <si>
    <t>10.7.26</t>
  </si>
  <si>
    <t>Controlador logico de red que permite la integracion de los modulos de control de la iluminacion con el Software BMS y configuracion de los mismos, debe incluir fuente de alimentacion.</t>
  </si>
  <si>
    <t>10.7.27</t>
  </si>
  <si>
    <t>Citofono antivandalico</t>
  </si>
  <si>
    <t>10.2.10.2</t>
  </si>
  <si>
    <t>10.2.10.3</t>
  </si>
  <si>
    <t>10.2.10.4</t>
  </si>
  <si>
    <t>10.2.10.5</t>
  </si>
  <si>
    <t>Inspector delegado retie y emisión de certificado de recibo a satisfacción de las redes de media tensión.</t>
  </si>
  <si>
    <t>Inspector delegado retie y emisión de certificado de recibo a satisfacción de la subestación.</t>
  </si>
  <si>
    <t>Inspector delegado retie y emisión de certificado de recibo a satisfacción de las instalaciones internas.</t>
  </si>
  <si>
    <t>Inspector delegado retilap y emisión de certificado de recibo a satisfacción del sistema de alumbrado.</t>
  </si>
  <si>
    <t>Suministro, montaje y conexión de aplique tipo tortuga de 25w. incluye bombilla de bajo consumo y accesorios.</t>
  </si>
  <si>
    <t>20.4.4</t>
  </si>
  <si>
    <t>20.4.5</t>
  </si>
  <si>
    <t>20.4.6</t>
  </si>
  <si>
    <t>Suministro, montaje y conexión en garita de luminaria en de alto grito 1200 W,angulo de apertura 20 grados, incluye mecanismo motoizdao para movimiento a travez de joistic o controaldo por el BMS por protocolo nativo.</t>
  </si>
  <si>
    <t>Suministro, montaje y conexión de luminaria en poste LED STREET LIGHT ZD216 40W NW, con especificación y modelo indicado en el estudio fotométrico. incluye elementos para montaje y fijación.</t>
  </si>
  <si>
    <t>Suministro, montaje y conexión de luminaria en poste LED STREET LIGHT ZD216 66W NW, con especificación y modelo indicado en el estudio fotométrico. incluye elementos para montaje y fijación.</t>
  </si>
  <si>
    <t>Suministro e instalación de poste de 8m metálico BD (Brazo Doble, autosoprtado para anclaje de iluminación perimetral,  incluye la hincada, brazo soporte doble,  relleno, aplomada,  y todos los elementos, accesorios y actividades necesarias para su correcta instalación.</t>
  </si>
  <si>
    <t>20.4.7</t>
  </si>
  <si>
    <t>Suministro, montaje y conexión de panel led1,20 x0,30 (SYLVANIA) 45w, con especificación y modelo indicado en el estudio fotométrico. incluye elementos para montaje, fijación y/o descuelgue.</t>
  </si>
  <si>
    <t>Suministro, montaje y conexión de panel led 0,60 x 0,60 (SYLVANIA) 45w, con especificación y modelo indicado en el estudio fotométrico. incluye elementos para montaje, fijación y/o descuelgue.</t>
  </si>
  <si>
    <t>Toma monofasica red regulada LEVINTON con tapa</t>
  </si>
  <si>
    <t>Toma monofasica normal LEVINTON con tapa</t>
  </si>
  <si>
    <t>Luminaria de emergencia  tipo Mickey mouse, area Administrativa y corredores no PPL</t>
  </si>
  <si>
    <t>Salida 5 lineas en cable d ecobre No 12 para equipos especiales, aires acondiciondos, grecas, ETC</t>
  </si>
  <si>
    <t>Toma Aparatos especiales</t>
  </si>
  <si>
    <t>10.8.16</t>
  </si>
  <si>
    <t>suministro, instalación, y configuración de acuerdo a especificaciones técnicas de fuente remota nac de 8ª de incendio incluye bateria de respaldo, gabinete con conductores, compatible con el panel de detección de incendio. alimentación independiente o del circuito del panel de incendio. circuito de salida de 24v y max 3ª. certificado ul y fm</t>
  </si>
  <si>
    <t>10.7.28</t>
  </si>
  <si>
    <t>10.7.29</t>
  </si>
  <si>
    <t>suministro, instalación, y configuración de acuerdo a especificaciones técnicas de licencia de 50 puertas, licencia para integración control de acceso a bms, mínimo paquete de 50 puertas, con acceso a lectura y escritura de registros de cada puerta (controladora) de control de acceso.</t>
  </si>
  <si>
    <t>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t>
  </si>
  <si>
    <t>Suministro, instalación y puesta en funcionamiento enrolador biométrico USB  para el sistema de control de acceso, debe ser de la misma marca que los lectores biometricos del sistema, Y todos los demas actividades y accesorios necesarios para su correcta instalcion y puesta en funcionamineto. Incluye las referencias: .</t>
  </si>
  <si>
    <t xml:space="preserve">Suministro, instalación y puesta en funcionamiento lector biométrico, integración wieagnd con el control de acceso, capacaidad mínima para enrrolar a 500 usuarios, y software de centralización de adminsitración de biometricos. Y todos los demas actividades y accesorios necesarios para su correcta instalcion y puesta en funcionamineto.  </t>
  </si>
  <si>
    <t xml:space="preserve">Suministro, configuración e instalación fuente de alimentación para las controladoras de aceso, la fuente tendrá la capacidad de alimentar las contradoras principales, las controladoras de expansoras de puertas y las controladoras expansoras de entradas y salidas y todas las actividades necesarias para garantizar el correcto funcionamiento. </t>
  </si>
  <si>
    <t xml:space="preserve">Suministro configuración e instalación de fuente de alimentación para el control lógico de red KNX, incluye todas las demas actividades necesarias para garantizar el correcto funcionamiento e instalacion. </t>
  </si>
  <si>
    <t xml:space="preserve">Suministro configuración e instalación de botonera para trabajo pesado para control de iluminación, debe incluir el módulo de entradas KNX, incluye todas las demas actividades necesarias para garantizar el correcto funcionamiento e instalacion. </t>
  </si>
  <si>
    <t>Suministro configuración e instalación de unidad de actuador, modulo de control de iluminación KNX de 12 zonas, incluye todas las demas actividades necesarias para garantizar el correcto funcionamiento e instalacion.</t>
  </si>
  <si>
    <t>Fuente para el bus KNX, bus que alimenta los controladores de 12 zonas de automarización de iluminación y todas las demas actividades necesarias para garantizar el correcto funcionamiento e instalacion.</t>
  </si>
  <si>
    <t xml:space="preserve">Suministro, instalación, y configuración de acuerdo a especificaciones técnicas de pupitre microfónico y software de administración para el sistema de audio y todos los accesorios y actividades complementarias, para garantiar el correcto funcionamiento. </t>
  </si>
  <si>
    <t>suministro, configuración e instalación de kvm de 8 puertos  monitor de 17" lcd y todos las demas actividades necesarias para garantizar el correcto funcionamiento y puesta en operación. incluye las referencias: kvm, o similar.</t>
  </si>
  <si>
    <t>Muro en panelería seca láminas en fibrocemento e= 10 mm (dos caras), acabado liso para divisiones interiores con pintura vinílica tipo Pintuco o equivalente + elementos de fijación en acero galvanizado</t>
  </si>
  <si>
    <t>Muros en panelería seca láminas en fibrocemento 12 mm (dos caras) con blindaje plomados ambas caras. La especificaciones técnicas del plomo deben ser revisadas con un especialista, teniendo en cuenta los requerimientos de los equipos a utilizar.</t>
  </si>
  <si>
    <t>Muro en panelería seca láminas en fibrocemento e= 12 mm (dos caras), acabado liso para divisiones interiores con pintura vinílica tipo Pintuco o equivalente + elementos de fijación en acero galvanizado, especificaciones según fabricante.</t>
  </si>
  <si>
    <t>SOBRE TECHOS Y/O CIELOS RASOS.</t>
  </si>
  <si>
    <t>13.2.1</t>
  </si>
  <si>
    <t>13.2.2</t>
  </si>
  <si>
    <t>13.1.1</t>
  </si>
  <si>
    <t>13.1.2</t>
  </si>
  <si>
    <t>13.1.3</t>
  </si>
  <si>
    <t xml:space="preserve">Diseño de redes externas de acueducto, alcantarillado y energía eléctrica para la conexión a los servicios publicos del municipio. Incluye evantamiento topografico, estudios de suelos, ensayos y apiques y tramites ante las empresas prestadoras de los servicios publicos.  </t>
  </si>
  <si>
    <t xml:space="preserve">Pagos a terceros por concepto de permisos y/o licencias requeridas para la ejecución del proyecto. </t>
  </si>
  <si>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necesario para ejecutar la localización y replanteo de todas las obras tanto cubiertas (edificaciones) como no cubiertas (canachas deportivas, espacio público, etc), lineales (tubería, control de excavaciones y rellenos, controles altimetricos, etc)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
</t>
    </r>
    <r>
      <rPr>
        <sz val="8"/>
        <rFont val="Calibri"/>
        <family val="2"/>
        <scheme val="minor"/>
      </rPr>
      <t>-Para dar alcance a as descripcciones de los items aqui establecidas se deberán tener en cuenta y como complemento las especificaciones técnicas.</t>
    </r>
  </si>
  <si>
    <t>23.2.1</t>
  </si>
  <si>
    <t>Suministro e instalación de Espejo elaborado en lámina de acero inoxidable 304, calibre 22 con acabado espejo y refuerzo en MUF para proporcionar una imagen sin distorsiones, medidas 0,30x0,30 m, del tipo IGT; SOCODA o equivalente de igual calidad o superior. Incluye suministro, perforaciones para pernos y respectivo montaje.</t>
  </si>
  <si>
    <t>AJUSTE POR DECIMALES</t>
  </si>
  <si>
    <t>RECONOCIMEINTO GASTOS DE IMPLEMENTACION PROTOCOLOS DE BIOSEGURIDAD</t>
  </si>
  <si>
    <t>10.2.2.27</t>
  </si>
  <si>
    <t>10.2.2.28</t>
  </si>
  <si>
    <t>10.2.2.29</t>
  </si>
  <si>
    <t>10.2.2.30</t>
  </si>
  <si>
    <t>10.2.2.31</t>
  </si>
  <si>
    <t>16.4.13</t>
  </si>
  <si>
    <t>Suministro e instalación de vidrio multilaminado blindado incoloro nivel II (impactos de arma cortas de munición 7/65 y 38mm, 9mm) con espesor total de 24 mm y PVB 0,76. Incluye instalación con empaque siliconado y silicona estructural tipo Sikasil SG-20 de SIKA o equivalente de igual calidad o superior,  implementos y equipos para trabajos en alturas, y transporte. NO incluye carpintería de ningún tipo.</t>
  </si>
  <si>
    <t>16.4.15</t>
  </si>
  <si>
    <t>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t>
  </si>
  <si>
    <t>16.2.1.3</t>
  </si>
  <si>
    <t>Ventana Fija en lámina CR cal. 12 con mayor desarrollo en su perfilería para uso con vidrio blindado antibalas. Incluye doble marco (interno y externo) para contención del vidrio, alfajía respectiva en acero (si aplica), perfiles según diseño. Incluye suministro, fabricación, montaje, implementos para trabajos en altura, soldaduras, cargue del marco con grouting f'c=3000 PSI, anclaje tipo pata de gallina fabricado en ángulo y complementarios, anticorrosivo aplicado en dos (2) capas. NO incluye vidrios (si aplica), ni cerraduras, ni pintura de acabado.. NO incluye vidrio, ni pintura de acabado.</t>
  </si>
  <si>
    <t>%</t>
  </si>
  <si>
    <t xml:space="preserve">TOTAL </t>
  </si>
  <si>
    <t>TOTAL PRECONSTRUCCION DISEÑO REDES EXTERNAS</t>
  </si>
  <si>
    <t xml:space="preserve">PRESUPUESTO DETALLADO DE OBRA </t>
  </si>
  <si>
    <t xml:space="preserve">Firma del representante legal </t>
  </si>
  <si>
    <t xml:space="preserve"> VR. UNITARIO
OFERTADO </t>
  </si>
  <si>
    <t>FORMATO No. 7 OFERTA ECONÓMICA</t>
  </si>
  <si>
    <t>LICITACIÓN DE OBRA PÚBLICA No. Xxxxx</t>
  </si>
  <si>
    <t>DISEÑO DE REDES EXTERNAS</t>
  </si>
  <si>
    <t>TOTAL PRESUPUESTO =  DISEÑO DE REDES + OBRA + PROTOCOLOS + POSIBLE AJUSTE</t>
  </si>
  <si>
    <t>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</si>
</sst>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quot;$&quot;\ * #,##0.00_);_(&quot;$&quot;\ * \(#,##0.00\);_(&quot;$&quot;\ * &quot;-&quot;??_);_(@_)"/>
    <numFmt numFmtId="168" formatCode="_-* #,##0.00\ &quot;Pts&quot;_-;\-* #,##0.00\ &quot;Pts&quot;_-;_-* &quot;-&quot;??\ &quot;Pts&quot;_-;_-@_-"/>
    <numFmt numFmtId="169" formatCode="_-* #,##0.00\ _P_t_s_-;\-* #,##0.00\ _P_t_s_-;_-* &quot;-&quot;??\ _P_t_s_-;_-@_-"/>
    <numFmt numFmtId="170" formatCode="_-[$$-240A]* #,##0.00_-;\-[$$-240A]* #,##0.00_-;_-[$$-240A]* &quot;-&quot;??_-;_-@_-"/>
    <numFmt numFmtId="171" formatCode="dd\ /\ mmm\ /\ yyyy"/>
    <numFmt numFmtId="172" formatCode="_-[$$-240A]\ * #,##0.00_-;\-[$$-240A]\ * #,##0.00_-;_-[$$-240A]\ * &quot;-&quot;??_-;_-@_-"/>
    <numFmt numFmtId="173" formatCode="_ * #,##0.00_ ;_ * \-#,##0.00_ ;_ * &quot;-&quot;??_ ;_ @_ "/>
    <numFmt numFmtId="174" formatCode="_-* #,##0.00_-;\-* #,##0.00_-;_-* &quot;-&quot;_-;_-@_-"/>
    <numFmt numFmtId="175" formatCode="#,##0.00\ &quot;kg&quot;"/>
    <numFmt numFmtId="176" formatCode="#,##0.00\ &quot;m3&quot;"/>
    <numFmt numFmtId="177" formatCode="&quot;$&quot;\ #,##0"/>
    <numFmt numFmtId="178" formatCode="_-* #,##0\ _€_-;\-* #,##0\ _€_-;_-* &quot;-&quot;\ _€_-;_-@_-"/>
    <numFmt numFmtId="179" formatCode="_-* #,##0.00\ _€_-;\-* #,##0.00\ _€_-;_-* &quot;-&quot;??\ _€_-;_-@_-"/>
    <numFmt numFmtId="180" formatCode="_ &quot;$&quot;\ * #,##0.00_ ;_ &quot;$&quot;\ * \-#,##0.00_ ;_ &quot;$&quot;\ * &quot;-&quot;??_ ;_ @_ "/>
    <numFmt numFmtId="181" formatCode="#,##0.0000"/>
    <numFmt numFmtId="182" formatCode="_([$€-2]* #,##0.00_);_([$€-2]* \(#,##0.00\);_([$€-2]* &quot;-&quot;??_)"/>
    <numFmt numFmtId="183" formatCode="0.0%"/>
    <numFmt numFmtId="184" formatCode="_ [$€-2]* #,##0.00_ ;_ [$€-2]* \-#,##0.00_ ;_ [$€-2]* &quot;-&quot;??_ "/>
    <numFmt numFmtId="185" formatCode="_ [$€-2]\ * #,##0.00_ ;_ [$€-2]\ * \-#,##0.00_ ;_ [$€-2]\ * &quot;-&quot;??_ "/>
    <numFmt numFmtId="186" formatCode="#,##0.0"/>
    <numFmt numFmtId="187" formatCode="_-* #,##0.00\ _$_-;\-* #,##0.00\ _$_-;_-* &quot;-&quot;??\ _$_-;_-@_-"/>
    <numFmt numFmtId="188" formatCode="0.00\ "/>
    <numFmt numFmtId="189" formatCode="#.00"/>
    <numFmt numFmtId="190" formatCode="_ * #,##0.0000_ ;_ * \-#,##0.0000_ ;_ * &quot;-&quot;??_ ;_ @_ "/>
    <numFmt numFmtId="191" formatCode="_-* #,##0.00000000000_-;\-* #,##0.00000000000_-;_-* &quot;-&quot;??_-;_-@_-"/>
    <numFmt numFmtId="192" formatCode="_-* #,##0.000_-;\-* #,##0.000_-;_-* &quot;-&quot;??_-;_-@_-"/>
    <numFmt numFmtId="193" formatCode="0.00000"/>
    <numFmt numFmtId="194" formatCode="#,##0.00\ ;\-#,##0.00\ ;&quot; -&quot;#\ ;@\ "/>
    <numFmt numFmtId="195" formatCode="_(* #,##0.0000_);_(* \(#,##0.0000\);_(* &quot;-&quot;????_);_(@_)"/>
    <numFmt numFmtId="196" formatCode="_-* #,##0.000\ _€_-;\-* #,##0.000\ _€_-;_-* &quot;-&quot;???\ _€_-;_-@_-"/>
    <numFmt numFmtId="197" formatCode="#,000"/>
    <numFmt numFmtId="198" formatCode="_-* #,##0.00\ &quot;€&quot;_-;\-* #,##0.00\ &quot;€&quot;_-;_-* &quot;-&quot;??\ &quot;€&quot;_-;_-@_-"/>
    <numFmt numFmtId="199" formatCode="_ &quot;$&quot;\ * #,##0_ ;_ &quot;$&quot;\ * \-#,##0_ ;_ &quot;$&quot;\ * &quot;-&quot;_ ;_ @_ "/>
    <numFmt numFmtId="200" formatCode="0.000%"/>
    <numFmt numFmtId="201" formatCode="&quot;$&quot;\ #,##0.00"/>
    <numFmt numFmtId="202" formatCode="_(* #,##0.00_);_(* \(#,##0.00\);_(* &quot;-&quot;??_);_(@_)"/>
    <numFmt numFmtId="203" formatCode="0.0000%"/>
  </numFmts>
  <fonts count="10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8"/>
      <color rgb="FFFF0000"/>
      <name val="Calibri"/>
      <family val="2"/>
      <scheme val="minor"/>
    </font>
    <font>
      <sz val="10"/>
      <color indexed="8"/>
      <name val="MS Sans Serif"/>
      <family val="2"/>
    </font>
    <font>
      <sz val="10"/>
      <name val="MS Sans Serif"/>
    </font>
    <font>
      <sz val="10"/>
      <name val="Tahoma"/>
      <family val="2"/>
    </font>
    <font>
      <sz val="10"/>
      <name val="MS Sans Serif"/>
      <family val="2"/>
    </font>
    <font>
      <sz val="11"/>
      <name val="Calibri"/>
      <family val="2"/>
      <scheme val="minor"/>
    </font>
    <font>
      <sz val="8"/>
      <name val="Calibri"/>
      <family val="2"/>
      <scheme val="minor"/>
    </font>
    <font>
      <b/>
      <sz val="8"/>
      <name val="Calibri"/>
      <family val="2"/>
      <scheme val="minor"/>
    </font>
    <font>
      <b/>
      <sz val="10"/>
      <name val="Calibri"/>
      <family val="2"/>
      <scheme val="minor"/>
    </font>
    <font>
      <sz val="8"/>
      <color rgb="FFA50021"/>
      <name val="Calibri"/>
      <family val="2"/>
      <scheme val="minor"/>
    </font>
    <font>
      <b/>
      <sz val="8"/>
      <color rgb="FFA50021"/>
      <name val="Calibri"/>
      <family val="2"/>
      <scheme val="minor"/>
    </font>
    <font>
      <sz val="8"/>
      <color rgb="FF3366FF"/>
      <name val="Calibri"/>
      <family val="2"/>
      <scheme val="minor"/>
    </font>
    <font>
      <b/>
      <sz val="8"/>
      <color rgb="FF3366FF"/>
      <name val="Calibri"/>
      <family val="2"/>
      <scheme val="minor"/>
    </font>
    <font>
      <sz val="8"/>
      <color rgb="FF0070C0"/>
      <name val="Calibri"/>
      <family val="2"/>
      <scheme val="minor"/>
    </font>
    <font>
      <b/>
      <sz val="8"/>
      <color theme="0" tint="-0.14999847407452621"/>
      <name val="Calibri"/>
      <family val="2"/>
      <scheme val="minor"/>
    </font>
    <font>
      <b/>
      <sz val="8"/>
      <color rgb="FF0070C0"/>
      <name val="Calibri"/>
      <family val="2"/>
      <scheme val="minor"/>
    </font>
    <font>
      <b/>
      <sz val="8"/>
      <color rgb="FFFF0000"/>
      <name val="Calibri"/>
      <family val="2"/>
      <scheme val="minor"/>
    </font>
    <font>
      <sz val="9"/>
      <color rgb="FF3366FF"/>
      <name val="Calibri"/>
      <family val="2"/>
      <scheme val="minor"/>
    </font>
    <font>
      <b/>
      <sz val="9"/>
      <color rgb="FF3366FF"/>
      <name val="Calibri"/>
      <family val="2"/>
      <scheme val="minor"/>
    </font>
    <font>
      <b/>
      <sz val="9"/>
      <color rgb="FF0070C0"/>
      <name val="Calibri"/>
      <family val="2"/>
      <scheme val="minor"/>
    </font>
    <font>
      <sz val="11"/>
      <color indexed="8"/>
      <name val="Calibri"/>
      <family val="2"/>
      <scheme val="minor"/>
    </font>
    <font>
      <sz val="8"/>
      <color indexed="8"/>
      <name val="Calibri"/>
      <family val="2"/>
      <scheme val="minor"/>
    </font>
    <font>
      <b/>
      <u/>
      <sz val="8"/>
      <color indexed="8"/>
      <name val="Calibri"/>
      <family val="2"/>
      <scheme val="minor"/>
    </font>
    <font>
      <sz val="10"/>
      <name val="Calibri"/>
      <family val="2"/>
      <scheme val="minor"/>
    </font>
    <font>
      <b/>
      <sz val="12"/>
      <name val="Calibri"/>
      <family val="2"/>
      <scheme val="minor"/>
    </font>
    <font>
      <sz val="11"/>
      <color rgb="FF000000"/>
      <name val="Calibri"/>
      <family val="2"/>
      <charset val="204"/>
    </font>
    <font>
      <sz val="8"/>
      <name val="Arial"/>
      <family val="2"/>
    </font>
    <font>
      <b/>
      <sz val="10"/>
      <name val="Arial"/>
      <family val="2"/>
    </font>
    <font>
      <b/>
      <sz val="8"/>
      <name val="Arial"/>
      <family val="2"/>
    </font>
    <font>
      <sz val="8"/>
      <color theme="1"/>
      <name val="Arial"/>
      <family val="2"/>
    </font>
    <font>
      <sz val="9"/>
      <color theme="1"/>
      <name val="Arial"/>
      <family val="2"/>
    </font>
    <font>
      <sz val="9"/>
      <name val="Arial"/>
      <family val="2"/>
    </font>
    <font>
      <sz val="11"/>
      <name val="Arial"/>
      <family val="2"/>
    </font>
    <font>
      <sz val="11"/>
      <color rgb="FF000000"/>
      <name val="Calibri"/>
      <family val="2"/>
    </font>
    <font>
      <sz val="7.95"/>
      <color indexed="8"/>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0"/>
      <color rgb="FF000000"/>
      <name val="Times New Roman"/>
      <family val="1"/>
    </font>
    <font>
      <sz val="11"/>
      <color indexed="8"/>
      <name val="Calibri"/>
      <family val="2"/>
      <charset val="1"/>
    </font>
    <font>
      <b/>
      <i/>
      <sz val="8"/>
      <name val="Calibri"/>
      <family val="2"/>
      <scheme val="minor"/>
    </font>
    <font>
      <i/>
      <sz val="8"/>
      <name val="Calibri"/>
      <family val="2"/>
      <scheme val="minor"/>
    </font>
    <font>
      <sz val="8"/>
      <name val="Calibri"/>
      <family val="2"/>
    </font>
    <font>
      <sz val="8"/>
      <name val="Arial"/>
      <family val="2"/>
    </font>
    <font>
      <sz val="10"/>
      <color rgb="FF000000"/>
      <name val="Arial"/>
      <family val="2"/>
    </font>
    <font>
      <sz val="10"/>
      <name val="Arial"/>
      <family val="2"/>
    </font>
    <font>
      <sz val="11"/>
      <color theme="1"/>
      <name val="Arial Narrow"/>
      <family val="2"/>
    </font>
    <font>
      <sz val="12"/>
      <color theme="1"/>
      <name val="Arial Narrow"/>
      <family val="2"/>
    </font>
    <font>
      <sz val="12"/>
      <color theme="0"/>
      <name val="Arial Narrow"/>
      <family val="2"/>
    </font>
    <font>
      <b/>
      <sz val="11"/>
      <color theme="1"/>
      <name val="Arial Narrow"/>
      <family val="2"/>
    </font>
    <font>
      <b/>
      <sz val="12"/>
      <color theme="1"/>
      <name val="Arial Narrow"/>
      <family val="2"/>
    </font>
    <font>
      <b/>
      <sz val="12"/>
      <color theme="0"/>
      <name val="Arial Narrow"/>
      <family val="2"/>
    </font>
    <font>
      <sz val="11"/>
      <color theme="0"/>
      <name val="Arial Narrow"/>
      <family val="2"/>
    </font>
    <font>
      <b/>
      <sz val="8"/>
      <name val="Calibri"/>
      <family val="2"/>
    </font>
    <font>
      <b/>
      <sz val="11"/>
      <name val="Calibri"/>
      <family val="2"/>
      <scheme val="minor"/>
    </font>
    <font>
      <b/>
      <sz val="9"/>
      <color rgb="FFFF0000"/>
      <name val="Calibri"/>
      <family val="2"/>
      <scheme val="minor"/>
    </font>
    <font>
      <sz val="9"/>
      <color rgb="FF0070C0"/>
      <name val="Calibri"/>
      <family val="2"/>
      <scheme val="minor"/>
    </font>
    <font>
      <sz val="9"/>
      <color rgb="FFFF0000"/>
      <name val="Calibri"/>
      <family val="2"/>
      <scheme val="minor"/>
    </font>
    <font>
      <b/>
      <sz val="12"/>
      <name val="Calibri"/>
      <family val="2"/>
    </font>
    <font>
      <b/>
      <sz val="10"/>
      <name val="Calibri"/>
      <family val="2"/>
    </font>
    <font>
      <sz val="8"/>
      <color theme="1"/>
      <name val="Calibri"/>
      <family val="2"/>
    </font>
    <font>
      <sz val="11"/>
      <color theme="1"/>
      <name val="Calibri"/>
      <family val="2"/>
    </font>
    <font>
      <sz val="12"/>
      <color theme="1"/>
      <name val="Calibri"/>
      <family val="2"/>
    </font>
    <font>
      <sz val="10"/>
      <name val="Calibri"/>
      <family val="2"/>
    </font>
    <font>
      <b/>
      <sz val="11"/>
      <color rgb="FFFF0000"/>
      <name val="Calibri"/>
      <family val="2"/>
      <scheme val="minor"/>
    </font>
    <font>
      <sz val="10"/>
      <color rgb="FFFF0000"/>
      <name val="Calibri"/>
      <family val="2"/>
      <scheme val="minor"/>
    </font>
    <font>
      <sz val="11"/>
      <color rgb="FFFF0000"/>
      <name val="Calibri"/>
      <family val="2"/>
      <scheme val="minor"/>
    </font>
    <font>
      <sz val="10"/>
      <name val="Arial Narrow"/>
      <family val="2"/>
    </font>
    <font>
      <b/>
      <sz val="10"/>
      <color rgb="FFFF0000"/>
      <name val="Calibri"/>
      <family val="2"/>
      <scheme val="minor"/>
    </font>
    <font>
      <b/>
      <sz val="11"/>
      <name val="Arial"/>
      <family val="2"/>
    </font>
    <font>
      <b/>
      <sz val="12"/>
      <name val="Arial"/>
      <family val="2"/>
    </font>
  </fonts>
  <fills count="3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4"/>
        <bgColor indexed="64"/>
      </patternFill>
    </fill>
    <fill>
      <patternFill patternType="solid">
        <fgColor theme="6" tint="0.59999389629810485"/>
        <bgColor indexed="64"/>
      </patternFill>
    </fill>
    <fill>
      <patternFill patternType="solid">
        <fgColor rgb="FFFFFFCC"/>
        <bgColor indexed="64"/>
      </patternFill>
    </fill>
  </fills>
  <borders count="6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style="hair">
        <color auto="1"/>
      </top>
      <bottom style="hair">
        <color auto="1"/>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style="hair">
        <color auto="1"/>
      </right>
      <top style="thin">
        <color indexed="64"/>
      </top>
      <bottom style="hair">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style="hair">
        <color auto="1"/>
      </left>
      <right style="hair">
        <color auto="1"/>
      </right>
      <top style="hair">
        <color indexed="64"/>
      </top>
      <bottom style="thin">
        <color indexed="64"/>
      </bottom>
      <diagonal/>
    </border>
    <border>
      <left style="hair">
        <color auto="1"/>
      </left>
      <right style="hair">
        <color auto="1"/>
      </right>
      <top style="thin">
        <color auto="1"/>
      </top>
      <bottom style="hair">
        <color auto="1"/>
      </bottom>
      <diagonal/>
    </border>
    <border>
      <left style="hair">
        <color rgb="FF000000"/>
      </left>
      <right style="thin">
        <color rgb="FF000000"/>
      </right>
      <top style="hair">
        <color rgb="FF000000"/>
      </top>
      <bottom style="hair">
        <color rgb="FF000000"/>
      </bottom>
      <diagonal/>
    </border>
    <border>
      <left style="thin">
        <color indexed="64"/>
      </left>
      <right style="hair">
        <color auto="1"/>
      </right>
      <top style="hair">
        <color auto="1"/>
      </top>
      <bottom style="thin">
        <color indexed="64"/>
      </bottom>
      <diagonal/>
    </border>
    <border>
      <left style="hair">
        <color auto="1"/>
      </left>
      <right style="hair">
        <color auto="1"/>
      </right>
      <top/>
      <bottom style="thin">
        <color indexed="64"/>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thin">
        <color indexed="64"/>
      </right>
      <top style="thin">
        <color indexed="64"/>
      </top>
      <bottom/>
      <diagonal/>
    </border>
    <border>
      <left style="hair">
        <color auto="1"/>
      </left>
      <right style="thin">
        <color indexed="64"/>
      </right>
      <top/>
      <bottom style="hair">
        <color auto="1"/>
      </bottom>
      <diagonal/>
    </border>
    <border>
      <left style="hair">
        <color auto="1"/>
      </left>
      <right style="thin">
        <color indexed="64"/>
      </right>
      <top style="hair">
        <color auto="1"/>
      </top>
      <bottom/>
      <diagonal/>
    </border>
    <border>
      <left/>
      <right style="thin">
        <color indexed="64"/>
      </right>
      <top style="thin">
        <color indexed="64"/>
      </top>
      <bottom style="hair">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auto="1"/>
      </top>
      <bottom style="hair">
        <color auto="1"/>
      </bottom>
      <diagonal/>
    </border>
    <border>
      <left style="hair">
        <color indexed="64"/>
      </left>
      <right style="thin">
        <color indexed="64"/>
      </right>
      <top style="thin">
        <color indexed="64"/>
      </top>
      <bottom style="hair">
        <color indexed="64"/>
      </bottom>
      <diagonal/>
    </border>
    <border>
      <left style="thin">
        <color indexed="64"/>
      </left>
      <right style="hair">
        <color auto="1"/>
      </right>
      <top style="hair">
        <color auto="1"/>
      </top>
      <bottom style="hair">
        <color auto="1"/>
      </bottom>
      <diagonal/>
    </border>
    <border>
      <left style="hair">
        <color auto="1"/>
      </left>
      <right style="hair">
        <color auto="1"/>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style="hair">
        <color auto="1"/>
      </right>
      <top/>
      <bottom/>
      <diagonal/>
    </border>
  </borders>
  <cellStyleXfs count="4982">
    <xf numFmtId="0" fontId="0" fillId="0" borderId="0"/>
    <xf numFmtId="169" fontId="13" fillId="0" borderId="0" applyFont="0" applyFill="0" applyBorder="0" applyAlignment="0" applyProtection="0"/>
    <xf numFmtId="169" fontId="14" fillId="0" borderId="0" applyFont="0" applyFill="0" applyBorder="0" applyAlignment="0" applyProtection="0"/>
    <xf numFmtId="168" fontId="13" fillId="0" borderId="0" applyFont="0" applyFill="0" applyBorder="0" applyAlignment="0" applyProtection="0"/>
    <xf numFmtId="168" fontId="14" fillId="0" borderId="0" applyFont="0" applyFill="0" applyBorder="0" applyAlignment="0" applyProtection="0"/>
    <xf numFmtId="0" fontId="14" fillId="0" borderId="0"/>
    <xf numFmtId="0" fontId="14" fillId="0" borderId="0"/>
    <xf numFmtId="9" fontId="13" fillId="0" borderId="0" applyFont="0" applyFill="0" applyBorder="0" applyAlignment="0" applyProtection="0"/>
    <xf numFmtId="9" fontId="14" fillId="0" borderId="0" applyFont="0" applyFill="0" applyBorder="0" applyAlignment="0" applyProtection="0"/>
    <xf numFmtId="0" fontId="15" fillId="0" borderId="0"/>
    <xf numFmtId="0" fontId="13" fillId="0" borderId="0"/>
    <xf numFmtId="0" fontId="12" fillId="0" borderId="0"/>
    <xf numFmtId="169" fontId="13" fillId="0" borderId="0" applyFont="0" applyFill="0" applyBorder="0" applyAlignment="0" applyProtection="0"/>
    <xf numFmtId="168"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1" fillId="0" borderId="0"/>
    <xf numFmtId="0" fontId="10" fillId="0" borderId="0"/>
    <xf numFmtId="0" fontId="10" fillId="0" borderId="0"/>
    <xf numFmtId="42" fontId="13" fillId="0" borderId="0" applyFont="0" applyFill="0" applyBorder="0" applyAlignment="0" applyProtection="0"/>
    <xf numFmtId="0" fontId="13" fillId="0" borderId="0"/>
    <xf numFmtId="0" fontId="10" fillId="0" borderId="0"/>
    <xf numFmtId="0" fontId="10" fillId="0" borderId="0"/>
    <xf numFmtId="0" fontId="16" fillId="0" borderId="0"/>
    <xf numFmtId="0" fontId="18" fillId="0" borderId="0"/>
    <xf numFmtId="44" fontId="16" fillId="0" borderId="0" applyFont="0" applyFill="0" applyBorder="0" applyAlignment="0" applyProtection="0"/>
    <xf numFmtId="0" fontId="9" fillId="0" borderId="0"/>
    <xf numFmtId="0" fontId="19" fillId="0" borderId="0"/>
    <xf numFmtId="0" fontId="20" fillId="0" borderId="0"/>
    <xf numFmtId="38" fontId="21" fillId="0" borderId="0" applyFont="0" applyFill="0" applyBorder="0" applyAlignment="0" applyProtection="0"/>
    <xf numFmtId="40" fontId="21" fillId="0" borderId="0" applyFont="0" applyFill="0" applyBorder="0" applyAlignment="0" applyProtection="0"/>
    <xf numFmtId="173" fontId="13" fillId="0" borderId="0" applyFont="0" applyFill="0" applyBorder="0" applyAlignment="0" applyProtection="0"/>
    <xf numFmtId="0" fontId="13" fillId="0" borderId="0" applyBorder="0"/>
    <xf numFmtId="0" fontId="42" fillId="0" borderId="0"/>
    <xf numFmtId="166" fontId="42" fillId="0" borderId="0" applyFont="0" applyFill="0" applyBorder="0" applyAlignment="0" applyProtection="0"/>
    <xf numFmtId="0" fontId="8" fillId="0" borderId="0"/>
    <xf numFmtId="42" fontId="8" fillId="0" borderId="0" applyFont="0" applyFill="0" applyBorder="0" applyAlignment="0" applyProtection="0"/>
    <xf numFmtId="0" fontId="13" fillId="0" borderId="0"/>
    <xf numFmtId="41" fontId="13" fillId="0" borderId="0" applyFont="0" applyFill="0" applyBorder="0" applyAlignment="0" applyProtection="0"/>
    <xf numFmtId="0" fontId="7" fillId="0" borderId="0"/>
    <xf numFmtId="41" fontId="7" fillId="0" borderId="0" applyFont="0" applyFill="0" applyBorder="0" applyAlignment="0" applyProtection="0"/>
    <xf numFmtId="0" fontId="50" fillId="0" borderId="0"/>
    <xf numFmtId="173" fontId="13" fillId="0" borderId="0" applyFont="0" applyFill="0" applyBorder="0" applyAlignment="0" applyProtection="0"/>
    <xf numFmtId="0" fontId="6" fillId="0" borderId="0"/>
    <xf numFmtId="167" fontId="6" fillId="0" borderId="0" applyFont="0" applyFill="0" applyBorder="0" applyAlignment="0" applyProtection="0"/>
    <xf numFmtId="9" fontId="6" fillId="0" borderId="0" applyFont="0" applyFill="0" applyBorder="0" applyAlignment="0" applyProtection="0"/>
    <xf numFmtId="182" fontId="13" fillId="0" borderId="0" applyFont="0" applyFill="0" applyBorder="0" applyAlignment="0" applyProtection="0"/>
    <xf numFmtId="0" fontId="18" fillId="0" borderId="0"/>
    <xf numFmtId="9" fontId="51" fillId="0" borderId="0" applyFont="0" applyFill="0" applyBorder="0" applyAlignment="0" applyProtection="0"/>
    <xf numFmtId="165" fontId="13" fillId="0" borderId="0" applyFont="0" applyFill="0" applyBorder="0" applyAlignment="0" applyProtection="0"/>
    <xf numFmtId="0" fontId="13" fillId="0" borderId="0" applyAlignment="0"/>
    <xf numFmtId="9" fontId="13" fillId="0" borderId="0" applyFont="0" applyFill="0" applyBorder="0" applyAlignment="0" applyProtection="0"/>
    <xf numFmtId="0" fontId="13" fillId="0" borderId="0"/>
    <xf numFmtId="40" fontId="52" fillId="0" borderId="0">
      <alignment horizontal="center"/>
    </xf>
    <xf numFmtId="40" fontId="53" fillId="0" borderId="0">
      <alignment horizontal="center"/>
    </xf>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5" fillId="19"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2" borderId="0" applyNumberFormat="0" applyBorder="0" applyAlignment="0" applyProtection="0"/>
    <xf numFmtId="0" fontId="55" fillId="23" borderId="0" applyNumberFormat="0" applyBorder="0" applyAlignment="0" applyProtection="0"/>
    <xf numFmtId="0" fontId="55" fillId="24" borderId="0" applyNumberFormat="0" applyBorder="0" applyAlignment="0" applyProtection="0"/>
    <xf numFmtId="0" fontId="55" fillId="25"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6" borderId="0" applyNumberFormat="0" applyBorder="0" applyAlignment="0" applyProtection="0"/>
    <xf numFmtId="0" fontId="56" fillId="10" borderId="0" applyNumberFormat="0" applyBorder="0" applyAlignment="0" applyProtection="0"/>
    <xf numFmtId="0" fontId="57" fillId="27" borderId="27" applyNumberFormat="0" applyAlignment="0" applyProtection="0"/>
    <xf numFmtId="0" fontId="58" fillId="28" borderId="28" applyNumberFormat="0" applyAlignment="0" applyProtection="0"/>
    <xf numFmtId="184" fontId="13" fillId="0" borderId="0" applyFont="0" applyFill="0" applyBorder="0" applyAlignment="0" applyProtection="0"/>
    <xf numFmtId="185" fontId="13" fillId="0" borderId="0" applyFont="0" applyFill="0" applyBorder="0" applyAlignment="0" applyProtection="0"/>
    <xf numFmtId="186"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0" fontId="13" fillId="0" borderId="0"/>
    <xf numFmtId="0" fontId="59" fillId="0" borderId="0" applyNumberFormat="0" applyFill="0" applyBorder="0" applyAlignment="0" applyProtection="0"/>
    <xf numFmtId="0" fontId="60" fillId="11" borderId="0" applyNumberFormat="0" applyBorder="0" applyAlignment="0" applyProtection="0"/>
    <xf numFmtId="0" fontId="61" fillId="0" borderId="29" applyNumberFormat="0" applyFill="0" applyAlignment="0" applyProtection="0"/>
    <xf numFmtId="0" fontId="62" fillId="0" borderId="30" applyNumberFormat="0" applyFill="0" applyAlignment="0" applyProtection="0"/>
    <xf numFmtId="0" fontId="63" fillId="0" borderId="31" applyNumberFormat="0" applyFill="0" applyAlignment="0" applyProtection="0"/>
    <xf numFmtId="0" fontId="63" fillId="0" borderId="0" applyNumberFormat="0" applyFill="0" applyBorder="0" applyAlignment="0" applyProtection="0"/>
    <xf numFmtId="0" fontId="64" fillId="14" borderId="27" applyNumberFormat="0" applyAlignment="0" applyProtection="0"/>
    <xf numFmtId="0" fontId="65" fillId="0" borderId="32" applyNumberFormat="0" applyFill="0" applyAlignment="0" applyProtection="0"/>
    <xf numFmtId="0"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0"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79" fontId="13"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88" fontId="54" fillId="0" borderId="0" applyFont="0" applyFill="0" applyBorder="0" applyAlignment="0" applyProtection="0"/>
    <xf numFmtId="173"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79"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4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0"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2"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1" fontId="1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90"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91" fontId="13" fillId="0" borderId="0" applyFont="0" applyFill="0" applyBorder="0" applyAlignment="0" applyProtection="0"/>
    <xf numFmtId="193" fontId="13" fillId="0" borderId="0" applyFont="0" applyFill="0" applyBorder="0" applyAlignment="0" applyProtection="0"/>
    <xf numFmtId="193"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73"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91" fontId="13" fillId="0" borderId="0" applyFont="0" applyFill="0" applyBorder="0" applyAlignment="0" applyProtection="0"/>
    <xf numFmtId="193" fontId="13" fillId="0" borderId="0" applyFont="0" applyFill="0" applyBorder="0" applyAlignment="0" applyProtection="0"/>
    <xf numFmtId="173"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79"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4" fontId="13" fillId="0" borderId="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90" fontId="13" fillId="0" borderId="0" applyFont="0" applyFill="0" applyBorder="0" applyAlignment="0" applyProtection="0"/>
    <xf numFmtId="191"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43" fontId="6"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19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95"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73"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73"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73"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3"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96" fontId="54"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43" fontId="54" fillId="0" borderId="0" applyFont="0" applyFill="0" applyBorder="0" applyAlignment="0" applyProtection="0"/>
    <xf numFmtId="19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9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9"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87" fontId="13" fillId="0" borderId="0" applyFont="0" applyFill="0" applyBorder="0" applyAlignment="0" applyProtection="0"/>
    <xf numFmtId="173" fontId="13" fillId="0" borderId="0" applyFont="0" applyFill="0" applyBorder="0" applyAlignment="0" applyProtection="0"/>
    <xf numFmtId="19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9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93" fontId="13" fillId="0" borderId="0" applyFont="0" applyFill="0" applyBorder="0" applyAlignment="0" applyProtection="0"/>
    <xf numFmtId="0"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4"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9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pplyAlignment="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applyAlignment="0"/>
    <xf numFmtId="0" fontId="13" fillId="0" borderId="0"/>
    <xf numFmtId="0" fontId="13" fillId="0" borderId="0"/>
    <xf numFmtId="0" fontId="18" fillId="0" borderId="0"/>
    <xf numFmtId="0" fontId="13" fillId="0" borderId="0" applyAlignment="0"/>
    <xf numFmtId="0" fontId="18"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54" fillId="0" borderId="0"/>
    <xf numFmtId="178"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54"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6"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67" fontId="54" fillId="0" borderId="0" applyFont="0" applyFill="0" applyBorder="0" applyAlignment="0" applyProtection="0"/>
    <xf numFmtId="43" fontId="54" fillId="0" borderId="0" applyFont="0" applyFill="0" applyBorder="0" applyAlignment="0" applyProtection="0"/>
    <xf numFmtId="9" fontId="54" fillId="0" borderId="0" applyFont="0" applyFill="0" applyBorder="0" applyAlignment="0" applyProtection="0"/>
    <xf numFmtId="179" fontId="69" fillId="0" borderId="0" applyFont="0" applyFill="0" applyBorder="0" applyAlignment="0" applyProtection="0"/>
    <xf numFmtId="0" fontId="70" fillId="0" borderId="0" applyBorder="0" applyProtection="0"/>
    <xf numFmtId="0" fontId="69" fillId="0" borderId="0"/>
    <xf numFmtId="0" fontId="6" fillId="0" borderId="0"/>
    <xf numFmtId="0" fontId="42" fillId="0" borderId="0"/>
    <xf numFmtId="180" fontId="13" fillId="0" borderId="0" applyFont="0" applyFill="0" applyBorder="0" applyAlignment="0" applyProtection="0"/>
    <xf numFmtId="9" fontId="13"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165" fontId="13"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65"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179" fontId="6"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179" fontId="13"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198" fontId="6" fillId="0" borderId="0" applyFont="0" applyFill="0" applyBorder="0" applyAlignment="0" applyProtection="0"/>
    <xf numFmtId="44" fontId="6" fillId="0" borderId="0" applyFont="0" applyFill="0" applyBorder="0" applyAlignment="0" applyProtection="0"/>
    <xf numFmtId="0" fontId="54" fillId="0" borderId="0"/>
    <xf numFmtId="0" fontId="18" fillId="0" borderId="0"/>
    <xf numFmtId="0" fontId="16" fillId="0" borderId="0"/>
    <xf numFmtId="0" fontId="71" fillId="0" borderId="0"/>
    <xf numFmtId="0" fontId="71" fillId="0" borderId="0"/>
    <xf numFmtId="0" fontId="71" fillId="0" borderId="0"/>
    <xf numFmtId="0" fontId="71" fillId="0" borderId="0"/>
    <xf numFmtId="0" fontId="71" fillId="0" borderId="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0" fontId="71" fillId="0" borderId="0"/>
    <xf numFmtId="41" fontId="6" fillId="0" borderId="0" applyFont="0" applyFill="0" applyBorder="0" applyAlignment="0" applyProtection="0"/>
    <xf numFmtId="0" fontId="72" fillId="0" borderId="0"/>
    <xf numFmtId="199" fontId="13" fillId="0" borderId="0" applyFont="0" applyFill="0" applyBorder="0" applyAlignment="0" applyProtection="0"/>
    <xf numFmtId="180"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0" fontId="5" fillId="0" borderId="0"/>
    <xf numFmtId="167" fontId="5" fillId="0" borderId="0" applyFont="0" applyFill="0" applyBorder="0" applyAlignment="0" applyProtection="0"/>
    <xf numFmtId="0" fontId="4" fillId="0" borderId="0"/>
    <xf numFmtId="0" fontId="4" fillId="0" borderId="0"/>
    <xf numFmtId="0" fontId="4" fillId="0" borderId="0"/>
    <xf numFmtId="0" fontId="4" fillId="0" borderId="0"/>
    <xf numFmtId="0" fontId="77" fillId="0" borderId="0"/>
    <xf numFmtId="0" fontId="77" fillId="0" borderId="0"/>
    <xf numFmtId="42" fontId="78"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42" fontId="13" fillId="0" borderId="0" applyFont="0" applyFill="0" applyBorder="0" applyAlignment="0" applyProtection="0"/>
    <xf numFmtId="0" fontId="2" fillId="0" borderId="0"/>
    <xf numFmtId="0" fontId="2" fillId="0" borderId="0"/>
    <xf numFmtId="44" fontId="16" fillId="0" borderId="0" applyFont="0" applyFill="0" applyBorder="0" applyAlignment="0" applyProtection="0"/>
    <xf numFmtId="0" fontId="2" fillId="0" borderId="0"/>
    <xf numFmtId="41" fontId="13" fillId="0" borderId="0" applyFont="0" applyFill="0" applyBorder="0" applyAlignment="0" applyProtection="0"/>
    <xf numFmtId="41" fontId="42" fillId="0" borderId="0" applyFont="0" applyFill="0" applyBorder="0" applyAlignment="0" applyProtection="0"/>
    <xf numFmtId="0" fontId="2" fillId="0" borderId="0"/>
    <xf numFmtId="42" fontId="2" fillId="0" borderId="0" applyFont="0" applyFill="0" applyBorder="0" applyAlignment="0" applyProtection="0"/>
    <xf numFmtId="41" fontId="13" fillId="0" borderId="0" applyFont="0" applyFill="0" applyBorder="0" applyAlignment="0" applyProtection="0"/>
    <xf numFmtId="0" fontId="2" fillId="0" borderId="0"/>
    <xf numFmtId="41" fontId="2" fillId="0" borderId="0" applyFont="0" applyFill="0" applyBorder="0" applyAlignment="0" applyProtection="0"/>
    <xf numFmtId="202" fontId="1" fillId="0" borderId="0" applyFont="0" applyFill="0" applyBorder="0" applyAlignment="0" applyProtection="0"/>
    <xf numFmtId="0" fontId="13" fillId="0" borderId="0" applyBorder="0"/>
    <xf numFmtId="0" fontId="94" fillId="0" borderId="0"/>
    <xf numFmtId="44" fontId="95" fillId="0" borderId="0" applyFont="0" applyFill="0" applyBorder="0" applyAlignment="0" applyProtection="0"/>
    <xf numFmtId="44" fontId="94" fillId="0" borderId="0" applyFont="0" applyFill="0" applyBorder="0" applyAlignment="0" applyProtection="0"/>
    <xf numFmtId="43" fontId="94" fillId="0" borderId="0" applyFont="0" applyFill="0" applyBorder="0" applyAlignment="0" applyProtection="0"/>
    <xf numFmtId="9" fontId="94" fillId="0" borderId="0" applyFont="0" applyFill="0" applyBorder="0" applyAlignment="0" applyProtection="0"/>
    <xf numFmtId="42" fontId="94" fillId="0" borderId="0" applyFont="0" applyFill="0" applyBorder="0" applyAlignment="0" applyProtection="0"/>
    <xf numFmtId="0" fontId="1" fillId="0" borderId="0"/>
    <xf numFmtId="9" fontId="54" fillId="0" borderId="0" applyFont="0" applyFill="0" applyBorder="0" applyAlignment="0" applyProtection="0"/>
    <xf numFmtId="9" fontId="13" fillId="0" borderId="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395">
    <xf numFmtId="0" fontId="0" fillId="0" borderId="0" xfId="0"/>
    <xf numFmtId="0" fontId="22" fillId="0" borderId="0" xfId="0" applyFont="1" applyAlignment="1" applyProtection="1">
      <alignment vertical="center"/>
      <protection locked="0"/>
    </xf>
    <xf numFmtId="0" fontId="23" fillId="0" borderId="0" xfId="0" applyFont="1" applyAlignment="1" applyProtection="1">
      <alignment horizontal="center" vertical="center"/>
    </xf>
    <xf numFmtId="0" fontId="23" fillId="5" borderId="0" xfId="0" applyFont="1" applyFill="1" applyAlignment="1" applyProtection="1">
      <alignment vertical="center"/>
      <protection locked="0"/>
    </xf>
    <xf numFmtId="0" fontId="23" fillId="0" borderId="0" xfId="0" applyFont="1" applyAlignment="1" applyProtection="1">
      <alignment vertical="center"/>
      <protection locked="0"/>
    </xf>
    <xf numFmtId="0" fontId="23" fillId="0" borderId="0" xfId="0" applyFont="1" applyBorder="1" applyAlignment="1" applyProtection="1">
      <alignment vertical="center"/>
    </xf>
    <xf numFmtId="0" fontId="23" fillId="0" borderId="0" xfId="0" applyNumberFormat="1" applyFont="1" applyAlignment="1" applyProtection="1">
      <alignment horizontal="center" vertical="center"/>
    </xf>
    <xf numFmtId="0" fontId="25" fillId="6" borderId="2" xfId="0" applyFont="1" applyFill="1" applyBorder="1" applyAlignment="1">
      <alignment horizontal="center" vertical="center" wrapText="1"/>
    </xf>
    <xf numFmtId="0" fontId="27" fillId="7" borderId="6" xfId="0" applyNumberFormat="1" applyFont="1" applyFill="1" applyBorder="1" applyAlignment="1" applyProtection="1">
      <alignment horizontal="center" vertical="center"/>
    </xf>
    <xf numFmtId="0" fontId="27" fillId="7" borderId="1" xfId="0" applyFont="1" applyFill="1" applyBorder="1" applyAlignment="1" applyProtection="1">
      <alignment horizontal="center" vertical="center"/>
    </xf>
    <xf numFmtId="2" fontId="26" fillId="7" borderId="1" xfId="1" applyNumberFormat="1" applyFont="1" applyFill="1" applyBorder="1" applyAlignment="1" applyProtection="1">
      <alignment horizontal="center" vertical="center" wrapText="1"/>
    </xf>
    <xf numFmtId="0" fontId="26" fillId="0" borderId="0" xfId="0" applyFont="1" applyFill="1" applyAlignment="1" applyProtection="1">
      <alignment vertical="center"/>
      <protection locked="0"/>
    </xf>
    <xf numFmtId="0" fontId="29" fillId="7" borderId="3" xfId="0" applyNumberFormat="1" applyFont="1" applyFill="1" applyBorder="1" applyAlignment="1" applyProtection="1">
      <alignment horizontal="center" vertical="center"/>
    </xf>
    <xf numFmtId="0" fontId="29" fillId="7" borderId="8" xfId="0" applyFont="1" applyFill="1" applyBorder="1" applyAlignment="1" applyProtection="1">
      <alignment horizontal="left" vertical="center" wrapText="1"/>
    </xf>
    <xf numFmtId="0" fontId="29" fillId="7" borderId="8" xfId="0" applyFont="1" applyFill="1" applyBorder="1" applyAlignment="1" applyProtection="1">
      <alignment horizontal="center" vertical="center"/>
    </xf>
    <xf numFmtId="2" fontId="28" fillId="7" borderId="8" xfId="1" applyNumberFormat="1" applyFont="1" applyFill="1" applyBorder="1" applyAlignment="1" applyProtection="1">
      <alignment horizontal="center" vertical="center" wrapText="1"/>
    </xf>
    <xf numFmtId="0" fontId="28" fillId="0" borderId="0" xfId="0" applyFont="1" applyFill="1" applyAlignment="1" applyProtection="1">
      <alignment vertical="center"/>
      <protection locked="0"/>
    </xf>
    <xf numFmtId="0" fontId="31" fillId="6" borderId="7" xfId="0" applyNumberFormat="1" applyFont="1" applyFill="1" applyBorder="1" applyAlignment="1" applyProtection="1">
      <alignment horizontal="center" vertical="center"/>
    </xf>
    <xf numFmtId="0" fontId="32" fillId="6" borderId="4" xfId="0" applyFont="1" applyFill="1" applyBorder="1" applyAlignment="1" applyProtection="1">
      <alignment horizontal="center" vertical="center"/>
    </xf>
    <xf numFmtId="2" fontId="32" fillId="6" borderId="4" xfId="1" applyNumberFormat="1" applyFont="1" applyFill="1" applyBorder="1" applyAlignment="1" applyProtection="1">
      <alignment horizontal="center" vertical="center"/>
    </xf>
    <xf numFmtId="0" fontId="30" fillId="0" borderId="0" xfId="0" applyFont="1" applyAlignment="1" applyProtection="1">
      <alignment vertical="center"/>
      <protection locked="0"/>
    </xf>
    <xf numFmtId="2" fontId="23" fillId="0" borderId="19" xfId="1" applyNumberFormat="1" applyFont="1" applyFill="1" applyBorder="1" applyAlignment="1" applyProtection="1">
      <alignment horizontal="center" vertical="center" wrapText="1"/>
    </xf>
    <xf numFmtId="0" fontId="23" fillId="0" borderId="0" xfId="0" applyFont="1" applyFill="1" applyAlignment="1" applyProtection="1">
      <alignment vertical="center"/>
      <protection locked="0"/>
    </xf>
    <xf numFmtId="0" fontId="23" fillId="0" borderId="17" xfId="0" applyFont="1" applyFill="1" applyBorder="1" applyAlignment="1" applyProtection="1">
      <alignment vertical="center" wrapText="1"/>
    </xf>
    <xf numFmtId="0" fontId="23" fillId="0" borderId="17" xfId="0" applyFont="1" applyFill="1" applyBorder="1" applyAlignment="1" applyProtection="1">
      <alignment horizontal="center" vertical="center" wrapText="1"/>
    </xf>
    <xf numFmtId="2" fontId="23" fillId="0" borderId="17" xfId="1" applyNumberFormat="1" applyFont="1" applyFill="1" applyBorder="1" applyAlignment="1" applyProtection="1">
      <alignment horizontal="center" vertical="center" wrapText="1"/>
    </xf>
    <xf numFmtId="2" fontId="23" fillId="0" borderId="21" xfId="1" applyNumberFormat="1" applyFont="1" applyFill="1" applyBorder="1" applyAlignment="1" applyProtection="1">
      <alignment horizontal="center" vertical="center" wrapText="1"/>
    </xf>
    <xf numFmtId="0" fontId="24" fillId="0" borderId="19" xfId="0"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0" fontId="31" fillId="6" borderId="3" xfId="0" applyNumberFormat="1" applyFont="1" applyFill="1" applyBorder="1" applyAlignment="1" applyProtection="1">
      <alignment horizontal="center" vertical="center"/>
    </xf>
    <xf numFmtId="0" fontId="32" fillId="6" borderId="8" xfId="0" applyFont="1" applyFill="1" applyBorder="1" applyAlignment="1" applyProtection="1">
      <alignment horizontal="center" vertical="center"/>
    </xf>
    <xf numFmtId="2" fontId="32" fillId="6" borderId="8" xfId="1" applyNumberFormat="1" applyFont="1" applyFill="1" applyBorder="1" applyAlignment="1" applyProtection="1">
      <alignment horizontal="center" vertical="center"/>
    </xf>
    <xf numFmtId="0" fontId="27" fillId="7" borderId="1" xfId="0" applyFont="1" applyFill="1" applyBorder="1" applyAlignment="1" applyProtection="1">
      <alignment horizontal="left" vertical="center" wrapText="1"/>
    </xf>
    <xf numFmtId="0" fontId="24" fillId="0" borderId="21" xfId="0" applyFont="1" applyFill="1" applyBorder="1" applyAlignment="1" applyProtection="1">
      <alignment horizontal="center" vertical="center"/>
    </xf>
    <xf numFmtId="0" fontId="24" fillId="0" borderId="17" xfId="0" applyFont="1" applyFill="1" applyBorder="1" applyAlignment="1" applyProtection="1">
      <alignment horizontal="center" vertical="center" wrapText="1"/>
    </xf>
    <xf numFmtId="0" fontId="28" fillId="0" borderId="0" xfId="0" applyFont="1" applyAlignment="1" applyProtection="1">
      <alignment vertical="center"/>
      <protection locked="0"/>
    </xf>
    <xf numFmtId="0" fontId="23" fillId="3" borderId="0" xfId="0" applyNumberFormat="1" applyFont="1" applyFill="1" applyBorder="1" applyAlignment="1" applyProtection="1">
      <alignment horizontal="center" vertical="center"/>
    </xf>
    <xf numFmtId="0" fontId="24" fillId="3" borderId="0" xfId="0" applyFont="1" applyFill="1" applyBorder="1" applyAlignment="1" applyProtection="1">
      <alignment horizontal="center" vertical="center"/>
    </xf>
    <xf numFmtId="2" fontId="24" fillId="3" borderId="0" xfId="1" applyNumberFormat="1" applyFont="1" applyFill="1" applyBorder="1" applyAlignment="1" applyProtection="1">
      <alignment horizontal="left" vertical="center"/>
    </xf>
    <xf numFmtId="170" fontId="24" fillId="3" borderId="0" xfId="3" applyNumberFormat="1" applyFont="1" applyFill="1" applyBorder="1" applyAlignment="1" applyProtection="1">
      <alignment horizontal="center" vertical="center"/>
    </xf>
    <xf numFmtId="0" fontId="29" fillId="6" borderId="3" xfId="0" applyNumberFormat="1" applyFont="1" applyFill="1" applyBorder="1" applyAlignment="1" applyProtection="1">
      <alignment horizontal="center" vertical="center"/>
    </xf>
    <xf numFmtId="0" fontId="29" fillId="6" borderId="8" xfId="0" applyFont="1" applyFill="1" applyBorder="1" applyAlignment="1" applyProtection="1">
      <alignment horizontal="center" vertical="center"/>
    </xf>
    <xf numFmtId="2" fontId="29" fillId="6" borderId="8" xfId="1" applyNumberFormat="1" applyFont="1" applyFill="1" applyBorder="1" applyAlignment="1" applyProtection="1">
      <alignment horizontal="center" vertical="center"/>
    </xf>
    <xf numFmtId="0" fontId="29" fillId="6" borderId="6" xfId="0" applyNumberFormat="1" applyFont="1" applyFill="1" applyBorder="1" applyAlignment="1" applyProtection="1">
      <alignment horizontal="center" vertical="center"/>
    </xf>
    <xf numFmtId="0" fontId="29" fillId="6" borderId="1" xfId="0" applyFont="1" applyFill="1" applyBorder="1" applyAlignment="1" applyProtection="1">
      <alignment horizontal="center" vertical="center"/>
    </xf>
    <xf numFmtId="2" fontId="29" fillId="6" borderId="1" xfId="1" applyNumberFormat="1" applyFont="1" applyFill="1" applyBorder="1" applyAlignment="1" applyProtection="1">
      <alignment horizontal="center" vertical="center"/>
    </xf>
    <xf numFmtId="0" fontId="24" fillId="3" borderId="3" xfId="0" applyNumberFormat="1" applyFont="1" applyFill="1" applyBorder="1" applyAlignment="1" applyProtection="1">
      <alignment horizontal="center" vertical="center"/>
    </xf>
    <xf numFmtId="2" fontId="24" fillId="3" borderId="8" xfId="1" applyNumberFormat="1" applyFont="1" applyFill="1" applyBorder="1" applyAlignment="1" applyProtection="1">
      <alignment horizontal="center" vertical="center"/>
    </xf>
    <xf numFmtId="0" fontId="23" fillId="0" borderId="0" xfId="0" applyNumberFormat="1" applyFont="1" applyBorder="1" applyAlignment="1" applyProtection="1">
      <alignment horizontal="center" vertical="center"/>
    </xf>
    <xf numFmtId="0" fontId="23" fillId="0" borderId="0" xfId="0" applyFont="1" applyBorder="1" applyAlignment="1" applyProtection="1">
      <alignment horizontal="justify" vertical="center"/>
    </xf>
    <xf numFmtId="0" fontId="23" fillId="0" borderId="0" xfId="0" applyFont="1" applyBorder="1" applyAlignment="1" applyProtection="1">
      <alignment horizontal="center" vertical="center"/>
    </xf>
    <xf numFmtId="2" fontId="23" fillId="0" borderId="0" xfId="1" applyNumberFormat="1" applyFont="1" applyBorder="1" applyAlignment="1" applyProtection="1">
      <alignment horizontal="center" vertical="center"/>
    </xf>
    <xf numFmtId="170" fontId="23" fillId="0" borderId="0" xfId="3" applyNumberFormat="1" applyFont="1" applyFill="1" applyBorder="1" applyAlignment="1" applyProtection="1">
      <alignment horizontal="center" vertical="center"/>
    </xf>
    <xf numFmtId="0" fontId="37" fillId="0" borderId="0" xfId="10" applyFont="1" applyBorder="1" applyAlignment="1" applyProtection="1">
      <alignment horizontal="left" vertical="center"/>
      <protection locked="0"/>
    </xf>
    <xf numFmtId="2" fontId="23" fillId="0" borderId="0" xfId="1"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left" vertical="center"/>
      <protection locked="0"/>
    </xf>
    <xf numFmtId="170" fontId="23" fillId="0" borderId="0" xfId="3" applyNumberFormat="1" applyFont="1" applyFill="1" applyBorder="1" applyAlignment="1" applyProtection="1">
      <alignment horizontal="center" vertical="center"/>
      <protection locked="0"/>
    </xf>
    <xf numFmtId="0" fontId="23" fillId="0" borderId="0" xfId="0" applyFont="1" applyFill="1" applyBorder="1" applyAlignment="1" applyProtection="1">
      <alignment horizontal="center" vertical="center"/>
      <protection locked="0"/>
    </xf>
    <xf numFmtId="0" fontId="23" fillId="0" borderId="0" xfId="0" applyFont="1" applyFill="1" applyBorder="1" applyAlignment="1" applyProtection="1">
      <alignment horizontal="left" vertical="center"/>
      <protection locked="0"/>
    </xf>
    <xf numFmtId="0" fontId="23" fillId="0" borderId="0" xfId="0" applyFont="1" applyFill="1" applyBorder="1" applyAlignment="1" applyProtection="1">
      <alignment vertical="center"/>
      <protection locked="0"/>
    </xf>
    <xf numFmtId="2" fontId="23" fillId="0" borderId="0" xfId="1" applyNumberFormat="1" applyFont="1" applyFill="1" applyBorder="1" applyAlignment="1" applyProtection="1">
      <alignment vertical="center"/>
      <protection locked="0"/>
    </xf>
    <xf numFmtId="2" fontId="23" fillId="0" borderId="0" xfId="1" applyNumberFormat="1" applyFont="1" applyAlignment="1" applyProtection="1">
      <alignment horizontal="center" vertical="center"/>
    </xf>
    <xf numFmtId="170" fontId="23" fillId="0" borderId="0" xfId="3" applyNumberFormat="1" applyFont="1" applyFill="1" applyAlignment="1" applyProtection="1">
      <alignment horizontal="center" vertical="center"/>
    </xf>
    <xf numFmtId="0" fontId="23" fillId="0" borderId="0" xfId="0" applyFont="1" applyAlignment="1" applyProtection="1">
      <alignment horizontal="justify" vertical="center"/>
    </xf>
    <xf numFmtId="0" fontId="23" fillId="0" borderId="22" xfId="0" applyNumberFormat="1" applyFont="1" applyFill="1" applyBorder="1" applyAlignment="1" applyProtection="1">
      <alignment horizontal="center" vertical="center"/>
    </xf>
    <xf numFmtId="0" fontId="24" fillId="0" borderId="18" xfId="0" applyNumberFormat="1" applyFont="1" applyFill="1" applyBorder="1" applyAlignment="1" applyProtection="1">
      <alignment horizontal="center" vertical="center"/>
    </xf>
    <xf numFmtId="0" fontId="24" fillId="0" borderId="22" xfId="0" applyNumberFormat="1" applyFont="1" applyFill="1" applyBorder="1" applyAlignment="1" applyProtection="1">
      <alignment horizontal="center" vertical="center"/>
    </xf>
    <xf numFmtId="0" fontId="24" fillId="0" borderId="20" xfId="0" applyNumberFormat="1" applyFont="1" applyFill="1" applyBorder="1" applyAlignment="1" applyProtection="1">
      <alignment horizontal="center" vertical="center"/>
    </xf>
    <xf numFmtId="0" fontId="15" fillId="0" borderId="0" xfId="40" applyFont="1"/>
    <xf numFmtId="0" fontId="46" fillId="0" borderId="0" xfId="40" applyFont="1"/>
    <xf numFmtId="0" fontId="45" fillId="6" borderId="3" xfId="40" applyNumberFormat="1" applyFont="1" applyFill="1" applyBorder="1" applyAlignment="1" applyProtection="1">
      <alignment vertical="center" wrapText="1"/>
    </xf>
    <xf numFmtId="0" fontId="47" fillId="0" borderId="0" xfId="40" applyFont="1"/>
    <xf numFmtId="175" fontId="47" fillId="0" borderId="0" xfId="41" applyNumberFormat="1" applyFont="1"/>
    <xf numFmtId="174" fontId="47" fillId="0" borderId="0" xfId="41" applyNumberFormat="1" applyFont="1"/>
    <xf numFmtId="176" fontId="47" fillId="0" borderId="0" xfId="41" applyNumberFormat="1" applyFont="1"/>
    <xf numFmtId="0" fontId="48" fillId="0" borderId="0" xfId="40" applyFont="1" applyFill="1"/>
    <xf numFmtId="176" fontId="48" fillId="0" borderId="0" xfId="41" applyNumberFormat="1" applyFont="1" applyFill="1"/>
    <xf numFmtId="0" fontId="49" fillId="0" borderId="0" xfId="40" applyFont="1" applyFill="1"/>
    <xf numFmtId="176" fontId="49" fillId="0" borderId="0" xfId="41" applyNumberFormat="1" applyFont="1" applyFill="1"/>
    <xf numFmtId="0" fontId="23" fillId="0" borderId="0" xfId="0" applyFont="1" applyAlignment="1" applyProtection="1">
      <alignment horizontal="left" vertical="center" wrapText="1"/>
      <protection locked="0"/>
    </xf>
    <xf numFmtId="0" fontId="73" fillId="0" borderId="19" xfId="0" applyFont="1" applyFill="1" applyBorder="1" applyAlignment="1" applyProtection="1">
      <alignment horizontal="center" vertical="center"/>
    </xf>
    <xf numFmtId="2" fontId="74" fillId="0" borderId="19" xfId="1" applyNumberFormat="1" applyFont="1" applyFill="1" applyBorder="1" applyAlignment="1" applyProtection="1">
      <alignment horizontal="center" vertical="center" wrapText="1"/>
    </xf>
    <xf numFmtId="0" fontId="74" fillId="0" borderId="0" xfId="0" applyFont="1" applyFill="1" applyAlignment="1" applyProtection="1">
      <alignment vertical="center"/>
      <protection locked="0"/>
    </xf>
    <xf numFmtId="0" fontId="6" fillId="0" borderId="0" xfId="2033"/>
    <xf numFmtId="0" fontId="79" fillId="0" borderId="0" xfId="4952" applyFont="1" applyAlignment="1">
      <alignment vertical="center"/>
    </xf>
    <xf numFmtId="0" fontId="79" fillId="0" borderId="0" xfId="4952" applyFont="1"/>
    <xf numFmtId="0" fontId="80" fillId="0" borderId="0" xfId="4952" applyFont="1" applyAlignment="1">
      <alignment vertical="center"/>
    </xf>
    <xf numFmtId="177" fontId="81" fillId="0" borderId="0" xfId="4952" applyNumberFormat="1" applyFont="1" applyAlignment="1">
      <alignment vertical="center"/>
    </xf>
    <xf numFmtId="0" fontId="80" fillId="0" borderId="0" xfId="4952" applyFont="1" applyAlignment="1">
      <alignment vertical="center" wrapText="1"/>
    </xf>
    <xf numFmtId="0" fontId="79" fillId="0" borderId="0" xfId="4952" applyFont="1" applyAlignment="1">
      <alignment vertical="center" wrapText="1"/>
    </xf>
    <xf numFmtId="0" fontId="82" fillId="0" borderId="0" xfId="4952" applyFont="1" applyAlignment="1">
      <alignment vertical="center"/>
    </xf>
    <xf numFmtId="177" fontId="84" fillId="30" borderId="23" xfId="4952" applyNumberFormat="1" applyFont="1" applyFill="1" applyBorder="1" applyAlignment="1">
      <alignment vertical="center"/>
    </xf>
    <xf numFmtId="0" fontId="82" fillId="0" borderId="0" xfId="4952" applyFont="1" applyAlignment="1">
      <alignment vertical="center" wrapText="1"/>
    </xf>
    <xf numFmtId="0" fontId="82" fillId="0" borderId="0" xfId="4952" applyFont="1"/>
    <xf numFmtId="177" fontId="84" fillId="30" borderId="38" xfId="4952" applyNumberFormat="1" applyFont="1" applyFill="1" applyBorder="1" applyAlignment="1">
      <alignment horizontal="center" vertical="center"/>
    </xf>
    <xf numFmtId="0" fontId="80" fillId="0" borderId="40" xfId="4952" applyFont="1" applyBorder="1" applyAlignment="1">
      <alignment horizontal="center" vertical="center"/>
    </xf>
    <xf numFmtId="0" fontId="83" fillId="0" borderId="5" xfId="4952" applyFont="1" applyBorder="1" applyAlignment="1">
      <alignment vertical="center"/>
    </xf>
    <xf numFmtId="0" fontId="80" fillId="0" borderId="5" xfId="4952" applyFont="1" applyBorder="1" applyAlignment="1">
      <alignment horizontal="center" vertical="center"/>
    </xf>
    <xf numFmtId="177" fontId="81" fillId="30" borderId="5" xfId="4952" applyNumberFormat="1" applyFont="1" applyFill="1" applyBorder="1" applyAlignment="1">
      <alignment vertical="center"/>
    </xf>
    <xf numFmtId="0" fontId="80" fillId="0" borderId="41" xfId="4952" applyFont="1" applyBorder="1" applyAlignment="1">
      <alignment vertical="center" wrapText="1"/>
    </xf>
    <xf numFmtId="0" fontId="80" fillId="0" borderId="42" xfId="4952" applyFont="1" applyBorder="1" applyAlignment="1">
      <alignment horizontal="center" vertical="center" wrapText="1"/>
    </xf>
    <xf numFmtId="0" fontId="80" fillId="0" borderId="2" xfId="4952" applyFont="1" applyBorder="1" applyAlignment="1">
      <alignment vertical="center" wrapText="1"/>
    </xf>
    <xf numFmtId="0" fontId="80" fillId="0" borderId="2" xfId="4952" applyFont="1" applyBorder="1" applyAlignment="1">
      <alignment horizontal="center" vertical="center" wrapText="1"/>
    </xf>
    <xf numFmtId="177" fontId="81" fillId="30" borderId="2" xfId="4952" applyNumberFormat="1" applyFont="1" applyFill="1" applyBorder="1" applyAlignment="1">
      <alignment vertical="center" wrapText="1"/>
    </xf>
    <xf numFmtId="0" fontId="80" fillId="0" borderId="43" xfId="4952" applyFont="1" applyBorder="1" applyAlignment="1">
      <alignment vertical="center" wrapText="1"/>
    </xf>
    <xf numFmtId="0" fontId="83" fillId="0" borderId="2" xfId="4952" applyFont="1" applyBorder="1" applyAlignment="1">
      <alignment vertical="center" wrapText="1"/>
    </xf>
    <xf numFmtId="0" fontId="80" fillId="4" borderId="42" xfId="4952" applyFont="1" applyFill="1" applyBorder="1" applyAlignment="1">
      <alignment horizontal="center" vertical="center" wrapText="1"/>
    </xf>
    <xf numFmtId="0" fontId="80" fillId="0" borderId="43" xfId="4952" applyFont="1" applyBorder="1" applyAlignment="1">
      <alignment horizontal="justify" vertical="center" wrapText="1"/>
    </xf>
    <xf numFmtId="0" fontId="80" fillId="4" borderId="42" xfId="4952" applyFont="1" applyFill="1" applyBorder="1" applyAlignment="1">
      <alignment horizontal="center" vertical="center"/>
    </xf>
    <xf numFmtId="0" fontId="80" fillId="0" borderId="2" xfId="4952" applyFont="1" applyBorder="1" applyAlignment="1">
      <alignment vertical="center"/>
    </xf>
    <xf numFmtId="0" fontId="80" fillId="0" borderId="2" xfId="4952" applyFont="1" applyBorder="1" applyAlignment="1">
      <alignment horizontal="center" vertical="center"/>
    </xf>
    <xf numFmtId="177" fontId="81" fillId="30" borderId="2" xfId="4952" applyNumberFormat="1" applyFont="1" applyFill="1" applyBorder="1" applyAlignment="1">
      <alignment vertical="center"/>
    </xf>
    <xf numFmtId="0" fontId="80" fillId="0" borderId="42" xfId="4952" applyFont="1" applyBorder="1" applyAlignment="1">
      <alignment horizontal="center" vertical="center"/>
    </xf>
    <xf numFmtId="0" fontId="83" fillId="0" borderId="2" xfId="4952" applyFont="1" applyBorder="1" applyAlignment="1">
      <alignment vertical="center"/>
    </xf>
    <xf numFmtId="0" fontId="80" fillId="4" borderId="37" xfId="4952" applyFont="1" applyFill="1" applyBorder="1" applyAlignment="1">
      <alignment horizontal="center" vertical="center"/>
    </xf>
    <xf numFmtId="0" fontId="80" fillId="0" borderId="38" xfId="4952" applyFont="1" applyBorder="1" applyAlignment="1">
      <alignment vertical="center"/>
    </xf>
    <xf numFmtId="0" fontId="80" fillId="0" borderId="38" xfId="4952" applyFont="1" applyBorder="1" applyAlignment="1">
      <alignment horizontal="center" vertical="center"/>
    </xf>
    <xf numFmtId="177" fontId="81" fillId="30" borderId="38" xfId="4952" applyNumberFormat="1" applyFont="1" applyFill="1" applyBorder="1" applyAlignment="1">
      <alignment vertical="center"/>
    </xf>
    <xf numFmtId="0" fontId="80" fillId="0" borderId="39" xfId="4952" applyFont="1" applyBorder="1" applyAlignment="1">
      <alignment horizontal="justify" vertical="center" wrapText="1"/>
    </xf>
    <xf numFmtId="0" fontId="79" fillId="0" borderId="0" xfId="4952" applyFont="1" applyAlignment="1">
      <alignment horizontal="center" vertical="center"/>
    </xf>
    <xf numFmtId="177" fontId="85" fillId="30" borderId="0" xfId="4952" applyNumberFormat="1" applyFont="1" applyFill="1" applyAlignment="1">
      <alignment vertical="center"/>
    </xf>
    <xf numFmtId="0" fontId="0" fillId="0" borderId="0" xfId="0" applyAlignment="1">
      <alignment wrapText="1"/>
    </xf>
    <xf numFmtId="10" fontId="0" fillId="0" borderId="0" xfId="7" applyNumberFormat="1" applyFont="1"/>
    <xf numFmtId="0" fontId="0" fillId="2" borderId="0" xfId="0" applyFill="1"/>
    <xf numFmtId="0" fontId="0" fillId="2" borderId="0" xfId="0" applyFill="1" applyAlignment="1">
      <alignment wrapText="1"/>
    </xf>
    <xf numFmtId="10" fontId="0" fillId="2" borderId="0" xfId="7" applyNumberFormat="1" applyFont="1" applyFill="1"/>
    <xf numFmtId="42" fontId="0" fillId="0" borderId="0" xfId="4951" applyFont="1"/>
    <xf numFmtId="42" fontId="0" fillId="2" borderId="0" xfId="4951" applyFont="1" applyFill="1"/>
    <xf numFmtId="0" fontId="0" fillId="31" borderId="0" xfId="0" applyFill="1"/>
    <xf numFmtId="0" fontId="0" fillId="31" borderId="0" xfId="0" applyFill="1" applyAlignment="1">
      <alignment wrapText="1"/>
    </xf>
    <xf numFmtId="42" fontId="0" fillId="31" borderId="0" xfId="4951" applyFont="1" applyFill="1"/>
    <xf numFmtId="10" fontId="0" fillId="31" borderId="0" xfId="7" applyNumberFormat="1" applyFont="1" applyFill="1"/>
    <xf numFmtId="0" fontId="35" fillId="0" borderId="35" xfId="0" applyFont="1" applyFill="1" applyBorder="1" applyAlignment="1" applyProtection="1">
      <alignment horizontal="center" vertical="center"/>
    </xf>
    <xf numFmtId="2" fontId="35" fillId="0" borderId="35" xfId="1" applyNumberFormat="1" applyFont="1" applyFill="1" applyBorder="1" applyAlignment="1" applyProtection="1">
      <alignment horizontal="center" vertical="center"/>
    </xf>
    <xf numFmtId="0" fontId="34" fillId="0" borderId="0" xfId="0" applyFont="1" applyFill="1" applyAlignment="1" applyProtection="1">
      <alignment vertical="center"/>
      <protection locked="0"/>
    </xf>
    <xf numFmtId="2" fontId="26" fillId="7" borderId="46" xfId="1" applyNumberFormat="1" applyFont="1" applyFill="1" applyBorder="1" applyAlignment="1" applyProtection="1">
      <alignment horizontal="center" vertical="center" wrapText="1"/>
    </xf>
    <xf numFmtId="2" fontId="23" fillId="0" borderId="47" xfId="1" applyNumberFormat="1" applyFont="1" applyFill="1" applyBorder="1" applyAlignment="1" applyProtection="1">
      <alignment horizontal="center" vertical="center" wrapText="1"/>
    </xf>
    <xf numFmtId="172" fontId="36" fillId="0" borderId="0" xfId="1" applyNumberFormat="1" applyFont="1" applyFill="1" applyBorder="1" applyAlignment="1" applyProtection="1">
      <alignment horizontal="center" vertical="center"/>
    </xf>
    <xf numFmtId="0" fontId="35" fillId="0" borderId="0" xfId="0" applyFont="1" applyFill="1" applyBorder="1" applyAlignment="1" applyProtection="1">
      <alignment horizontal="center" vertical="center"/>
    </xf>
    <xf numFmtId="170" fontId="17" fillId="0" borderId="24" xfId="3" applyNumberFormat="1" applyFont="1" applyFill="1" applyBorder="1" applyAlignment="1" applyProtection="1">
      <alignment vertical="center" wrapText="1"/>
    </xf>
    <xf numFmtId="170" fontId="17" fillId="0" borderId="0" xfId="3" applyNumberFormat="1" applyFont="1" applyFill="1" applyBorder="1" applyAlignment="1" applyProtection="1">
      <alignment vertical="center" wrapText="1"/>
    </xf>
    <xf numFmtId="170" fontId="17" fillId="0" borderId="0" xfId="3" applyNumberFormat="1" applyFont="1" applyFill="1" applyBorder="1" applyAlignment="1" applyProtection="1">
      <alignment horizontal="center" vertical="center"/>
    </xf>
    <xf numFmtId="0" fontId="17" fillId="0" borderId="0" xfId="0" applyFont="1" applyFill="1" applyBorder="1" applyAlignment="1" applyProtection="1">
      <alignment vertical="center"/>
    </xf>
    <xf numFmtId="171" fontId="17" fillId="0" borderId="0" xfId="0" applyNumberFormat="1" applyFont="1" applyFill="1" applyBorder="1" applyAlignment="1" applyProtection="1">
      <alignment horizontal="left" vertical="center" wrapText="1"/>
    </xf>
    <xf numFmtId="172" fontId="33" fillId="0" borderId="24" xfId="1" applyNumberFormat="1" applyFont="1" applyFill="1" applyBorder="1" applyAlignment="1" applyProtection="1">
      <alignment horizontal="center" vertical="center"/>
    </xf>
    <xf numFmtId="170" fontId="33" fillId="0" borderId="24" xfId="3" applyNumberFormat="1" applyFont="1" applyFill="1" applyBorder="1" applyAlignment="1" applyProtection="1">
      <alignment horizontal="center" vertical="center" wrapText="1"/>
    </xf>
    <xf numFmtId="172" fontId="88" fillId="0" borderId="0" xfId="1" applyNumberFormat="1" applyFont="1" applyFill="1" applyBorder="1" applyAlignment="1" applyProtection="1">
      <alignment horizontal="center" vertical="center"/>
    </xf>
    <xf numFmtId="0" fontId="17" fillId="0" borderId="0" xfId="10" applyFont="1" applyFill="1" applyBorder="1" applyAlignment="1" applyProtection="1">
      <alignment horizontal="left" vertical="center" wrapText="1"/>
    </xf>
    <xf numFmtId="170" fontId="17" fillId="0" borderId="0" xfId="0" applyNumberFormat="1" applyFont="1" applyFill="1" applyBorder="1" applyAlignment="1" applyProtection="1">
      <alignment vertical="center"/>
    </xf>
    <xf numFmtId="0" fontId="28" fillId="7" borderId="8" xfId="0" applyFont="1" applyFill="1" applyBorder="1" applyAlignment="1" applyProtection="1">
      <alignment horizontal="left" vertical="center" wrapText="1"/>
    </xf>
    <xf numFmtId="0" fontId="23" fillId="3" borderId="8" xfId="0" applyFont="1" applyFill="1" applyBorder="1" applyAlignment="1" applyProtection="1">
      <alignment horizontal="justify" vertical="center"/>
    </xf>
    <xf numFmtId="37" fontId="89" fillId="0" borderId="35" xfId="33" applyNumberFormat="1" applyFont="1" applyFill="1" applyBorder="1" applyAlignment="1" applyProtection="1">
      <alignment vertical="center"/>
    </xf>
    <xf numFmtId="37" fontId="32" fillId="6" borderId="8" xfId="33" applyNumberFormat="1" applyFont="1" applyFill="1" applyBorder="1" applyAlignment="1" applyProtection="1">
      <alignment vertical="center"/>
    </xf>
    <xf numFmtId="0" fontId="24" fillId="3" borderId="0" xfId="0" applyFont="1" applyFill="1" applyBorder="1" applyAlignment="1" applyProtection="1">
      <alignment horizontal="left" vertical="center"/>
    </xf>
    <xf numFmtId="44" fontId="17" fillId="0" borderId="24" xfId="3" applyNumberFormat="1" applyFont="1" applyFill="1" applyBorder="1" applyAlignment="1" applyProtection="1">
      <alignment horizontal="left" vertical="center" wrapText="1"/>
    </xf>
    <xf numFmtId="0" fontId="29" fillId="7" borderId="8" xfId="0" applyFont="1" applyFill="1" applyBorder="1" applyAlignment="1" applyProtection="1">
      <alignment horizontal="left" vertical="center"/>
    </xf>
    <xf numFmtId="4" fontId="87" fillId="0" borderId="0" xfId="15" applyNumberFormat="1" applyFont="1" applyFill="1" applyBorder="1" applyAlignment="1" applyProtection="1">
      <alignment vertical="center" wrapText="1"/>
      <protection locked="0"/>
    </xf>
    <xf numFmtId="0" fontId="41" fillId="6" borderId="44" xfId="0" applyNumberFormat="1" applyFont="1" applyFill="1" applyBorder="1" applyAlignment="1" applyProtection="1">
      <alignment horizontal="centerContinuous" vertical="center"/>
    </xf>
    <xf numFmtId="171" fontId="41" fillId="6" borderId="45" xfId="0" applyNumberFormat="1" applyFont="1" applyFill="1" applyBorder="1" applyAlignment="1" applyProtection="1">
      <alignment horizontal="centerContinuous" vertical="center"/>
    </xf>
    <xf numFmtId="0" fontId="27" fillId="7" borderId="1" xfId="0" applyFont="1" applyFill="1" applyBorder="1" applyAlignment="1" applyProtection="1">
      <alignment horizontal="left" vertical="center"/>
    </xf>
    <xf numFmtId="0" fontId="87" fillId="8" borderId="3" xfId="0" applyNumberFormat="1" applyFont="1" applyFill="1" applyBorder="1" applyAlignment="1" applyProtection="1">
      <alignment horizontal="center" vertical="center"/>
    </xf>
    <xf numFmtId="0" fontId="87" fillId="8" borderId="8" xfId="0" applyFont="1" applyFill="1" applyBorder="1" applyAlignment="1" applyProtection="1">
      <alignment horizontal="centerContinuous" vertical="center"/>
    </xf>
    <xf numFmtId="2" fontId="87" fillId="8" borderId="8" xfId="1" applyNumberFormat="1" applyFont="1" applyFill="1" applyBorder="1" applyAlignment="1" applyProtection="1">
      <alignment horizontal="centerContinuous" vertical="center"/>
    </xf>
    <xf numFmtId="37" fontId="87" fillId="8" borderId="8" xfId="33" applyNumberFormat="1" applyFont="1" applyFill="1" applyBorder="1" applyAlignment="1" applyProtection="1">
      <alignment horizontal="centerContinuous" vertical="center"/>
    </xf>
    <xf numFmtId="0" fontId="35" fillId="0" borderId="35" xfId="0" applyNumberFormat="1" applyFont="1" applyFill="1" applyBorder="1" applyAlignment="1" applyProtection="1">
      <alignment horizontal="center" vertical="center"/>
    </xf>
    <xf numFmtId="172" fontId="36" fillId="0" borderId="35" xfId="1"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37" fontId="89" fillId="0" borderId="0" xfId="33" applyNumberFormat="1" applyFont="1" applyFill="1" applyBorder="1" applyAlignment="1" applyProtection="1">
      <alignment vertical="center"/>
    </xf>
    <xf numFmtId="2" fontId="35" fillId="0" borderId="0" xfId="1" applyNumberFormat="1" applyFont="1" applyFill="1" applyBorder="1" applyAlignment="1" applyProtection="1">
      <alignment horizontal="center" vertical="center"/>
    </xf>
    <xf numFmtId="172" fontId="90" fillId="0" borderId="0" xfId="1" applyNumberFormat="1" applyFont="1" applyFill="1" applyBorder="1" applyAlignment="1" applyProtection="1">
      <alignment horizontal="center" vertical="center"/>
    </xf>
    <xf numFmtId="200" fontId="90" fillId="0" borderId="0" xfId="7" applyNumberFormat="1" applyFont="1" applyFill="1" applyBorder="1" applyAlignment="1" applyProtection="1">
      <alignment horizontal="center" vertical="center"/>
    </xf>
    <xf numFmtId="172" fontId="90" fillId="2" borderId="24" xfId="1" applyNumberFormat="1" applyFont="1" applyFill="1" applyBorder="1" applyAlignment="1" applyProtection="1">
      <alignment horizontal="center" vertical="center"/>
    </xf>
    <xf numFmtId="49" fontId="75" fillId="0" borderId="0" xfId="2657" applyNumberFormat="1" applyFont="1" applyFill="1" applyBorder="1" applyAlignment="1">
      <alignment horizontal="left" vertical="center"/>
    </xf>
    <xf numFmtId="201" fontId="75" fillId="0" borderId="0" xfId="2657" applyNumberFormat="1" applyFont="1" applyFill="1" applyBorder="1" applyAlignment="1">
      <alignment vertical="center" wrapText="1"/>
    </xf>
    <xf numFmtId="0" fontId="75" fillId="0" borderId="0" xfId="2657" applyFont="1" applyFill="1" applyBorder="1" applyAlignment="1">
      <alignment horizontal="center" vertical="center"/>
    </xf>
    <xf numFmtId="173" fontId="75" fillId="0" borderId="0" xfId="1208" applyFont="1" applyFill="1" applyBorder="1" applyAlignment="1">
      <alignment vertical="center"/>
    </xf>
    <xf numFmtId="172" fontId="75" fillId="0" borderId="0" xfId="1208" applyNumberFormat="1" applyFont="1" applyFill="1" applyBorder="1" applyAlignment="1">
      <alignment vertical="center"/>
    </xf>
    <xf numFmtId="0" fontId="41" fillId="6" borderId="3" xfId="0" applyNumberFormat="1" applyFont="1" applyFill="1" applyBorder="1" applyAlignment="1" applyProtection="1">
      <alignment horizontal="centerContinuous" vertical="center" wrapText="1"/>
    </xf>
    <xf numFmtId="0" fontId="23" fillId="0" borderId="17" xfId="0" applyFont="1" applyFill="1" applyBorder="1" applyAlignment="1" applyProtection="1">
      <alignment horizontal="justify" vertical="center" wrapText="1"/>
    </xf>
    <xf numFmtId="0" fontId="28" fillId="7" borderId="8" xfId="0" applyFont="1" applyFill="1" applyBorder="1" applyAlignment="1" applyProtection="1">
      <alignment horizontal="justify" vertical="center" wrapText="1"/>
    </xf>
    <xf numFmtId="0" fontId="29" fillId="7" borderId="8" xfId="0" applyFont="1" applyFill="1" applyBorder="1" applyAlignment="1" applyProtection="1">
      <alignment horizontal="justify" vertical="center" wrapText="1"/>
    </xf>
    <xf numFmtId="0" fontId="24" fillId="0" borderId="19" xfId="0" applyFont="1" applyFill="1" applyBorder="1" applyAlignment="1" applyProtection="1">
      <alignment horizontal="justify" vertical="center" wrapText="1"/>
    </xf>
    <xf numFmtId="37" fontId="32" fillId="6" borderId="8" xfId="33" applyNumberFormat="1" applyFont="1" applyFill="1" applyBorder="1" applyAlignment="1" applyProtection="1">
      <alignment horizontal="justify" vertical="center"/>
    </xf>
    <xf numFmtId="0" fontId="23" fillId="0" borderId="19" xfId="0" applyFont="1" applyFill="1" applyBorder="1" applyAlignment="1" applyProtection="1">
      <alignment horizontal="justify" vertical="center" wrapText="1"/>
    </xf>
    <xf numFmtId="0" fontId="27" fillId="7" borderId="1" xfId="0" applyFont="1" applyFill="1" applyBorder="1" applyAlignment="1" applyProtection="1">
      <alignment horizontal="justify" vertical="center" wrapText="1"/>
    </xf>
    <xf numFmtId="0" fontId="24" fillId="0" borderId="17" xfId="0" applyFont="1" applyFill="1" applyBorder="1" applyAlignment="1" applyProtection="1">
      <alignment horizontal="justify" vertical="center" wrapText="1"/>
    </xf>
    <xf numFmtId="0" fontId="23" fillId="0" borderId="21" xfId="0" applyFont="1" applyFill="1" applyBorder="1" applyAlignment="1" applyProtection="1">
      <alignment horizontal="justify" vertical="center" wrapText="1"/>
    </xf>
    <xf numFmtId="0" fontId="24" fillId="0" borderId="21" xfId="0" applyFont="1" applyFill="1" applyBorder="1" applyAlignment="1" applyProtection="1">
      <alignment horizontal="justify" vertical="center" wrapText="1"/>
    </xf>
    <xf numFmtId="37" fontId="32" fillId="6" borderId="4" xfId="33" applyNumberFormat="1" applyFont="1" applyFill="1" applyBorder="1" applyAlignment="1" applyProtection="1">
      <alignment horizontal="justify" vertical="center"/>
    </xf>
    <xf numFmtId="37" fontId="32" fillId="6" borderId="8" xfId="33" applyNumberFormat="1" applyFont="1" applyFill="1" applyBorder="1" applyAlignment="1" applyProtection="1">
      <alignment horizontal="left" vertical="center"/>
    </xf>
    <xf numFmtId="0" fontId="27" fillId="7" borderId="1" xfId="0" applyNumberFormat="1" applyFont="1" applyFill="1" applyBorder="1" applyAlignment="1" applyProtection="1">
      <alignment horizontal="left" vertical="center"/>
    </xf>
    <xf numFmtId="0" fontId="23" fillId="0" borderId="22" xfId="10" applyFont="1" applyBorder="1" applyAlignment="1">
      <alignment horizontal="center" vertical="center"/>
    </xf>
    <xf numFmtId="0" fontId="23" fillId="0" borderId="17" xfId="10" applyFont="1" applyBorder="1" applyAlignment="1">
      <alignment horizontal="center" vertical="center" wrapText="1"/>
    </xf>
    <xf numFmtId="2" fontId="23" fillId="0" borderId="19" xfId="12" applyNumberFormat="1" applyFont="1" applyFill="1" applyBorder="1" applyAlignment="1" applyProtection="1">
      <alignment horizontal="center" vertical="center" wrapText="1"/>
    </xf>
    <xf numFmtId="0" fontId="23" fillId="0" borderId="0" xfId="10" applyFont="1" applyAlignment="1" applyProtection="1">
      <alignment vertical="center"/>
      <protection locked="0"/>
    </xf>
    <xf numFmtId="0" fontId="23" fillId="0" borderId="17" xfId="10" applyFont="1" applyBorder="1" applyAlignment="1">
      <alignment vertical="center" wrapText="1"/>
    </xf>
    <xf numFmtId="170" fontId="23" fillId="0" borderId="17" xfId="13" applyNumberFormat="1" applyFont="1" applyFill="1" applyBorder="1" applyAlignment="1" applyProtection="1">
      <alignment horizontal="center" vertical="center" wrapText="1"/>
    </xf>
    <xf numFmtId="172" fontId="23" fillId="0" borderId="0" xfId="10" applyNumberFormat="1" applyFont="1" applyAlignment="1" applyProtection="1">
      <alignment vertical="center"/>
      <protection locked="0"/>
    </xf>
    <xf numFmtId="0" fontId="23" fillId="0" borderId="0" xfId="10" applyFont="1" applyAlignment="1" applyProtection="1">
      <alignment vertical="center" wrapText="1"/>
      <protection locked="0"/>
    </xf>
    <xf numFmtId="0" fontId="23" fillId="0" borderId="48" xfId="0" applyFont="1" applyFill="1" applyBorder="1" applyAlignment="1" applyProtection="1">
      <alignment horizontal="justify" vertical="center" wrapText="1"/>
    </xf>
    <xf numFmtId="0" fontId="23" fillId="0" borderId="48" xfId="0" applyFont="1" applyFill="1" applyBorder="1" applyAlignment="1" applyProtection="1">
      <alignment horizontal="center" vertical="center" wrapText="1"/>
    </xf>
    <xf numFmtId="2" fontId="23" fillId="0" borderId="48" xfId="1" applyNumberFormat="1" applyFont="1" applyFill="1" applyBorder="1" applyAlignment="1" applyProtection="1">
      <alignment horizontal="center" vertical="center" wrapText="1"/>
    </xf>
    <xf numFmtId="0" fontId="23" fillId="0" borderId="47" xfId="0" applyFont="1" applyFill="1" applyBorder="1" applyAlignment="1" applyProtection="1">
      <alignment horizontal="justify" vertical="center" wrapText="1"/>
    </xf>
    <xf numFmtId="0" fontId="23" fillId="0" borderId="47" xfId="0" applyFont="1" applyFill="1" applyBorder="1" applyAlignment="1" applyProtection="1">
      <alignment horizontal="center" vertical="center" wrapText="1"/>
    </xf>
    <xf numFmtId="2" fontId="23" fillId="0" borderId="51" xfId="1" applyNumberFormat="1" applyFont="1" applyFill="1" applyBorder="1" applyAlignment="1" applyProtection="1">
      <alignment horizontal="center" vertical="center" wrapText="1"/>
    </xf>
    <xf numFmtId="0" fontId="23" fillId="0" borderId="36" xfId="0" applyNumberFormat="1" applyFont="1" applyFill="1" applyBorder="1" applyAlignment="1" applyProtection="1">
      <alignment horizontal="center" vertical="center"/>
    </xf>
    <xf numFmtId="0" fontId="23" fillId="0" borderId="50" xfId="0" applyNumberFormat="1" applyFont="1" applyFill="1" applyBorder="1" applyAlignment="1" applyProtection="1">
      <alignment horizontal="center" vertical="center"/>
    </xf>
    <xf numFmtId="0" fontId="23" fillId="0" borderId="22" xfId="10" applyFont="1" applyFill="1" applyBorder="1" applyAlignment="1">
      <alignment horizontal="center" vertical="center"/>
    </xf>
    <xf numFmtId="0" fontId="23" fillId="0" borderId="17" xfId="10" applyFont="1" applyFill="1" applyBorder="1" applyAlignment="1">
      <alignment vertical="center" wrapText="1"/>
    </xf>
    <xf numFmtId="0" fontId="23" fillId="0" borderId="17" xfId="10" applyFont="1" applyFill="1" applyBorder="1" applyAlignment="1">
      <alignment horizontal="center" vertical="center" wrapText="1"/>
    </xf>
    <xf numFmtId="2" fontId="23" fillId="0" borderId="0" xfId="0" applyNumberFormat="1" applyFont="1" applyFill="1" applyAlignment="1" applyProtection="1">
      <alignment vertical="center"/>
      <protection locked="0"/>
    </xf>
    <xf numFmtId="0" fontId="23" fillId="0" borderId="52" xfId="0" applyNumberFormat="1" applyFont="1" applyFill="1" applyBorder="1" applyAlignment="1" applyProtection="1">
      <alignment horizontal="center" vertical="center"/>
    </xf>
    <xf numFmtId="0" fontId="23" fillId="0" borderId="53" xfId="0" applyFont="1" applyFill="1" applyBorder="1" applyAlignment="1" applyProtection="1">
      <alignment horizontal="justify" vertical="center" wrapText="1"/>
    </xf>
    <xf numFmtId="0" fontId="23" fillId="0" borderId="53" xfId="0" applyFont="1" applyFill="1" applyBorder="1" applyAlignment="1" applyProtection="1">
      <alignment horizontal="center" vertical="center" wrapText="1"/>
    </xf>
    <xf numFmtId="2" fontId="23" fillId="0" borderId="53" xfId="1" applyNumberFormat="1" applyFont="1" applyFill="1" applyBorder="1" applyAlignment="1" applyProtection="1">
      <alignment horizontal="center" vertical="center" wrapText="1"/>
    </xf>
    <xf numFmtId="170" fontId="23" fillId="0" borderId="54" xfId="3" applyNumberFormat="1" applyFont="1" applyFill="1" applyBorder="1" applyAlignment="1" applyProtection="1">
      <alignment vertical="center" wrapText="1"/>
    </xf>
    <xf numFmtId="200" fontId="23" fillId="3" borderId="2" xfId="7" applyNumberFormat="1" applyFont="1" applyFill="1" applyBorder="1" applyAlignment="1" applyProtection="1">
      <alignment horizontal="center" vertical="center"/>
    </xf>
    <xf numFmtId="49" fontId="86" fillId="0" borderId="52" xfId="0" applyNumberFormat="1" applyFont="1" applyFill="1" applyBorder="1" applyAlignment="1">
      <alignment horizontal="left" vertical="center"/>
    </xf>
    <xf numFmtId="172" fontId="92" fillId="0" borderId="54" xfId="1" applyNumberFormat="1" applyFont="1" applyFill="1" applyBorder="1" applyAlignment="1">
      <alignment vertical="center"/>
    </xf>
    <xf numFmtId="172" fontId="28" fillId="0" borderId="0" xfId="0" applyNumberFormat="1" applyFont="1" applyAlignment="1" applyProtection="1">
      <alignment vertical="center"/>
      <protection locked="0"/>
    </xf>
    <xf numFmtId="172" fontId="23" fillId="0" borderId="0" xfId="0" applyNumberFormat="1" applyFont="1" applyFill="1" applyAlignment="1" applyProtection="1">
      <alignment vertical="center"/>
      <protection locked="0"/>
    </xf>
    <xf numFmtId="170" fontId="90" fillId="0" borderId="0" xfId="3" applyNumberFormat="1" applyFont="1" applyFill="1" applyBorder="1" applyAlignment="1" applyProtection="1">
      <alignment horizontal="center" vertical="center"/>
    </xf>
    <xf numFmtId="0" fontId="23" fillId="3" borderId="44" xfId="0" applyFont="1" applyFill="1" applyBorder="1" applyAlignment="1" applyProtection="1">
      <alignment horizontal="justify" vertical="center"/>
    </xf>
    <xf numFmtId="200" fontId="23" fillId="3" borderId="44" xfId="7" applyNumberFormat="1" applyFont="1" applyFill="1" applyBorder="1" applyAlignment="1" applyProtection="1">
      <alignment horizontal="center" vertical="center"/>
    </xf>
    <xf numFmtId="2" fontId="24" fillId="3" borderId="44" xfId="1" applyNumberFormat="1" applyFont="1" applyFill="1" applyBorder="1" applyAlignment="1" applyProtection="1">
      <alignment horizontal="center" vertical="center"/>
    </xf>
    <xf numFmtId="172" fontId="32" fillId="6" borderId="2" xfId="1" applyNumberFormat="1" applyFont="1" applyFill="1" applyBorder="1" applyAlignment="1" applyProtection="1">
      <alignment horizontal="center" vertical="center"/>
    </xf>
    <xf numFmtId="203" fontId="23" fillId="3" borderId="2" xfId="7" applyNumberFormat="1" applyFont="1" applyFill="1" applyBorder="1" applyAlignment="1" applyProtection="1">
      <alignment horizontal="center" vertical="center"/>
    </xf>
    <xf numFmtId="0" fontId="26" fillId="0" borderId="0" xfId="0" applyFont="1" applyFill="1" applyBorder="1" applyAlignment="1" applyProtection="1">
      <alignment vertical="center"/>
      <protection locked="0"/>
    </xf>
    <xf numFmtId="172" fontId="17" fillId="0" borderId="0" xfId="1" applyNumberFormat="1" applyFont="1" applyFill="1" applyBorder="1" applyAlignment="1" applyProtection="1">
      <alignment horizontal="center" vertical="center"/>
    </xf>
    <xf numFmtId="172" fontId="23" fillId="0" borderId="0" xfId="0" applyNumberFormat="1" applyFont="1" applyFill="1" applyBorder="1" applyAlignment="1" applyProtection="1">
      <alignment vertical="center"/>
      <protection locked="0"/>
    </xf>
    <xf numFmtId="0" fontId="34" fillId="0" borderId="0" xfId="0" applyFont="1" applyFill="1" applyBorder="1" applyAlignment="1" applyProtection="1">
      <alignment vertical="center"/>
      <protection locked="0"/>
    </xf>
    <xf numFmtId="172" fontId="34" fillId="0" borderId="0" xfId="0" applyNumberFormat="1" applyFont="1" applyFill="1" applyBorder="1" applyAlignment="1" applyProtection="1">
      <alignment vertical="center"/>
      <protection locked="0"/>
    </xf>
    <xf numFmtId="0" fontId="90" fillId="0" borderId="0" xfId="0" applyFont="1" applyFill="1" applyBorder="1" applyAlignment="1" applyProtection="1">
      <alignment vertical="center"/>
      <protection locked="0"/>
    </xf>
    <xf numFmtId="0" fontId="30" fillId="0" borderId="0" xfId="0" applyFont="1" applyFill="1" applyBorder="1" applyAlignment="1" applyProtection="1">
      <alignment vertical="center"/>
      <protection locked="0"/>
    </xf>
    <xf numFmtId="200" fontId="23" fillId="0" borderId="0" xfId="7" applyNumberFormat="1" applyFont="1" applyFill="1" applyBorder="1" applyAlignment="1" applyProtection="1">
      <alignment vertical="center"/>
      <protection locked="0"/>
    </xf>
    <xf numFmtId="172" fontId="30" fillId="0" borderId="0" xfId="0" applyNumberFormat="1" applyFont="1" applyFill="1" applyBorder="1" applyAlignment="1" applyProtection="1">
      <alignment vertical="center"/>
      <protection locked="0"/>
    </xf>
    <xf numFmtId="172" fontId="28" fillId="0" borderId="0" xfId="0" applyNumberFormat="1" applyFont="1" applyFill="1" applyBorder="1" applyAlignment="1" applyProtection="1">
      <alignment vertical="center"/>
      <protection locked="0"/>
    </xf>
    <xf numFmtId="172" fontId="32" fillId="0" borderId="0" xfId="1" applyNumberFormat="1" applyFont="1" applyFill="1" applyBorder="1" applyAlignment="1" applyProtection="1">
      <alignment horizontal="center" vertical="center"/>
    </xf>
    <xf numFmtId="172" fontId="17" fillId="0" borderId="0" xfId="0" applyNumberFormat="1"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172" fontId="33" fillId="0" borderId="0" xfId="1" applyNumberFormat="1" applyFont="1" applyFill="1" applyBorder="1" applyAlignment="1" applyProtection="1">
      <alignment horizontal="center" vertical="center"/>
    </xf>
    <xf numFmtId="170" fontId="23" fillId="0" borderId="0" xfId="3" applyNumberFormat="1" applyFont="1" applyFill="1" applyBorder="1" applyAlignment="1" applyProtection="1">
      <alignment horizontal="center" vertical="center" wrapText="1"/>
    </xf>
    <xf numFmtId="170" fontId="17" fillId="0" borderId="0" xfId="3" applyNumberFormat="1" applyFont="1" applyFill="1" applyBorder="1" applyAlignment="1" applyProtection="1">
      <alignment horizontal="center" vertical="center" wrapText="1"/>
    </xf>
    <xf numFmtId="172" fontId="87" fillId="0" borderId="0" xfId="1" applyNumberFormat="1" applyFont="1" applyFill="1" applyBorder="1" applyAlignment="1" applyProtection="1">
      <alignment horizontal="center" vertical="center"/>
    </xf>
    <xf numFmtId="172" fontId="97" fillId="0" borderId="0" xfId="1" applyNumberFormat="1" applyFont="1" applyFill="1" applyBorder="1" applyAlignment="1" applyProtection="1">
      <alignment horizontal="center" vertical="center"/>
    </xf>
    <xf numFmtId="0" fontId="22" fillId="0" borderId="0" xfId="0" applyFont="1" applyFill="1" applyBorder="1" applyAlignment="1" applyProtection="1">
      <alignment vertical="center"/>
      <protection locked="0"/>
    </xf>
    <xf numFmtId="0" fontId="37" fillId="0" borderId="0" xfId="10" applyFont="1" applyFill="1" applyBorder="1" applyAlignment="1" applyProtection="1">
      <alignment horizontal="left" vertical="center"/>
      <protection locked="0"/>
    </xf>
    <xf numFmtId="172" fontId="37" fillId="0" borderId="0" xfId="10" applyNumberFormat="1" applyFont="1" applyFill="1" applyBorder="1" applyAlignment="1" applyProtection="1">
      <alignment horizontal="left" vertical="center"/>
      <protection locked="0"/>
    </xf>
    <xf numFmtId="201" fontId="92" fillId="0" borderId="53" xfId="0" applyNumberFormat="1" applyFont="1" applyFill="1" applyBorder="1" applyAlignment="1">
      <alignment horizontal="centerContinuous" vertical="center" wrapText="1"/>
    </xf>
    <xf numFmtId="0" fontId="92" fillId="0" borderId="53" xfId="0" applyFont="1" applyFill="1" applyBorder="1" applyAlignment="1">
      <alignment horizontal="centerContinuous" vertical="center"/>
    </xf>
    <xf numFmtId="172" fontId="92" fillId="0" borderId="53" xfId="1208" applyNumberFormat="1" applyFont="1" applyFill="1" applyBorder="1" applyAlignment="1">
      <alignment horizontal="centerContinuous" vertical="center"/>
    </xf>
    <xf numFmtId="172" fontId="23" fillId="0" borderId="0" xfId="0" applyNumberFormat="1" applyFont="1" applyAlignment="1" applyProtection="1">
      <alignment vertical="center"/>
      <protection locked="0"/>
    </xf>
    <xf numFmtId="172" fontId="17" fillId="0" borderId="0" xfId="0" applyNumberFormat="1" applyFont="1" applyAlignment="1" applyProtection="1">
      <alignment vertical="center"/>
      <protection locked="0"/>
    </xf>
    <xf numFmtId="172" fontId="98" fillId="0" borderId="0" xfId="0" applyNumberFormat="1" applyFont="1" applyFill="1" applyBorder="1" applyAlignment="1">
      <alignment horizontal="center" vertical="center" wrapText="1"/>
    </xf>
    <xf numFmtId="49" fontId="86" fillId="32" borderId="3" xfId="2657" applyNumberFormat="1" applyFont="1" applyFill="1" applyBorder="1" applyAlignment="1">
      <alignment horizontal="left" vertical="center"/>
    </xf>
    <xf numFmtId="0" fontId="91" fillId="32" borderId="44" xfId="2657" applyFont="1" applyFill="1" applyBorder="1" applyAlignment="1">
      <alignment horizontal="centerContinuous" vertical="center" wrapText="1"/>
    </xf>
    <xf numFmtId="172" fontId="91" fillId="32" borderId="44" xfId="1208" applyNumberFormat="1" applyFont="1" applyFill="1" applyBorder="1" applyAlignment="1">
      <alignment horizontal="centerContinuous" vertical="center"/>
    </xf>
    <xf numFmtId="172" fontId="91" fillId="32" borderId="45" xfId="1208" applyNumberFormat="1" applyFont="1" applyFill="1" applyBorder="1" applyAlignment="1">
      <alignment horizontal="right" vertical="center"/>
    </xf>
    <xf numFmtId="170" fontId="17" fillId="0" borderId="24" xfId="3" applyNumberFormat="1" applyFont="1" applyFill="1" applyBorder="1" applyAlignment="1" applyProtection="1">
      <alignment horizontal="center" vertical="center" wrapText="1"/>
    </xf>
    <xf numFmtId="170" fontId="26" fillId="7" borderId="56" xfId="3" applyNumberFormat="1" applyFont="1" applyFill="1" applyBorder="1" applyAlignment="1" applyProtection="1">
      <alignment vertical="center" wrapText="1"/>
    </xf>
    <xf numFmtId="170" fontId="28" fillId="7" borderId="45" xfId="3" applyNumberFormat="1" applyFont="1" applyFill="1" applyBorder="1" applyAlignment="1" applyProtection="1">
      <alignment vertical="center" wrapText="1"/>
    </xf>
    <xf numFmtId="170" fontId="23" fillId="0" borderId="57" xfId="3" applyNumberFormat="1" applyFont="1" applyFill="1" applyBorder="1" applyAlignment="1" applyProtection="1">
      <alignment vertical="center" wrapText="1"/>
    </xf>
    <xf numFmtId="170" fontId="23" fillId="0" borderId="55" xfId="3" applyNumberFormat="1" applyFont="1" applyFill="1" applyBorder="1" applyAlignment="1" applyProtection="1">
      <alignment vertical="center" wrapText="1"/>
    </xf>
    <xf numFmtId="172" fontId="32" fillId="6" borderId="5" xfId="1" applyNumberFormat="1" applyFont="1" applyFill="1" applyBorder="1" applyAlignment="1" applyProtection="1">
      <alignment horizontal="center" vertical="center"/>
    </xf>
    <xf numFmtId="170" fontId="74" fillId="0" borderId="57" xfId="3" applyNumberFormat="1" applyFont="1" applyFill="1" applyBorder="1" applyAlignment="1" applyProtection="1">
      <alignment vertical="center" wrapText="1"/>
    </xf>
    <xf numFmtId="170" fontId="23" fillId="0" borderId="58" xfId="3" applyNumberFormat="1" applyFont="1" applyFill="1" applyBorder="1" applyAlignment="1" applyProtection="1">
      <alignment vertical="center" wrapText="1"/>
    </xf>
    <xf numFmtId="170" fontId="26" fillId="7" borderId="59" xfId="3" applyNumberFormat="1" applyFont="1" applyFill="1" applyBorder="1" applyAlignment="1" applyProtection="1">
      <alignment vertical="center" wrapText="1"/>
    </xf>
    <xf numFmtId="170" fontId="23" fillId="3" borderId="2" xfId="3" applyNumberFormat="1" applyFont="1" applyFill="1" applyBorder="1" applyAlignment="1" applyProtection="1">
      <alignment horizontal="center" vertical="center" wrapText="1"/>
    </xf>
    <xf numFmtId="170" fontId="23" fillId="3" borderId="5" xfId="3" applyNumberFormat="1" applyFont="1" applyFill="1" applyBorder="1" applyAlignment="1" applyProtection="1">
      <alignment horizontal="center" vertical="center" wrapText="1"/>
    </xf>
    <xf numFmtId="172" fontId="87" fillId="8" borderId="5" xfId="1" applyNumberFormat="1" applyFont="1" applyFill="1" applyBorder="1" applyAlignment="1" applyProtection="1">
      <alignment horizontal="center" vertical="center"/>
    </xf>
    <xf numFmtId="172" fontId="99" fillId="0" borderId="0" xfId="1" applyNumberFormat="1" applyFont="1" applyFill="1" applyBorder="1" applyAlignment="1" applyProtection="1">
      <alignment horizontal="center" vertical="center"/>
    </xf>
    <xf numFmtId="172" fontId="22" fillId="0" borderId="0" xfId="1" applyNumberFormat="1" applyFont="1" applyFill="1" applyBorder="1" applyAlignment="1" applyProtection="1">
      <alignment horizontal="center" vertical="center"/>
    </xf>
    <xf numFmtId="173" fontId="96" fillId="0" borderId="0" xfId="1208" applyFont="1" applyFill="1" applyBorder="1" applyAlignment="1">
      <alignment horizontal="left" vertical="center"/>
    </xf>
    <xf numFmtId="10" fontId="96" fillId="0" borderId="0" xfId="4975" applyNumberFormat="1" applyFont="1" applyFill="1" applyBorder="1" applyAlignment="1">
      <alignment vertical="center"/>
    </xf>
    <xf numFmtId="170" fontId="98" fillId="0" borderId="0" xfId="3" applyNumberFormat="1" applyFont="1" applyFill="1" applyBorder="1" applyAlignment="1" applyProtection="1">
      <alignment horizontal="center" vertical="center"/>
    </xf>
    <xf numFmtId="170" fontId="101" fillId="0" borderId="0" xfId="0" applyNumberFormat="1" applyFont="1" applyFill="1" applyBorder="1" applyAlignment="1" applyProtection="1">
      <alignment vertical="center"/>
      <protection locked="0"/>
    </xf>
    <xf numFmtId="0" fontId="25" fillId="0" borderId="0" xfId="0" applyFont="1" applyAlignment="1" applyProtection="1">
      <alignment vertical="center"/>
      <protection locked="0"/>
    </xf>
    <xf numFmtId="0" fontId="13" fillId="0" borderId="0" xfId="14" applyFont="1" applyBorder="1" applyAlignment="1">
      <alignment horizontal="left" vertical="center"/>
    </xf>
    <xf numFmtId="170" fontId="98" fillId="0" borderId="0" xfId="3" applyNumberFormat="1" applyFont="1" applyFill="1" applyBorder="1" applyAlignment="1" applyProtection="1">
      <alignment horizontal="left" vertical="center"/>
      <protection locked="0"/>
    </xf>
    <xf numFmtId="0" fontId="40" fillId="0" borderId="0" xfId="0" applyFont="1" applyAlignment="1" applyProtection="1">
      <alignment vertical="center"/>
      <protection locked="0"/>
    </xf>
    <xf numFmtId="0" fontId="100" fillId="0" borderId="0" xfId="33" applyFont="1" applyFill="1" applyAlignment="1">
      <alignment vertical="center"/>
    </xf>
    <xf numFmtId="201" fontId="96" fillId="0" borderId="0" xfId="2657" applyNumberFormat="1" applyFont="1" applyFill="1" applyBorder="1" applyAlignment="1">
      <alignment horizontal="left" vertical="center" wrapText="1"/>
    </xf>
    <xf numFmtId="170" fontId="98" fillId="0" borderId="0" xfId="3" applyNumberFormat="1" applyFont="1" applyFill="1" applyBorder="1" applyAlignment="1" applyProtection="1">
      <alignment horizontal="center" vertical="center"/>
      <protection locked="0"/>
    </xf>
    <xf numFmtId="0" fontId="101" fillId="0" borderId="0" xfId="0" applyFont="1" applyFill="1" applyBorder="1" applyAlignment="1">
      <alignment horizontal="center" vertical="center" wrapText="1"/>
    </xf>
    <xf numFmtId="0" fontId="23" fillId="0" borderId="60" xfId="0" applyNumberFormat="1" applyFont="1" applyFill="1" applyBorder="1" applyAlignment="1" applyProtection="1">
      <alignment horizontal="center" vertical="center"/>
    </xf>
    <xf numFmtId="0" fontId="23" fillId="0" borderId="61" xfId="0" applyFont="1" applyFill="1" applyBorder="1" applyAlignment="1" applyProtection="1">
      <alignment horizontal="justify" vertical="center" wrapText="1"/>
    </xf>
    <xf numFmtId="0" fontId="23" fillId="0" borderId="61" xfId="0" applyFont="1" applyFill="1" applyBorder="1" applyAlignment="1" applyProtection="1">
      <alignment horizontal="center" vertical="center" wrapText="1"/>
    </xf>
    <xf numFmtId="2" fontId="23" fillId="0" borderId="61" xfId="1" applyNumberFormat="1" applyFont="1" applyFill="1" applyBorder="1" applyAlignment="1" applyProtection="1">
      <alignment horizontal="center" vertical="center" wrapText="1"/>
    </xf>
    <xf numFmtId="170" fontId="23" fillId="0" borderId="62" xfId="3" applyNumberFormat="1" applyFont="1" applyFill="1" applyBorder="1" applyAlignment="1" applyProtection="1">
      <alignment vertical="center" wrapText="1"/>
    </xf>
    <xf numFmtId="0" fontId="23" fillId="0" borderId="63" xfId="0" applyNumberFormat="1" applyFont="1" applyFill="1" applyBorder="1" applyAlignment="1" applyProtection="1">
      <alignment horizontal="center" vertical="center"/>
    </xf>
    <xf numFmtId="0" fontId="24" fillId="3" borderId="17" xfId="0" applyFont="1" applyFill="1" applyBorder="1" applyAlignment="1" applyProtection="1">
      <alignment horizontal="right" vertical="center"/>
    </xf>
    <xf numFmtId="200" fontId="23" fillId="3" borderId="17" xfId="7" applyNumberFormat="1" applyFont="1" applyFill="1" applyBorder="1" applyAlignment="1" applyProtection="1">
      <alignment horizontal="center" vertical="center"/>
    </xf>
    <xf numFmtId="170" fontId="23" fillId="3" borderId="55" xfId="3" applyNumberFormat="1" applyFont="1" applyFill="1" applyBorder="1" applyAlignment="1" applyProtection="1">
      <alignment horizontal="center" vertical="center" wrapText="1"/>
    </xf>
    <xf numFmtId="0" fontId="23" fillId="0" borderId="64" xfId="0" applyFont="1" applyFill="1" applyBorder="1" applyAlignment="1" applyProtection="1">
      <alignment horizontal="justify" vertical="center" wrapText="1"/>
    </xf>
    <xf numFmtId="0" fontId="23" fillId="0" borderId="64" xfId="0" applyFont="1" applyFill="1" applyBorder="1" applyAlignment="1" applyProtection="1">
      <alignment horizontal="center" vertical="center" wrapText="1"/>
    </xf>
    <xf numFmtId="2" fontId="23" fillId="0" borderId="64" xfId="1" applyNumberFormat="1" applyFont="1" applyFill="1" applyBorder="1" applyAlignment="1" applyProtection="1">
      <alignment horizontal="center" vertical="center" wrapText="1"/>
    </xf>
    <xf numFmtId="170" fontId="23" fillId="0" borderId="65" xfId="3" applyNumberFormat="1" applyFont="1" applyFill="1" applyBorder="1" applyAlignment="1" applyProtection="1">
      <alignment vertical="center" wrapText="1"/>
    </xf>
    <xf numFmtId="201" fontId="92" fillId="0" borderId="53" xfId="0" applyNumberFormat="1" applyFont="1" applyFill="1" applyBorder="1" applyAlignment="1">
      <alignment horizontal="right" vertical="center" wrapText="1"/>
    </xf>
    <xf numFmtId="0" fontId="92" fillId="0" borderId="53" xfId="0" applyFont="1" applyFill="1" applyBorder="1" applyAlignment="1">
      <alignment horizontal="center" vertical="center"/>
    </xf>
    <xf numFmtId="172" fontId="92" fillId="0" borderId="53" xfId="1208" applyNumberFormat="1" applyFont="1" applyFill="1" applyBorder="1" applyAlignment="1">
      <alignment vertical="center"/>
    </xf>
    <xf numFmtId="172" fontId="17" fillId="0" borderId="0" xfId="0" applyNumberFormat="1" applyFont="1" applyFill="1" applyBorder="1" applyAlignment="1" applyProtection="1">
      <alignment vertical="center"/>
    </xf>
    <xf numFmtId="168" fontId="34" fillId="0" borderId="0" xfId="3" applyFont="1" applyFill="1" applyBorder="1" applyAlignment="1" applyProtection="1">
      <alignment vertical="center"/>
      <protection locked="0"/>
    </xf>
    <xf numFmtId="169" fontId="79" fillId="0" borderId="4" xfId="12" applyFont="1" applyBorder="1" applyAlignment="1">
      <alignment horizontal="left" vertical="center"/>
    </xf>
    <xf numFmtId="169" fontId="79" fillId="0" borderId="4" xfId="12" applyFont="1" applyBorder="1" applyAlignment="1">
      <alignment horizontal="justify" vertical="center"/>
    </xf>
    <xf numFmtId="0" fontId="45" fillId="0" borderId="0" xfId="14" applyFont="1" applyBorder="1" applyAlignment="1">
      <alignment horizontal="left" vertical="center"/>
    </xf>
    <xf numFmtId="0" fontId="45" fillId="0" borderId="0" xfId="14" applyFont="1" applyBorder="1" applyAlignment="1">
      <alignment horizontal="justify" vertical="center"/>
    </xf>
    <xf numFmtId="0" fontId="43" fillId="0" borderId="0" xfId="14" applyFont="1" applyBorder="1" applyAlignment="1">
      <alignment horizontal="left" vertical="center"/>
    </xf>
    <xf numFmtId="0" fontId="43" fillId="0" borderId="0" xfId="14" applyFont="1" applyBorder="1" applyAlignment="1">
      <alignment horizontal="justify" vertical="center"/>
    </xf>
    <xf numFmtId="172" fontId="23" fillId="0" borderId="0" xfId="0" applyNumberFormat="1" applyFont="1" applyBorder="1" applyAlignment="1" applyProtection="1">
      <alignment vertical="center"/>
    </xf>
    <xf numFmtId="172" fontId="41" fillId="6" borderId="44" xfId="0" applyNumberFormat="1" applyFont="1" applyFill="1" applyBorder="1" applyAlignment="1" applyProtection="1">
      <alignment horizontal="centerContinuous" vertical="center"/>
    </xf>
    <xf numFmtId="172" fontId="25" fillId="6" borderId="2" xfId="0" applyNumberFormat="1" applyFont="1" applyFill="1" applyBorder="1" applyAlignment="1">
      <alignment horizontal="center" vertical="center" wrapText="1"/>
    </xf>
    <xf numFmtId="172" fontId="23" fillId="0" borderId="61" xfId="1" applyNumberFormat="1" applyFont="1" applyFill="1" applyBorder="1" applyAlignment="1" applyProtection="1">
      <alignment horizontal="center" vertical="center" wrapText="1"/>
    </xf>
    <xf numFmtId="172" fontId="23" fillId="0" borderId="61" xfId="3" applyNumberFormat="1" applyFont="1" applyFill="1" applyBorder="1" applyAlignment="1" applyProtection="1">
      <alignment horizontal="center" vertical="center" wrapText="1"/>
    </xf>
    <xf numFmtId="172" fontId="23" fillId="0" borderId="17" xfId="1" applyNumberFormat="1" applyFont="1" applyFill="1" applyBorder="1" applyAlignment="1" applyProtection="1">
      <alignment horizontal="center" vertical="center" wrapText="1"/>
    </xf>
    <xf numFmtId="172" fontId="24" fillId="3" borderId="17" xfId="1" applyNumberFormat="1" applyFont="1" applyFill="1" applyBorder="1" applyAlignment="1" applyProtection="1">
      <alignment horizontal="center" vertical="center"/>
    </xf>
    <xf numFmtId="172" fontId="23" fillId="0" borderId="64" xfId="1" applyNumberFormat="1" applyFont="1" applyFill="1" applyBorder="1" applyAlignment="1" applyProtection="1">
      <alignment horizontal="center" vertical="center" wrapText="1"/>
    </xf>
    <xf numFmtId="172" fontId="23" fillId="0" borderId="64" xfId="3" applyNumberFormat="1" applyFont="1" applyFill="1" applyBorder="1" applyAlignment="1" applyProtection="1">
      <alignment horizontal="center" vertical="center" wrapText="1"/>
    </xf>
    <xf numFmtId="172" fontId="92" fillId="0" borderId="53" xfId="0" applyNumberFormat="1" applyFont="1" applyFill="1" applyBorder="1" applyAlignment="1">
      <alignment horizontal="center" vertical="center"/>
    </xf>
    <xf numFmtId="172" fontId="35" fillId="0" borderId="35" xfId="1" applyNumberFormat="1" applyFont="1" applyFill="1" applyBorder="1" applyAlignment="1" applyProtection="1">
      <alignment horizontal="center" vertical="center"/>
    </xf>
    <xf numFmtId="172" fontId="35" fillId="0" borderId="35" xfId="3" applyNumberFormat="1" applyFont="1" applyFill="1" applyBorder="1" applyAlignment="1" applyProtection="1">
      <alignment horizontal="center" vertical="center"/>
    </xf>
    <xf numFmtId="172" fontId="91" fillId="32" borderId="44" xfId="2657" applyNumberFormat="1" applyFont="1" applyFill="1" applyBorder="1" applyAlignment="1">
      <alignment horizontal="centerContinuous" vertical="center" wrapText="1"/>
    </xf>
    <xf numFmtId="172" fontId="26" fillId="7" borderId="35" xfId="1" applyNumberFormat="1" applyFont="1" applyFill="1" applyBorder="1" applyAlignment="1" applyProtection="1">
      <alignment horizontal="center" vertical="center" wrapText="1"/>
    </xf>
    <xf numFmtId="172" fontId="27" fillId="7" borderId="1" xfId="3" applyNumberFormat="1" applyFont="1" applyFill="1" applyBorder="1" applyAlignment="1" applyProtection="1">
      <alignment horizontal="center" vertical="center" wrapText="1"/>
    </xf>
    <xf numFmtId="172" fontId="28" fillId="7" borderId="44" xfId="1" applyNumberFormat="1" applyFont="1" applyFill="1" applyBorder="1" applyAlignment="1" applyProtection="1">
      <alignment horizontal="center" vertical="center" wrapText="1"/>
    </xf>
    <xf numFmtId="172" fontId="29" fillId="7" borderId="8" xfId="3" applyNumberFormat="1" applyFont="1" applyFill="1" applyBorder="1" applyAlignment="1" applyProtection="1">
      <alignment horizontal="center" vertical="center" wrapText="1"/>
    </xf>
    <xf numFmtId="172" fontId="23" fillId="0" borderId="19" xfId="1" applyNumberFormat="1" applyFont="1" applyFill="1" applyBorder="1" applyAlignment="1" applyProtection="1">
      <alignment horizontal="center" vertical="center" wrapText="1"/>
    </xf>
    <xf numFmtId="172" fontId="23" fillId="0" borderId="17" xfId="3" applyNumberFormat="1" applyFont="1" applyFill="1" applyBorder="1" applyAlignment="1" applyProtection="1">
      <alignment horizontal="center" vertical="center" wrapText="1"/>
    </xf>
    <xf numFmtId="172" fontId="32" fillId="6" borderId="44" xfId="1" applyNumberFormat="1" applyFont="1" applyFill="1" applyBorder="1" applyAlignment="1" applyProtection="1">
      <alignment horizontal="center" vertical="center"/>
    </xf>
    <xf numFmtId="172" fontId="32" fillId="6" borderId="8" xfId="3" applyNumberFormat="1" applyFont="1" applyFill="1" applyBorder="1" applyAlignment="1" applyProtection="1">
      <alignment horizontal="center" vertical="center"/>
    </xf>
    <xf numFmtId="172" fontId="24" fillId="0" borderId="19" xfId="3" applyNumberFormat="1" applyFont="1" applyFill="1" applyBorder="1" applyAlignment="1" applyProtection="1">
      <alignment horizontal="center" vertical="center" wrapText="1"/>
    </xf>
    <xf numFmtId="172" fontId="24" fillId="0" borderId="17" xfId="3" applyNumberFormat="1" applyFont="1" applyFill="1" applyBorder="1" applyAlignment="1" applyProtection="1">
      <alignment horizontal="center" vertical="center" wrapText="1"/>
    </xf>
    <xf numFmtId="172" fontId="32" fillId="6" borderId="4" xfId="1" applyNumberFormat="1" applyFont="1" applyFill="1" applyBorder="1" applyAlignment="1" applyProtection="1">
      <alignment horizontal="center" vertical="center"/>
    </xf>
    <xf numFmtId="172" fontId="32" fillId="6" borderId="4" xfId="3" applyNumberFormat="1" applyFont="1" applyFill="1" applyBorder="1" applyAlignment="1" applyProtection="1">
      <alignment horizontal="center" vertical="center"/>
    </xf>
    <xf numFmtId="172" fontId="74" fillId="0" borderId="19" xfId="1" applyNumberFormat="1" applyFont="1" applyFill="1" applyBorder="1" applyAlignment="1" applyProtection="1">
      <alignment horizontal="center" vertical="center" wrapText="1"/>
    </xf>
    <xf numFmtId="172" fontId="73" fillId="0" borderId="19" xfId="3" applyNumberFormat="1" applyFont="1" applyFill="1" applyBorder="1" applyAlignment="1" applyProtection="1">
      <alignment horizontal="center" vertical="center" wrapText="1"/>
    </xf>
    <xf numFmtId="172" fontId="33" fillId="0" borderId="19" xfId="3" applyNumberFormat="1" applyFont="1" applyFill="1" applyBorder="1" applyAlignment="1" applyProtection="1">
      <alignment horizontal="center" vertical="center" wrapText="1"/>
    </xf>
    <xf numFmtId="172" fontId="23" fillId="0" borderId="19" xfId="12" applyNumberFormat="1" applyFont="1" applyFill="1" applyBorder="1" applyAlignment="1" applyProtection="1">
      <alignment horizontal="center" vertical="center" wrapText="1"/>
    </xf>
    <xf numFmtId="172" fontId="23" fillId="0" borderId="17" xfId="13" applyNumberFormat="1" applyFont="1" applyFill="1" applyBorder="1" applyAlignment="1" applyProtection="1">
      <alignment horizontal="center" vertical="center" wrapText="1"/>
    </xf>
    <xf numFmtId="172" fontId="17" fillId="0" borderId="17" xfId="3" applyNumberFormat="1" applyFont="1" applyFill="1" applyBorder="1" applyAlignment="1" applyProtection="1">
      <alignment horizontal="center" vertical="center" wrapText="1"/>
    </xf>
    <xf numFmtId="172" fontId="28" fillId="7" borderId="8" xfId="3" applyNumberFormat="1" applyFont="1" applyFill="1" applyBorder="1" applyAlignment="1" applyProtection="1">
      <alignment horizontal="center" vertical="center" wrapText="1"/>
    </xf>
    <xf numFmtId="172" fontId="23" fillId="0" borderId="21" xfId="1" applyNumberFormat="1" applyFont="1" applyFill="1" applyBorder="1" applyAlignment="1" applyProtection="1">
      <alignment horizontal="center" vertical="center" wrapText="1"/>
    </xf>
    <xf numFmtId="172" fontId="17" fillId="0" borderId="21" xfId="3" applyNumberFormat="1" applyFont="1" applyFill="1" applyBorder="1" applyAlignment="1" applyProtection="1">
      <alignment horizontal="center" vertical="center" wrapText="1"/>
    </xf>
    <xf numFmtId="172" fontId="17" fillId="0" borderId="19" xfId="3" applyNumberFormat="1" applyFont="1" applyFill="1" applyBorder="1" applyAlignment="1" applyProtection="1">
      <alignment horizontal="center" vertical="center" wrapText="1"/>
    </xf>
    <xf numFmtId="172" fontId="23" fillId="0" borderId="0" xfId="1" applyNumberFormat="1" applyFont="1" applyFill="1" applyBorder="1" applyAlignment="1" applyProtection="1">
      <alignment horizontal="center" vertical="center" wrapText="1"/>
    </xf>
    <xf numFmtId="172" fontId="93" fillId="0" borderId="49" xfId="0" applyNumberFormat="1" applyFont="1" applyFill="1" applyBorder="1" applyAlignment="1">
      <alignment vertical="center" wrapText="1"/>
    </xf>
    <xf numFmtId="172" fontId="23" fillId="0" borderId="53" xfId="1" applyNumberFormat="1" applyFont="1" applyFill="1" applyBorder="1" applyAlignment="1" applyProtection="1">
      <alignment horizontal="center" vertical="center" wrapText="1"/>
    </xf>
    <xf numFmtId="172" fontId="23" fillId="0" borderId="53" xfId="3" applyNumberFormat="1" applyFont="1" applyFill="1" applyBorder="1" applyAlignment="1" applyProtection="1">
      <alignment horizontal="center" vertical="center" wrapText="1"/>
    </xf>
    <xf numFmtId="172" fontId="24" fillId="0" borderId="21" xfId="3" applyNumberFormat="1" applyFont="1" applyFill="1" applyBorder="1" applyAlignment="1" applyProtection="1">
      <alignment horizontal="center" vertical="center" wrapText="1"/>
    </xf>
    <xf numFmtId="172" fontId="23" fillId="0" borderId="66" xfId="1" applyNumberFormat="1" applyFont="1" applyFill="1" applyBorder="1" applyAlignment="1" applyProtection="1">
      <alignment horizontal="center" vertical="center" wrapText="1"/>
    </xf>
    <xf numFmtId="172" fontId="23" fillId="0" borderId="21" xfId="3" applyNumberFormat="1" applyFont="1" applyFill="1" applyBorder="1" applyAlignment="1" applyProtection="1">
      <alignment horizontal="center" vertical="center" wrapText="1"/>
    </xf>
    <xf numFmtId="172" fontId="23" fillId="0" borderId="48" xfId="3" applyNumberFormat="1" applyFont="1" applyFill="1" applyBorder="1" applyAlignment="1" applyProtection="1">
      <alignment horizontal="center" vertical="center" wrapText="1"/>
    </xf>
    <xf numFmtId="172" fontId="23" fillId="0" borderId="51" xfId="1" applyNumberFormat="1" applyFont="1" applyFill="1" applyBorder="1" applyAlignment="1" applyProtection="1">
      <alignment horizontal="center" vertical="center" wrapText="1"/>
    </xf>
    <xf numFmtId="172" fontId="23" fillId="0" borderId="47" xfId="3" applyNumberFormat="1" applyFont="1" applyFill="1" applyBorder="1" applyAlignment="1" applyProtection="1">
      <alignment horizontal="center" vertical="center" wrapText="1"/>
    </xf>
    <xf numFmtId="172" fontId="26" fillId="7" borderId="46" xfId="1" applyNumberFormat="1" applyFont="1" applyFill="1" applyBorder="1" applyAlignment="1" applyProtection="1">
      <alignment horizontal="center" vertical="center" wrapText="1"/>
    </xf>
    <xf numFmtId="172" fontId="27" fillId="7" borderId="46" xfId="3" applyNumberFormat="1" applyFont="1" applyFill="1" applyBorder="1" applyAlignment="1" applyProtection="1">
      <alignment horizontal="center" vertical="center" wrapText="1"/>
    </xf>
    <xf numFmtId="172" fontId="24" fillId="3" borderId="0" xfId="1" applyNumberFormat="1" applyFont="1" applyFill="1" applyBorder="1" applyAlignment="1" applyProtection="1">
      <alignment horizontal="left" vertical="center"/>
    </xf>
    <xf numFmtId="172" fontId="29" fillId="6" borderId="44" xfId="1" applyNumberFormat="1" applyFont="1" applyFill="1" applyBorder="1" applyAlignment="1" applyProtection="1">
      <alignment horizontal="center" vertical="center"/>
    </xf>
    <xf numFmtId="172" fontId="29" fillId="6" borderId="8" xfId="3" applyNumberFormat="1" applyFont="1" applyFill="1" applyBorder="1" applyAlignment="1" applyProtection="1">
      <alignment horizontal="center" vertical="center"/>
    </xf>
    <xf numFmtId="172" fontId="29" fillId="6" borderId="35" xfId="1" applyNumberFormat="1" applyFont="1" applyFill="1" applyBorder="1" applyAlignment="1" applyProtection="1">
      <alignment horizontal="center" vertical="center"/>
    </xf>
    <xf numFmtId="172" fontId="29" fillId="6" borderId="1" xfId="3" applyNumberFormat="1" applyFont="1" applyFill="1" applyBorder="1" applyAlignment="1" applyProtection="1">
      <alignment horizontal="center" vertical="center"/>
    </xf>
    <xf numFmtId="172" fontId="24" fillId="3" borderId="44" xfId="1" applyNumberFormat="1" applyFont="1" applyFill="1" applyBorder="1" applyAlignment="1" applyProtection="1">
      <alignment horizontal="center" vertical="center"/>
    </xf>
    <xf numFmtId="172" fontId="24" fillId="3" borderId="8" xfId="1" applyNumberFormat="1" applyFont="1" applyFill="1" applyBorder="1" applyAlignment="1" applyProtection="1">
      <alignment horizontal="center" vertical="center"/>
    </xf>
    <xf numFmtId="172" fontId="87" fillId="8" borderId="44" xfId="1" applyNumberFormat="1" applyFont="1" applyFill="1" applyBorder="1" applyAlignment="1" applyProtection="1">
      <alignment horizontal="centerContinuous" vertical="center"/>
    </xf>
    <xf numFmtId="172" fontId="87" fillId="8" borderId="8" xfId="3" applyNumberFormat="1" applyFont="1" applyFill="1" applyBorder="1" applyAlignment="1" applyProtection="1">
      <alignment horizontal="centerContinuous" vertical="center"/>
    </xf>
    <xf numFmtId="172" fontId="92" fillId="0" borderId="53" xfId="0" applyNumberFormat="1" applyFont="1" applyFill="1" applyBorder="1" applyAlignment="1">
      <alignment horizontal="centerContinuous" vertical="center"/>
    </xf>
    <xf numFmtId="172" fontId="35" fillId="0" borderId="0" xfId="1" applyNumberFormat="1" applyFont="1" applyFill="1" applyBorder="1" applyAlignment="1" applyProtection="1">
      <alignment horizontal="center" vertical="center"/>
    </xf>
    <xf numFmtId="172" fontId="35" fillId="0" borderId="0" xfId="3" applyNumberFormat="1" applyFont="1" applyFill="1" applyBorder="1" applyAlignment="1" applyProtection="1">
      <alignment horizontal="center" vertical="center"/>
    </xf>
    <xf numFmtId="172" fontId="23" fillId="0" borderId="0" xfId="1" applyNumberFormat="1" applyFont="1" applyFill="1" applyBorder="1" applyAlignment="1" applyProtection="1">
      <alignment horizontal="center" vertical="center"/>
    </xf>
    <xf numFmtId="172" fontId="23" fillId="0" borderId="0" xfId="1" applyNumberFormat="1" applyFont="1" applyBorder="1" applyAlignment="1" applyProtection="1">
      <alignment horizontal="center" vertical="center"/>
    </xf>
    <xf numFmtId="172" fontId="96" fillId="0" borderId="0" xfId="1208" applyNumberFormat="1" applyFont="1" applyFill="1" applyBorder="1" applyAlignment="1">
      <alignment horizontal="left" vertical="center"/>
    </xf>
    <xf numFmtId="172" fontId="23" fillId="0" borderId="0" xfId="1" applyNumberFormat="1" applyFont="1" applyFill="1" applyBorder="1" applyAlignment="1" applyProtection="1">
      <alignment vertical="center"/>
      <protection locked="0"/>
    </xf>
    <xf numFmtId="172" fontId="23" fillId="0" borderId="0" xfId="1" applyNumberFormat="1" applyFont="1" applyAlignment="1" applyProtection="1">
      <alignment horizontal="center" vertical="center"/>
    </xf>
    <xf numFmtId="0" fontId="94" fillId="0" borderId="0" xfId="0" applyFont="1"/>
    <xf numFmtId="0" fontId="102" fillId="0" borderId="0" xfId="14" applyFont="1" applyBorder="1" applyAlignment="1">
      <alignment vertical="center"/>
    </xf>
    <xf numFmtId="0" fontId="103" fillId="0" borderId="0" xfId="14" applyFont="1" applyFill="1" applyBorder="1" applyAlignment="1" applyProtection="1">
      <alignment vertical="center" wrapText="1"/>
      <protection locked="0"/>
    </xf>
    <xf numFmtId="0" fontId="94" fillId="0" borderId="0" xfId="0" applyFont="1" applyAlignment="1">
      <alignment horizontal="centerContinuous"/>
    </xf>
    <xf numFmtId="0" fontId="102" fillId="0" borderId="0" xfId="14" applyFont="1" applyBorder="1" applyAlignment="1">
      <alignment horizontal="centerContinuous" vertical="center"/>
    </xf>
    <xf numFmtId="0" fontId="103" fillId="0" borderId="0" xfId="14" applyFont="1" applyFill="1" applyBorder="1" applyAlignment="1" applyProtection="1">
      <alignment horizontal="centerContinuous" vertical="center" wrapText="1"/>
      <protection locked="0"/>
    </xf>
    <xf numFmtId="0" fontId="38" fillId="0" borderId="10" xfId="10" applyFont="1" applyFill="1" applyBorder="1" applyAlignment="1" applyProtection="1">
      <alignment horizontal="justify" vertical="center" wrapText="1"/>
    </xf>
    <xf numFmtId="0" fontId="38" fillId="0" borderId="9" xfId="10" applyFont="1" applyFill="1" applyBorder="1" applyAlignment="1" applyProtection="1">
      <alignment horizontal="justify" vertical="center" wrapText="1"/>
    </xf>
    <xf numFmtId="0" fontId="38" fillId="0" borderId="11" xfId="10" applyFont="1" applyFill="1" applyBorder="1" applyAlignment="1" applyProtection="1">
      <alignment horizontal="justify" vertical="center" wrapText="1"/>
    </xf>
    <xf numFmtId="0" fontId="38" fillId="0" borderId="12" xfId="10" applyFont="1" applyFill="1" applyBorder="1" applyAlignment="1" applyProtection="1">
      <alignment horizontal="justify" vertical="center" wrapText="1"/>
    </xf>
    <xf numFmtId="0" fontId="38" fillId="0" borderId="0" xfId="10" applyFont="1" applyFill="1" applyBorder="1" applyAlignment="1" applyProtection="1">
      <alignment horizontal="justify" vertical="center" wrapText="1"/>
    </xf>
    <xf numFmtId="0" fontId="38" fillId="0" borderId="13" xfId="10" applyFont="1" applyFill="1" applyBorder="1" applyAlignment="1" applyProtection="1">
      <alignment horizontal="justify" vertical="center" wrapText="1"/>
    </xf>
    <xf numFmtId="0" fontId="38" fillId="0" borderId="14" xfId="10" applyFont="1" applyFill="1" applyBorder="1" applyAlignment="1" applyProtection="1">
      <alignment horizontal="justify" vertical="center" wrapText="1"/>
    </xf>
    <xf numFmtId="0" fontId="38" fillId="0" borderId="15" xfId="10" applyFont="1" applyFill="1" applyBorder="1" applyAlignment="1" applyProtection="1">
      <alignment horizontal="justify" vertical="center" wrapText="1"/>
    </xf>
    <xf numFmtId="0" fontId="38" fillId="0" borderId="16" xfId="10" applyFont="1" applyFill="1" applyBorder="1" applyAlignment="1" applyProtection="1">
      <alignment horizontal="justify" vertical="center" wrapText="1"/>
    </xf>
    <xf numFmtId="4" fontId="44" fillId="0" borderId="0" xfId="15" applyNumberFormat="1" applyFont="1" applyFill="1" applyBorder="1" applyAlignment="1" applyProtection="1">
      <alignment horizontal="center" vertical="center" wrapText="1"/>
      <protection locked="0"/>
    </xf>
    <xf numFmtId="0" fontId="44" fillId="0" borderId="0" xfId="14" applyFont="1" applyFill="1" applyBorder="1" applyAlignment="1" applyProtection="1">
      <alignment horizontal="center" vertical="center" wrapText="1"/>
      <protection locked="0"/>
    </xf>
    <xf numFmtId="0" fontId="83" fillId="0" borderId="25" xfId="4952" applyFont="1" applyBorder="1" applyAlignment="1">
      <alignment horizontal="center" vertical="center"/>
    </xf>
    <xf numFmtId="0" fontId="83" fillId="0" borderId="37" xfId="4952" applyFont="1" applyBorder="1" applyAlignment="1">
      <alignment horizontal="center" vertical="center"/>
    </xf>
    <xf numFmtId="0" fontId="83" fillId="0" borderId="23" xfId="4952" applyFont="1" applyBorder="1" applyAlignment="1">
      <alignment horizontal="center" vertical="center"/>
    </xf>
    <xf numFmtId="0" fontId="83" fillId="0" borderId="38" xfId="4952" applyFont="1" applyBorder="1" applyAlignment="1">
      <alignment horizontal="center" vertical="center"/>
    </xf>
    <xf numFmtId="0" fontId="83" fillId="0" borderId="26" xfId="4952" applyFont="1" applyBorder="1" applyAlignment="1">
      <alignment horizontal="center" vertical="center" wrapText="1"/>
    </xf>
    <xf numFmtId="0" fontId="83" fillId="0" borderId="39" xfId="4952" applyFont="1" applyBorder="1" applyAlignment="1">
      <alignment horizontal="center" vertical="center" wrapText="1"/>
    </xf>
  </cellXfs>
  <cellStyles count="4982">
    <cellStyle name="0,0_x000d__x000a_NA_x000d__x000a_" xfId="53"/>
    <cellStyle name="2" xfId="54"/>
    <cellStyle name="2 2" xfId="55"/>
    <cellStyle name="20% - Accent1" xfId="56"/>
    <cellStyle name="20% - Accent1 10" xfId="57"/>
    <cellStyle name="20% - Accent1 10 2" xfId="58"/>
    <cellStyle name="20% - Accent1 10 3" xfId="59"/>
    <cellStyle name="20% - Accent1 11" xfId="60"/>
    <cellStyle name="20% - Accent1 11 2" xfId="61"/>
    <cellStyle name="20% - Accent1 11 3" xfId="62"/>
    <cellStyle name="20% - Accent1 12" xfId="63"/>
    <cellStyle name="20% - Accent1 12 2" xfId="64"/>
    <cellStyle name="20% - Accent1 12 3" xfId="65"/>
    <cellStyle name="20% - Accent1 13" xfId="66"/>
    <cellStyle name="20% - Accent1 13 2" xfId="67"/>
    <cellStyle name="20% - Accent1 13 3" xfId="68"/>
    <cellStyle name="20% - Accent1 14" xfId="69"/>
    <cellStyle name="20% - Accent1 14 2" xfId="70"/>
    <cellStyle name="20% - Accent1 14 3" xfId="71"/>
    <cellStyle name="20% - Accent1 15" xfId="72"/>
    <cellStyle name="20% - Accent1 15 2" xfId="73"/>
    <cellStyle name="20% - Accent1 15 3" xfId="74"/>
    <cellStyle name="20% - Accent1 16" xfId="75"/>
    <cellStyle name="20% - Accent1 16 2" xfId="76"/>
    <cellStyle name="20% - Accent1 16 3" xfId="77"/>
    <cellStyle name="20% - Accent1 17" xfId="78"/>
    <cellStyle name="20% - Accent1 17 2" xfId="79"/>
    <cellStyle name="20% - Accent1 17 3" xfId="80"/>
    <cellStyle name="20% - Accent1 18" xfId="81"/>
    <cellStyle name="20% - Accent1 19" xfId="82"/>
    <cellStyle name="20% - Accent1 2" xfId="83"/>
    <cellStyle name="20% - Accent1 2 2" xfId="84"/>
    <cellStyle name="20% - Accent1 2 3" xfId="85"/>
    <cellStyle name="20% - Accent1 3" xfId="86"/>
    <cellStyle name="20% - Accent1 3 2" xfId="87"/>
    <cellStyle name="20% - Accent1 3 3" xfId="88"/>
    <cellStyle name="20% - Accent1 4" xfId="89"/>
    <cellStyle name="20% - Accent1 4 2" xfId="90"/>
    <cellStyle name="20% - Accent1 4 3" xfId="91"/>
    <cellStyle name="20% - Accent1 5" xfId="92"/>
    <cellStyle name="20% - Accent1 5 2" xfId="93"/>
    <cellStyle name="20% - Accent1 5 3" xfId="94"/>
    <cellStyle name="20% - Accent1 6" xfId="95"/>
    <cellStyle name="20% - Accent1 6 2" xfId="96"/>
    <cellStyle name="20% - Accent1 6 3" xfId="97"/>
    <cellStyle name="20% - Accent1 7" xfId="98"/>
    <cellStyle name="20% - Accent1 7 2" xfId="99"/>
    <cellStyle name="20% - Accent1 7 3" xfId="100"/>
    <cellStyle name="20% - Accent1 8" xfId="101"/>
    <cellStyle name="20% - Accent1 8 2" xfId="102"/>
    <cellStyle name="20% - Accent1 8 3" xfId="103"/>
    <cellStyle name="20% - Accent1 9" xfId="104"/>
    <cellStyle name="20% - Accent1 9 2" xfId="105"/>
    <cellStyle name="20% - Accent1 9 3" xfId="106"/>
    <cellStyle name="20% - Accent2" xfId="107"/>
    <cellStyle name="20% - Accent2 10" xfId="108"/>
    <cellStyle name="20% - Accent2 10 2" xfId="109"/>
    <cellStyle name="20% - Accent2 10 3" xfId="110"/>
    <cellStyle name="20% - Accent2 11" xfId="111"/>
    <cellStyle name="20% - Accent2 11 2" xfId="112"/>
    <cellStyle name="20% - Accent2 11 3" xfId="113"/>
    <cellStyle name="20% - Accent2 12" xfId="114"/>
    <cellStyle name="20% - Accent2 12 2" xfId="115"/>
    <cellStyle name="20% - Accent2 12 3" xfId="116"/>
    <cellStyle name="20% - Accent2 13" xfId="117"/>
    <cellStyle name="20% - Accent2 13 2" xfId="118"/>
    <cellStyle name="20% - Accent2 13 3" xfId="119"/>
    <cellStyle name="20% - Accent2 14" xfId="120"/>
    <cellStyle name="20% - Accent2 14 2" xfId="121"/>
    <cellStyle name="20% - Accent2 14 3" xfId="122"/>
    <cellStyle name="20% - Accent2 15" xfId="123"/>
    <cellStyle name="20% - Accent2 15 2" xfId="124"/>
    <cellStyle name="20% - Accent2 15 3" xfId="125"/>
    <cellStyle name="20% - Accent2 16" xfId="126"/>
    <cellStyle name="20% - Accent2 16 2" xfId="127"/>
    <cellStyle name="20% - Accent2 16 3" xfId="128"/>
    <cellStyle name="20% - Accent2 17" xfId="129"/>
    <cellStyle name="20% - Accent2 17 2" xfId="130"/>
    <cellStyle name="20% - Accent2 17 3" xfId="131"/>
    <cellStyle name="20% - Accent2 18" xfId="132"/>
    <cellStyle name="20% - Accent2 19" xfId="133"/>
    <cellStyle name="20% - Accent2 2" xfId="134"/>
    <cellStyle name="20% - Accent2 2 2" xfId="135"/>
    <cellStyle name="20% - Accent2 2 3" xfId="136"/>
    <cellStyle name="20% - Accent2 3" xfId="137"/>
    <cellStyle name="20% - Accent2 3 2" xfId="138"/>
    <cellStyle name="20% - Accent2 3 3" xfId="139"/>
    <cellStyle name="20% - Accent2 4" xfId="140"/>
    <cellStyle name="20% - Accent2 4 2" xfId="141"/>
    <cellStyle name="20% - Accent2 4 3" xfId="142"/>
    <cellStyle name="20% - Accent2 5" xfId="143"/>
    <cellStyle name="20% - Accent2 5 2" xfId="144"/>
    <cellStyle name="20% - Accent2 5 3" xfId="145"/>
    <cellStyle name="20% - Accent2 6" xfId="146"/>
    <cellStyle name="20% - Accent2 6 2" xfId="147"/>
    <cellStyle name="20% - Accent2 6 3" xfId="148"/>
    <cellStyle name="20% - Accent2 7" xfId="149"/>
    <cellStyle name="20% - Accent2 7 2" xfId="150"/>
    <cellStyle name="20% - Accent2 7 3" xfId="151"/>
    <cellStyle name="20% - Accent2 8" xfId="152"/>
    <cellStyle name="20% - Accent2 8 2" xfId="153"/>
    <cellStyle name="20% - Accent2 8 3" xfId="154"/>
    <cellStyle name="20% - Accent2 9" xfId="155"/>
    <cellStyle name="20% - Accent2 9 2" xfId="156"/>
    <cellStyle name="20% - Accent2 9 3" xfId="157"/>
    <cellStyle name="20% - Accent3" xfId="158"/>
    <cellStyle name="20% - Accent3 10" xfId="159"/>
    <cellStyle name="20% - Accent3 10 2" xfId="160"/>
    <cellStyle name="20% - Accent3 10 3" xfId="161"/>
    <cellStyle name="20% - Accent3 11" xfId="162"/>
    <cellStyle name="20% - Accent3 11 2" xfId="163"/>
    <cellStyle name="20% - Accent3 11 3" xfId="164"/>
    <cellStyle name="20% - Accent3 12" xfId="165"/>
    <cellStyle name="20% - Accent3 12 2" xfId="166"/>
    <cellStyle name="20% - Accent3 12 3" xfId="167"/>
    <cellStyle name="20% - Accent3 13" xfId="168"/>
    <cellStyle name="20% - Accent3 13 2" xfId="169"/>
    <cellStyle name="20% - Accent3 13 3" xfId="170"/>
    <cellStyle name="20% - Accent3 14" xfId="171"/>
    <cellStyle name="20% - Accent3 14 2" xfId="172"/>
    <cellStyle name="20% - Accent3 14 3" xfId="173"/>
    <cellStyle name="20% - Accent3 15" xfId="174"/>
    <cellStyle name="20% - Accent3 15 2" xfId="175"/>
    <cellStyle name="20% - Accent3 15 3" xfId="176"/>
    <cellStyle name="20% - Accent3 16" xfId="177"/>
    <cellStyle name="20% - Accent3 16 2" xfId="178"/>
    <cellStyle name="20% - Accent3 16 3" xfId="179"/>
    <cellStyle name="20% - Accent3 17" xfId="180"/>
    <cellStyle name="20% - Accent3 17 2" xfId="181"/>
    <cellStyle name="20% - Accent3 17 3" xfId="182"/>
    <cellStyle name="20% - Accent3 18" xfId="183"/>
    <cellStyle name="20% - Accent3 19" xfId="184"/>
    <cellStyle name="20% - Accent3 2" xfId="185"/>
    <cellStyle name="20% - Accent3 2 2" xfId="186"/>
    <cellStyle name="20% - Accent3 2 3" xfId="187"/>
    <cellStyle name="20% - Accent3 3" xfId="188"/>
    <cellStyle name="20% - Accent3 3 2" xfId="189"/>
    <cellStyle name="20% - Accent3 3 3" xfId="190"/>
    <cellStyle name="20% - Accent3 4" xfId="191"/>
    <cellStyle name="20% - Accent3 4 2" xfId="192"/>
    <cellStyle name="20% - Accent3 4 3" xfId="193"/>
    <cellStyle name="20% - Accent3 5" xfId="194"/>
    <cellStyle name="20% - Accent3 5 2" xfId="195"/>
    <cellStyle name="20% - Accent3 5 3" xfId="196"/>
    <cellStyle name="20% - Accent3 6" xfId="197"/>
    <cellStyle name="20% - Accent3 6 2" xfId="198"/>
    <cellStyle name="20% - Accent3 6 3" xfId="199"/>
    <cellStyle name="20% - Accent3 7" xfId="200"/>
    <cellStyle name="20% - Accent3 7 2" xfId="201"/>
    <cellStyle name="20% - Accent3 7 3" xfId="202"/>
    <cellStyle name="20% - Accent3 8" xfId="203"/>
    <cellStyle name="20% - Accent3 8 2" xfId="204"/>
    <cellStyle name="20% - Accent3 8 3" xfId="205"/>
    <cellStyle name="20% - Accent3 9" xfId="206"/>
    <cellStyle name="20% - Accent3 9 2" xfId="207"/>
    <cellStyle name="20% - Accent3 9 3" xfId="208"/>
    <cellStyle name="20% - Accent4" xfId="209"/>
    <cellStyle name="20% - Accent4 10" xfId="210"/>
    <cellStyle name="20% - Accent4 10 2" xfId="211"/>
    <cellStyle name="20% - Accent4 10 3" xfId="212"/>
    <cellStyle name="20% - Accent4 11" xfId="213"/>
    <cellStyle name="20% - Accent4 11 2" xfId="214"/>
    <cellStyle name="20% - Accent4 11 3" xfId="215"/>
    <cellStyle name="20% - Accent4 12" xfId="216"/>
    <cellStyle name="20% - Accent4 12 2" xfId="217"/>
    <cellStyle name="20% - Accent4 12 3" xfId="218"/>
    <cellStyle name="20% - Accent4 13" xfId="219"/>
    <cellStyle name="20% - Accent4 13 2" xfId="220"/>
    <cellStyle name="20% - Accent4 13 3" xfId="221"/>
    <cellStyle name="20% - Accent4 14" xfId="222"/>
    <cellStyle name="20% - Accent4 14 2" xfId="223"/>
    <cellStyle name="20% - Accent4 14 3" xfId="224"/>
    <cellStyle name="20% - Accent4 15" xfId="225"/>
    <cellStyle name="20% - Accent4 15 2" xfId="226"/>
    <cellStyle name="20% - Accent4 15 3" xfId="227"/>
    <cellStyle name="20% - Accent4 16" xfId="228"/>
    <cellStyle name="20% - Accent4 16 2" xfId="229"/>
    <cellStyle name="20% - Accent4 16 3" xfId="230"/>
    <cellStyle name="20% - Accent4 17" xfId="231"/>
    <cellStyle name="20% - Accent4 17 2" xfId="232"/>
    <cellStyle name="20% - Accent4 17 3" xfId="233"/>
    <cellStyle name="20% - Accent4 18" xfId="234"/>
    <cellStyle name="20% - Accent4 19" xfId="235"/>
    <cellStyle name="20% - Accent4 2" xfId="236"/>
    <cellStyle name="20% - Accent4 2 2" xfId="237"/>
    <cellStyle name="20% - Accent4 2 3" xfId="238"/>
    <cellStyle name="20% - Accent4 3" xfId="239"/>
    <cellStyle name="20% - Accent4 3 2" xfId="240"/>
    <cellStyle name="20% - Accent4 3 3" xfId="241"/>
    <cellStyle name="20% - Accent4 4" xfId="242"/>
    <cellStyle name="20% - Accent4 4 2" xfId="243"/>
    <cellStyle name="20% - Accent4 4 3" xfId="244"/>
    <cellStyle name="20% - Accent4 5" xfId="245"/>
    <cellStyle name="20% - Accent4 5 2" xfId="246"/>
    <cellStyle name="20% - Accent4 5 3" xfId="247"/>
    <cellStyle name="20% - Accent4 6" xfId="248"/>
    <cellStyle name="20% - Accent4 6 2" xfId="249"/>
    <cellStyle name="20% - Accent4 6 3" xfId="250"/>
    <cellStyle name="20% - Accent4 7" xfId="251"/>
    <cellStyle name="20% - Accent4 7 2" xfId="252"/>
    <cellStyle name="20% - Accent4 7 3" xfId="253"/>
    <cellStyle name="20% - Accent4 8" xfId="254"/>
    <cellStyle name="20% - Accent4 8 2" xfId="255"/>
    <cellStyle name="20% - Accent4 8 3" xfId="256"/>
    <cellStyle name="20% - Accent4 9" xfId="257"/>
    <cellStyle name="20% - Accent4 9 2" xfId="258"/>
    <cellStyle name="20% - Accent4 9 3" xfId="259"/>
    <cellStyle name="20% - Accent5" xfId="260"/>
    <cellStyle name="20% - Accent5 10" xfId="261"/>
    <cellStyle name="20% - Accent5 10 2" xfId="262"/>
    <cellStyle name="20% - Accent5 10 3" xfId="263"/>
    <cellStyle name="20% - Accent5 11" xfId="264"/>
    <cellStyle name="20% - Accent5 11 2" xfId="265"/>
    <cellStyle name="20% - Accent5 11 3" xfId="266"/>
    <cellStyle name="20% - Accent5 12" xfId="267"/>
    <cellStyle name="20% - Accent5 12 2" xfId="268"/>
    <cellStyle name="20% - Accent5 12 3" xfId="269"/>
    <cellStyle name="20% - Accent5 13" xfId="270"/>
    <cellStyle name="20% - Accent5 13 2" xfId="271"/>
    <cellStyle name="20% - Accent5 13 3" xfId="272"/>
    <cellStyle name="20% - Accent5 14" xfId="273"/>
    <cellStyle name="20% - Accent5 14 2" xfId="274"/>
    <cellStyle name="20% - Accent5 14 3" xfId="275"/>
    <cellStyle name="20% - Accent5 15" xfId="276"/>
    <cellStyle name="20% - Accent5 15 2" xfId="277"/>
    <cellStyle name="20% - Accent5 15 3" xfId="278"/>
    <cellStyle name="20% - Accent5 16" xfId="279"/>
    <cellStyle name="20% - Accent5 16 2" xfId="280"/>
    <cellStyle name="20% - Accent5 16 3" xfId="281"/>
    <cellStyle name="20% - Accent5 17" xfId="282"/>
    <cellStyle name="20% - Accent5 17 2" xfId="283"/>
    <cellStyle name="20% - Accent5 17 3" xfId="284"/>
    <cellStyle name="20% - Accent5 18" xfId="285"/>
    <cellStyle name="20% - Accent5 19" xfId="286"/>
    <cellStyle name="20% - Accent5 2" xfId="287"/>
    <cellStyle name="20% - Accent5 2 2" xfId="288"/>
    <cellStyle name="20% - Accent5 2 3" xfId="289"/>
    <cellStyle name="20% - Accent5 3" xfId="290"/>
    <cellStyle name="20% - Accent5 3 2" xfId="291"/>
    <cellStyle name="20% - Accent5 3 3" xfId="292"/>
    <cellStyle name="20% - Accent5 4" xfId="293"/>
    <cellStyle name="20% - Accent5 4 2" xfId="294"/>
    <cellStyle name="20% - Accent5 4 3" xfId="295"/>
    <cellStyle name="20% - Accent5 5" xfId="296"/>
    <cellStyle name="20% - Accent5 5 2" xfId="297"/>
    <cellStyle name="20% - Accent5 5 3" xfId="298"/>
    <cellStyle name="20% - Accent5 6" xfId="299"/>
    <cellStyle name="20% - Accent5 6 2" xfId="300"/>
    <cellStyle name="20% - Accent5 6 3" xfId="301"/>
    <cellStyle name="20% - Accent5 7" xfId="302"/>
    <cellStyle name="20% - Accent5 7 2" xfId="303"/>
    <cellStyle name="20% - Accent5 7 3" xfId="304"/>
    <cellStyle name="20% - Accent5 8" xfId="305"/>
    <cellStyle name="20% - Accent5 8 2" xfId="306"/>
    <cellStyle name="20% - Accent5 8 3" xfId="307"/>
    <cellStyle name="20% - Accent5 9" xfId="308"/>
    <cellStyle name="20% - Accent5 9 2" xfId="309"/>
    <cellStyle name="20% - Accent5 9 3" xfId="310"/>
    <cellStyle name="20% - Accent6" xfId="311"/>
    <cellStyle name="20% - Accent6 10" xfId="312"/>
    <cellStyle name="20% - Accent6 10 2" xfId="313"/>
    <cellStyle name="20% - Accent6 10 3" xfId="314"/>
    <cellStyle name="20% - Accent6 11" xfId="315"/>
    <cellStyle name="20% - Accent6 11 2" xfId="316"/>
    <cellStyle name="20% - Accent6 11 3" xfId="317"/>
    <cellStyle name="20% - Accent6 12" xfId="318"/>
    <cellStyle name="20% - Accent6 12 2" xfId="319"/>
    <cellStyle name="20% - Accent6 12 3" xfId="320"/>
    <cellStyle name="20% - Accent6 13" xfId="321"/>
    <cellStyle name="20% - Accent6 13 2" xfId="322"/>
    <cellStyle name="20% - Accent6 13 3" xfId="323"/>
    <cellStyle name="20% - Accent6 14" xfId="324"/>
    <cellStyle name="20% - Accent6 14 2" xfId="325"/>
    <cellStyle name="20% - Accent6 14 3" xfId="326"/>
    <cellStyle name="20% - Accent6 15" xfId="327"/>
    <cellStyle name="20% - Accent6 15 2" xfId="328"/>
    <cellStyle name="20% - Accent6 15 3" xfId="329"/>
    <cellStyle name="20% - Accent6 16" xfId="330"/>
    <cellStyle name="20% - Accent6 16 2" xfId="331"/>
    <cellStyle name="20% - Accent6 16 3" xfId="332"/>
    <cellStyle name="20% - Accent6 17" xfId="333"/>
    <cellStyle name="20% - Accent6 17 2" xfId="334"/>
    <cellStyle name="20% - Accent6 17 3" xfId="335"/>
    <cellStyle name="20% - Accent6 18" xfId="336"/>
    <cellStyle name="20% - Accent6 19" xfId="337"/>
    <cellStyle name="20% - Accent6 2" xfId="338"/>
    <cellStyle name="20% - Accent6 2 2" xfId="339"/>
    <cellStyle name="20% - Accent6 2 3" xfId="340"/>
    <cellStyle name="20% - Accent6 3" xfId="341"/>
    <cellStyle name="20% - Accent6 3 2" xfId="342"/>
    <cellStyle name="20% - Accent6 3 3" xfId="343"/>
    <cellStyle name="20% - Accent6 4" xfId="344"/>
    <cellStyle name="20% - Accent6 4 2" xfId="345"/>
    <cellStyle name="20% - Accent6 4 3" xfId="346"/>
    <cellStyle name="20% - Accent6 5" xfId="347"/>
    <cellStyle name="20% - Accent6 5 2" xfId="348"/>
    <cellStyle name="20% - Accent6 5 3" xfId="349"/>
    <cellStyle name="20% - Accent6 6" xfId="350"/>
    <cellStyle name="20% - Accent6 6 2" xfId="351"/>
    <cellStyle name="20% - Accent6 6 3" xfId="352"/>
    <cellStyle name="20% - Accent6 7" xfId="353"/>
    <cellStyle name="20% - Accent6 7 2" xfId="354"/>
    <cellStyle name="20% - Accent6 7 3" xfId="355"/>
    <cellStyle name="20% - Accent6 8" xfId="356"/>
    <cellStyle name="20% - Accent6 8 2" xfId="357"/>
    <cellStyle name="20% - Accent6 8 3" xfId="358"/>
    <cellStyle name="20% - Accent6 9" xfId="359"/>
    <cellStyle name="20% - Accent6 9 2" xfId="360"/>
    <cellStyle name="20% - Accent6 9 3" xfId="361"/>
    <cellStyle name="40% - Accent1" xfId="362"/>
    <cellStyle name="40% - Accent1 10" xfId="363"/>
    <cellStyle name="40% - Accent1 10 2" xfId="364"/>
    <cellStyle name="40% - Accent1 10 3" xfId="365"/>
    <cellStyle name="40% - Accent1 11" xfId="366"/>
    <cellStyle name="40% - Accent1 11 2" xfId="367"/>
    <cellStyle name="40% - Accent1 11 3" xfId="368"/>
    <cellStyle name="40% - Accent1 12" xfId="369"/>
    <cellStyle name="40% - Accent1 12 2" xfId="370"/>
    <cellStyle name="40% - Accent1 12 3" xfId="371"/>
    <cellStyle name="40% - Accent1 13" xfId="372"/>
    <cellStyle name="40% - Accent1 13 2" xfId="373"/>
    <cellStyle name="40% - Accent1 13 3" xfId="374"/>
    <cellStyle name="40% - Accent1 14" xfId="375"/>
    <cellStyle name="40% - Accent1 14 2" xfId="376"/>
    <cellStyle name="40% - Accent1 14 3" xfId="377"/>
    <cellStyle name="40% - Accent1 15" xfId="378"/>
    <cellStyle name="40% - Accent1 15 2" xfId="379"/>
    <cellStyle name="40% - Accent1 15 3" xfId="380"/>
    <cellStyle name="40% - Accent1 16" xfId="381"/>
    <cellStyle name="40% - Accent1 16 2" xfId="382"/>
    <cellStyle name="40% - Accent1 16 3" xfId="383"/>
    <cellStyle name="40% - Accent1 17" xfId="384"/>
    <cellStyle name="40% - Accent1 17 2" xfId="385"/>
    <cellStyle name="40% - Accent1 17 3" xfId="386"/>
    <cellStyle name="40% - Accent1 18" xfId="387"/>
    <cellStyle name="40% - Accent1 19" xfId="388"/>
    <cellStyle name="40% - Accent1 2" xfId="389"/>
    <cellStyle name="40% - Accent1 2 2" xfId="390"/>
    <cellStyle name="40% - Accent1 2 3" xfId="391"/>
    <cellStyle name="40% - Accent1 3" xfId="392"/>
    <cellStyle name="40% - Accent1 3 2" xfId="393"/>
    <cellStyle name="40% - Accent1 3 3" xfId="394"/>
    <cellStyle name="40% - Accent1 4" xfId="395"/>
    <cellStyle name="40% - Accent1 4 2" xfId="396"/>
    <cellStyle name="40% - Accent1 4 3" xfId="397"/>
    <cellStyle name="40% - Accent1 5" xfId="398"/>
    <cellStyle name="40% - Accent1 5 2" xfId="399"/>
    <cellStyle name="40% - Accent1 5 3" xfId="400"/>
    <cellStyle name="40% - Accent1 6" xfId="401"/>
    <cellStyle name="40% - Accent1 6 2" xfId="402"/>
    <cellStyle name="40% - Accent1 6 3" xfId="403"/>
    <cellStyle name="40% - Accent1 7" xfId="404"/>
    <cellStyle name="40% - Accent1 7 2" xfId="405"/>
    <cellStyle name="40% - Accent1 7 3" xfId="406"/>
    <cellStyle name="40% - Accent1 8" xfId="407"/>
    <cellStyle name="40% - Accent1 8 2" xfId="408"/>
    <cellStyle name="40% - Accent1 8 3" xfId="409"/>
    <cellStyle name="40% - Accent1 9" xfId="410"/>
    <cellStyle name="40% - Accent1 9 2" xfId="411"/>
    <cellStyle name="40% - Accent1 9 3" xfId="412"/>
    <cellStyle name="40% - Accent2" xfId="413"/>
    <cellStyle name="40% - Accent2 10" xfId="414"/>
    <cellStyle name="40% - Accent2 10 2" xfId="415"/>
    <cellStyle name="40% - Accent2 10 3" xfId="416"/>
    <cellStyle name="40% - Accent2 11" xfId="417"/>
    <cellStyle name="40% - Accent2 11 2" xfId="418"/>
    <cellStyle name="40% - Accent2 11 3" xfId="419"/>
    <cellStyle name="40% - Accent2 12" xfId="420"/>
    <cellStyle name="40% - Accent2 12 2" xfId="421"/>
    <cellStyle name="40% - Accent2 12 3" xfId="422"/>
    <cellStyle name="40% - Accent2 13" xfId="423"/>
    <cellStyle name="40% - Accent2 13 2" xfId="424"/>
    <cellStyle name="40% - Accent2 13 3" xfId="425"/>
    <cellStyle name="40% - Accent2 14" xfId="426"/>
    <cellStyle name="40% - Accent2 14 2" xfId="427"/>
    <cellStyle name="40% - Accent2 14 3" xfId="428"/>
    <cellStyle name="40% - Accent2 15" xfId="429"/>
    <cellStyle name="40% - Accent2 15 2" xfId="430"/>
    <cellStyle name="40% - Accent2 15 3" xfId="431"/>
    <cellStyle name="40% - Accent2 16" xfId="432"/>
    <cellStyle name="40% - Accent2 16 2" xfId="433"/>
    <cellStyle name="40% - Accent2 16 3" xfId="434"/>
    <cellStyle name="40% - Accent2 17" xfId="435"/>
    <cellStyle name="40% - Accent2 17 2" xfId="436"/>
    <cellStyle name="40% - Accent2 17 3" xfId="437"/>
    <cellStyle name="40% - Accent2 18" xfId="438"/>
    <cellStyle name="40% - Accent2 19" xfId="439"/>
    <cellStyle name="40% - Accent2 2" xfId="440"/>
    <cellStyle name="40% - Accent2 2 2" xfId="441"/>
    <cellStyle name="40% - Accent2 2 3" xfId="442"/>
    <cellStyle name="40% - Accent2 3" xfId="443"/>
    <cellStyle name="40% - Accent2 3 2" xfId="444"/>
    <cellStyle name="40% - Accent2 3 3" xfId="445"/>
    <cellStyle name="40% - Accent2 4" xfId="446"/>
    <cellStyle name="40% - Accent2 4 2" xfId="447"/>
    <cellStyle name="40% - Accent2 4 3" xfId="448"/>
    <cellStyle name="40% - Accent2 5" xfId="449"/>
    <cellStyle name="40% - Accent2 5 2" xfId="450"/>
    <cellStyle name="40% - Accent2 5 3" xfId="451"/>
    <cellStyle name="40% - Accent2 6" xfId="452"/>
    <cellStyle name="40% - Accent2 6 2" xfId="453"/>
    <cellStyle name="40% - Accent2 6 3" xfId="454"/>
    <cellStyle name="40% - Accent2 7" xfId="455"/>
    <cellStyle name="40% - Accent2 7 2" xfId="456"/>
    <cellStyle name="40% - Accent2 7 3" xfId="457"/>
    <cellStyle name="40% - Accent2 8" xfId="458"/>
    <cellStyle name="40% - Accent2 8 2" xfId="459"/>
    <cellStyle name="40% - Accent2 8 3" xfId="460"/>
    <cellStyle name="40% - Accent2 9" xfId="461"/>
    <cellStyle name="40% - Accent2 9 2" xfId="462"/>
    <cellStyle name="40% - Accent2 9 3" xfId="463"/>
    <cellStyle name="40% - Accent3" xfId="464"/>
    <cellStyle name="40% - Accent3 10" xfId="465"/>
    <cellStyle name="40% - Accent3 10 2" xfId="466"/>
    <cellStyle name="40% - Accent3 10 3" xfId="467"/>
    <cellStyle name="40% - Accent3 11" xfId="468"/>
    <cellStyle name="40% - Accent3 11 2" xfId="469"/>
    <cellStyle name="40% - Accent3 11 3" xfId="470"/>
    <cellStyle name="40% - Accent3 12" xfId="471"/>
    <cellStyle name="40% - Accent3 12 2" xfId="472"/>
    <cellStyle name="40% - Accent3 12 3" xfId="473"/>
    <cellStyle name="40% - Accent3 13" xfId="474"/>
    <cellStyle name="40% - Accent3 13 2" xfId="475"/>
    <cellStyle name="40% - Accent3 13 3" xfId="476"/>
    <cellStyle name="40% - Accent3 14" xfId="477"/>
    <cellStyle name="40% - Accent3 14 2" xfId="478"/>
    <cellStyle name="40% - Accent3 14 3" xfId="479"/>
    <cellStyle name="40% - Accent3 15" xfId="480"/>
    <cellStyle name="40% - Accent3 15 2" xfId="481"/>
    <cellStyle name="40% - Accent3 15 3" xfId="482"/>
    <cellStyle name="40% - Accent3 16" xfId="483"/>
    <cellStyle name="40% - Accent3 16 2" xfId="484"/>
    <cellStyle name="40% - Accent3 16 3" xfId="485"/>
    <cellStyle name="40% - Accent3 17" xfId="486"/>
    <cellStyle name="40% - Accent3 17 2" xfId="487"/>
    <cellStyle name="40% - Accent3 17 3" xfId="488"/>
    <cellStyle name="40% - Accent3 18" xfId="489"/>
    <cellStyle name="40% - Accent3 19" xfId="490"/>
    <cellStyle name="40% - Accent3 2" xfId="491"/>
    <cellStyle name="40% - Accent3 2 2" xfId="492"/>
    <cellStyle name="40% - Accent3 2 3" xfId="493"/>
    <cellStyle name="40% - Accent3 3" xfId="494"/>
    <cellStyle name="40% - Accent3 3 2" xfId="495"/>
    <cellStyle name="40% - Accent3 3 3" xfId="496"/>
    <cellStyle name="40% - Accent3 4" xfId="497"/>
    <cellStyle name="40% - Accent3 4 2" xfId="498"/>
    <cellStyle name="40% - Accent3 4 3" xfId="499"/>
    <cellStyle name="40% - Accent3 5" xfId="500"/>
    <cellStyle name="40% - Accent3 5 2" xfId="501"/>
    <cellStyle name="40% - Accent3 5 3" xfId="502"/>
    <cellStyle name="40% - Accent3 6" xfId="503"/>
    <cellStyle name="40% - Accent3 6 2" xfId="504"/>
    <cellStyle name="40% - Accent3 6 3" xfId="505"/>
    <cellStyle name="40% - Accent3 7" xfId="506"/>
    <cellStyle name="40% - Accent3 7 2" xfId="507"/>
    <cellStyle name="40% - Accent3 7 3" xfId="508"/>
    <cellStyle name="40% - Accent3 8" xfId="509"/>
    <cellStyle name="40% - Accent3 8 2" xfId="510"/>
    <cellStyle name="40% - Accent3 8 3" xfId="511"/>
    <cellStyle name="40% - Accent3 9" xfId="512"/>
    <cellStyle name="40% - Accent3 9 2" xfId="513"/>
    <cellStyle name="40% - Accent3 9 3" xfId="514"/>
    <cellStyle name="40% - Accent4" xfId="515"/>
    <cellStyle name="40% - Accent4 10" xfId="516"/>
    <cellStyle name="40% - Accent4 10 2" xfId="517"/>
    <cellStyle name="40% - Accent4 10 3" xfId="518"/>
    <cellStyle name="40% - Accent4 11" xfId="519"/>
    <cellStyle name="40% - Accent4 11 2" xfId="520"/>
    <cellStyle name="40% - Accent4 11 3" xfId="521"/>
    <cellStyle name="40% - Accent4 12" xfId="522"/>
    <cellStyle name="40% - Accent4 12 2" xfId="523"/>
    <cellStyle name="40% - Accent4 12 3" xfId="524"/>
    <cellStyle name="40% - Accent4 13" xfId="525"/>
    <cellStyle name="40% - Accent4 13 2" xfId="526"/>
    <cellStyle name="40% - Accent4 13 3" xfId="527"/>
    <cellStyle name="40% - Accent4 14" xfId="528"/>
    <cellStyle name="40% - Accent4 14 2" xfId="529"/>
    <cellStyle name="40% - Accent4 14 3" xfId="530"/>
    <cellStyle name="40% - Accent4 15" xfId="531"/>
    <cellStyle name="40% - Accent4 15 2" xfId="532"/>
    <cellStyle name="40% - Accent4 15 3" xfId="533"/>
    <cellStyle name="40% - Accent4 16" xfId="534"/>
    <cellStyle name="40% - Accent4 16 2" xfId="535"/>
    <cellStyle name="40% - Accent4 16 3" xfId="536"/>
    <cellStyle name="40% - Accent4 17" xfId="537"/>
    <cellStyle name="40% - Accent4 17 2" xfId="538"/>
    <cellStyle name="40% - Accent4 17 3" xfId="539"/>
    <cellStyle name="40% - Accent4 18" xfId="540"/>
    <cellStyle name="40% - Accent4 19" xfId="541"/>
    <cellStyle name="40% - Accent4 2" xfId="542"/>
    <cellStyle name="40% - Accent4 2 2" xfId="543"/>
    <cellStyle name="40% - Accent4 2 3" xfId="544"/>
    <cellStyle name="40% - Accent4 3" xfId="545"/>
    <cellStyle name="40% - Accent4 3 2" xfId="546"/>
    <cellStyle name="40% - Accent4 3 3" xfId="547"/>
    <cellStyle name="40% - Accent4 4" xfId="548"/>
    <cellStyle name="40% - Accent4 4 2" xfId="549"/>
    <cellStyle name="40% - Accent4 4 3" xfId="550"/>
    <cellStyle name="40% - Accent4 5" xfId="551"/>
    <cellStyle name="40% - Accent4 5 2" xfId="552"/>
    <cellStyle name="40% - Accent4 5 3" xfId="553"/>
    <cellStyle name="40% - Accent4 6" xfId="554"/>
    <cellStyle name="40% - Accent4 6 2" xfId="555"/>
    <cellStyle name="40% - Accent4 6 3" xfId="556"/>
    <cellStyle name="40% - Accent4 7" xfId="557"/>
    <cellStyle name="40% - Accent4 7 2" xfId="558"/>
    <cellStyle name="40% - Accent4 7 3" xfId="559"/>
    <cellStyle name="40% - Accent4 8" xfId="560"/>
    <cellStyle name="40% - Accent4 8 2" xfId="561"/>
    <cellStyle name="40% - Accent4 8 3" xfId="562"/>
    <cellStyle name="40% - Accent4 9" xfId="563"/>
    <cellStyle name="40% - Accent4 9 2" xfId="564"/>
    <cellStyle name="40% - Accent4 9 3" xfId="565"/>
    <cellStyle name="40% - Accent5" xfId="566"/>
    <cellStyle name="40% - Accent5 10" xfId="567"/>
    <cellStyle name="40% - Accent5 10 2" xfId="568"/>
    <cellStyle name="40% - Accent5 10 3" xfId="569"/>
    <cellStyle name="40% - Accent5 11" xfId="570"/>
    <cellStyle name="40% - Accent5 11 2" xfId="571"/>
    <cellStyle name="40% - Accent5 11 3" xfId="572"/>
    <cellStyle name="40% - Accent5 12" xfId="573"/>
    <cellStyle name="40% - Accent5 12 2" xfId="574"/>
    <cellStyle name="40% - Accent5 12 3" xfId="575"/>
    <cellStyle name="40% - Accent5 13" xfId="576"/>
    <cellStyle name="40% - Accent5 13 2" xfId="577"/>
    <cellStyle name="40% - Accent5 13 3" xfId="578"/>
    <cellStyle name="40% - Accent5 14" xfId="579"/>
    <cellStyle name="40% - Accent5 14 2" xfId="580"/>
    <cellStyle name="40% - Accent5 14 3" xfId="581"/>
    <cellStyle name="40% - Accent5 15" xfId="582"/>
    <cellStyle name="40% - Accent5 15 2" xfId="583"/>
    <cellStyle name="40% - Accent5 15 3" xfId="584"/>
    <cellStyle name="40% - Accent5 16" xfId="585"/>
    <cellStyle name="40% - Accent5 16 2" xfId="586"/>
    <cellStyle name="40% - Accent5 16 3" xfId="587"/>
    <cellStyle name="40% - Accent5 17" xfId="588"/>
    <cellStyle name="40% - Accent5 17 2" xfId="589"/>
    <cellStyle name="40% - Accent5 17 3" xfId="590"/>
    <cellStyle name="40% - Accent5 18" xfId="591"/>
    <cellStyle name="40% - Accent5 19" xfId="592"/>
    <cellStyle name="40% - Accent5 2" xfId="593"/>
    <cellStyle name="40% - Accent5 2 2" xfId="594"/>
    <cellStyle name="40% - Accent5 2 3" xfId="595"/>
    <cellStyle name="40% - Accent5 3" xfId="596"/>
    <cellStyle name="40% - Accent5 3 2" xfId="597"/>
    <cellStyle name="40% - Accent5 3 3" xfId="598"/>
    <cellStyle name="40% - Accent5 4" xfId="599"/>
    <cellStyle name="40% - Accent5 4 2" xfId="600"/>
    <cellStyle name="40% - Accent5 4 3" xfId="601"/>
    <cellStyle name="40% - Accent5 5" xfId="602"/>
    <cellStyle name="40% - Accent5 5 2" xfId="603"/>
    <cellStyle name="40% - Accent5 5 3" xfId="604"/>
    <cellStyle name="40% - Accent5 6" xfId="605"/>
    <cellStyle name="40% - Accent5 6 2" xfId="606"/>
    <cellStyle name="40% - Accent5 6 3" xfId="607"/>
    <cellStyle name="40% - Accent5 7" xfId="608"/>
    <cellStyle name="40% - Accent5 7 2" xfId="609"/>
    <cellStyle name="40% - Accent5 7 3" xfId="610"/>
    <cellStyle name="40% - Accent5 8" xfId="611"/>
    <cellStyle name="40% - Accent5 8 2" xfId="612"/>
    <cellStyle name="40% - Accent5 8 3" xfId="613"/>
    <cellStyle name="40% - Accent5 9" xfId="614"/>
    <cellStyle name="40% - Accent5 9 2" xfId="615"/>
    <cellStyle name="40% - Accent5 9 3" xfId="616"/>
    <cellStyle name="40% - Accent6" xfId="617"/>
    <cellStyle name="40% - Accent6 10" xfId="618"/>
    <cellStyle name="40% - Accent6 10 2" xfId="619"/>
    <cellStyle name="40% - Accent6 10 3" xfId="620"/>
    <cellStyle name="40% - Accent6 11" xfId="621"/>
    <cellStyle name="40% - Accent6 11 2" xfId="622"/>
    <cellStyle name="40% - Accent6 11 3" xfId="623"/>
    <cellStyle name="40% - Accent6 12" xfId="624"/>
    <cellStyle name="40% - Accent6 12 2" xfId="625"/>
    <cellStyle name="40% - Accent6 12 3" xfId="626"/>
    <cellStyle name="40% - Accent6 13" xfId="627"/>
    <cellStyle name="40% - Accent6 13 2" xfId="628"/>
    <cellStyle name="40% - Accent6 13 3" xfId="629"/>
    <cellStyle name="40% - Accent6 14" xfId="630"/>
    <cellStyle name="40% - Accent6 14 2" xfId="631"/>
    <cellStyle name="40% - Accent6 14 3" xfId="632"/>
    <cellStyle name="40% - Accent6 15" xfId="633"/>
    <cellStyle name="40% - Accent6 15 2" xfId="634"/>
    <cellStyle name="40% - Accent6 15 3" xfId="635"/>
    <cellStyle name="40% - Accent6 16" xfId="636"/>
    <cellStyle name="40% - Accent6 16 2" xfId="637"/>
    <cellStyle name="40% - Accent6 16 3" xfId="638"/>
    <cellStyle name="40% - Accent6 17" xfId="639"/>
    <cellStyle name="40% - Accent6 17 2" xfId="640"/>
    <cellStyle name="40% - Accent6 17 3" xfId="641"/>
    <cellStyle name="40% - Accent6 18" xfId="642"/>
    <cellStyle name="40% - Accent6 19" xfId="643"/>
    <cellStyle name="40% - Accent6 2" xfId="644"/>
    <cellStyle name="40% - Accent6 2 2" xfId="645"/>
    <cellStyle name="40% - Accent6 2 3" xfId="646"/>
    <cellStyle name="40% - Accent6 3" xfId="647"/>
    <cellStyle name="40% - Accent6 3 2" xfId="648"/>
    <cellStyle name="40% - Accent6 3 3" xfId="649"/>
    <cellStyle name="40% - Accent6 4" xfId="650"/>
    <cellStyle name="40% - Accent6 4 2" xfId="651"/>
    <cellStyle name="40% - Accent6 4 3" xfId="652"/>
    <cellStyle name="40% - Accent6 5" xfId="653"/>
    <cellStyle name="40% - Accent6 5 2" xfId="654"/>
    <cellStyle name="40% - Accent6 5 3" xfId="655"/>
    <cellStyle name="40% - Accent6 6" xfId="656"/>
    <cellStyle name="40% - Accent6 6 2" xfId="657"/>
    <cellStyle name="40% - Accent6 6 3" xfId="658"/>
    <cellStyle name="40% - Accent6 7" xfId="659"/>
    <cellStyle name="40% - Accent6 7 2" xfId="660"/>
    <cellStyle name="40% - Accent6 7 3" xfId="661"/>
    <cellStyle name="40% - Accent6 8" xfId="662"/>
    <cellStyle name="40% - Accent6 8 2" xfId="663"/>
    <cellStyle name="40% - Accent6 8 3" xfId="664"/>
    <cellStyle name="40% - Accent6 9" xfId="665"/>
    <cellStyle name="40% - Accent6 9 2" xfId="666"/>
    <cellStyle name="40% - Accent6 9 3" xfId="667"/>
    <cellStyle name="60% - Accent1" xfId="668"/>
    <cellStyle name="60% - Accent2" xfId="669"/>
    <cellStyle name="60% - Accent3" xfId="670"/>
    <cellStyle name="60% - Accent4" xfId="671"/>
    <cellStyle name="60% - Accent5" xfId="672"/>
    <cellStyle name="60% - Accent6" xfId="673"/>
    <cellStyle name="Accent1" xfId="674"/>
    <cellStyle name="Accent2" xfId="675"/>
    <cellStyle name="Accent3" xfId="676"/>
    <cellStyle name="Accent4" xfId="677"/>
    <cellStyle name="Accent5" xfId="678"/>
    <cellStyle name="Accent6" xfId="679"/>
    <cellStyle name="Bad" xfId="680"/>
    <cellStyle name="Calculation" xfId="681"/>
    <cellStyle name="Calculation 2" xfId="4657"/>
    <cellStyle name="Calculation 2 2" xfId="4764"/>
    <cellStyle name="Calculation 2 2 2" xfId="4818"/>
    <cellStyle name="Calculation 2 3" xfId="4792"/>
    <cellStyle name="Calculation 3" xfId="4740"/>
    <cellStyle name="Calculation 3 2" xfId="4795"/>
    <cellStyle name="Calculation 4" xfId="4771"/>
    <cellStyle name="Check Cell" xfId="682"/>
    <cellStyle name="Comma 2" xfId="4825"/>
    <cellStyle name="Comma 2 2" xfId="4924"/>
    <cellStyle name="Euro" xfId="47"/>
    <cellStyle name="Euro 2" xfId="683"/>
    <cellStyle name="Euro 2 2" xfId="684"/>
    <cellStyle name="Euro 3" xfId="685"/>
    <cellStyle name="Euro 3 2" xfId="686"/>
    <cellStyle name="Euro 4" xfId="687"/>
    <cellStyle name="Euro 5" xfId="688"/>
    <cellStyle name="Euro 6" xfId="689"/>
    <cellStyle name="Euro 7" xfId="690"/>
    <cellStyle name="Euro 8" xfId="4832"/>
    <cellStyle name="Excel Built-in Normal" xfId="691"/>
    <cellStyle name="Excel Built-in Normal 2" xfId="4858"/>
    <cellStyle name="Explanatory Text" xfId="692"/>
    <cellStyle name="Good" xfId="693"/>
    <cellStyle name="Heading 1" xfId="694"/>
    <cellStyle name="Heading 2" xfId="695"/>
    <cellStyle name="Heading 3" xfId="696"/>
    <cellStyle name="Heading 4" xfId="697"/>
    <cellStyle name="Hipervínculo 2" xfId="4731"/>
    <cellStyle name="Input" xfId="698"/>
    <cellStyle name="Input 2" xfId="4658"/>
    <cellStyle name="Input 2 2" xfId="4765"/>
    <cellStyle name="Input 2 2 2" xfId="4819"/>
    <cellStyle name="Input 2 3" xfId="4793"/>
    <cellStyle name="Input 3" xfId="4741"/>
    <cellStyle name="Input 3 2" xfId="4796"/>
    <cellStyle name="Input 4" xfId="4772"/>
    <cellStyle name="Linked Cell" xfId="699"/>
    <cellStyle name="Millares" xfId="1" builtinId="3"/>
    <cellStyle name="Millares [0] 2" xfId="30"/>
    <cellStyle name="Millares [0] 2 2" xfId="35"/>
    <cellStyle name="Millares [0] 2 2 2" xfId="4934"/>
    <cellStyle name="Millares [0] 2 2 3" xfId="4849"/>
    <cellStyle name="Millares [0] 2 2 4" xfId="4963"/>
    <cellStyle name="Millares [0] 2 3" xfId="4833"/>
    <cellStyle name="Millares [0] 2 3 2" xfId="4928"/>
    <cellStyle name="Millares [0] 2 4" xfId="700"/>
    <cellStyle name="Millares [0] 3" xfId="39"/>
    <cellStyle name="Millares [0] 3 2" xfId="4850"/>
    <cellStyle name="Millares [0] 3 2 2" xfId="4935"/>
    <cellStyle name="Millares [0] 3 3" xfId="4834"/>
    <cellStyle name="Millares [0] 3 3 2" xfId="4929"/>
    <cellStyle name="Millares [0] 3 4" xfId="4656"/>
    <cellStyle name="Millares [0] 3 5" xfId="4966"/>
    <cellStyle name="Millares [0] 4" xfId="41"/>
    <cellStyle name="Millares [0] 4 2" xfId="4857"/>
    <cellStyle name="Millares [0] 4 2 2" xfId="4941"/>
    <cellStyle name="Millares [0] 4 3" xfId="4822"/>
    <cellStyle name="Millares [0] 4 3 2" xfId="4922"/>
    <cellStyle name="Millares [0] 4 4" xfId="4892"/>
    <cellStyle name="Millares [0] 4 5" xfId="4768"/>
    <cellStyle name="Millares [0] 4 6" xfId="4968"/>
    <cellStyle name="Millares [0] 5" xfId="4873"/>
    <cellStyle name="Millares [0] 6" xfId="4738"/>
    <cellStyle name="Millares [0] 7" xfId="4962"/>
    <cellStyle name="Millares 10" xfId="701"/>
    <cellStyle name="Millares 10 2" xfId="702"/>
    <cellStyle name="Millares 10 2 2" xfId="4659"/>
    <cellStyle name="Millares 10 3" xfId="703"/>
    <cellStyle name="Millares 100" xfId="704"/>
    <cellStyle name="Millares 101" xfId="705"/>
    <cellStyle name="Millares 102" xfId="706"/>
    <cellStyle name="Millares 103" xfId="707"/>
    <cellStyle name="Millares 104" xfId="708"/>
    <cellStyle name="Millares 105" xfId="709"/>
    <cellStyle name="Millares 106" xfId="710"/>
    <cellStyle name="Millares 107" xfId="711"/>
    <cellStyle name="Millares 108" xfId="712"/>
    <cellStyle name="Millares 109" xfId="713"/>
    <cellStyle name="Millares 11" xfId="714"/>
    <cellStyle name="Millares 11 2" xfId="715"/>
    <cellStyle name="Millares 11 2 2" xfId="4660"/>
    <cellStyle name="Millares 11 3" xfId="716"/>
    <cellStyle name="Millares 110" xfId="717"/>
    <cellStyle name="Millares 111" xfId="718"/>
    <cellStyle name="Millares 112" xfId="719"/>
    <cellStyle name="Millares 113" xfId="720"/>
    <cellStyle name="Millares 114" xfId="721"/>
    <cellStyle name="Millares 115" xfId="722"/>
    <cellStyle name="Millares 116" xfId="723"/>
    <cellStyle name="Millares 117" xfId="724"/>
    <cellStyle name="Millares 118" xfId="725"/>
    <cellStyle name="Millares 119" xfId="726"/>
    <cellStyle name="Millares 12" xfId="727"/>
    <cellStyle name="Millares 12 2" xfId="728"/>
    <cellStyle name="Millares 12 2 2" xfId="4661"/>
    <cellStyle name="Millares 12 3" xfId="729"/>
    <cellStyle name="Millares 120" xfId="730"/>
    <cellStyle name="Millares 121" xfId="731"/>
    <cellStyle name="Millares 122" xfId="732"/>
    <cellStyle name="Millares 123" xfId="733"/>
    <cellStyle name="Millares 124" xfId="4767"/>
    <cellStyle name="Millares 124 2" xfId="4821"/>
    <cellStyle name="Millares 124 2 2" xfId="4921"/>
    <cellStyle name="Millares 124 3" xfId="4891"/>
    <cellStyle name="Millares 125" xfId="4794"/>
    <cellStyle name="Millares 125 2" xfId="4905"/>
    <cellStyle name="Millares 126" xfId="4872"/>
    <cellStyle name="Millares 127" xfId="4737"/>
    <cellStyle name="Millares 128" xfId="4974"/>
    <cellStyle name="Millares 13" xfId="734"/>
    <cellStyle name="Millares 13 2" xfId="735"/>
    <cellStyle name="Millares 13 2 2" xfId="4662"/>
    <cellStyle name="Millares 13 3" xfId="736"/>
    <cellStyle name="Millares 14" xfId="737"/>
    <cellStyle name="Millares 14 2" xfId="738"/>
    <cellStyle name="Millares 14 2 2" xfId="4663"/>
    <cellStyle name="Millares 14 3" xfId="739"/>
    <cellStyle name="Millares 15" xfId="740"/>
    <cellStyle name="Millares 15 10" xfId="741"/>
    <cellStyle name="Millares 15 10 2" xfId="742"/>
    <cellStyle name="Millares 15 10 3" xfId="743"/>
    <cellStyle name="Millares 15 11" xfId="744"/>
    <cellStyle name="Millares 15 11 2" xfId="745"/>
    <cellStyle name="Millares 15 11 3" xfId="746"/>
    <cellStyle name="Millares 15 12" xfId="747"/>
    <cellStyle name="Millares 15 12 2" xfId="748"/>
    <cellStyle name="Millares 15 12 3" xfId="749"/>
    <cellStyle name="Millares 15 13" xfId="750"/>
    <cellStyle name="Millares 15 13 2" xfId="751"/>
    <cellStyle name="Millares 15 13 3" xfId="752"/>
    <cellStyle name="Millares 15 14" xfId="753"/>
    <cellStyle name="Millares 15 14 2" xfId="754"/>
    <cellStyle name="Millares 15 14 3" xfId="755"/>
    <cellStyle name="Millares 15 15" xfId="756"/>
    <cellStyle name="Millares 15 15 2" xfId="757"/>
    <cellStyle name="Millares 15 15 3" xfId="758"/>
    <cellStyle name="Millares 15 16" xfId="759"/>
    <cellStyle name="Millares 15 16 2" xfId="760"/>
    <cellStyle name="Millares 15 16 3" xfId="761"/>
    <cellStyle name="Millares 15 17" xfId="762"/>
    <cellStyle name="Millares 15 17 2" xfId="4664"/>
    <cellStyle name="Millares 15 18" xfId="763"/>
    <cellStyle name="Millares 15 18 2" xfId="764"/>
    <cellStyle name="Millares 15 18 2 2" xfId="765"/>
    <cellStyle name="Millares 15 18 3" xfId="766"/>
    <cellStyle name="Millares 15 18 3 2" xfId="767"/>
    <cellStyle name="Millares 15 18 4" xfId="768"/>
    <cellStyle name="Millares 15 18 4 2" xfId="769"/>
    <cellStyle name="Millares 15 18 5" xfId="770"/>
    <cellStyle name="Millares 15 19" xfId="771"/>
    <cellStyle name="Millares 15 2" xfId="772"/>
    <cellStyle name="Millares 15 2 2" xfId="773"/>
    <cellStyle name="Millares 15 2 3" xfId="774"/>
    <cellStyle name="Millares 15 20" xfId="775"/>
    <cellStyle name="Millares 15 21" xfId="776"/>
    <cellStyle name="Millares 15 3" xfId="777"/>
    <cellStyle name="Millares 15 3 2" xfId="778"/>
    <cellStyle name="Millares 15 3 3" xfId="779"/>
    <cellStyle name="Millares 15 4" xfId="780"/>
    <cellStyle name="Millares 15 4 2" xfId="781"/>
    <cellStyle name="Millares 15 4 3" xfId="782"/>
    <cellStyle name="Millares 15 5" xfId="783"/>
    <cellStyle name="Millares 15 5 2" xfId="784"/>
    <cellStyle name="Millares 15 5 3" xfId="785"/>
    <cellStyle name="Millares 15 6" xfId="786"/>
    <cellStyle name="Millares 15 6 2" xfId="787"/>
    <cellStyle name="Millares 15 6 3" xfId="788"/>
    <cellStyle name="Millares 15 7" xfId="789"/>
    <cellStyle name="Millares 15 7 2" xfId="790"/>
    <cellStyle name="Millares 15 7 3" xfId="791"/>
    <cellStyle name="Millares 15 8" xfId="792"/>
    <cellStyle name="Millares 15 8 2" xfId="793"/>
    <cellStyle name="Millares 15 8 3" xfId="794"/>
    <cellStyle name="Millares 15 9" xfId="795"/>
    <cellStyle name="Millares 15 9 2" xfId="796"/>
    <cellStyle name="Millares 15 9 3" xfId="797"/>
    <cellStyle name="Millares 16" xfId="798"/>
    <cellStyle name="Millares 16 10" xfId="799"/>
    <cellStyle name="Millares 16 10 2" xfId="800"/>
    <cellStyle name="Millares 16 10 3" xfId="801"/>
    <cellStyle name="Millares 16 11" xfId="802"/>
    <cellStyle name="Millares 16 11 2" xfId="803"/>
    <cellStyle name="Millares 16 11 3" xfId="804"/>
    <cellStyle name="Millares 16 12" xfId="805"/>
    <cellStyle name="Millares 16 12 2" xfId="806"/>
    <cellStyle name="Millares 16 12 3" xfId="807"/>
    <cellStyle name="Millares 16 13" xfId="808"/>
    <cellStyle name="Millares 16 13 2" xfId="809"/>
    <cellStyle name="Millares 16 13 3" xfId="810"/>
    <cellStyle name="Millares 16 14" xfId="811"/>
    <cellStyle name="Millares 16 14 2" xfId="812"/>
    <cellStyle name="Millares 16 14 3" xfId="813"/>
    <cellStyle name="Millares 16 15" xfId="814"/>
    <cellStyle name="Millares 16 15 2" xfId="815"/>
    <cellStyle name="Millares 16 15 3" xfId="816"/>
    <cellStyle name="Millares 16 16" xfId="817"/>
    <cellStyle name="Millares 16 16 2" xfId="818"/>
    <cellStyle name="Millares 16 16 3" xfId="819"/>
    <cellStyle name="Millares 16 17" xfId="820"/>
    <cellStyle name="Millares 16 17 2" xfId="4665"/>
    <cellStyle name="Millares 16 18" xfId="821"/>
    <cellStyle name="Millares 16 19" xfId="822"/>
    <cellStyle name="Millares 16 2" xfId="823"/>
    <cellStyle name="Millares 16 2 2" xfId="824"/>
    <cellStyle name="Millares 16 2 3" xfId="825"/>
    <cellStyle name="Millares 16 20" xfId="826"/>
    <cellStyle name="Millares 16 3" xfId="827"/>
    <cellStyle name="Millares 16 3 2" xfId="828"/>
    <cellStyle name="Millares 16 3 3" xfId="829"/>
    <cellStyle name="Millares 16 4" xfId="830"/>
    <cellStyle name="Millares 16 4 2" xfId="831"/>
    <cellStyle name="Millares 16 4 3" xfId="832"/>
    <cellStyle name="Millares 16 5" xfId="833"/>
    <cellStyle name="Millares 16 5 2" xfId="834"/>
    <cellStyle name="Millares 16 5 3" xfId="835"/>
    <cellStyle name="Millares 16 6" xfId="836"/>
    <cellStyle name="Millares 16 6 2" xfId="837"/>
    <cellStyle name="Millares 16 6 3" xfId="838"/>
    <cellStyle name="Millares 16 7" xfId="839"/>
    <cellStyle name="Millares 16 7 2" xfId="840"/>
    <cellStyle name="Millares 16 7 3" xfId="841"/>
    <cellStyle name="Millares 16 8" xfId="842"/>
    <cellStyle name="Millares 16 8 2" xfId="843"/>
    <cellStyle name="Millares 16 8 3" xfId="844"/>
    <cellStyle name="Millares 16 9" xfId="845"/>
    <cellStyle name="Millares 16 9 2" xfId="846"/>
    <cellStyle name="Millares 16 9 3" xfId="847"/>
    <cellStyle name="Millares 17" xfId="848"/>
    <cellStyle name="Millares 17 2" xfId="849"/>
    <cellStyle name="Millares 17 2 2" xfId="4666"/>
    <cellStyle name="Millares 17 3" xfId="850"/>
    <cellStyle name="Millares 17 3 2" xfId="851"/>
    <cellStyle name="Millares 17 3 2 2" xfId="4668"/>
    <cellStyle name="Millares 17 3 3" xfId="4667"/>
    <cellStyle name="Millares 17 4" xfId="852"/>
    <cellStyle name="Millares 17 4 2" xfId="853"/>
    <cellStyle name="Millares 17 4 2 2" xfId="4670"/>
    <cellStyle name="Millares 17 4 3" xfId="4669"/>
    <cellStyle name="Millares 17 5" xfId="854"/>
    <cellStyle name="Millares 17 5 2" xfId="855"/>
    <cellStyle name="Millares 17 5 2 2" xfId="4672"/>
    <cellStyle name="Millares 17 5 3" xfId="4671"/>
    <cellStyle name="Millares 17 6" xfId="856"/>
    <cellStyle name="Millares 17 6 2" xfId="4673"/>
    <cellStyle name="Millares 17 7" xfId="857"/>
    <cellStyle name="Millares 17 7 2" xfId="4674"/>
    <cellStyle name="Millares 18" xfId="858"/>
    <cellStyle name="Millares 18 2" xfId="859"/>
    <cellStyle name="Millares 18 2 2" xfId="4675"/>
    <cellStyle name="Millares 19" xfId="860"/>
    <cellStyle name="Millares 19 2" xfId="861"/>
    <cellStyle name="Millares 19 2 2" xfId="4676"/>
    <cellStyle name="Millares 2" xfId="2"/>
    <cellStyle name="Millares 2 10" xfId="863"/>
    <cellStyle name="Millares 2 10 2" xfId="864"/>
    <cellStyle name="Millares 2 10 3" xfId="865"/>
    <cellStyle name="Millares 2 11" xfId="866"/>
    <cellStyle name="Millares 2 11 2" xfId="867"/>
    <cellStyle name="Millares 2 11 3" xfId="868"/>
    <cellStyle name="Millares 2 12" xfId="869"/>
    <cellStyle name="Millares 2 12 2" xfId="870"/>
    <cellStyle name="Millares 2 12 3" xfId="871"/>
    <cellStyle name="Millares 2 13" xfId="872"/>
    <cellStyle name="Millares 2 13 2" xfId="873"/>
    <cellStyle name="Millares 2 13 3" xfId="874"/>
    <cellStyle name="Millares 2 14" xfId="875"/>
    <cellStyle name="Millares 2 14 2" xfId="876"/>
    <cellStyle name="Millares 2 15" xfId="877"/>
    <cellStyle name="Millares 2 15 2" xfId="878"/>
    <cellStyle name="Millares 2 16" xfId="879"/>
    <cellStyle name="Millares 2 16 2" xfId="880"/>
    <cellStyle name="Millares 2 17" xfId="881"/>
    <cellStyle name="Millares 2 18" xfId="882"/>
    <cellStyle name="Millares 2 19" xfId="883"/>
    <cellStyle name="Millares 2 2" xfId="12"/>
    <cellStyle name="Millares 2 2 10" xfId="885"/>
    <cellStyle name="Millares 2 2 10 2" xfId="886"/>
    <cellStyle name="Millares 2 2 10 3" xfId="887"/>
    <cellStyle name="Millares 2 2 10 4" xfId="888"/>
    <cellStyle name="Millares 2 2 11" xfId="889"/>
    <cellStyle name="Millares 2 2 11 2" xfId="890"/>
    <cellStyle name="Millares 2 2 11 3" xfId="891"/>
    <cellStyle name="Millares 2 2 11 4" xfId="892"/>
    <cellStyle name="Millares 2 2 12" xfId="893"/>
    <cellStyle name="Millares 2 2 12 2" xfId="894"/>
    <cellStyle name="Millares 2 2 12 3" xfId="895"/>
    <cellStyle name="Millares 2 2 12 4" xfId="896"/>
    <cellStyle name="Millares 2 2 13" xfId="897"/>
    <cellStyle name="Millares 2 2 13 2" xfId="898"/>
    <cellStyle name="Millares 2 2 13 3" xfId="899"/>
    <cellStyle name="Millares 2 2 13 4" xfId="900"/>
    <cellStyle name="Millares 2 2 14" xfId="901"/>
    <cellStyle name="Millares 2 2 14 2" xfId="902"/>
    <cellStyle name="Millares 2 2 14 3" xfId="903"/>
    <cellStyle name="Millares 2 2 14 4" xfId="904"/>
    <cellStyle name="Millares 2 2 15" xfId="905"/>
    <cellStyle name="Millares 2 2 15 2" xfId="906"/>
    <cellStyle name="Millares 2 2 15 3" xfId="907"/>
    <cellStyle name="Millares 2 2 15 4" xfId="908"/>
    <cellStyle name="Millares 2 2 16" xfId="909"/>
    <cellStyle name="Millares 2 2 16 2" xfId="910"/>
    <cellStyle name="Millares 2 2 16 3" xfId="911"/>
    <cellStyle name="Millares 2 2 16 4" xfId="912"/>
    <cellStyle name="Millares 2 2 17" xfId="913"/>
    <cellStyle name="Millares 2 2 17 2" xfId="914"/>
    <cellStyle name="Millares 2 2 17 3" xfId="915"/>
    <cellStyle name="Millares 2 2 17 4" xfId="916"/>
    <cellStyle name="Millares 2 2 18" xfId="917"/>
    <cellStyle name="Millares 2 2 19" xfId="918"/>
    <cellStyle name="Millares 2 2 2" xfId="919"/>
    <cellStyle name="Millares 2 2 2 10" xfId="920"/>
    <cellStyle name="Millares 2 2 2 10 2" xfId="921"/>
    <cellStyle name="Millares 2 2 2 10 3" xfId="922"/>
    <cellStyle name="Millares 2 2 2 11" xfId="923"/>
    <cellStyle name="Millares 2 2 2 11 2" xfId="924"/>
    <cellStyle name="Millares 2 2 2 11 3" xfId="925"/>
    <cellStyle name="Millares 2 2 2 12" xfId="926"/>
    <cellStyle name="Millares 2 2 2 12 2" xfId="927"/>
    <cellStyle name="Millares 2 2 2 12 3" xfId="928"/>
    <cellStyle name="Millares 2 2 2 13" xfId="929"/>
    <cellStyle name="Millares 2 2 2 13 2" xfId="930"/>
    <cellStyle name="Millares 2 2 2 13 3" xfId="931"/>
    <cellStyle name="Millares 2 2 2 14" xfId="932"/>
    <cellStyle name="Millares 2 2 2 14 2" xfId="933"/>
    <cellStyle name="Millares 2 2 2 14 3" xfId="934"/>
    <cellStyle name="Millares 2 2 2 15" xfId="935"/>
    <cellStyle name="Millares 2 2 2 15 2" xfId="936"/>
    <cellStyle name="Millares 2 2 2 15 3" xfId="937"/>
    <cellStyle name="Millares 2 2 2 16" xfId="938"/>
    <cellStyle name="Millares 2 2 2 16 2" xfId="939"/>
    <cellStyle name="Millares 2 2 2 16 3" xfId="940"/>
    <cellStyle name="Millares 2 2 2 17" xfId="941"/>
    <cellStyle name="Millares 2 2 2 18" xfId="942"/>
    <cellStyle name="Millares 2 2 2 19" xfId="943"/>
    <cellStyle name="Millares 2 2 2 2" xfId="944"/>
    <cellStyle name="Millares 2 2 2 2 2" xfId="945"/>
    <cellStyle name="Millares 2 2 2 2 3" xfId="946"/>
    <cellStyle name="Millares 2 2 2 3" xfId="947"/>
    <cellStyle name="Millares 2 2 2 3 2" xfId="948"/>
    <cellStyle name="Millares 2 2 2 3 3" xfId="949"/>
    <cellStyle name="Millares 2 2 2 4" xfId="950"/>
    <cellStyle name="Millares 2 2 2 4 2" xfId="951"/>
    <cellStyle name="Millares 2 2 2 4 3" xfId="952"/>
    <cellStyle name="Millares 2 2 2 5" xfId="953"/>
    <cellStyle name="Millares 2 2 2 5 2" xfId="954"/>
    <cellStyle name="Millares 2 2 2 5 3" xfId="955"/>
    <cellStyle name="Millares 2 2 2 6" xfId="956"/>
    <cellStyle name="Millares 2 2 2 6 2" xfId="957"/>
    <cellStyle name="Millares 2 2 2 6 3" xfId="958"/>
    <cellStyle name="Millares 2 2 2 7" xfId="959"/>
    <cellStyle name="Millares 2 2 2 7 2" xfId="960"/>
    <cellStyle name="Millares 2 2 2 7 3" xfId="961"/>
    <cellStyle name="Millares 2 2 2 8" xfId="962"/>
    <cellStyle name="Millares 2 2 2 8 2" xfId="963"/>
    <cellStyle name="Millares 2 2 2 8 3" xfId="964"/>
    <cellStyle name="Millares 2 2 2 9" xfId="965"/>
    <cellStyle name="Millares 2 2 2 9 2" xfId="966"/>
    <cellStyle name="Millares 2 2 2 9 3" xfId="967"/>
    <cellStyle name="Millares 2 2 20" xfId="968"/>
    <cellStyle name="Millares 2 2 21" xfId="969"/>
    <cellStyle name="Millares 2 2 22" xfId="970"/>
    <cellStyle name="Millares 2 2 23" xfId="971"/>
    <cellStyle name="Millares 2 2 24" xfId="972"/>
    <cellStyle name="Millares 2 2 25" xfId="973"/>
    <cellStyle name="Millares 2 2 26" xfId="974"/>
    <cellStyle name="Millares 2 2 27" xfId="975"/>
    <cellStyle name="Millares 2 2 28" xfId="976"/>
    <cellStyle name="Millares 2 2 29" xfId="977"/>
    <cellStyle name="Millares 2 2 3" xfId="978"/>
    <cellStyle name="Millares 2 2 3 2" xfId="979"/>
    <cellStyle name="Millares 2 2 3 3" xfId="980"/>
    <cellStyle name="Millares 2 2 3 4" xfId="981"/>
    <cellStyle name="Millares 2 2 30" xfId="982"/>
    <cellStyle name="Millares 2 2 31" xfId="983"/>
    <cellStyle name="Millares 2 2 32" xfId="984"/>
    <cellStyle name="Millares 2 2 33" xfId="985"/>
    <cellStyle name="Millares 2 2 34" xfId="986"/>
    <cellStyle name="Millares 2 2 35" xfId="987"/>
    <cellStyle name="Millares 2 2 36" xfId="988"/>
    <cellStyle name="Millares 2 2 37" xfId="989"/>
    <cellStyle name="Millares 2 2 38" xfId="990"/>
    <cellStyle name="Millares 2 2 39" xfId="991"/>
    <cellStyle name="Millares 2 2 4" xfId="992"/>
    <cellStyle name="Millares 2 2 4 2" xfId="993"/>
    <cellStyle name="Millares 2 2 4 3" xfId="994"/>
    <cellStyle name="Millares 2 2 4 4" xfId="995"/>
    <cellStyle name="Millares 2 2 40" xfId="996"/>
    <cellStyle name="Millares 2 2 41" xfId="997"/>
    <cellStyle name="Millares 2 2 42" xfId="998"/>
    <cellStyle name="Millares 2 2 43" xfId="999"/>
    <cellStyle name="Millares 2 2 44" xfId="1000"/>
    <cellStyle name="Millares 2 2 45" xfId="1001"/>
    <cellStyle name="Millares 2 2 46" xfId="1002"/>
    <cellStyle name="Millares 2 2 47" xfId="1003"/>
    <cellStyle name="Millares 2 2 48" xfId="1004"/>
    <cellStyle name="Millares 2 2 49" xfId="1005"/>
    <cellStyle name="Millares 2 2 5" xfId="1006"/>
    <cellStyle name="Millares 2 2 5 2" xfId="1007"/>
    <cellStyle name="Millares 2 2 5 3" xfId="1008"/>
    <cellStyle name="Millares 2 2 5 4" xfId="1009"/>
    <cellStyle name="Millares 2 2 50" xfId="1010"/>
    <cellStyle name="Millares 2 2 51" xfId="1011"/>
    <cellStyle name="Millares 2 2 52" xfId="1012"/>
    <cellStyle name="Millares 2 2 53" xfId="1013"/>
    <cellStyle name="Millares 2 2 54" xfId="1014"/>
    <cellStyle name="Millares 2 2 55" xfId="1015"/>
    <cellStyle name="Millares 2 2 56" xfId="1016"/>
    <cellStyle name="Millares 2 2 57" xfId="1017"/>
    <cellStyle name="Millares 2 2 58" xfId="1018"/>
    <cellStyle name="Millares 2 2 59" xfId="1019"/>
    <cellStyle name="Millares 2 2 6" xfId="1020"/>
    <cellStyle name="Millares 2 2 6 2" xfId="1021"/>
    <cellStyle name="Millares 2 2 6 3" xfId="1022"/>
    <cellStyle name="Millares 2 2 6 4" xfId="1023"/>
    <cellStyle name="Millares 2 2 60" xfId="1024"/>
    <cellStyle name="Millares 2 2 61" xfId="1025"/>
    <cellStyle name="Millares 2 2 62" xfId="1026"/>
    <cellStyle name="Millares 2 2 63" xfId="1027"/>
    <cellStyle name="Millares 2 2 64" xfId="1028"/>
    <cellStyle name="Millares 2 2 65" xfId="1029"/>
    <cellStyle name="Millares 2 2 66" xfId="1030"/>
    <cellStyle name="Millares 2 2 67" xfId="1031"/>
    <cellStyle name="Millares 2 2 68" xfId="1032"/>
    <cellStyle name="Millares 2 2 69" xfId="1033"/>
    <cellStyle name="Millares 2 2 7" xfId="1034"/>
    <cellStyle name="Millares 2 2 7 2" xfId="1035"/>
    <cellStyle name="Millares 2 2 7 3" xfId="1036"/>
    <cellStyle name="Millares 2 2 7 4" xfId="1037"/>
    <cellStyle name="Millares 2 2 70" xfId="1038"/>
    <cellStyle name="Millares 2 2 71" xfId="1039"/>
    <cellStyle name="Millares 2 2 72" xfId="1040"/>
    <cellStyle name="Millares 2 2 73" xfId="1041"/>
    <cellStyle name="Millares 2 2 74" xfId="1042"/>
    <cellStyle name="Millares 2 2 75" xfId="1043"/>
    <cellStyle name="Millares 2 2 76" xfId="1044"/>
    <cellStyle name="Millares 2 2 77" xfId="1045"/>
    <cellStyle name="Millares 2 2 78" xfId="1046"/>
    <cellStyle name="Millares 2 2 79" xfId="1047"/>
    <cellStyle name="Millares 2 2 8" xfId="1048"/>
    <cellStyle name="Millares 2 2 8 2" xfId="1049"/>
    <cellStyle name="Millares 2 2 8 3" xfId="1050"/>
    <cellStyle name="Millares 2 2 8 4" xfId="1051"/>
    <cellStyle name="Millares 2 2 80" xfId="884"/>
    <cellStyle name="Millares 2 2 9" xfId="1052"/>
    <cellStyle name="Millares 2 2 9 2" xfId="1053"/>
    <cellStyle name="Millares 2 2 9 3" xfId="1054"/>
    <cellStyle name="Millares 2 2 9 4" xfId="1055"/>
    <cellStyle name="Millares 2 20" xfId="1056"/>
    <cellStyle name="Millares 2 21" xfId="1057"/>
    <cellStyle name="Millares 2 22" xfId="1058"/>
    <cellStyle name="Millares 2 23" xfId="1059"/>
    <cellStyle name="Millares 2 24" xfId="1060"/>
    <cellStyle name="Millares 2 25" xfId="1061"/>
    <cellStyle name="Millares 2 26" xfId="1062"/>
    <cellStyle name="Millares 2 27" xfId="1063"/>
    <cellStyle name="Millares 2 28" xfId="1064"/>
    <cellStyle name="Millares 2 29" xfId="1065"/>
    <cellStyle name="Millares 2 3" xfId="32"/>
    <cellStyle name="Millares 2 3 10" xfId="1066"/>
    <cellStyle name="Millares 2 3 11" xfId="1067"/>
    <cellStyle name="Millares 2 3 2" xfId="1068"/>
    <cellStyle name="Millares 2 3 3" xfId="1069"/>
    <cellStyle name="Millares 2 3 3 2" xfId="1070"/>
    <cellStyle name="Millares 2 3 4" xfId="1071"/>
    <cellStyle name="Millares 2 3 5" xfId="1072"/>
    <cellStyle name="Millares 2 3 6" xfId="1073"/>
    <cellStyle name="Millares 2 3 7" xfId="1074"/>
    <cellStyle name="Millares 2 3 8" xfId="1075"/>
    <cellStyle name="Millares 2 3 9" xfId="1076"/>
    <cellStyle name="Millares 2 30" xfId="1077"/>
    <cellStyle name="Millares 2 31" xfId="1078"/>
    <cellStyle name="Millares 2 32" xfId="1079"/>
    <cellStyle name="Millares 2 32 2" xfId="1080"/>
    <cellStyle name="Millares 2 32 2 2" xfId="1081"/>
    <cellStyle name="Millares 2 32 3" xfId="1082"/>
    <cellStyle name="Millares 2 32 4" xfId="1083"/>
    <cellStyle name="Millares 2 33" xfId="1084"/>
    <cellStyle name="Millares 2 33 2" xfId="1085"/>
    <cellStyle name="Millares 2 33 3" xfId="1086"/>
    <cellStyle name="Millares 2 33 4" xfId="1087"/>
    <cellStyle name="Millares 2 34" xfId="1088"/>
    <cellStyle name="Millares 2 34 2" xfId="1089"/>
    <cellStyle name="Millares 2 34 3" xfId="1090"/>
    <cellStyle name="Millares 2 34 4" xfId="1091"/>
    <cellStyle name="Millares 2 35" xfId="1092"/>
    <cellStyle name="Millares 2 35 2" xfId="1093"/>
    <cellStyle name="Millares 2 35 3" xfId="1094"/>
    <cellStyle name="Millares 2 35 4" xfId="1095"/>
    <cellStyle name="Millares 2 36" xfId="1096"/>
    <cellStyle name="Millares 2 36 2" xfId="1097"/>
    <cellStyle name="Millares 2 36 3" xfId="1098"/>
    <cellStyle name="Millares 2 36 4" xfId="1099"/>
    <cellStyle name="Millares 2 37" xfId="1100"/>
    <cellStyle name="Millares 2 37 2" xfId="1101"/>
    <cellStyle name="Millares 2 37 3" xfId="1102"/>
    <cellStyle name="Millares 2 37 4" xfId="1103"/>
    <cellStyle name="Millares 2 38" xfId="1104"/>
    <cellStyle name="Millares 2 38 2" xfId="1105"/>
    <cellStyle name="Millares 2 38 3" xfId="1106"/>
    <cellStyle name="Millares 2 38 4" xfId="1107"/>
    <cellStyle name="Millares 2 39" xfId="1108"/>
    <cellStyle name="Millares 2 39 2" xfId="1109"/>
    <cellStyle name="Millares 2 39 3" xfId="1110"/>
    <cellStyle name="Millares 2 39 4" xfId="1111"/>
    <cellStyle name="Millares 2 4" xfId="1112"/>
    <cellStyle name="Millares 2 4 2" xfId="1113"/>
    <cellStyle name="Millares 2 4 3" xfId="1114"/>
    <cellStyle name="Millares 2 4 4" xfId="1115"/>
    <cellStyle name="Millares 2 40" xfId="1116"/>
    <cellStyle name="Millares 2 40 2" xfId="1117"/>
    <cellStyle name="Millares 2 40 3" xfId="1118"/>
    <cellStyle name="Millares 2 40 4" xfId="1119"/>
    <cellStyle name="Millares 2 41" xfId="1120"/>
    <cellStyle name="Millares 2 41 2" xfId="1121"/>
    <cellStyle name="Millares 2 41 3" xfId="1122"/>
    <cellStyle name="Millares 2 41 4" xfId="1123"/>
    <cellStyle name="Millares 2 42" xfId="1124"/>
    <cellStyle name="Millares 2 42 2" xfId="1125"/>
    <cellStyle name="Millares 2 42 3" xfId="1126"/>
    <cellStyle name="Millares 2 42 4" xfId="1127"/>
    <cellStyle name="Millares 2 43" xfId="1128"/>
    <cellStyle name="Millares 2 43 2" xfId="1129"/>
    <cellStyle name="Millares 2 43 3" xfId="1130"/>
    <cellStyle name="Millares 2 43 4" xfId="1131"/>
    <cellStyle name="Millares 2 44" xfId="1132"/>
    <cellStyle name="Millares 2 44 2" xfId="1133"/>
    <cellStyle name="Millares 2 44 3" xfId="1134"/>
    <cellStyle name="Millares 2 44 4" xfId="1135"/>
    <cellStyle name="Millares 2 45" xfId="1136"/>
    <cellStyle name="Millares 2 45 2" xfId="1137"/>
    <cellStyle name="Millares 2 45 3" xfId="1138"/>
    <cellStyle name="Millares 2 45 4" xfId="1139"/>
    <cellStyle name="Millares 2 46" xfId="1140"/>
    <cellStyle name="Millares 2 46 2" xfId="1141"/>
    <cellStyle name="Millares 2 46 3" xfId="1142"/>
    <cellStyle name="Millares 2 46 4" xfId="1143"/>
    <cellStyle name="Millares 2 47" xfId="1144"/>
    <cellStyle name="Millares 2 48" xfId="1145"/>
    <cellStyle name="Millares 2 49" xfId="1146"/>
    <cellStyle name="Millares 2 5" xfId="1147"/>
    <cellStyle name="Millares 2 5 2" xfId="1148"/>
    <cellStyle name="Millares 2 5 2 2" xfId="1149"/>
    <cellStyle name="Millares 2 5 3" xfId="1150"/>
    <cellStyle name="Millares 2 50" xfId="1151"/>
    <cellStyle name="Millares 2 51" xfId="1152"/>
    <cellStyle name="Millares 2 52" xfId="1153"/>
    <cellStyle name="Millares 2 53" xfId="1154"/>
    <cellStyle name="Millares 2 54" xfId="1155"/>
    <cellStyle name="Millares 2 55" xfId="1156"/>
    <cellStyle name="Millares 2 56" xfId="1157"/>
    <cellStyle name="Millares 2 57" xfId="1158"/>
    <cellStyle name="Millares 2 58" xfId="1159"/>
    <cellStyle name="Millares 2 59" xfId="1160"/>
    <cellStyle name="Millares 2 6" xfId="1161"/>
    <cellStyle name="Millares 2 6 2" xfId="1162"/>
    <cellStyle name="Millares 2 6 3" xfId="1163"/>
    <cellStyle name="Millares 2 6 4" xfId="4828"/>
    <cellStyle name="Millares 2 60" xfId="1164"/>
    <cellStyle name="Millares 2 61" xfId="1165"/>
    <cellStyle name="Millares 2 62" xfId="1166"/>
    <cellStyle name="Millares 2 63" xfId="1167"/>
    <cellStyle name="Millares 2 63 2" xfId="4677"/>
    <cellStyle name="Millares 2 64" xfId="1168"/>
    <cellStyle name="Millares 2 65" xfId="1169"/>
    <cellStyle name="Millares 2 66" xfId="1170"/>
    <cellStyle name="Millares 2 67" xfId="1171"/>
    <cellStyle name="Millares 2 68" xfId="1172"/>
    <cellStyle name="Millares 2 69" xfId="1173"/>
    <cellStyle name="Millares 2 7" xfId="1174"/>
    <cellStyle name="Millares 2 7 2" xfId="1175"/>
    <cellStyle name="Millares 2 7 3" xfId="1176"/>
    <cellStyle name="Millares 2 70" xfId="1177"/>
    <cellStyle name="Millares 2 71" xfId="1178"/>
    <cellStyle name="Millares 2 71 2" xfId="4743"/>
    <cellStyle name="Millares 2 71 2 2" xfId="4798"/>
    <cellStyle name="Millares 2 71 2 2 2" xfId="4907"/>
    <cellStyle name="Millares 2 71 2 3" xfId="4876"/>
    <cellStyle name="Millares 2 71 3" xfId="4773"/>
    <cellStyle name="Millares 2 71 3 2" xfId="4894"/>
    <cellStyle name="Millares 2 71 4" xfId="4861"/>
    <cellStyle name="Millares 2 72" xfId="1179"/>
    <cellStyle name="Millares 2 72 2" xfId="4744"/>
    <cellStyle name="Millares 2 72 2 2" xfId="4799"/>
    <cellStyle name="Millares 2 72 2 2 2" xfId="4908"/>
    <cellStyle name="Millares 2 72 2 3" xfId="4877"/>
    <cellStyle name="Millares 2 72 3" xfId="4774"/>
    <cellStyle name="Millares 2 72 3 2" xfId="4895"/>
    <cellStyle name="Millares 2 72 4" xfId="4862"/>
    <cellStyle name="Millares 2 73" xfId="1180"/>
    <cellStyle name="Millares 2 73 2" xfId="4745"/>
    <cellStyle name="Millares 2 73 2 2" xfId="4800"/>
    <cellStyle name="Millares 2 73 2 2 2" xfId="4909"/>
    <cellStyle name="Millares 2 73 2 3" xfId="4878"/>
    <cellStyle name="Millares 2 73 3" xfId="4775"/>
    <cellStyle name="Millares 2 73 3 2" xfId="4896"/>
    <cellStyle name="Millares 2 73 4" xfId="4863"/>
    <cellStyle name="Millares 2 74" xfId="4730"/>
    <cellStyle name="Millares 2 75" xfId="4742"/>
    <cellStyle name="Millares 2 75 2" xfId="4797"/>
    <cellStyle name="Millares 2 75 2 2" xfId="4906"/>
    <cellStyle name="Millares 2 75 3" xfId="4875"/>
    <cellStyle name="Millares 2 76" xfId="862"/>
    <cellStyle name="Millares 2 77" xfId="4969"/>
    <cellStyle name="Millares 2 8" xfId="1181"/>
    <cellStyle name="Millares 2 8 2" xfId="1182"/>
    <cellStyle name="Millares 2 8 3" xfId="1183"/>
    <cellStyle name="Millares 2 9" xfId="1184"/>
    <cellStyle name="Millares 2 9 2" xfId="1185"/>
    <cellStyle name="Millares 2 9 3" xfId="1186"/>
    <cellStyle name="Millares 20" xfId="1187"/>
    <cellStyle name="Millares 20 2" xfId="1188"/>
    <cellStyle name="Millares 20 2 2" xfId="4678"/>
    <cellStyle name="Millares 21" xfId="1189"/>
    <cellStyle name="Millares 21 2" xfId="1190"/>
    <cellStyle name="Millares 21 2 2" xfId="4679"/>
    <cellStyle name="Millares 22" xfId="1191"/>
    <cellStyle name="Millares 22 2" xfId="1192"/>
    <cellStyle name="Millares 22 2 2" xfId="4680"/>
    <cellStyle name="Millares 23" xfId="1193"/>
    <cellStyle name="Millares 23 2" xfId="1194"/>
    <cellStyle name="Millares 23 2 2" xfId="4681"/>
    <cellStyle name="Millares 24" xfId="1195"/>
    <cellStyle name="Millares 24 2" xfId="1196"/>
    <cellStyle name="Millares 24 2 2" xfId="4682"/>
    <cellStyle name="Millares 25" xfId="1197"/>
    <cellStyle name="Millares 25 2" xfId="1198"/>
    <cellStyle name="Millares 25 2 2" xfId="4683"/>
    <cellStyle name="Millares 26" xfId="1199"/>
    <cellStyle name="Millares 26 2" xfId="1200"/>
    <cellStyle name="Millares 26 2 2" xfId="4684"/>
    <cellStyle name="Millares 27" xfId="1201"/>
    <cellStyle name="Millares 27 2" xfId="1202"/>
    <cellStyle name="Millares 27 2 2" xfId="4685"/>
    <cellStyle name="Millares 28" xfId="1203"/>
    <cellStyle name="Millares 28 2" xfId="1204"/>
    <cellStyle name="Millares 28 2 2" xfId="4686"/>
    <cellStyle name="Millares 29" xfId="1205"/>
    <cellStyle name="Millares 29 2" xfId="1206"/>
    <cellStyle name="Millares 29 2 2" xfId="4687"/>
    <cellStyle name="Millares 3" xfId="31"/>
    <cellStyle name="Millares 3 10" xfId="1208"/>
    <cellStyle name="Millares 3 11" xfId="1209"/>
    <cellStyle name="Millares 3 12" xfId="1210"/>
    <cellStyle name="Millares 3 13" xfId="1211"/>
    <cellStyle name="Millares 3 14" xfId="1212"/>
    <cellStyle name="Millares 3 15" xfId="1213"/>
    <cellStyle name="Millares 3 16" xfId="1214"/>
    <cellStyle name="Millares 3 17" xfId="1215"/>
    <cellStyle name="Millares 3 18" xfId="1216"/>
    <cellStyle name="Millares 3 19" xfId="4688"/>
    <cellStyle name="Millares 3 2" xfId="1217"/>
    <cellStyle name="Millares 3 2 2" xfId="1218"/>
    <cellStyle name="Millares 3 2 2 2" xfId="1219"/>
    <cellStyle name="Millares 3 2 3" xfId="1220"/>
    <cellStyle name="Millares 3 2 4" xfId="1221"/>
    <cellStyle name="Millares 3 2 5" xfId="1222"/>
    <cellStyle name="Millares 3 2 6" xfId="1223"/>
    <cellStyle name="Millares 3 20" xfId="4728"/>
    <cellStyle name="Millares 3 20 2" xfId="4766"/>
    <cellStyle name="Millares 3 20 2 2" xfId="4820"/>
    <cellStyle name="Millares 3 20 2 2 2" xfId="4920"/>
    <cellStyle name="Millares 3 20 2 3" xfId="4890"/>
    <cellStyle name="Millares 3 21" xfId="4746"/>
    <cellStyle name="Millares 3 21 2" xfId="4801"/>
    <cellStyle name="Millares 3 21 2 2" xfId="4910"/>
    <cellStyle name="Millares 3 21 3" xfId="4879"/>
    <cellStyle name="Millares 3 22" xfId="1207"/>
    <cellStyle name="Millares 3 3" xfId="1224"/>
    <cellStyle name="Millares 3 3 2" xfId="1225"/>
    <cellStyle name="Millares 3 3 3" xfId="1226"/>
    <cellStyle name="Millares 3 3 4" xfId="1227"/>
    <cellStyle name="Millares 3 3 5" xfId="1228"/>
    <cellStyle name="Millares 3 4" xfId="1229"/>
    <cellStyle name="Millares 3 4 2" xfId="4830"/>
    <cellStyle name="Millares 3 4 2 2" xfId="4927"/>
    <cellStyle name="Millares 3 5" xfId="1230"/>
    <cellStyle name="Millares 3 6" xfId="1231"/>
    <cellStyle name="Millares 3 7" xfId="1232"/>
    <cellStyle name="Millares 3 8" xfId="1233"/>
    <cellStyle name="Millares 3 9" xfId="1234"/>
    <cellStyle name="Millares 30" xfId="1235"/>
    <cellStyle name="Millares 30 2" xfId="1236"/>
    <cellStyle name="Millares 30 2 2" xfId="4689"/>
    <cellStyle name="Millares 31" xfId="1237"/>
    <cellStyle name="Millares 31 2" xfId="1238"/>
    <cellStyle name="Millares 31 2 2" xfId="4690"/>
    <cellStyle name="Millares 32" xfId="1239"/>
    <cellStyle name="Millares 32 2" xfId="1240"/>
    <cellStyle name="Millares 32 2 2" xfId="4691"/>
    <cellStyle name="Millares 33" xfId="1241"/>
    <cellStyle name="Millares 33 2" xfId="1242"/>
    <cellStyle name="Millares 33 2 2" xfId="4692"/>
    <cellStyle name="Millares 34" xfId="1243"/>
    <cellStyle name="Millares 34 2" xfId="1244"/>
    <cellStyle name="Millares 34 2 2" xfId="4693"/>
    <cellStyle name="Millares 35" xfId="1245"/>
    <cellStyle name="Millares 35 2" xfId="1246"/>
    <cellStyle name="Millares 35 2 2" xfId="4694"/>
    <cellStyle name="Millares 36" xfId="1247"/>
    <cellStyle name="Millares 36 2" xfId="1248"/>
    <cellStyle name="Millares 36 2 2" xfId="4695"/>
    <cellStyle name="Millares 37" xfId="1249"/>
    <cellStyle name="Millares 37 2" xfId="1250"/>
    <cellStyle name="Millares 37 2 2" xfId="4696"/>
    <cellStyle name="Millares 38" xfId="1251"/>
    <cellStyle name="Millares 38 2" xfId="1252"/>
    <cellStyle name="Millares 38 2 2" xfId="4697"/>
    <cellStyle name="Millares 39" xfId="1253"/>
    <cellStyle name="Millares 39 2" xfId="1254"/>
    <cellStyle name="Millares 39 2 2" xfId="4698"/>
    <cellStyle name="Millares 4" xfId="1255"/>
    <cellStyle name="Millares 4 10" xfId="1256"/>
    <cellStyle name="Millares 4 10 2" xfId="1257"/>
    <cellStyle name="Millares 4 10 2 2" xfId="1258"/>
    <cellStyle name="Millares 4 10 3" xfId="1259"/>
    <cellStyle name="Millares 4 10 3 2" xfId="1260"/>
    <cellStyle name="Millares 4 10 4" xfId="1261"/>
    <cellStyle name="Millares 4 10 4 2" xfId="1262"/>
    <cellStyle name="Millares 4 10 5" xfId="1263"/>
    <cellStyle name="Millares 4 11" xfId="1264"/>
    <cellStyle name="Millares 4 11 2" xfId="1265"/>
    <cellStyle name="Millares 4 11 2 2" xfId="1266"/>
    <cellStyle name="Millares 4 11 3" xfId="1267"/>
    <cellStyle name="Millares 4 11 3 2" xfId="1268"/>
    <cellStyle name="Millares 4 11 4" xfId="1269"/>
    <cellStyle name="Millares 4 11 4 2" xfId="1270"/>
    <cellStyle name="Millares 4 11 5" xfId="1271"/>
    <cellStyle name="Millares 4 12" xfId="1272"/>
    <cellStyle name="Millares 4 12 2" xfId="1273"/>
    <cellStyle name="Millares 4 12 2 2" xfId="1274"/>
    <cellStyle name="Millares 4 12 3" xfId="1275"/>
    <cellStyle name="Millares 4 12 3 2" xfId="1276"/>
    <cellStyle name="Millares 4 12 4" xfId="1277"/>
    <cellStyle name="Millares 4 12 4 2" xfId="1278"/>
    <cellStyle name="Millares 4 12 5" xfId="1279"/>
    <cellStyle name="Millares 4 13" xfId="1280"/>
    <cellStyle name="Millares 4 13 2" xfId="1281"/>
    <cellStyle name="Millares 4 13 2 2" xfId="1282"/>
    <cellStyle name="Millares 4 13 3" xfId="1283"/>
    <cellStyle name="Millares 4 13 3 2" xfId="1284"/>
    <cellStyle name="Millares 4 13 4" xfId="1285"/>
    <cellStyle name="Millares 4 13 4 2" xfId="1286"/>
    <cellStyle name="Millares 4 13 5" xfId="1287"/>
    <cellStyle name="Millares 4 14" xfId="1288"/>
    <cellStyle name="Millares 4 14 2" xfId="1289"/>
    <cellStyle name="Millares 4 14 2 2" xfId="1290"/>
    <cellStyle name="Millares 4 14 3" xfId="1291"/>
    <cellStyle name="Millares 4 14 3 2" xfId="1292"/>
    <cellStyle name="Millares 4 14 4" xfId="1293"/>
    <cellStyle name="Millares 4 14 4 2" xfId="1294"/>
    <cellStyle name="Millares 4 14 5" xfId="1295"/>
    <cellStyle name="Millares 4 15" xfId="1296"/>
    <cellStyle name="Millares 4 15 2" xfId="1297"/>
    <cellStyle name="Millares 4 15 2 2" xfId="1298"/>
    <cellStyle name="Millares 4 15 3" xfId="1299"/>
    <cellStyle name="Millares 4 15 3 2" xfId="1300"/>
    <cellStyle name="Millares 4 15 4" xfId="1301"/>
    <cellStyle name="Millares 4 15 4 2" xfId="1302"/>
    <cellStyle name="Millares 4 15 5" xfId="1303"/>
    <cellStyle name="Millares 4 16" xfId="1304"/>
    <cellStyle name="Millares 4 16 2" xfId="1305"/>
    <cellStyle name="Millares 4 16 2 2" xfId="1306"/>
    <cellStyle name="Millares 4 16 3" xfId="1307"/>
    <cellStyle name="Millares 4 16 3 2" xfId="1308"/>
    <cellStyle name="Millares 4 16 4" xfId="1309"/>
    <cellStyle name="Millares 4 16 4 2" xfId="1310"/>
    <cellStyle name="Millares 4 16 5" xfId="1311"/>
    <cellStyle name="Millares 4 17" xfId="1312"/>
    <cellStyle name="Millares 4 17 2" xfId="1313"/>
    <cellStyle name="Millares 4 17 2 2" xfId="1314"/>
    <cellStyle name="Millares 4 17 3" xfId="1315"/>
    <cellStyle name="Millares 4 17 3 2" xfId="1316"/>
    <cellStyle name="Millares 4 17 4" xfId="1317"/>
    <cellStyle name="Millares 4 17 4 2" xfId="1318"/>
    <cellStyle name="Millares 4 17 5" xfId="1319"/>
    <cellStyle name="Millares 4 18" xfId="1320"/>
    <cellStyle name="Millares 4 18 2" xfId="1321"/>
    <cellStyle name="Millares 4 18 2 2" xfId="1322"/>
    <cellStyle name="Millares 4 18 3" xfId="1323"/>
    <cellStyle name="Millares 4 18 3 2" xfId="1324"/>
    <cellStyle name="Millares 4 18 4" xfId="1325"/>
    <cellStyle name="Millares 4 18 4 2" xfId="1326"/>
    <cellStyle name="Millares 4 18 5" xfId="1327"/>
    <cellStyle name="Millares 4 19" xfId="1328"/>
    <cellStyle name="Millares 4 19 2" xfId="1329"/>
    <cellStyle name="Millares 4 19 2 2" xfId="1330"/>
    <cellStyle name="Millares 4 19 3" xfId="1331"/>
    <cellStyle name="Millares 4 19 3 2" xfId="1332"/>
    <cellStyle name="Millares 4 19 4" xfId="1333"/>
    <cellStyle name="Millares 4 19 4 2" xfId="1334"/>
    <cellStyle name="Millares 4 19 5" xfId="1335"/>
    <cellStyle name="Millares 4 2" xfId="1336"/>
    <cellStyle name="Millares 4 2 2" xfId="1337"/>
    <cellStyle name="Millares 4 2 2 2" xfId="1338"/>
    <cellStyle name="Millares 4 2 3" xfId="1339"/>
    <cellStyle name="Millares 4 2 3 2" xfId="1340"/>
    <cellStyle name="Millares 4 2 4" xfId="43"/>
    <cellStyle name="Millares 4 2 5" xfId="1341"/>
    <cellStyle name="Millares 4 2 5 2" xfId="1342"/>
    <cellStyle name="Millares 4 2 6" xfId="1343"/>
    <cellStyle name="Millares 4 2 7" xfId="4827"/>
    <cellStyle name="Millares 4 2 7 2" xfId="4926"/>
    <cellStyle name="Millares 4 2 8" xfId="4851"/>
    <cellStyle name="Millares 4 2 8 2" xfId="4936"/>
    <cellStyle name="Millares 4 20" xfId="1344"/>
    <cellStyle name="Millares 4 20 2" xfId="1345"/>
    <cellStyle name="Millares 4 20 2 2" xfId="1346"/>
    <cellStyle name="Millares 4 20 3" xfId="1347"/>
    <cellStyle name="Millares 4 20 3 2" xfId="1348"/>
    <cellStyle name="Millares 4 20 4" xfId="1349"/>
    <cellStyle name="Millares 4 20 4 2" xfId="1350"/>
    <cellStyle name="Millares 4 20 5" xfId="1351"/>
    <cellStyle name="Millares 4 21" xfId="1352"/>
    <cellStyle name="Millares 4 21 2" xfId="1353"/>
    <cellStyle name="Millares 4 21 2 2" xfId="1354"/>
    <cellStyle name="Millares 4 21 3" xfId="1355"/>
    <cellStyle name="Millares 4 21 3 2" xfId="1356"/>
    <cellStyle name="Millares 4 21 4" xfId="1357"/>
    <cellStyle name="Millares 4 21 4 2" xfId="1358"/>
    <cellStyle name="Millares 4 21 5" xfId="1359"/>
    <cellStyle name="Millares 4 22" xfId="1360"/>
    <cellStyle name="Millares 4 22 2" xfId="1361"/>
    <cellStyle name="Millares 4 22 2 2" xfId="1362"/>
    <cellStyle name="Millares 4 22 3" xfId="1363"/>
    <cellStyle name="Millares 4 22 3 2" xfId="1364"/>
    <cellStyle name="Millares 4 22 4" xfId="1365"/>
    <cellStyle name="Millares 4 22 4 2" xfId="1366"/>
    <cellStyle name="Millares 4 22 5" xfId="1367"/>
    <cellStyle name="Millares 4 23" xfId="1368"/>
    <cellStyle name="Millares 4 23 2" xfId="1369"/>
    <cellStyle name="Millares 4 23 2 2" xfId="1370"/>
    <cellStyle name="Millares 4 23 3" xfId="1371"/>
    <cellStyle name="Millares 4 23 3 2" xfId="1372"/>
    <cellStyle name="Millares 4 23 4" xfId="1373"/>
    <cellStyle name="Millares 4 23 4 2" xfId="1374"/>
    <cellStyle name="Millares 4 23 5" xfId="1375"/>
    <cellStyle name="Millares 4 24" xfId="1376"/>
    <cellStyle name="Millares 4 24 2" xfId="1377"/>
    <cellStyle name="Millares 4 24 2 2" xfId="1378"/>
    <cellStyle name="Millares 4 24 3" xfId="1379"/>
    <cellStyle name="Millares 4 24 3 2" xfId="1380"/>
    <cellStyle name="Millares 4 24 4" xfId="1381"/>
    <cellStyle name="Millares 4 24 4 2" xfId="1382"/>
    <cellStyle name="Millares 4 24 5" xfId="1383"/>
    <cellStyle name="Millares 4 25" xfId="1384"/>
    <cellStyle name="Millares 4 25 2" xfId="1385"/>
    <cellStyle name="Millares 4 25 2 2" xfId="1386"/>
    <cellStyle name="Millares 4 25 3" xfId="1387"/>
    <cellStyle name="Millares 4 25 3 2" xfId="1388"/>
    <cellStyle name="Millares 4 25 4" xfId="1389"/>
    <cellStyle name="Millares 4 25 4 2" xfId="1390"/>
    <cellStyle name="Millares 4 25 5" xfId="1391"/>
    <cellStyle name="Millares 4 26" xfId="1392"/>
    <cellStyle name="Millares 4 26 2" xfId="1393"/>
    <cellStyle name="Millares 4 26 2 2" xfId="1394"/>
    <cellStyle name="Millares 4 26 3" xfId="1395"/>
    <cellStyle name="Millares 4 26 3 2" xfId="1396"/>
    <cellStyle name="Millares 4 26 4" xfId="1397"/>
    <cellStyle name="Millares 4 26 4 2" xfId="1398"/>
    <cellStyle name="Millares 4 26 5" xfId="1399"/>
    <cellStyle name="Millares 4 27" xfId="1400"/>
    <cellStyle name="Millares 4 27 2" xfId="1401"/>
    <cellStyle name="Millares 4 27 2 2" xfId="1402"/>
    <cellStyle name="Millares 4 27 3" xfId="1403"/>
    <cellStyle name="Millares 4 27 3 2" xfId="1404"/>
    <cellStyle name="Millares 4 27 4" xfId="1405"/>
    <cellStyle name="Millares 4 27 4 2" xfId="1406"/>
    <cellStyle name="Millares 4 27 5" xfId="1407"/>
    <cellStyle name="Millares 4 28" xfId="1408"/>
    <cellStyle name="Millares 4 28 2" xfId="1409"/>
    <cellStyle name="Millares 4 28 2 2" xfId="1410"/>
    <cellStyle name="Millares 4 28 3" xfId="1411"/>
    <cellStyle name="Millares 4 28 3 2" xfId="1412"/>
    <cellStyle name="Millares 4 28 4" xfId="1413"/>
    <cellStyle name="Millares 4 28 4 2" xfId="1414"/>
    <cellStyle name="Millares 4 28 5" xfId="1415"/>
    <cellStyle name="Millares 4 29" xfId="1416"/>
    <cellStyle name="Millares 4 29 2" xfId="1417"/>
    <cellStyle name="Millares 4 29 2 2" xfId="1418"/>
    <cellStyle name="Millares 4 29 3" xfId="1419"/>
    <cellStyle name="Millares 4 29 3 2" xfId="1420"/>
    <cellStyle name="Millares 4 29 4" xfId="1421"/>
    <cellStyle name="Millares 4 29 4 2" xfId="1422"/>
    <cellStyle name="Millares 4 29 5" xfId="1423"/>
    <cellStyle name="Millares 4 3" xfId="1424"/>
    <cellStyle name="Millares 4 3 2" xfId="1425"/>
    <cellStyle name="Millares 4 3 2 2" xfId="1426"/>
    <cellStyle name="Millares 4 3 3" xfId="1427"/>
    <cellStyle name="Millares 4 3 3 2" xfId="1428"/>
    <cellStyle name="Millares 4 3 4" xfId="1429"/>
    <cellStyle name="Millares 4 3 5" xfId="1430"/>
    <cellStyle name="Millares 4 3 5 2" xfId="1431"/>
    <cellStyle name="Millares 4 3 6" xfId="1432"/>
    <cellStyle name="Millares 4 30" xfId="1433"/>
    <cellStyle name="Millares 4 30 2" xfId="1434"/>
    <cellStyle name="Millares 4 30 2 2" xfId="1435"/>
    <cellStyle name="Millares 4 30 3" xfId="1436"/>
    <cellStyle name="Millares 4 30 3 2" xfId="1437"/>
    <cellStyle name="Millares 4 30 4" xfId="1438"/>
    <cellStyle name="Millares 4 30 4 2" xfId="1439"/>
    <cellStyle name="Millares 4 30 5" xfId="1440"/>
    <cellStyle name="Millares 4 31" xfId="1441"/>
    <cellStyle name="Millares 4 31 2" xfId="1442"/>
    <cellStyle name="Millares 4 31 2 2" xfId="1443"/>
    <cellStyle name="Millares 4 31 3" xfId="1444"/>
    <cellStyle name="Millares 4 31 3 2" xfId="1445"/>
    <cellStyle name="Millares 4 31 4" xfId="1446"/>
    <cellStyle name="Millares 4 31 4 2" xfId="1447"/>
    <cellStyle name="Millares 4 31 5" xfId="1448"/>
    <cellStyle name="Millares 4 32" xfId="1449"/>
    <cellStyle name="Millares 4 32 2" xfId="1450"/>
    <cellStyle name="Millares 4 32 2 2" xfId="1451"/>
    <cellStyle name="Millares 4 32 3" xfId="1452"/>
    <cellStyle name="Millares 4 32 3 2" xfId="1453"/>
    <cellStyle name="Millares 4 32 4" xfId="1454"/>
    <cellStyle name="Millares 4 32 4 2" xfId="1455"/>
    <cellStyle name="Millares 4 32 5" xfId="1456"/>
    <cellStyle name="Millares 4 33" xfId="1457"/>
    <cellStyle name="Millares 4 33 2" xfId="1458"/>
    <cellStyle name="Millares 4 33 2 2" xfId="1459"/>
    <cellStyle name="Millares 4 33 3" xfId="1460"/>
    <cellStyle name="Millares 4 33 3 2" xfId="1461"/>
    <cellStyle name="Millares 4 33 4" xfId="1462"/>
    <cellStyle name="Millares 4 33 4 2" xfId="1463"/>
    <cellStyle name="Millares 4 33 5" xfId="1464"/>
    <cellStyle name="Millares 4 34" xfId="1465"/>
    <cellStyle name="Millares 4 34 2" xfId="1466"/>
    <cellStyle name="Millares 4 34 2 2" xfId="1467"/>
    <cellStyle name="Millares 4 34 3" xfId="1468"/>
    <cellStyle name="Millares 4 34 3 2" xfId="1469"/>
    <cellStyle name="Millares 4 34 4" xfId="1470"/>
    <cellStyle name="Millares 4 34 4 2" xfId="1471"/>
    <cellStyle name="Millares 4 34 5" xfId="1472"/>
    <cellStyle name="Millares 4 35" xfId="1473"/>
    <cellStyle name="Millares 4 35 2" xfId="1474"/>
    <cellStyle name="Millares 4 35 2 2" xfId="1475"/>
    <cellStyle name="Millares 4 35 3" xfId="1476"/>
    <cellStyle name="Millares 4 35 3 2" xfId="1477"/>
    <cellStyle name="Millares 4 35 4" xfId="1478"/>
    <cellStyle name="Millares 4 35 4 2" xfId="1479"/>
    <cellStyle name="Millares 4 35 5" xfId="1480"/>
    <cellStyle name="Millares 4 36" xfId="1481"/>
    <cellStyle name="Millares 4 36 2" xfId="1482"/>
    <cellStyle name="Millares 4 36 2 2" xfId="1483"/>
    <cellStyle name="Millares 4 36 3" xfId="1484"/>
    <cellStyle name="Millares 4 36 3 2" xfId="1485"/>
    <cellStyle name="Millares 4 36 4" xfId="1486"/>
    <cellStyle name="Millares 4 36 4 2" xfId="1487"/>
    <cellStyle name="Millares 4 36 5" xfId="1488"/>
    <cellStyle name="Millares 4 37" xfId="1489"/>
    <cellStyle name="Millares 4 37 2" xfId="1490"/>
    <cellStyle name="Millares 4 37 2 2" xfId="1491"/>
    <cellStyle name="Millares 4 37 3" xfId="1492"/>
    <cellStyle name="Millares 4 37 3 2" xfId="1493"/>
    <cellStyle name="Millares 4 37 4" xfId="1494"/>
    <cellStyle name="Millares 4 37 4 2" xfId="1495"/>
    <cellStyle name="Millares 4 37 5" xfId="1496"/>
    <cellStyle name="Millares 4 38" xfId="1497"/>
    <cellStyle name="Millares 4 38 2" xfId="1498"/>
    <cellStyle name="Millares 4 38 2 2" xfId="1499"/>
    <cellStyle name="Millares 4 38 3" xfId="1500"/>
    <cellStyle name="Millares 4 38 3 2" xfId="1501"/>
    <cellStyle name="Millares 4 38 4" xfId="1502"/>
    <cellStyle name="Millares 4 38 4 2" xfId="1503"/>
    <cellStyle name="Millares 4 38 5" xfId="1504"/>
    <cellStyle name="Millares 4 39" xfId="1505"/>
    <cellStyle name="Millares 4 39 2" xfId="1506"/>
    <cellStyle name="Millares 4 39 2 2" xfId="1507"/>
    <cellStyle name="Millares 4 39 3" xfId="1508"/>
    <cellStyle name="Millares 4 39 3 2" xfId="1509"/>
    <cellStyle name="Millares 4 39 4" xfId="1510"/>
    <cellStyle name="Millares 4 39 4 2" xfId="1511"/>
    <cellStyle name="Millares 4 39 5" xfId="1512"/>
    <cellStyle name="Millares 4 4" xfId="1513"/>
    <cellStyle name="Millares 4 4 2" xfId="1514"/>
    <cellStyle name="Millares 4 4 2 2" xfId="1515"/>
    <cellStyle name="Millares 4 4 3" xfId="1516"/>
    <cellStyle name="Millares 4 4 3 2" xfId="1517"/>
    <cellStyle name="Millares 4 4 4" xfId="1518"/>
    <cellStyle name="Millares 4 4 5" xfId="1519"/>
    <cellStyle name="Millares 4 4 5 2" xfId="1520"/>
    <cellStyle name="Millares 4 4 6" xfId="1521"/>
    <cellStyle name="Millares 4 40" xfId="1522"/>
    <cellStyle name="Millares 4 40 2" xfId="1523"/>
    <cellStyle name="Millares 4 40 2 2" xfId="1524"/>
    <cellStyle name="Millares 4 40 3" xfId="1525"/>
    <cellStyle name="Millares 4 40 3 2" xfId="1526"/>
    <cellStyle name="Millares 4 40 4" xfId="1527"/>
    <cellStyle name="Millares 4 40 4 2" xfId="1528"/>
    <cellStyle name="Millares 4 40 5" xfId="1529"/>
    <cellStyle name="Millares 4 41" xfId="1530"/>
    <cellStyle name="Millares 4 41 2" xfId="1531"/>
    <cellStyle name="Millares 4 41 2 2" xfId="1532"/>
    <cellStyle name="Millares 4 41 3" xfId="1533"/>
    <cellStyle name="Millares 4 41 3 2" xfId="1534"/>
    <cellStyle name="Millares 4 41 4" xfId="1535"/>
    <cellStyle name="Millares 4 41 4 2" xfId="1536"/>
    <cellStyle name="Millares 4 41 5" xfId="1537"/>
    <cellStyle name="Millares 4 42" xfId="1538"/>
    <cellStyle name="Millares 4 42 2" xfId="1539"/>
    <cellStyle name="Millares 4 42 2 2" xfId="1540"/>
    <cellStyle name="Millares 4 42 3" xfId="1541"/>
    <cellStyle name="Millares 4 42 3 2" xfId="1542"/>
    <cellStyle name="Millares 4 42 4" xfId="1543"/>
    <cellStyle name="Millares 4 42 4 2" xfId="1544"/>
    <cellStyle name="Millares 4 42 5" xfId="1545"/>
    <cellStyle name="Millares 4 43" xfId="1546"/>
    <cellStyle name="Millares 4 43 2" xfId="1547"/>
    <cellStyle name="Millares 4 43 2 2" xfId="1548"/>
    <cellStyle name="Millares 4 43 3" xfId="1549"/>
    <cellStyle name="Millares 4 43 3 2" xfId="1550"/>
    <cellStyle name="Millares 4 43 4" xfId="1551"/>
    <cellStyle name="Millares 4 43 4 2" xfId="1552"/>
    <cellStyle name="Millares 4 43 5" xfId="1553"/>
    <cellStyle name="Millares 4 44" xfId="1554"/>
    <cellStyle name="Millares 4 44 2" xfId="1555"/>
    <cellStyle name="Millares 4 44 2 2" xfId="1556"/>
    <cellStyle name="Millares 4 44 3" xfId="1557"/>
    <cellStyle name="Millares 4 44 3 2" xfId="1558"/>
    <cellStyle name="Millares 4 44 4" xfId="1559"/>
    <cellStyle name="Millares 4 44 4 2" xfId="1560"/>
    <cellStyle name="Millares 4 44 5" xfId="1561"/>
    <cellStyle name="Millares 4 45" xfId="1562"/>
    <cellStyle name="Millares 4 45 2" xfId="1563"/>
    <cellStyle name="Millares 4 45 2 2" xfId="1564"/>
    <cellStyle name="Millares 4 45 3" xfId="1565"/>
    <cellStyle name="Millares 4 45 3 2" xfId="1566"/>
    <cellStyle name="Millares 4 45 4" xfId="1567"/>
    <cellStyle name="Millares 4 45 4 2" xfId="1568"/>
    <cellStyle name="Millares 4 45 5" xfId="1569"/>
    <cellStyle name="Millares 4 46" xfId="1570"/>
    <cellStyle name="Millares 4 46 2" xfId="1571"/>
    <cellStyle name="Millares 4 46 2 2" xfId="1572"/>
    <cellStyle name="Millares 4 46 3" xfId="1573"/>
    <cellStyle name="Millares 4 46 3 2" xfId="1574"/>
    <cellStyle name="Millares 4 46 4" xfId="1575"/>
    <cellStyle name="Millares 4 46 4 2" xfId="1576"/>
    <cellStyle name="Millares 4 46 5" xfId="1577"/>
    <cellStyle name="Millares 4 47" xfId="1578"/>
    <cellStyle name="Millares 4 47 2" xfId="1579"/>
    <cellStyle name="Millares 4 47 2 2" xfId="1580"/>
    <cellStyle name="Millares 4 47 3" xfId="1581"/>
    <cellStyle name="Millares 4 47 3 2" xfId="1582"/>
    <cellStyle name="Millares 4 47 4" xfId="1583"/>
    <cellStyle name="Millares 4 47 4 2" xfId="1584"/>
    <cellStyle name="Millares 4 47 5" xfId="1585"/>
    <cellStyle name="Millares 4 48" xfId="1586"/>
    <cellStyle name="Millares 4 48 2" xfId="1587"/>
    <cellStyle name="Millares 4 48 2 2" xfId="1588"/>
    <cellStyle name="Millares 4 48 3" xfId="1589"/>
    <cellStyle name="Millares 4 48 3 2" xfId="1590"/>
    <cellStyle name="Millares 4 48 4" xfId="1591"/>
    <cellStyle name="Millares 4 48 4 2" xfId="1592"/>
    <cellStyle name="Millares 4 48 5" xfId="1593"/>
    <cellStyle name="Millares 4 49" xfId="1594"/>
    <cellStyle name="Millares 4 49 2" xfId="1595"/>
    <cellStyle name="Millares 4 49 2 2" xfId="1596"/>
    <cellStyle name="Millares 4 49 3" xfId="1597"/>
    <cellStyle name="Millares 4 49 3 2" xfId="1598"/>
    <cellStyle name="Millares 4 49 4" xfId="1599"/>
    <cellStyle name="Millares 4 49 4 2" xfId="1600"/>
    <cellStyle name="Millares 4 49 5" xfId="1601"/>
    <cellStyle name="Millares 4 5" xfId="1602"/>
    <cellStyle name="Millares 4 5 2" xfId="1603"/>
    <cellStyle name="Millares 4 5 2 2" xfId="1604"/>
    <cellStyle name="Millares 4 5 3" xfId="1605"/>
    <cellStyle name="Millares 4 5 3 2" xfId="1606"/>
    <cellStyle name="Millares 4 5 4" xfId="1607"/>
    <cellStyle name="Millares 4 5 5" xfId="1608"/>
    <cellStyle name="Millares 4 5 5 2" xfId="1609"/>
    <cellStyle name="Millares 4 5 6" xfId="1610"/>
    <cellStyle name="Millares 4 50" xfId="1611"/>
    <cellStyle name="Millares 4 50 2" xfId="1612"/>
    <cellStyle name="Millares 4 50 2 2" xfId="1613"/>
    <cellStyle name="Millares 4 50 3" xfId="1614"/>
    <cellStyle name="Millares 4 50 3 2" xfId="1615"/>
    <cellStyle name="Millares 4 50 4" xfId="1616"/>
    <cellStyle name="Millares 4 50 4 2" xfId="1617"/>
    <cellStyle name="Millares 4 50 5" xfId="1618"/>
    <cellStyle name="Millares 4 51" xfId="1619"/>
    <cellStyle name="Millares 4 51 2" xfId="1620"/>
    <cellStyle name="Millares 4 51 2 2" xfId="1621"/>
    <cellStyle name="Millares 4 51 3" xfId="1622"/>
    <cellStyle name="Millares 4 51 3 2" xfId="1623"/>
    <cellStyle name="Millares 4 51 4" xfId="1624"/>
    <cellStyle name="Millares 4 51 4 2" xfId="1625"/>
    <cellStyle name="Millares 4 51 5" xfId="1626"/>
    <cellStyle name="Millares 4 52" xfId="1627"/>
    <cellStyle name="Millares 4 52 2" xfId="1628"/>
    <cellStyle name="Millares 4 52 2 2" xfId="1629"/>
    <cellStyle name="Millares 4 52 3" xfId="1630"/>
    <cellStyle name="Millares 4 52 3 2" xfId="1631"/>
    <cellStyle name="Millares 4 52 4" xfId="1632"/>
    <cellStyle name="Millares 4 52 4 2" xfId="1633"/>
    <cellStyle name="Millares 4 52 5" xfId="1634"/>
    <cellStyle name="Millares 4 53" xfId="1635"/>
    <cellStyle name="Millares 4 53 2" xfId="1636"/>
    <cellStyle name="Millares 4 53 2 2" xfId="1637"/>
    <cellStyle name="Millares 4 53 3" xfId="1638"/>
    <cellStyle name="Millares 4 53 3 2" xfId="1639"/>
    <cellStyle name="Millares 4 53 4" xfId="1640"/>
    <cellStyle name="Millares 4 53 4 2" xfId="1641"/>
    <cellStyle name="Millares 4 53 5" xfId="1642"/>
    <cellStyle name="Millares 4 54" xfId="1643"/>
    <cellStyle name="Millares 4 54 2" xfId="1644"/>
    <cellStyle name="Millares 4 54 2 2" xfId="1645"/>
    <cellStyle name="Millares 4 54 3" xfId="1646"/>
    <cellStyle name="Millares 4 54 3 2" xfId="1647"/>
    <cellStyle name="Millares 4 54 4" xfId="1648"/>
    <cellStyle name="Millares 4 54 4 2" xfId="1649"/>
    <cellStyle name="Millares 4 54 5" xfId="1650"/>
    <cellStyle name="Millares 4 55" xfId="1651"/>
    <cellStyle name="Millares 4 55 2" xfId="1652"/>
    <cellStyle name="Millares 4 55 2 2" xfId="1653"/>
    <cellStyle name="Millares 4 55 3" xfId="1654"/>
    <cellStyle name="Millares 4 55 3 2" xfId="1655"/>
    <cellStyle name="Millares 4 55 4" xfId="1656"/>
    <cellStyle name="Millares 4 55 4 2" xfId="1657"/>
    <cellStyle name="Millares 4 55 5" xfId="1658"/>
    <cellStyle name="Millares 4 56" xfId="1659"/>
    <cellStyle name="Millares 4 56 2" xfId="1660"/>
    <cellStyle name="Millares 4 56 2 2" xfId="1661"/>
    <cellStyle name="Millares 4 56 3" xfId="1662"/>
    <cellStyle name="Millares 4 56 3 2" xfId="1663"/>
    <cellStyle name="Millares 4 56 4" xfId="1664"/>
    <cellStyle name="Millares 4 56 4 2" xfId="1665"/>
    <cellStyle name="Millares 4 56 5" xfId="1666"/>
    <cellStyle name="Millares 4 57" xfId="1667"/>
    <cellStyle name="Millares 4 57 2" xfId="1668"/>
    <cellStyle name="Millares 4 57 2 2" xfId="1669"/>
    <cellStyle name="Millares 4 57 3" xfId="1670"/>
    <cellStyle name="Millares 4 57 3 2" xfId="1671"/>
    <cellStyle name="Millares 4 57 4" xfId="1672"/>
    <cellStyle name="Millares 4 57 4 2" xfId="1673"/>
    <cellStyle name="Millares 4 57 5" xfId="1674"/>
    <cellStyle name="Millares 4 58" xfId="1675"/>
    <cellStyle name="Millares 4 58 2" xfId="1676"/>
    <cellStyle name="Millares 4 58 2 2" xfId="1677"/>
    <cellStyle name="Millares 4 58 3" xfId="1678"/>
    <cellStyle name="Millares 4 58 3 2" xfId="1679"/>
    <cellStyle name="Millares 4 58 4" xfId="1680"/>
    <cellStyle name="Millares 4 58 4 2" xfId="1681"/>
    <cellStyle name="Millares 4 58 5" xfId="1682"/>
    <cellStyle name="Millares 4 59" xfId="1683"/>
    <cellStyle name="Millares 4 59 2" xfId="1684"/>
    <cellStyle name="Millares 4 59 2 2" xfId="1685"/>
    <cellStyle name="Millares 4 59 3" xfId="1686"/>
    <cellStyle name="Millares 4 59 3 2" xfId="1687"/>
    <cellStyle name="Millares 4 59 4" xfId="1688"/>
    <cellStyle name="Millares 4 59 4 2" xfId="1689"/>
    <cellStyle name="Millares 4 59 5" xfId="1690"/>
    <cellStyle name="Millares 4 6" xfId="1691"/>
    <cellStyle name="Millares 4 6 2" xfId="1692"/>
    <cellStyle name="Millares 4 6 2 2" xfId="1693"/>
    <cellStyle name="Millares 4 6 3" xfId="1694"/>
    <cellStyle name="Millares 4 6 3 2" xfId="1695"/>
    <cellStyle name="Millares 4 6 4" xfId="1696"/>
    <cellStyle name="Millares 4 6 4 2" xfId="1697"/>
    <cellStyle name="Millares 4 6 5" xfId="1698"/>
    <cellStyle name="Millares 4 60" xfId="1699"/>
    <cellStyle name="Millares 4 60 2" xfId="1700"/>
    <cellStyle name="Millares 4 60 2 2" xfId="1701"/>
    <cellStyle name="Millares 4 60 3" xfId="1702"/>
    <cellStyle name="Millares 4 60 3 2" xfId="1703"/>
    <cellStyle name="Millares 4 60 4" xfId="1704"/>
    <cellStyle name="Millares 4 60 4 2" xfId="1705"/>
    <cellStyle name="Millares 4 60 5" xfId="1706"/>
    <cellStyle name="Millares 4 61" xfId="1707"/>
    <cellStyle name="Millares 4 61 2" xfId="1708"/>
    <cellStyle name="Millares 4 61 2 2" xfId="1709"/>
    <cellStyle name="Millares 4 61 3" xfId="1710"/>
    <cellStyle name="Millares 4 61 3 2" xfId="1711"/>
    <cellStyle name="Millares 4 61 4" xfId="1712"/>
    <cellStyle name="Millares 4 61 4 2" xfId="1713"/>
    <cellStyle name="Millares 4 61 5" xfId="1714"/>
    <cellStyle name="Millares 4 62" xfId="1715"/>
    <cellStyle name="Millares 4 62 2" xfId="1716"/>
    <cellStyle name="Millares 4 62 2 2" xfId="1717"/>
    <cellStyle name="Millares 4 62 3" xfId="1718"/>
    <cellStyle name="Millares 4 62 3 2" xfId="1719"/>
    <cellStyle name="Millares 4 62 4" xfId="1720"/>
    <cellStyle name="Millares 4 62 4 2" xfId="1721"/>
    <cellStyle name="Millares 4 62 5" xfId="1722"/>
    <cellStyle name="Millares 4 63" xfId="1723"/>
    <cellStyle name="Millares 4 63 2" xfId="1724"/>
    <cellStyle name="Millares 4 63 2 2" xfId="1725"/>
    <cellStyle name="Millares 4 63 3" xfId="1726"/>
    <cellStyle name="Millares 4 63 3 2" xfId="1727"/>
    <cellStyle name="Millares 4 63 4" xfId="1728"/>
    <cellStyle name="Millares 4 63 4 2" xfId="1729"/>
    <cellStyle name="Millares 4 63 5" xfId="1730"/>
    <cellStyle name="Millares 4 64" xfId="1731"/>
    <cellStyle name="Millares 4 64 2" xfId="1732"/>
    <cellStyle name="Millares 4 64 2 2" xfId="1733"/>
    <cellStyle name="Millares 4 64 3" xfId="1734"/>
    <cellStyle name="Millares 4 64 3 2" xfId="1735"/>
    <cellStyle name="Millares 4 64 4" xfId="1736"/>
    <cellStyle name="Millares 4 64 4 2" xfId="1737"/>
    <cellStyle name="Millares 4 64 5" xfId="1738"/>
    <cellStyle name="Millares 4 65" xfId="1739"/>
    <cellStyle name="Millares 4 65 2" xfId="1740"/>
    <cellStyle name="Millares 4 65 2 2" xfId="1741"/>
    <cellStyle name="Millares 4 65 3" xfId="1742"/>
    <cellStyle name="Millares 4 65 3 2" xfId="1743"/>
    <cellStyle name="Millares 4 65 4" xfId="1744"/>
    <cellStyle name="Millares 4 65 4 2" xfId="1745"/>
    <cellStyle name="Millares 4 65 5" xfId="1746"/>
    <cellStyle name="Millares 4 66" xfId="1747"/>
    <cellStyle name="Millares 4 66 2" xfId="1748"/>
    <cellStyle name="Millares 4 66 2 2" xfId="1749"/>
    <cellStyle name="Millares 4 66 3" xfId="1750"/>
    <cellStyle name="Millares 4 66 3 2" xfId="1751"/>
    <cellStyle name="Millares 4 66 4" xfId="1752"/>
    <cellStyle name="Millares 4 66 4 2" xfId="1753"/>
    <cellStyle name="Millares 4 66 5" xfId="1754"/>
    <cellStyle name="Millares 4 67" xfId="1755"/>
    <cellStyle name="Millares 4 67 2" xfId="1756"/>
    <cellStyle name="Millares 4 67 2 2" xfId="1757"/>
    <cellStyle name="Millares 4 67 3" xfId="1758"/>
    <cellStyle name="Millares 4 67 3 2" xfId="1759"/>
    <cellStyle name="Millares 4 67 4" xfId="1760"/>
    <cellStyle name="Millares 4 67 4 2" xfId="1761"/>
    <cellStyle name="Millares 4 67 5" xfId="1762"/>
    <cellStyle name="Millares 4 68" xfId="1763"/>
    <cellStyle name="Millares 4 68 2" xfId="1764"/>
    <cellStyle name="Millares 4 68 2 2" xfId="1765"/>
    <cellStyle name="Millares 4 68 3" xfId="1766"/>
    <cellStyle name="Millares 4 68 3 2" xfId="1767"/>
    <cellStyle name="Millares 4 68 4" xfId="1768"/>
    <cellStyle name="Millares 4 68 4 2" xfId="1769"/>
    <cellStyle name="Millares 4 68 5" xfId="1770"/>
    <cellStyle name="Millares 4 69" xfId="1771"/>
    <cellStyle name="Millares 4 69 2" xfId="1772"/>
    <cellStyle name="Millares 4 69 2 2" xfId="1773"/>
    <cellStyle name="Millares 4 69 3" xfId="1774"/>
    <cellStyle name="Millares 4 69 3 2" xfId="1775"/>
    <cellStyle name="Millares 4 69 4" xfId="1776"/>
    <cellStyle name="Millares 4 69 4 2" xfId="1777"/>
    <cellStyle name="Millares 4 69 5" xfId="1778"/>
    <cellStyle name="Millares 4 7" xfId="1779"/>
    <cellStyle name="Millares 4 7 2" xfId="1780"/>
    <cellStyle name="Millares 4 7 2 2" xfId="1781"/>
    <cellStyle name="Millares 4 7 3" xfId="1782"/>
    <cellStyle name="Millares 4 7 3 2" xfId="1783"/>
    <cellStyle name="Millares 4 7 4" xfId="1784"/>
    <cellStyle name="Millares 4 7 4 2" xfId="1785"/>
    <cellStyle name="Millares 4 7 5" xfId="1786"/>
    <cellStyle name="Millares 4 7 6" xfId="4824"/>
    <cellStyle name="Millares 4 7 6 2" xfId="4923"/>
    <cellStyle name="Millares 4 70" xfId="1787"/>
    <cellStyle name="Millares 4 70 2" xfId="1788"/>
    <cellStyle name="Millares 4 70 2 2" xfId="1789"/>
    <cellStyle name="Millares 4 70 3" xfId="1790"/>
    <cellStyle name="Millares 4 70 3 2" xfId="1791"/>
    <cellStyle name="Millares 4 70 4" xfId="1792"/>
    <cellStyle name="Millares 4 70 4 2" xfId="1793"/>
    <cellStyle name="Millares 4 70 5" xfId="1794"/>
    <cellStyle name="Millares 4 71" xfId="1795"/>
    <cellStyle name="Millares 4 72" xfId="1796"/>
    <cellStyle name="Millares 4 72 2" xfId="1797"/>
    <cellStyle name="Millares 4 72 2 2" xfId="1798"/>
    <cellStyle name="Millares 4 72 3" xfId="1799"/>
    <cellStyle name="Millares 4 72 3 2" xfId="1800"/>
    <cellStyle name="Millares 4 72 4" xfId="1801"/>
    <cellStyle name="Millares 4 72 4 2" xfId="1802"/>
    <cellStyle name="Millares 4 72 5" xfId="1803"/>
    <cellStyle name="Millares 4 73" xfId="1804"/>
    <cellStyle name="Millares 4 73 2" xfId="1805"/>
    <cellStyle name="Millares 4 73 2 2" xfId="1806"/>
    <cellStyle name="Millares 4 73 3" xfId="1807"/>
    <cellStyle name="Millares 4 73 3 2" xfId="1808"/>
    <cellStyle name="Millares 4 73 4" xfId="1809"/>
    <cellStyle name="Millares 4 73 4 2" xfId="1810"/>
    <cellStyle name="Millares 4 73 5" xfId="1811"/>
    <cellStyle name="Millares 4 74" xfId="1812"/>
    <cellStyle name="Millares 4 74 2" xfId="1813"/>
    <cellStyle name="Millares 4 74 2 2" xfId="1814"/>
    <cellStyle name="Millares 4 74 3" xfId="1815"/>
    <cellStyle name="Millares 4 74 3 2" xfId="1816"/>
    <cellStyle name="Millares 4 74 4" xfId="1817"/>
    <cellStyle name="Millares 4 74 4 2" xfId="1818"/>
    <cellStyle name="Millares 4 74 5" xfId="1819"/>
    <cellStyle name="Millares 4 75" xfId="1820"/>
    <cellStyle name="Millares 4 75 2" xfId="1821"/>
    <cellStyle name="Millares 4 75 2 2" xfId="1822"/>
    <cellStyle name="Millares 4 75 3" xfId="1823"/>
    <cellStyle name="Millares 4 75 3 2" xfId="1824"/>
    <cellStyle name="Millares 4 75 4" xfId="1825"/>
    <cellStyle name="Millares 4 75 4 2" xfId="1826"/>
    <cellStyle name="Millares 4 75 5" xfId="1827"/>
    <cellStyle name="Millares 4 76" xfId="1828"/>
    <cellStyle name="Millares 4 76 2" xfId="1829"/>
    <cellStyle name="Millares 4 76 2 2" xfId="1830"/>
    <cellStyle name="Millares 4 76 3" xfId="1831"/>
    <cellStyle name="Millares 4 76 3 2" xfId="1832"/>
    <cellStyle name="Millares 4 76 4" xfId="1833"/>
    <cellStyle name="Millares 4 76 4 2" xfId="1834"/>
    <cellStyle name="Millares 4 76 5" xfId="1835"/>
    <cellStyle name="Millares 4 77" xfId="1836"/>
    <cellStyle name="Millares 4 77 2" xfId="1837"/>
    <cellStyle name="Millares 4 77 2 2" xfId="1838"/>
    <cellStyle name="Millares 4 77 3" xfId="1839"/>
    <cellStyle name="Millares 4 77 3 2" xfId="1840"/>
    <cellStyle name="Millares 4 77 4" xfId="1841"/>
    <cellStyle name="Millares 4 77 4 2" xfId="1842"/>
    <cellStyle name="Millares 4 77 5" xfId="1843"/>
    <cellStyle name="Millares 4 78" xfId="1844"/>
    <cellStyle name="Millares 4 78 2" xfId="1845"/>
    <cellStyle name="Millares 4 78 2 2" xfId="1846"/>
    <cellStyle name="Millares 4 78 3" xfId="1847"/>
    <cellStyle name="Millares 4 78 3 2" xfId="1848"/>
    <cellStyle name="Millares 4 78 4" xfId="1849"/>
    <cellStyle name="Millares 4 78 4 2" xfId="1850"/>
    <cellStyle name="Millares 4 78 5" xfId="1851"/>
    <cellStyle name="Millares 4 79" xfId="1852"/>
    <cellStyle name="Millares 4 79 2" xfId="1853"/>
    <cellStyle name="Millares 4 79 2 2" xfId="1854"/>
    <cellStyle name="Millares 4 79 3" xfId="1855"/>
    <cellStyle name="Millares 4 79 3 2" xfId="1856"/>
    <cellStyle name="Millares 4 79 4" xfId="1857"/>
    <cellStyle name="Millares 4 79 4 2" xfId="1858"/>
    <cellStyle name="Millares 4 79 5" xfId="1859"/>
    <cellStyle name="Millares 4 8" xfId="1860"/>
    <cellStyle name="Millares 4 8 2" xfId="1861"/>
    <cellStyle name="Millares 4 8 2 2" xfId="1862"/>
    <cellStyle name="Millares 4 8 3" xfId="1863"/>
    <cellStyle name="Millares 4 8 3 2" xfId="1864"/>
    <cellStyle name="Millares 4 8 4" xfId="1865"/>
    <cellStyle name="Millares 4 8 4 2" xfId="1866"/>
    <cellStyle name="Millares 4 8 5" xfId="1867"/>
    <cellStyle name="Millares 4 80" xfId="1868"/>
    <cellStyle name="Millares 4 80 2" xfId="1869"/>
    <cellStyle name="Millares 4 80 2 2" xfId="1870"/>
    <cellStyle name="Millares 4 80 3" xfId="1871"/>
    <cellStyle name="Millares 4 80 3 2" xfId="1872"/>
    <cellStyle name="Millares 4 80 4" xfId="1873"/>
    <cellStyle name="Millares 4 80 4 2" xfId="1874"/>
    <cellStyle name="Millares 4 80 5" xfId="1875"/>
    <cellStyle name="Millares 4 81" xfId="1876"/>
    <cellStyle name="Millares 4 82" xfId="1877"/>
    <cellStyle name="Millares 4 83" xfId="4835"/>
    <cellStyle name="Millares 4 83 2" xfId="4930"/>
    <cellStyle name="Millares 4 9" xfId="1878"/>
    <cellStyle name="Millares 4 9 2" xfId="1879"/>
    <cellStyle name="Millares 4 9 2 2" xfId="1880"/>
    <cellStyle name="Millares 4 9 3" xfId="1881"/>
    <cellStyle name="Millares 4 9 3 2" xfId="1882"/>
    <cellStyle name="Millares 4 9 4" xfId="1883"/>
    <cellStyle name="Millares 4 9 4 2" xfId="1884"/>
    <cellStyle name="Millares 4 9 5" xfId="1885"/>
    <cellStyle name="Millares 40" xfId="1886"/>
    <cellStyle name="Millares 40 2" xfId="1887"/>
    <cellStyle name="Millares 40 2 2" xfId="4699"/>
    <cellStyle name="Millares 41" xfId="1888"/>
    <cellStyle name="Millares 41 2" xfId="1889"/>
    <cellStyle name="Millares 41 2 2" xfId="4700"/>
    <cellStyle name="Millares 42" xfId="1890"/>
    <cellStyle name="Millares 42 2" xfId="1891"/>
    <cellStyle name="Millares 42 2 2" xfId="4701"/>
    <cellStyle name="Millares 43" xfId="1892"/>
    <cellStyle name="Millares 43 2" xfId="1893"/>
    <cellStyle name="Millares 43 2 2" xfId="4702"/>
    <cellStyle name="Millares 44" xfId="1894"/>
    <cellStyle name="Millares 44 2" xfId="1895"/>
    <cellStyle name="Millares 44 2 2" xfId="4703"/>
    <cellStyle name="Millares 45" xfId="1896"/>
    <cellStyle name="Millares 45 2" xfId="1897"/>
    <cellStyle name="Millares 45 2 2" xfId="4704"/>
    <cellStyle name="Millares 46" xfId="1898"/>
    <cellStyle name="Millares 46 2" xfId="1899"/>
    <cellStyle name="Millares 46 2 2" xfId="4705"/>
    <cellStyle name="Millares 47" xfId="1900"/>
    <cellStyle name="Millares 47 2" xfId="1901"/>
    <cellStyle name="Millares 47 2 2" xfId="4706"/>
    <cellStyle name="Millares 48" xfId="1902"/>
    <cellStyle name="Millares 48 2" xfId="1903"/>
    <cellStyle name="Millares 48 2 2" xfId="4707"/>
    <cellStyle name="Millares 49" xfId="1904"/>
    <cellStyle name="Millares 49 2" xfId="1905"/>
    <cellStyle name="Millares 49 2 2" xfId="4708"/>
    <cellStyle name="Millares 5" xfId="1906"/>
    <cellStyle name="Millares 5 2" xfId="1907"/>
    <cellStyle name="Millares 5 2 10" xfId="4864"/>
    <cellStyle name="Millares 5 2 2" xfId="1908"/>
    <cellStyle name="Millares 5 2 3" xfId="1909"/>
    <cellStyle name="Millares 5 2 3 2" xfId="1910"/>
    <cellStyle name="Millares 5 2 3 2 2" xfId="4749"/>
    <cellStyle name="Millares 5 2 3 2 2 2" xfId="4804"/>
    <cellStyle name="Millares 5 2 3 2 2 2 2" xfId="4913"/>
    <cellStyle name="Millares 5 2 3 2 2 3" xfId="4882"/>
    <cellStyle name="Millares 5 2 3 2 3" xfId="4778"/>
    <cellStyle name="Millares 5 2 3 2 3 2" xfId="4899"/>
    <cellStyle name="Millares 5 2 3 2 4" xfId="4866"/>
    <cellStyle name="Millares 5 2 3 3" xfId="4748"/>
    <cellStyle name="Millares 5 2 3 3 2" xfId="4803"/>
    <cellStyle name="Millares 5 2 3 3 2 2" xfId="4912"/>
    <cellStyle name="Millares 5 2 3 3 3" xfId="4881"/>
    <cellStyle name="Millares 5 2 3 4" xfId="4777"/>
    <cellStyle name="Millares 5 2 3 4 2" xfId="4898"/>
    <cellStyle name="Millares 5 2 3 5" xfId="4865"/>
    <cellStyle name="Millares 5 2 4" xfId="1911"/>
    <cellStyle name="Millares 5 2 4 2" xfId="1912"/>
    <cellStyle name="Millares 5 2 4 2 2" xfId="4751"/>
    <cellStyle name="Millares 5 2 4 2 2 2" xfId="4806"/>
    <cellStyle name="Millares 5 2 4 2 2 2 2" xfId="4915"/>
    <cellStyle name="Millares 5 2 4 2 2 3" xfId="4884"/>
    <cellStyle name="Millares 5 2 4 2 3" xfId="4780"/>
    <cellStyle name="Millares 5 2 4 2 3 2" xfId="4901"/>
    <cellStyle name="Millares 5 2 4 2 4" xfId="4868"/>
    <cellStyle name="Millares 5 2 4 3" xfId="4750"/>
    <cellStyle name="Millares 5 2 4 3 2" xfId="4805"/>
    <cellStyle name="Millares 5 2 4 3 2 2" xfId="4914"/>
    <cellStyle name="Millares 5 2 4 3 3" xfId="4883"/>
    <cellStyle name="Millares 5 2 4 4" xfId="4779"/>
    <cellStyle name="Millares 5 2 4 4 2" xfId="4900"/>
    <cellStyle name="Millares 5 2 4 5" xfId="4867"/>
    <cellStyle name="Millares 5 2 5" xfId="1913"/>
    <cellStyle name="Millares 5 2 6" xfId="1914"/>
    <cellStyle name="Millares 5 2 6 2" xfId="1915"/>
    <cellStyle name="Millares 5 2 6 2 2" xfId="4753"/>
    <cellStyle name="Millares 5 2 6 2 2 2" xfId="4808"/>
    <cellStyle name="Millares 5 2 6 2 2 2 2" xfId="4917"/>
    <cellStyle name="Millares 5 2 6 2 2 3" xfId="4886"/>
    <cellStyle name="Millares 5 2 6 2 3" xfId="4782"/>
    <cellStyle name="Millares 5 2 6 2 3 2" xfId="4903"/>
    <cellStyle name="Millares 5 2 6 2 4" xfId="4870"/>
    <cellStyle name="Millares 5 2 6 3" xfId="4752"/>
    <cellStyle name="Millares 5 2 6 3 2" xfId="4807"/>
    <cellStyle name="Millares 5 2 6 3 2 2" xfId="4916"/>
    <cellStyle name="Millares 5 2 6 3 3" xfId="4885"/>
    <cellStyle name="Millares 5 2 6 4" xfId="4781"/>
    <cellStyle name="Millares 5 2 6 4 2" xfId="4902"/>
    <cellStyle name="Millares 5 2 6 5" xfId="4869"/>
    <cellStyle name="Millares 5 2 7" xfId="1916"/>
    <cellStyle name="Millares 5 2 7 2" xfId="4754"/>
    <cellStyle name="Millares 5 2 7 2 2" xfId="4809"/>
    <cellStyle name="Millares 5 2 7 2 2 2" xfId="4918"/>
    <cellStyle name="Millares 5 2 7 2 3" xfId="4887"/>
    <cellStyle name="Millares 5 2 7 3" xfId="4783"/>
    <cellStyle name="Millares 5 2 7 3 2" xfId="4904"/>
    <cellStyle name="Millares 5 2 7 4" xfId="4871"/>
    <cellStyle name="Millares 5 2 8" xfId="4747"/>
    <cellStyle name="Millares 5 2 8 2" xfId="4802"/>
    <cellStyle name="Millares 5 2 8 2 2" xfId="4911"/>
    <cellStyle name="Millares 5 2 8 3" xfId="4880"/>
    <cellStyle name="Millares 5 2 9" xfId="4776"/>
    <cellStyle name="Millares 5 2 9 2" xfId="4897"/>
    <cellStyle name="Millares 5 3" xfId="1917"/>
    <cellStyle name="Millares 5 4" xfId="1918"/>
    <cellStyle name="Millares 5 5" xfId="1919"/>
    <cellStyle name="Millares 5 6" xfId="1920"/>
    <cellStyle name="Millares 5 7" xfId="4836"/>
    <cellStyle name="Millares 50" xfId="1921"/>
    <cellStyle name="Millares 50 2" xfId="1922"/>
    <cellStyle name="Millares 50 2 2" xfId="4709"/>
    <cellStyle name="Millares 51" xfId="1923"/>
    <cellStyle name="Millares 51 2" xfId="1924"/>
    <cellStyle name="Millares 51 2 2" xfId="4710"/>
    <cellStyle name="Millares 52" xfId="1925"/>
    <cellStyle name="Millares 52 2" xfId="1926"/>
    <cellStyle name="Millares 52 2 2" xfId="4711"/>
    <cellStyle name="Millares 53" xfId="1927"/>
    <cellStyle name="Millares 53 2" xfId="1928"/>
    <cellStyle name="Millares 53 2 2" xfId="4712"/>
    <cellStyle name="Millares 54" xfId="1929"/>
    <cellStyle name="Millares 54 2" xfId="1930"/>
    <cellStyle name="Millares 54 2 2" xfId="4713"/>
    <cellStyle name="Millares 55" xfId="1931"/>
    <cellStyle name="Millares 55 2" xfId="1932"/>
    <cellStyle name="Millares 55 2 2" xfId="4714"/>
    <cellStyle name="Millares 56" xfId="1933"/>
    <cellStyle name="Millares 56 2" xfId="1934"/>
    <cellStyle name="Millares 56 2 2" xfId="4715"/>
    <cellStyle name="Millares 57" xfId="1935"/>
    <cellStyle name="Millares 57 2" xfId="1936"/>
    <cellStyle name="Millares 57 2 2" xfId="4716"/>
    <cellStyle name="Millares 58" xfId="1937"/>
    <cellStyle name="Millares 58 2" xfId="1938"/>
    <cellStyle name="Millares 58 2 2" xfId="4717"/>
    <cellStyle name="Millares 59" xfId="1939"/>
    <cellStyle name="Millares 59 2" xfId="1940"/>
    <cellStyle name="Millares 59 2 2" xfId="4718"/>
    <cellStyle name="Millares 6" xfId="1941"/>
    <cellStyle name="Millares 6 2" xfId="1942"/>
    <cellStyle name="Millares 6 3" xfId="1943"/>
    <cellStyle name="Millares 60" xfId="1944"/>
    <cellStyle name="Millares 60 2" xfId="1945"/>
    <cellStyle name="Millares 60 2 2" xfId="4719"/>
    <cellStyle name="Millares 61" xfId="1946"/>
    <cellStyle name="Millares 61 2" xfId="1947"/>
    <cellStyle name="Millares 61 2 2" xfId="4720"/>
    <cellStyle name="Millares 62" xfId="1948"/>
    <cellStyle name="Millares 62 2" xfId="1949"/>
    <cellStyle name="Millares 62 2 2" xfId="4721"/>
    <cellStyle name="Millares 63" xfId="1950"/>
    <cellStyle name="Millares 63 2" xfId="1951"/>
    <cellStyle name="Millares 63 2 2" xfId="4722"/>
    <cellStyle name="Millares 64" xfId="1952"/>
    <cellStyle name="Millares 64 2" xfId="1953"/>
    <cellStyle name="Millares 64 2 2" xfId="4723"/>
    <cellStyle name="Millares 65" xfId="1954"/>
    <cellStyle name="Millares 65 2" xfId="1955"/>
    <cellStyle name="Millares 65 2 2" xfId="4724"/>
    <cellStyle name="Millares 66" xfId="1956"/>
    <cellStyle name="Millares 66 2" xfId="1957"/>
    <cellStyle name="Millares 66 2 2" xfId="4725"/>
    <cellStyle name="Millares 67" xfId="1958"/>
    <cellStyle name="Millares 67 2" xfId="1959"/>
    <cellStyle name="Millares 67 3" xfId="1960"/>
    <cellStyle name="Millares 67 4" xfId="1961"/>
    <cellStyle name="Millares 67 5" xfId="1962"/>
    <cellStyle name="Millares 68" xfId="1963"/>
    <cellStyle name="Millares 68 2" xfId="1964"/>
    <cellStyle name="Millares 68 2 2" xfId="4726"/>
    <cellStyle name="Millares 68 2 3" xfId="4755"/>
    <cellStyle name="Millares 68 2 3 2" xfId="4810"/>
    <cellStyle name="Millares 68 2 3 2 2" xfId="4919"/>
    <cellStyle name="Millares 68 2 3 3" xfId="4888"/>
    <cellStyle name="Millares 69" xfId="1965"/>
    <cellStyle name="Millares 69 2" xfId="1966"/>
    <cellStyle name="Millares 7" xfId="1967"/>
    <cellStyle name="Millares 7 2" xfId="1968"/>
    <cellStyle name="Millares 7 3" xfId="1969"/>
    <cellStyle name="Millares 70" xfId="1970"/>
    <cellStyle name="Millares 71" xfId="1971"/>
    <cellStyle name="Millares 72" xfId="1972"/>
    <cellStyle name="Millares 73" xfId="1973"/>
    <cellStyle name="Millares 74" xfId="1974"/>
    <cellStyle name="Millares 75" xfId="1975"/>
    <cellStyle name="Millares 76" xfId="1976"/>
    <cellStyle name="Millares 77" xfId="1977"/>
    <cellStyle name="Millares 78" xfId="1978"/>
    <cellStyle name="Millares 79" xfId="1979"/>
    <cellStyle name="Millares 8" xfId="1980"/>
    <cellStyle name="Millares 8 2" xfId="1981"/>
    <cellStyle name="Millares 8 3" xfId="1982"/>
    <cellStyle name="Millares 80" xfId="1983"/>
    <cellStyle name="Millares 81" xfId="1984"/>
    <cellStyle name="Millares 82" xfId="1985"/>
    <cellStyle name="Millares 83" xfId="1986"/>
    <cellStyle name="Millares 84" xfId="1987"/>
    <cellStyle name="Millares 85" xfId="1988"/>
    <cellStyle name="Millares 86" xfId="1989"/>
    <cellStyle name="Millares 87" xfId="1990"/>
    <cellStyle name="Millares 88" xfId="1991"/>
    <cellStyle name="Millares 89" xfId="1992"/>
    <cellStyle name="Millares 9" xfId="1993"/>
    <cellStyle name="Millares 9 2" xfId="1994"/>
    <cellStyle name="Millares 9 3" xfId="1995"/>
    <cellStyle name="Millares 90" xfId="1996"/>
    <cellStyle name="Millares 91" xfId="1997"/>
    <cellStyle name="Millares 92" xfId="1998"/>
    <cellStyle name="Millares 93" xfId="1999"/>
    <cellStyle name="Millares 94" xfId="2000"/>
    <cellStyle name="Millares 95" xfId="2001"/>
    <cellStyle name="Millares 96" xfId="2002"/>
    <cellStyle name="Millares 97" xfId="2003"/>
    <cellStyle name="Millares 98" xfId="2004"/>
    <cellStyle name="Millares 99" xfId="2005"/>
    <cellStyle name="Moneda" xfId="3" builtinId="4"/>
    <cellStyle name="Moneda [0]" xfId="4951" builtinId="7"/>
    <cellStyle name="Moneda [0] 2" xfId="20"/>
    <cellStyle name="Moneda [0] 2 2" xfId="4853"/>
    <cellStyle name="Moneda [0] 2 2 2" xfId="4938"/>
    <cellStyle name="Moneda [0] 2 3" xfId="4837"/>
    <cellStyle name="Moneda [0] 2 3 2" xfId="4931"/>
    <cellStyle name="Moneda [0] 2 4" xfId="4893"/>
    <cellStyle name="Moneda [0] 2 5" xfId="4769"/>
    <cellStyle name="Moneda [0] 2 6" xfId="4957"/>
    <cellStyle name="Moneda [0] 2 7" xfId="4981"/>
    <cellStyle name="Moneda [0] 3" xfId="37"/>
    <cellStyle name="Moneda [0] 3 2" xfId="4854"/>
    <cellStyle name="Moneda [0] 3 2 2" xfId="4939"/>
    <cellStyle name="Moneda [0] 3 3" xfId="4859"/>
    <cellStyle name="Moneda [0] 3 4" xfId="4932"/>
    <cellStyle name="Moneda [0] 3 5" xfId="4838"/>
    <cellStyle name="Moneda [0] 3 6" xfId="4965"/>
    <cellStyle name="Moneda [0] 4" xfId="4852"/>
    <cellStyle name="Moneda [0] 4 2" xfId="4937"/>
    <cellStyle name="Moneda [0] 5" xfId="4874"/>
    <cellStyle name="Moneda [0] 6" xfId="4739"/>
    <cellStyle name="Moneda [0] 7" xfId="4976"/>
    <cellStyle name="Moneda 10" xfId="4973"/>
    <cellStyle name="Moneda 2" xfId="4"/>
    <cellStyle name="Moneda 2 10" xfId="2007"/>
    <cellStyle name="Moneda 2 11" xfId="2008"/>
    <cellStyle name="Moneda 2 12" xfId="2009"/>
    <cellStyle name="Moneda 2 13" xfId="2010"/>
    <cellStyle name="Moneda 2 14" xfId="2011"/>
    <cellStyle name="Moneda 2 15" xfId="2012"/>
    <cellStyle name="Moneda 2 16" xfId="2013"/>
    <cellStyle name="Moneda 2 17" xfId="2014"/>
    <cellStyle name="Moneda 2 17 2" xfId="2015"/>
    <cellStyle name="Moneda 2 17 2 2" xfId="2016"/>
    <cellStyle name="Moneda 2 17 3" xfId="2017"/>
    <cellStyle name="Moneda 2 17 3 2" xfId="2018"/>
    <cellStyle name="Moneda 2 17 4" xfId="2019"/>
    <cellStyle name="Moneda 2 17 4 2" xfId="2020"/>
    <cellStyle name="Moneda 2 17 5" xfId="2021"/>
    <cellStyle name="Moneda 2 18" xfId="2022"/>
    <cellStyle name="Moneda 2 19" xfId="4756"/>
    <cellStyle name="Moneda 2 19 2" xfId="4889"/>
    <cellStyle name="Moneda 2 2" xfId="13"/>
    <cellStyle name="Moneda 2 2 2" xfId="2023"/>
    <cellStyle name="Moneda 2 20" xfId="4839"/>
    <cellStyle name="Moneda 2 21" xfId="4784"/>
    <cellStyle name="Moneda 2 22" xfId="2006"/>
    <cellStyle name="Moneda 2 3" xfId="2024"/>
    <cellStyle name="Moneda 2 3 2" xfId="4826"/>
    <cellStyle name="Moneda 2 3 2 2" xfId="4925"/>
    <cellStyle name="Moneda 2 4" xfId="2025"/>
    <cellStyle name="Moneda 2 5" xfId="2026"/>
    <cellStyle name="Moneda 2 6" xfId="2027"/>
    <cellStyle name="Moneda 2 7" xfId="2028"/>
    <cellStyle name="Moneda 2 8" xfId="2029"/>
    <cellStyle name="Moneda 2 9" xfId="2030"/>
    <cellStyle name="Moneda 3" xfId="26"/>
    <cellStyle name="Moneda 3 2" xfId="4727"/>
    <cellStyle name="Moneda 3 2 2" xfId="4831"/>
    <cellStyle name="Moneda 3 2 3" xfId="4855"/>
    <cellStyle name="Moneda 3 2 3 2" xfId="4940"/>
    <cellStyle name="Moneda 3 3" xfId="4840"/>
    <cellStyle name="Moneda 3 3 2" xfId="4933"/>
    <cellStyle name="Moneda 3 4" xfId="4770"/>
    <cellStyle name="Moneda 3 5" xfId="50"/>
    <cellStyle name="Moneda 3 6" xfId="4960"/>
    <cellStyle name="Moneda 3 7" xfId="4972"/>
    <cellStyle name="Moneda 4" xfId="2031"/>
    <cellStyle name="Moneda 4 2" xfId="4860"/>
    <cellStyle name="Moneda 5" xfId="2032"/>
    <cellStyle name="Moneda 6" xfId="4735"/>
    <cellStyle name="Moneda 7" xfId="45"/>
    <cellStyle name="Moneda 8" xfId="4942"/>
    <cellStyle name="Moneda 9" xfId="4944"/>
    <cellStyle name="Normal" xfId="0" builtinId="0"/>
    <cellStyle name="Normal 10" xfId="2033"/>
    <cellStyle name="Normal 10 10" xfId="2034"/>
    <cellStyle name="Normal 10 11" xfId="2035"/>
    <cellStyle name="Normal 10 12" xfId="2036"/>
    <cellStyle name="Normal 10 12 2" xfId="2037"/>
    <cellStyle name="Normal 10 12 2 2" xfId="2038"/>
    <cellStyle name="Normal 10 12 2 2 2" xfId="2039"/>
    <cellStyle name="Normal 10 12 2 3" xfId="2040"/>
    <cellStyle name="Normal 10 12 3" xfId="2041"/>
    <cellStyle name="Normal 10 12 3 2" xfId="2042"/>
    <cellStyle name="Normal 10 12 4" xfId="2043"/>
    <cellStyle name="Normal 10 12 5" xfId="2044"/>
    <cellStyle name="Normal 10 13" xfId="2045"/>
    <cellStyle name="Normal 10 13 2" xfId="2046"/>
    <cellStyle name="Normal 10 13 2 2" xfId="2047"/>
    <cellStyle name="Normal 10 13 3" xfId="2048"/>
    <cellStyle name="Normal 10 13 4" xfId="2049"/>
    <cellStyle name="Normal 10 14" xfId="2050"/>
    <cellStyle name="Normal 10 14 2" xfId="2051"/>
    <cellStyle name="Normal 10 14 2 2" xfId="2052"/>
    <cellStyle name="Normal 10 14 3" xfId="2053"/>
    <cellStyle name="Normal 10 14 4" xfId="2054"/>
    <cellStyle name="Normal 10 15" xfId="2055"/>
    <cellStyle name="Normal 10 15 2" xfId="2056"/>
    <cellStyle name="Normal 10 16" xfId="2057"/>
    <cellStyle name="Normal 10 16 2" xfId="2058"/>
    <cellStyle name="Normal 10 17" xfId="2059"/>
    <cellStyle name="Normal 10 18" xfId="2060"/>
    <cellStyle name="Normal 10 2" xfId="21"/>
    <cellStyle name="Normal 10 2 2" xfId="2061"/>
    <cellStyle name="Normal 10 2 3" xfId="2062"/>
    <cellStyle name="Normal 10 2 3 2" xfId="2063"/>
    <cellStyle name="Normal 10 2 3 2 2" xfId="2064"/>
    <cellStyle name="Normal 10 2 3 3" xfId="2065"/>
    <cellStyle name="Normal 10 2 3 4" xfId="2066"/>
    <cellStyle name="Normal 10 2 4" xfId="2067"/>
    <cellStyle name="Normal 10 3" xfId="2068"/>
    <cellStyle name="Normal 10 4" xfId="2069"/>
    <cellStyle name="Normal 10 5" xfId="2070"/>
    <cellStyle name="Normal 10 6" xfId="2071"/>
    <cellStyle name="Normal 10 7" xfId="2072"/>
    <cellStyle name="Normal 10 8" xfId="2073"/>
    <cellStyle name="Normal 10 9" xfId="2074"/>
    <cellStyle name="Normal 11" xfId="2075"/>
    <cellStyle name="Normal 11 2" xfId="2076"/>
    <cellStyle name="Normal 11 3" xfId="2077"/>
    <cellStyle name="Normal 11 4" xfId="2078"/>
    <cellStyle name="Normal 11 5" xfId="2079"/>
    <cellStyle name="Normal 12" xfId="2080"/>
    <cellStyle name="Normal 13" xfId="2081"/>
    <cellStyle name="Normal 14" xfId="2082"/>
    <cellStyle name="Normal 15" xfId="2083"/>
    <cellStyle name="Normal 16" xfId="2084"/>
    <cellStyle name="Normal 17" xfId="2085"/>
    <cellStyle name="Normal 17 2" xfId="2086"/>
    <cellStyle name="Normal 18" xfId="2087"/>
    <cellStyle name="Normal 19" xfId="2088"/>
    <cellStyle name="Normal 2" xfId="10"/>
    <cellStyle name="Normal 2 10" xfId="2089"/>
    <cellStyle name="Normal 2 10 2" xfId="2090"/>
    <cellStyle name="Normal 2 10 2 2" xfId="2091"/>
    <cellStyle name="Normal 2 10 2 2 2" xfId="2092"/>
    <cellStyle name="Normal 2 10 2 2 2 2" xfId="2093"/>
    <cellStyle name="Normal 2 10 2 2 3" xfId="2094"/>
    <cellStyle name="Normal 2 10 2 3" xfId="2095"/>
    <cellStyle name="Normal 2 10 2 3 2" xfId="2096"/>
    <cellStyle name="Normal 2 10 2 4" xfId="2097"/>
    <cellStyle name="Normal 2 10 2 5" xfId="2098"/>
    <cellStyle name="Normal 2 10 3" xfId="2099"/>
    <cellStyle name="Normal 2 10 3 2" xfId="2100"/>
    <cellStyle name="Normal 2 10 3 2 2" xfId="2101"/>
    <cellStyle name="Normal 2 10 3 2 2 2" xfId="2102"/>
    <cellStyle name="Normal 2 10 3 2 3" xfId="2103"/>
    <cellStyle name="Normal 2 10 3 3" xfId="2104"/>
    <cellStyle name="Normal 2 10 3 3 2" xfId="2105"/>
    <cellStyle name="Normal 2 10 3 4" xfId="2106"/>
    <cellStyle name="Normal 2 10 3 5" xfId="2107"/>
    <cellStyle name="Normal 2 10 4" xfId="2108"/>
    <cellStyle name="Normal 2 10 4 2" xfId="2109"/>
    <cellStyle name="Normal 2 10 4 2 2" xfId="2110"/>
    <cellStyle name="Normal 2 10 4 3" xfId="2111"/>
    <cellStyle name="Normal 2 10 5" xfId="2112"/>
    <cellStyle name="Normal 2 10 5 2" xfId="2113"/>
    <cellStyle name="Normal 2 10 6" xfId="2114"/>
    <cellStyle name="Normal 2 10 7" xfId="2115"/>
    <cellStyle name="Normal 2 11" xfId="2116"/>
    <cellStyle name="Normal 2 11 2" xfId="2117"/>
    <cellStyle name="Normal 2 11 2 2" xfId="2118"/>
    <cellStyle name="Normal 2 11 2 2 2" xfId="2119"/>
    <cellStyle name="Normal 2 11 2 2 2 2" xfId="2120"/>
    <cellStyle name="Normal 2 11 2 2 3" xfId="2121"/>
    <cellStyle name="Normal 2 11 2 3" xfId="2122"/>
    <cellStyle name="Normal 2 11 2 3 2" xfId="2123"/>
    <cellStyle name="Normal 2 11 2 4" xfId="2124"/>
    <cellStyle name="Normal 2 11 2 5" xfId="2125"/>
    <cellStyle name="Normal 2 11 3" xfId="2126"/>
    <cellStyle name="Normal 2 11 3 2" xfId="2127"/>
    <cellStyle name="Normal 2 11 3 2 2" xfId="2128"/>
    <cellStyle name="Normal 2 11 3 2 2 2" xfId="2129"/>
    <cellStyle name="Normal 2 11 3 2 3" xfId="2130"/>
    <cellStyle name="Normal 2 11 3 3" xfId="2131"/>
    <cellStyle name="Normal 2 11 3 3 2" xfId="2132"/>
    <cellStyle name="Normal 2 11 3 4" xfId="2133"/>
    <cellStyle name="Normal 2 11 3 5" xfId="2134"/>
    <cellStyle name="Normal 2 11 4" xfId="2135"/>
    <cellStyle name="Normal 2 11 4 2" xfId="2136"/>
    <cellStyle name="Normal 2 11 4 2 2" xfId="2137"/>
    <cellStyle name="Normal 2 11 4 3" xfId="2138"/>
    <cellStyle name="Normal 2 11 5" xfId="2139"/>
    <cellStyle name="Normal 2 11 5 2" xfId="2140"/>
    <cellStyle name="Normal 2 11 6" xfId="2141"/>
    <cellStyle name="Normal 2 11 7" xfId="2142"/>
    <cellStyle name="Normal 2 12" xfId="2143"/>
    <cellStyle name="Normal 2 12 2" xfId="2144"/>
    <cellStyle name="Normal 2 12 2 2" xfId="2145"/>
    <cellStyle name="Normal 2 12 2 2 2" xfId="2146"/>
    <cellStyle name="Normal 2 12 2 2 2 2" xfId="2147"/>
    <cellStyle name="Normal 2 12 2 2 3" xfId="2148"/>
    <cellStyle name="Normal 2 12 2 3" xfId="2149"/>
    <cellStyle name="Normal 2 12 2 3 2" xfId="2150"/>
    <cellStyle name="Normal 2 12 2 4" xfId="2151"/>
    <cellStyle name="Normal 2 12 2 5" xfId="2152"/>
    <cellStyle name="Normal 2 12 3" xfId="2153"/>
    <cellStyle name="Normal 2 12 3 2" xfId="2154"/>
    <cellStyle name="Normal 2 12 3 2 2" xfId="2155"/>
    <cellStyle name="Normal 2 12 3 2 2 2" xfId="2156"/>
    <cellStyle name="Normal 2 12 3 2 3" xfId="2157"/>
    <cellStyle name="Normal 2 12 3 3" xfId="2158"/>
    <cellStyle name="Normal 2 12 3 3 2" xfId="2159"/>
    <cellStyle name="Normal 2 12 3 4" xfId="2160"/>
    <cellStyle name="Normal 2 12 3 5" xfId="2161"/>
    <cellStyle name="Normal 2 12 4" xfId="2162"/>
    <cellStyle name="Normal 2 12 4 2" xfId="2163"/>
    <cellStyle name="Normal 2 12 4 2 2" xfId="2164"/>
    <cellStyle name="Normal 2 12 4 3" xfId="2165"/>
    <cellStyle name="Normal 2 12 5" xfId="2166"/>
    <cellStyle name="Normal 2 12 5 2" xfId="2167"/>
    <cellStyle name="Normal 2 12 6" xfId="2168"/>
    <cellStyle name="Normal 2 12 7" xfId="2169"/>
    <cellStyle name="Normal 2 13" xfId="2170"/>
    <cellStyle name="Normal 2 13 2" xfId="2171"/>
    <cellStyle name="Normal 2 13 2 2" xfId="2172"/>
    <cellStyle name="Normal 2 13 2 2 2" xfId="2173"/>
    <cellStyle name="Normal 2 13 2 2 2 2" xfId="2174"/>
    <cellStyle name="Normal 2 13 2 2 3" xfId="2175"/>
    <cellStyle name="Normal 2 13 2 3" xfId="2176"/>
    <cellStyle name="Normal 2 13 2 3 2" xfId="2177"/>
    <cellStyle name="Normal 2 13 2 4" xfId="2178"/>
    <cellStyle name="Normal 2 13 2 5" xfId="2179"/>
    <cellStyle name="Normal 2 13 3" xfId="2180"/>
    <cellStyle name="Normal 2 13 3 2" xfId="2181"/>
    <cellStyle name="Normal 2 13 3 2 2" xfId="2182"/>
    <cellStyle name="Normal 2 13 3 2 2 2" xfId="2183"/>
    <cellStyle name="Normal 2 13 3 2 3" xfId="2184"/>
    <cellStyle name="Normal 2 13 3 3" xfId="2185"/>
    <cellStyle name="Normal 2 13 3 3 2" xfId="2186"/>
    <cellStyle name="Normal 2 13 3 4" xfId="2187"/>
    <cellStyle name="Normal 2 13 3 5" xfId="2188"/>
    <cellStyle name="Normal 2 13 4" xfId="2189"/>
    <cellStyle name="Normal 2 13 4 2" xfId="2190"/>
    <cellStyle name="Normal 2 13 4 2 2" xfId="2191"/>
    <cellStyle name="Normal 2 13 4 3" xfId="2192"/>
    <cellStyle name="Normal 2 13 5" xfId="2193"/>
    <cellStyle name="Normal 2 13 5 2" xfId="2194"/>
    <cellStyle name="Normal 2 13 6" xfId="2195"/>
    <cellStyle name="Normal 2 13 7" xfId="2196"/>
    <cellStyle name="Normal 2 14" xfId="2197"/>
    <cellStyle name="Normal 2 14 2" xfId="2198"/>
    <cellStyle name="Normal 2 14 2 2" xfId="2199"/>
    <cellStyle name="Normal 2 14 2 2 2" xfId="2200"/>
    <cellStyle name="Normal 2 14 2 2 2 2" xfId="2201"/>
    <cellStyle name="Normal 2 14 2 2 3" xfId="2202"/>
    <cellStyle name="Normal 2 14 2 3" xfId="2203"/>
    <cellStyle name="Normal 2 14 2 3 2" xfId="2204"/>
    <cellStyle name="Normal 2 14 2 4" xfId="2205"/>
    <cellStyle name="Normal 2 14 2 5" xfId="2206"/>
    <cellStyle name="Normal 2 14 3" xfId="2207"/>
    <cellStyle name="Normal 2 14 3 2" xfId="2208"/>
    <cellStyle name="Normal 2 14 3 2 2" xfId="2209"/>
    <cellStyle name="Normal 2 14 3 2 2 2" xfId="2210"/>
    <cellStyle name="Normal 2 14 3 2 3" xfId="2211"/>
    <cellStyle name="Normal 2 14 3 3" xfId="2212"/>
    <cellStyle name="Normal 2 14 3 3 2" xfId="2213"/>
    <cellStyle name="Normal 2 14 3 4" xfId="2214"/>
    <cellStyle name="Normal 2 14 3 5" xfId="2215"/>
    <cellStyle name="Normal 2 14 4" xfId="2216"/>
    <cellStyle name="Normal 2 14 4 2" xfId="2217"/>
    <cellStyle name="Normal 2 14 4 2 2" xfId="2218"/>
    <cellStyle name="Normal 2 14 4 3" xfId="2219"/>
    <cellStyle name="Normal 2 14 5" xfId="2220"/>
    <cellStyle name="Normal 2 14 5 2" xfId="2221"/>
    <cellStyle name="Normal 2 14 6" xfId="2222"/>
    <cellStyle name="Normal 2 14 7" xfId="2223"/>
    <cellStyle name="Normal 2 15" xfId="2224"/>
    <cellStyle name="Normal 2 15 2" xfId="2225"/>
    <cellStyle name="Normal 2 15 2 2" xfId="2226"/>
    <cellStyle name="Normal 2 15 2 2 2" xfId="2227"/>
    <cellStyle name="Normal 2 15 2 2 2 2" xfId="2228"/>
    <cellStyle name="Normal 2 15 2 2 3" xfId="2229"/>
    <cellStyle name="Normal 2 15 2 3" xfId="2230"/>
    <cellStyle name="Normal 2 15 2 3 2" xfId="2231"/>
    <cellStyle name="Normal 2 15 2 4" xfId="2232"/>
    <cellStyle name="Normal 2 15 2 5" xfId="2233"/>
    <cellStyle name="Normal 2 15 3" xfId="2234"/>
    <cellStyle name="Normal 2 15 3 2" xfId="2235"/>
    <cellStyle name="Normal 2 15 3 2 2" xfId="2236"/>
    <cellStyle name="Normal 2 15 3 2 2 2" xfId="2237"/>
    <cellStyle name="Normal 2 15 3 2 3" xfId="2238"/>
    <cellStyle name="Normal 2 15 3 3" xfId="2239"/>
    <cellStyle name="Normal 2 15 3 3 2" xfId="2240"/>
    <cellStyle name="Normal 2 15 3 4" xfId="2241"/>
    <cellStyle name="Normal 2 15 3 5" xfId="2242"/>
    <cellStyle name="Normal 2 15 4" xfId="2243"/>
    <cellStyle name="Normal 2 15 4 2" xfId="2244"/>
    <cellStyle name="Normal 2 15 4 2 2" xfId="2245"/>
    <cellStyle name="Normal 2 15 4 3" xfId="2246"/>
    <cellStyle name="Normal 2 15 5" xfId="2247"/>
    <cellStyle name="Normal 2 15 5 2" xfId="2248"/>
    <cellStyle name="Normal 2 15 6" xfId="2249"/>
    <cellStyle name="Normal 2 15 7" xfId="2250"/>
    <cellStyle name="Normal 2 16" xfId="2251"/>
    <cellStyle name="Normal 2 16 2" xfId="2252"/>
    <cellStyle name="Normal 2 16 2 2" xfId="2253"/>
    <cellStyle name="Normal 2 16 2 2 2" xfId="2254"/>
    <cellStyle name="Normal 2 16 2 2 2 2" xfId="2255"/>
    <cellStyle name="Normal 2 16 2 2 3" xfId="2256"/>
    <cellStyle name="Normal 2 16 2 3" xfId="2257"/>
    <cellStyle name="Normal 2 16 2 3 2" xfId="2258"/>
    <cellStyle name="Normal 2 16 2 4" xfId="2259"/>
    <cellStyle name="Normal 2 16 2 5" xfId="2260"/>
    <cellStyle name="Normal 2 16 3" xfId="2261"/>
    <cellStyle name="Normal 2 16 3 2" xfId="2262"/>
    <cellStyle name="Normal 2 16 3 2 2" xfId="2263"/>
    <cellStyle name="Normal 2 16 3 2 2 2" xfId="2264"/>
    <cellStyle name="Normal 2 16 3 2 3" xfId="2265"/>
    <cellStyle name="Normal 2 16 3 3" xfId="2266"/>
    <cellStyle name="Normal 2 16 3 3 2" xfId="2267"/>
    <cellStyle name="Normal 2 16 3 4" xfId="2268"/>
    <cellStyle name="Normal 2 16 3 5" xfId="2269"/>
    <cellStyle name="Normal 2 16 4" xfId="2270"/>
    <cellStyle name="Normal 2 16 4 2" xfId="2271"/>
    <cellStyle name="Normal 2 16 4 2 2" xfId="2272"/>
    <cellStyle name="Normal 2 16 4 3" xfId="2273"/>
    <cellStyle name="Normal 2 16 5" xfId="2274"/>
    <cellStyle name="Normal 2 16 5 2" xfId="2275"/>
    <cellStyle name="Normal 2 16 6" xfId="2276"/>
    <cellStyle name="Normal 2 16 7" xfId="2277"/>
    <cellStyle name="Normal 2 17" xfId="2278"/>
    <cellStyle name="Normal 2 17 2" xfId="2279"/>
    <cellStyle name="Normal 2 17 2 2" xfId="2280"/>
    <cellStyle name="Normal 2 17 2 2 2" xfId="2281"/>
    <cellStyle name="Normal 2 17 2 2 2 2" xfId="2282"/>
    <cellStyle name="Normal 2 17 2 2 3" xfId="2283"/>
    <cellStyle name="Normal 2 17 2 3" xfId="2284"/>
    <cellStyle name="Normal 2 17 2 3 2" xfId="2285"/>
    <cellStyle name="Normal 2 17 2 4" xfId="2286"/>
    <cellStyle name="Normal 2 17 2 5" xfId="2287"/>
    <cellStyle name="Normal 2 17 3" xfId="2288"/>
    <cellStyle name="Normal 2 17 3 2" xfId="2289"/>
    <cellStyle name="Normal 2 17 3 2 2" xfId="2290"/>
    <cellStyle name="Normal 2 17 3 2 2 2" xfId="2291"/>
    <cellStyle name="Normal 2 17 3 2 3" xfId="2292"/>
    <cellStyle name="Normal 2 17 3 3" xfId="2293"/>
    <cellStyle name="Normal 2 17 3 3 2" xfId="2294"/>
    <cellStyle name="Normal 2 17 3 4" xfId="2295"/>
    <cellStyle name="Normal 2 17 3 5" xfId="2296"/>
    <cellStyle name="Normal 2 17 4" xfId="2297"/>
    <cellStyle name="Normal 2 17 4 2" xfId="2298"/>
    <cellStyle name="Normal 2 17 4 2 2" xfId="2299"/>
    <cellStyle name="Normal 2 17 4 3" xfId="2300"/>
    <cellStyle name="Normal 2 17 5" xfId="2301"/>
    <cellStyle name="Normal 2 17 5 2" xfId="2302"/>
    <cellStyle name="Normal 2 17 6" xfId="2303"/>
    <cellStyle name="Normal 2 17 7" xfId="2304"/>
    <cellStyle name="Normal 2 18" xfId="2305"/>
    <cellStyle name="Normal 2 18 2" xfId="2306"/>
    <cellStyle name="Normal 2 18 2 2" xfId="2307"/>
    <cellStyle name="Normal 2 18 2 2 2" xfId="2308"/>
    <cellStyle name="Normal 2 18 2 2 2 2" xfId="2309"/>
    <cellStyle name="Normal 2 18 2 2 3" xfId="2310"/>
    <cellStyle name="Normal 2 18 2 3" xfId="2311"/>
    <cellStyle name="Normal 2 18 2 3 2" xfId="2312"/>
    <cellStyle name="Normal 2 18 2 4" xfId="2313"/>
    <cellStyle name="Normal 2 18 2 5" xfId="2314"/>
    <cellStyle name="Normal 2 18 3" xfId="2315"/>
    <cellStyle name="Normal 2 18 3 2" xfId="2316"/>
    <cellStyle name="Normal 2 18 3 2 2" xfId="2317"/>
    <cellStyle name="Normal 2 18 3 2 2 2" xfId="2318"/>
    <cellStyle name="Normal 2 18 3 2 3" xfId="2319"/>
    <cellStyle name="Normal 2 18 3 3" xfId="2320"/>
    <cellStyle name="Normal 2 18 3 3 2" xfId="2321"/>
    <cellStyle name="Normal 2 18 3 4" xfId="2322"/>
    <cellStyle name="Normal 2 18 3 5" xfId="2323"/>
    <cellStyle name="Normal 2 18 4" xfId="2324"/>
    <cellStyle name="Normal 2 18 4 2" xfId="2325"/>
    <cellStyle name="Normal 2 18 4 2 2" xfId="2326"/>
    <cellStyle name="Normal 2 18 4 3" xfId="2327"/>
    <cellStyle name="Normal 2 18 5" xfId="2328"/>
    <cellStyle name="Normal 2 18 5 2" xfId="2329"/>
    <cellStyle name="Normal 2 18 6" xfId="2330"/>
    <cellStyle name="Normal 2 18 7" xfId="2331"/>
    <cellStyle name="Normal 2 19" xfId="2332"/>
    <cellStyle name="Normal 2 19 2" xfId="2333"/>
    <cellStyle name="Normal 2 19 2 2" xfId="2334"/>
    <cellStyle name="Normal 2 19 2 3" xfId="2335"/>
    <cellStyle name="Normal 2 19 2 4" xfId="2336"/>
    <cellStyle name="Normal 2 19 2 4 2" xfId="2337"/>
    <cellStyle name="Normal 2 19 2 4 2 2" xfId="2338"/>
    <cellStyle name="Normal 2 19 2 4 2 2 2" xfId="2339"/>
    <cellStyle name="Normal 2 19 2 4 2 3" xfId="2340"/>
    <cellStyle name="Normal 2 19 2 4 3" xfId="2341"/>
    <cellStyle name="Normal 2 19 2 4 3 2" xfId="2342"/>
    <cellStyle name="Normal 2 19 2 4 4" xfId="2343"/>
    <cellStyle name="Normal 2 19 2 4 5" xfId="2344"/>
    <cellStyle name="Normal 2 19 2 5" xfId="2345"/>
    <cellStyle name="Normal 2 19 3" xfId="2346"/>
    <cellStyle name="Normal 2 19 3 2" xfId="2347"/>
    <cellStyle name="Normal 2 19 3 2 2" xfId="2348"/>
    <cellStyle name="Normal 2 19 3 2 2 2" xfId="2349"/>
    <cellStyle name="Normal 2 19 3 2 3" xfId="2350"/>
    <cellStyle name="Normal 2 19 3 3" xfId="2351"/>
    <cellStyle name="Normal 2 19 3 3 2" xfId="2352"/>
    <cellStyle name="Normal 2 19 3 4" xfId="2353"/>
    <cellStyle name="Normal 2 19 3 5" xfId="2354"/>
    <cellStyle name="Normal 2 19 4" xfId="2355"/>
    <cellStyle name="Normal 2 19 4 2" xfId="2356"/>
    <cellStyle name="Normal 2 19 4 2 2" xfId="2357"/>
    <cellStyle name="Normal 2 19 4 3" xfId="2358"/>
    <cellStyle name="Normal 2 19 5" xfId="2359"/>
    <cellStyle name="Normal 2 19 5 2" xfId="2360"/>
    <cellStyle name="Normal 2 19 6" xfId="2361"/>
    <cellStyle name="Normal 2 19 7" xfId="2362"/>
    <cellStyle name="Normal 2 2" xfId="5"/>
    <cellStyle name="Normal 2 2 18" xfId="2363"/>
    <cellStyle name="Normal 2 2 18 2" xfId="2364"/>
    <cellStyle name="Normal 2 2 18 3" xfId="2365"/>
    <cellStyle name="Normal 2 2 2" xfId="14"/>
    <cellStyle name="Normal 2 2 3" xfId="29"/>
    <cellStyle name="Normal 2 2 4" xfId="4970"/>
    <cellStyle name="Normal 2 20" xfId="2366"/>
    <cellStyle name="Normal 2 20 2" xfId="2367"/>
    <cellStyle name="Normal 2 20 2 2" xfId="2368"/>
    <cellStyle name="Normal 2 20 2 3" xfId="2369"/>
    <cellStyle name="Normal 2 20 2 4" xfId="2370"/>
    <cellStyle name="Normal 2 20 2 4 2" xfId="2371"/>
    <cellStyle name="Normal 2 20 2 4 2 2" xfId="2372"/>
    <cellStyle name="Normal 2 20 2 4 2 2 2" xfId="2373"/>
    <cellStyle name="Normal 2 20 2 4 2 3" xfId="2374"/>
    <cellStyle name="Normal 2 20 2 4 3" xfId="2375"/>
    <cellStyle name="Normal 2 20 2 4 3 2" xfId="2376"/>
    <cellStyle name="Normal 2 20 2 4 4" xfId="2377"/>
    <cellStyle name="Normal 2 20 2 4 5" xfId="2378"/>
    <cellStyle name="Normal 2 20 2 5" xfId="2379"/>
    <cellStyle name="Normal 2 20 3" xfId="2380"/>
    <cellStyle name="Normal 2 20 3 2" xfId="2381"/>
    <cellStyle name="Normal 2 20 3 2 2" xfId="2382"/>
    <cellStyle name="Normal 2 20 3 2 2 2" xfId="2383"/>
    <cellStyle name="Normal 2 20 3 2 3" xfId="2384"/>
    <cellStyle name="Normal 2 20 3 3" xfId="2385"/>
    <cellStyle name="Normal 2 20 3 3 2" xfId="2386"/>
    <cellStyle name="Normal 2 20 3 4" xfId="2387"/>
    <cellStyle name="Normal 2 20 3 5" xfId="2388"/>
    <cellStyle name="Normal 2 20 4" xfId="2389"/>
    <cellStyle name="Normal 2 20 4 2" xfId="2390"/>
    <cellStyle name="Normal 2 20 4 2 2" xfId="2391"/>
    <cellStyle name="Normal 2 20 4 3" xfId="2392"/>
    <cellStyle name="Normal 2 20 5" xfId="2393"/>
    <cellStyle name="Normal 2 20 5 2" xfId="2394"/>
    <cellStyle name="Normal 2 20 6" xfId="2395"/>
    <cellStyle name="Normal 2 20 7" xfId="2396"/>
    <cellStyle name="Normal 2 21" xfId="2397"/>
    <cellStyle name="Normal 2 21 2" xfId="2398"/>
    <cellStyle name="Normal 2 21 2 2" xfId="2399"/>
    <cellStyle name="Normal 2 21 2 3" xfId="2400"/>
    <cellStyle name="Normal 2 21 2 4" xfId="2401"/>
    <cellStyle name="Normal 2 21 2 4 2" xfId="2402"/>
    <cellStyle name="Normal 2 21 2 4 2 2" xfId="2403"/>
    <cellStyle name="Normal 2 21 2 4 2 2 2" xfId="2404"/>
    <cellStyle name="Normal 2 21 2 4 2 3" xfId="2405"/>
    <cellStyle name="Normal 2 21 2 4 3" xfId="2406"/>
    <cellStyle name="Normal 2 21 2 4 3 2" xfId="2407"/>
    <cellStyle name="Normal 2 21 2 4 4" xfId="2408"/>
    <cellStyle name="Normal 2 21 2 4 5" xfId="2409"/>
    <cellStyle name="Normal 2 21 2 5" xfId="2410"/>
    <cellStyle name="Normal 2 21 3" xfId="2411"/>
    <cellStyle name="Normal 2 21 3 2" xfId="2412"/>
    <cellStyle name="Normal 2 21 3 2 2" xfId="2413"/>
    <cellStyle name="Normal 2 21 3 2 2 2" xfId="2414"/>
    <cellStyle name="Normal 2 21 3 2 3" xfId="2415"/>
    <cellStyle name="Normal 2 21 3 3" xfId="2416"/>
    <cellStyle name="Normal 2 21 3 3 2" xfId="2417"/>
    <cellStyle name="Normal 2 21 3 4" xfId="2418"/>
    <cellStyle name="Normal 2 21 3 5" xfId="2419"/>
    <cellStyle name="Normal 2 21 4" xfId="2420"/>
    <cellStyle name="Normal 2 21 4 2" xfId="2421"/>
    <cellStyle name="Normal 2 21 4 2 2" xfId="2422"/>
    <cellStyle name="Normal 2 21 4 3" xfId="2423"/>
    <cellStyle name="Normal 2 21 5" xfId="2424"/>
    <cellStyle name="Normal 2 21 5 2" xfId="2425"/>
    <cellStyle name="Normal 2 21 6" xfId="2426"/>
    <cellStyle name="Normal 2 21 7" xfId="2427"/>
    <cellStyle name="Normal 2 22" xfId="2428"/>
    <cellStyle name="Normal 2 22 2" xfId="2429"/>
    <cellStyle name="Normal 2 22 2 2" xfId="2430"/>
    <cellStyle name="Normal 2 22 2 3" xfId="2431"/>
    <cellStyle name="Normal 2 22 2 4" xfId="2432"/>
    <cellStyle name="Normal 2 22 2 4 2" xfId="2433"/>
    <cellStyle name="Normal 2 22 2 4 2 2" xfId="2434"/>
    <cellStyle name="Normal 2 22 2 4 2 2 2" xfId="2435"/>
    <cellStyle name="Normal 2 22 2 4 2 3" xfId="2436"/>
    <cellStyle name="Normal 2 22 2 4 3" xfId="2437"/>
    <cellStyle name="Normal 2 22 2 4 3 2" xfId="2438"/>
    <cellStyle name="Normal 2 22 2 4 4" xfId="2439"/>
    <cellStyle name="Normal 2 22 2 4 5" xfId="2440"/>
    <cellStyle name="Normal 2 22 2 5" xfId="2441"/>
    <cellStyle name="Normal 2 22 3" xfId="2442"/>
    <cellStyle name="Normal 2 22 3 2" xfId="2443"/>
    <cellStyle name="Normal 2 22 3 2 2" xfId="2444"/>
    <cellStyle name="Normal 2 22 3 2 2 2" xfId="2445"/>
    <cellStyle name="Normal 2 22 3 2 3" xfId="2446"/>
    <cellStyle name="Normal 2 22 3 3" xfId="2447"/>
    <cellStyle name="Normal 2 22 3 3 2" xfId="2448"/>
    <cellStyle name="Normal 2 22 3 4" xfId="2449"/>
    <cellStyle name="Normal 2 22 3 5" xfId="2450"/>
    <cellStyle name="Normal 2 22 4" xfId="2451"/>
    <cellStyle name="Normal 2 22 4 2" xfId="2452"/>
    <cellStyle name="Normal 2 22 4 2 2" xfId="2453"/>
    <cellStyle name="Normal 2 22 4 3" xfId="2454"/>
    <cellStyle name="Normal 2 22 5" xfId="2455"/>
    <cellStyle name="Normal 2 22 5 2" xfId="2456"/>
    <cellStyle name="Normal 2 22 6" xfId="2457"/>
    <cellStyle name="Normal 2 22 7" xfId="2458"/>
    <cellStyle name="Normal 2 23" xfId="2459"/>
    <cellStyle name="Normal 2 23 2" xfId="2460"/>
    <cellStyle name="Normal 2 23 2 2" xfId="2461"/>
    <cellStyle name="Normal 2 23 2 3" xfId="2462"/>
    <cellStyle name="Normal 2 23 2 4" xfId="2463"/>
    <cellStyle name="Normal 2 23 2 4 2" xfId="2464"/>
    <cellStyle name="Normal 2 23 2 4 2 2" xfId="2465"/>
    <cellStyle name="Normal 2 23 2 4 2 2 2" xfId="2466"/>
    <cellStyle name="Normal 2 23 2 4 2 3" xfId="2467"/>
    <cellStyle name="Normal 2 23 2 4 3" xfId="2468"/>
    <cellStyle name="Normal 2 23 2 4 3 2" xfId="2469"/>
    <cellStyle name="Normal 2 23 2 4 4" xfId="2470"/>
    <cellStyle name="Normal 2 23 2 4 5" xfId="2471"/>
    <cellStyle name="Normal 2 23 2 5" xfId="2472"/>
    <cellStyle name="Normal 2 23 3" xfId="2473"/>
    <cellStyle name="Normal 2 23 3 2" xfId="2474"/>
    <cellStyle name="Normal 2 23 3 2 2" xfId="2475"/>
    <cellStyle name="Normal 2 23 3 2 2 2" xfId="2476"/>
    <cellStyle name="Normal 2 23 3 2 3" xfId="2477"/>
    <cellStyle name="Normal 2 23 3 3" xfId="2478"/>
    <cellStyle name="Normal 2 23 3 3 2" xfId="2479"/>
    <cellStyle name="Normal 2 23 3 4" xfId="2480"/>
    <cellStyle name="Normal 2 23 3 5" xfId="2481"/>
    <cellStyle name="Normal 2 23 4" xfId="2482"/>
    <cellStyle name="Normal 2 23 4 2" xfId="2483"/>
    <cellStyle name="Normal 2 23 4 2 2" xfId="2484"/>
    <cellStyle name="Normal 2 23 4 3" xfId="2485"/>
    <cellStyle name="Normal 2 23 5" xfId="2486"/>
    <cellStyle name="Normal 2 23 5 2" xfId="2487"/>
    <cellStyle name="Normal 2 23 6" xfId="2488"/>
    <cellStyle name="Normal 2 23 7" xfId="2489"/>
    <cellStyle name="Normal 2 24" xfId="2490"/>
    <cellStyle name="Normal 2 24 2" xfId="2491"/>
    <cellStyle name="Normal 2 24 2 2" xfId="2492"/>
    <cellStyle name="Normal 2 24 2 3" xfId="2493"/>
    <cellStyle name="Normal 2 24 3" xfId="2494"/>
    <cellStyle name="Normal 2 24 3 2" xfId="2495"/>
    <cellStyle name="Normal 2 24 3 2 2" xfId="2496"/>
    <cellStyle name="Normal 2 24 3 3" xfId="2497"/>
    <cellStyle name="Normal 2 24 4" xfId="2498"/>
    <cellStyle name="Normal 2 24 4 2" xfId="2499"/>
    <cellStyle name="Normal 2 24 5" xfId="2500"/>
    <cellStyle name="Normal 2 24 6" xfId="2501"/>
    <cellStyle name="Normal 2 25" xfId="2502"/>
    <cellStyle name="Normal 2 25 2" xfId="2503"/>
    <cellStyle name="Normal 2 25 2 2" xfId="2504"/>
    <cellStyle name="Normal 2 25 2 3" xfId="2505"/>
    <cellStyle name="Normal 2 25 2 4" xfId="2506"/>
    <cellStyle name="Normal 2 25 2 4 2" xfId="2507"/>
    <cellStyle name="Normal 2 25 2 4 2 2" xfId="2508"/>
    <cellStyle name="Normal 2 25 2 4 2 2 2" xfId="2509"/>
    <cellStyle name="Normal 2 25 2 4 2 3" xfId="2510"/>
    <cellStyle name="Normal 2 25 2 4 3" xfId="2511"/>
    <cellStyle name="Normal 2 25 2 4 3 2" xfId="2512"/>
    <cellStyle name="Normal 2 25 2 4 4" xfId="2513"/>
    <cellStyle name="Normal 2 25 2 4 5" xfId="2514"/>
    <cellStyle name="Normal 2 25 2 5" xfId="2515"/>
    <cellStyle name="Normal 2 25 3" xfId="2516"/>
    <cellStyle name="Normal 2 25 3 2" xfId="2517"/>
    <cellStyle name="Normal 2 25 3 2 2" xfId="2518"/>
    <cellStyle name="Normal 2 25 3 2 2 2" xfId="2519"/>
    <cellStyle name="Normal 2 25 3 2 3" xfId="2520"/>
    <cellStyle name="Normal 2 25 3 3" xfId="2521"/>
    <cellStyle name="Normal 2 25 3 3 2" xfId="2522"/>
    <cellStyle name="Normal 2 25 3 4" xfId="2523"/>
    <cellStyle name="Normal 2 25 3 5" xfId="2524"/>
    <cellStyle name="Normal 2 25 4" xfId="2525"/>
    <cellStyle name="Normal 2 25 4 2" xfId="2526"/>
    <cellStyle name="Normal 2 25 4 2 2" xfId="2527"/>
    <cellStyle name="Normal 2 25 4 3" xfId="2528"/>
    <cellStyle name="Normal 2 25 5" xfId="2529"/>
    <cellStyle name="Normal 2 25 5 2" xfId="2530"/>
    <cellStyle name="Normal 2 25 6" xfId="2531"/>
    <cellStyle name="Normal 2 25 7" xfId="2532"/>
    <cellStyle name="Normal 2 26" xfId="2533"/>
    <cellStyle name="Normal 2 26 2" xfId="2534"/>
    <cellStyle name="Normal 2 26 2 2" xfId="2535"/>
    <cellStyle name="Normal 2 26 2 3" xfId="2536"/>
    <cellStyle name="Normal 2 26 2 4" xfId="2537"/>
    <cellStyle name="Normal 2 26 2 4 2" xfId="2538"/>
    <cellStyle name="Normal 2 26 2 4 2 2" xfId="2539"/>
    <cellStyle name="Normal 2 26 2 4 2 2 2" xfId="2540"/>
    <cellStyle name="Normal 2 26 2 4 2 3" xfId="2541"/>
    <cellStyle name="Normal 2 26 2 4 3" xfId="2542"/>
    <cellStyle name="Normal 2 26 2 4 3 2" xfId="2543"/>
    <cellStyle name="Normal 2 26 2 4 4" xfId="2544"/>
    <cellStyle name="Normal 2 26 2 4 5" xfId="2545"/>
    <cellStyle name="Normal 2 26 2 5" xfId="2546"/>
    <cellStyle name="Normal 2 26 3" xfId="2547"/>
    <cellStyle name="Normal 2 26 3 2" xfId="2548"/>
    <cellStyle name="Normal 2 26 3 2 2" xfId="2549"/>
    <cellStyle name="Normal 2 26 3 2 2 2" xfId="2550"/>
    <cellStyle name="Normal 2 26 3 2 3" xfId="2551"/>
    <cellStyle name="Normal 2 26 3 3" xfId="2552"/>
    <cellStyle name="Normal 2 26 3 3 2" xfId="2553"/>
    <cellStyle name="Normal 2 26 3 4" xfId="2554"/>
    <cellStyle name="Normal 2 26 3 5" xfId="2555"/>
    <cellStyle name="Normal 2 26 4" xfId="2556"/>
    <cellStyle name="Normal 2 26 4 2" xfId="2557"/>
    <cellStyle name="Normal 2 26 4 2 2" xfId="2558"/>
    <cellStyle name="Normal 2 26 4 3" xfId="2559"/>
    <cellStyle name="Normal 2 26 5" xfId="2560"/>
    <cellStyle name="Normal 2 26 5 2" xfId="2561"/>
    <cellStyle name="Normal 2 26 6" xfId="2562"/>
    <cellStyle name="Normal 2 26 7" xfId="2563"/>
    <cellStyle name="Normal 2 27" xfId="2564"/>
    <cellStyle name="Normal 2 27 2" xfId="2565"/>
    <cellStyle name="Normal 2 27 2 2" xfId="2566"/>
    <cellStyle name="Normal 2 27 2 3" xfId="2567"/>
    <cellStyle name="Normal 2 27 2 4" xfId="2568"/>
    <cellStyle name="Normal 2 27 2 4 2" xfId="2569"/>
    <cellStyle name="Normal 2 27 2 4 2 2" xfId="2570"/>
    <cellStyle name="Normal 2 27 2 4 2 2 2" xfId="2571"/>
    <cellStyle name="Normal 2 27 2 4 2 3" xfId="2572"/>
    <cellStyle name="Normal 2 27 2 4 3" xfId="2573"/>
    <cellStyle name="Normal 2 27 2 4 3 2" xfId="2574"/>
    <cellStyle name="Normal 2 27 2 4 4" xfId="2575"/>
    <cellStyle name="Normal 2 27 2 4 5" xfId="2576"/>
    <cellStyle name="Normal 2 27 2 5" xfId="2577"/>
    <cellStyle name="Normal 2 27 3" xfId="2578"/>
    <cellStyle name="Normal 2 27 3 2" xfId="2579"/>
    <cellStyle name="Normal 2 27 3 2 2" xfId="2580"/>
    <cellStyle name="Normal 2 27 3 2 2 2" xfId="2581"/>
    <cellStyle name="Normal 2 27 3 2 3" xfId="2582"/>
    <cellStyle name="Normal 2 27 3 3" xfId="2583"/>
    <cellStyle name="Normal 2 27 3 3 2" xfId="2584"/>
    <cellStyle name="Normal 2 27 3 4" xfId="2585"/>
    <cellStyle name="Normal 2 27 3 5" xfId="2586"/>
    <cellStyle name="Normal 2 27 4" xfId="2587"/>
    <cellStyle name="Normal 2 27 4 2" xfId="2588"/>
    <cellStyle name="Normal 2 27 4 2 2" xfId="2589"/>
    <cellStyle name="Normal 2 27 4 3" xfId="2590"/>
    <cellStyle name="Normal 2 27 5" xfId="2591"/>
    <cellStyle name="Normal 2 27 5 2" xfId="2592"/>
    <cellStyle name="Normal 2 27 6" xfId="2593"/>
    <cellStyle name="Normal 2 27 7" xfId="2594"/>
    <cellStyle name="Normal 2 28" xfId="2595"/>
    <cellStyle name="Normal 2 28 2" xfId="2596"/>
    <cellStyle name="Normal 2 28 2 2" xfId="2597"/>
    <cellStyle name="Normal 2 28 2 3" xfId="2598"/>
    <cellStyle name="Normal 2 28 2 4" xfId="2599"/>
    <cellStyle name="Normal 2 28 2 4 2" xfId="2600"/>
    <cellStyle name="Normal 2 28 2 4 2 2" xfId="2601"/>
    <cellStyle name="Normal 2 28 2 4 2 2 2" xfId="2602"/>
    <cellStyle name="Normal 2 28 2 4 2 3" xfId="2603"/>
    <cellStyle name="Normal 2 28 2 4 3" xfId="2604"/>
    <cellStyle name="Normal 2 28 2 4 3 2" xfId="2605"/>
    <cellStyle name="Normal 2 28 2 4 4" xfId="2606"/>
    <cellStyle name="Normal 2 28 2 4 5" xfId="2607"/>
    <cellStyle name="Normal 2 28 2 5" xfId="2608"/>
    <cellStyle name="Normal 2 28 3" xfId="2609"/>
    <cellStyle name="Normal 2 28 3 2" xfId="2610"/>
    <cellStyle name="Normal 2 28 3 2 2" xfId="2611"/>
    <cellStyle name="Normal 2 28 3 2 2 2" xfId="2612"/>
    <cellStyle name="Normal 2 28 3 2 3" xfId="2613"/>
    <cellStyle name="Normal 2 28 3 3" xfId="2614"/>
    <cellStyle name="Normal 2 28 3 3 2" xfId="2615"/>
    <cellStyle name="Normal 2 28 3 4" xfId="2616"/>
    <cellStyle name="Normal 2 28 3 5" xfId="2617"/>
    <cellStyle name="Normal 2 28 4" xfId="2618"/>
    <cellStyle name="Normal 2 28 4 2" xfId="2619"/>
    <cellStyle name="Normal 2 28 4 2 2" xfId="2620"/>
    <cellStyle name="Normal 2 28 4 3" xfId="2621"/>
    <cellStyle name="Normal 2 28 5" xfId="2622"/>
    <cellStyle name="Normal 2 28 5 2" xfId="2623"/>
    <cellStyle name="Normal 2 28 6" xfId="2624"/>
    <cellStyle name="Normal 2 28 7" xfId="2625"/>
    <cellStyle name="Normal 2 29" xfId="2626"/>
    <cellStyle name="Normal 2 29 2" xfId="2627"/>
    <cellStyle name="Normal 2 29 2 2" xfId="2628"/>
    <cellStyle name="Normal 2 29 2 3" xfId="2629"/>
    <cellStyle name="Normal 2 29 2 4" xfId="2630"/>
    <cellStyle name="Normal 2 29 2 4 2" xfId="2631"/>
    <cellStyle name="Normal 2 29 2 4 2 2" xfId="2632"/>
    <cellStyle name="Normal 2 29 2 4 2 2 2" xfId="2633"/>
    <cellStyle name="Normal 2 29 2 4 2 3" xfId="2634"/>
    <cellStyle name="Normal 2 29 2 4 3" xfId="2635"/>
    <cellStyle name="Normal 2 29 2 4 3 2" xfId="2636"/>
    <cellStyle name="Normal 2 29 2 4 4" xfId="2637"/>
    <cellStyle name="Normal 2 29 2 4 5" xfId="2638"/>
    <cellStyle name="Normal 2 29 2 5" xfId="2639"/>
    <cellStyle name="Normal 2 29 3" xfId="2640"/>
    <cellStyle name="Normal 2 29 3 2" xfId="2641"/>
    <cellStyle name="Normal 2 29 3 2 2" xfId="2642"/>
    <cellStyle name="Normal 2 29 3 2 2 2" xfId="2643"/>
    <cellStyle name="Normal 2 29 3 2 3" xfId="2644"/>
    <cellStyle name="Normal 2 29 3 3" xfId="2645"/>
    <cellStyle name="Normal 2 29 3 3 2" xfId="2646"/>
    <cellStyle name="Normal 2 29 3 4" xfId="2647"/>
    <cellStyle name="Normal 2 29 3 5" xfId="2648"/>
    <cellStyle name="Normal 2 29 4" xfId="2649"/>
    <cellStyle name="Normal 2 29 4 2" xfId="2650"/>
    <cellStyle name="Normal 2 29 4 2 2" xfId="2651"/>
    <cellStyle name="Normal 2 29 4 3" xfId="2652"/>
    <cellStyle name="Normal 2 29 5" xfId="2653"/>
    <cellStyle name="Normal 2 29 5 2" xfId="2654"/>
    <cellStyle name="Normal 2 29 6" xfId="2655"/>
    <cellStyle name="Normal 2 29 7" xfId="2656"/>
    <cellStyle name="Normal 2 3" xfId="34"/>
    <cellStyle name="Normal 2 3 2" xfId="2657"/>
    <cellStyle name="Normal 2 30" xfId="2658"/>
    <cellStyle name="Normal 2 30 2" xfId="2659"/>
    <cellStyle name="Normal 2 30 2 2" xfId="2660"/>
    <cellStyle name="Normal 2 30 2 3" xfId="2661"/>
    <cellStyle name="Normal 2 30 2 4" xfId="2662"/>
    <cellStyle name="Normal 2 30 2 4 2" xfId="2663"/>
    <cellStyle name="Normal 2 30 2 4 2 2" xfId="2664"/>
    <cellStyle name="Normal 2 30 2 4 2 2 2" xfId="2665"/>
    <cellStyle name="Normal 2 30 2 4 2 3" xfId="2666"/>
    <cellStyle name="Normal 2 30 2 4 3" xfId="2667"/>
    <cellStyle name="Normal 2 30 2 4 3 2" xfId="2668"/>
    <cellStyle name="Normal 2 30 2 4 4" xfId="2669"/>
    <cellStyle name="Normal 2 30 2 4 5" xfId="2670"/>
    <cellStyle name="Normal 2 30 2 5" xfId="2671"/>
    <cellStyle name="Normal 2 30 3" xfId="2672"/>
    <cellStyle name="Normal 2 30 3 2" xfId="2673"/>
    <cellStyle name="Normal 2 30 3 2 2" xfId="2674"/>
    <cellStyle name="Normal 2 30 3 2 2 2" xfId="2675"/>
    <cellStyle name="Normal 2 30 3 2 3" xfId="2676"/>
    <cellStyle name="Normal 2 30 3 3" xfId="2677"/>
    <cellStyle name="Normal 2 30 3 3 2" xfId="2678"/>
    <cellStyle name="Normal 2 30 3 4" xfId="2679"/>
    <cellStyle name="Normal 2 30 3 5" xfId="2680"/>
    <cellStyle name="Normal 2 30 4" xfId="2681"/>
    <cellStyle name="Normal 2 30 4 2" xfId="2682"/>
    <cellStyle name="Normal 2 30 4 2 2" xfId="2683"/>
    <cellStyle name="Normal 2 30 4 3" xfId="2684"/>
    <cellStyle name="Normal 2 30 5" xfId="2685"/>
    <cellStyle name="Normal 2 30 5 2" xfId="2686"/>
    <cellStyle name="Normal 2 30 6" xfId="2687"/>
    <cellStyle name="Normal 2 30 7" xfId="2688"/>
    <cellStyle name="Normal 2 31" xfId="2689"/>
    <cellStyle name="Normal 2 31 2" xfId="2690"/>
    <cellStyle name="Normal 2 31 2 2" xfId="2691"/>
    <cellStyle name="Normal 2 31 2 3" xfId="2692"/>
    <cellStyle name="Normal 2 31 2 4" xfId="2693"/>
    <cellStyle name="Normal 2 31 2 4 2" xfId="2694"/>
    <cellStyle name="Normal 2 31 2 4 2 2" xfId="2695"/>
    <cellStyle name="Normal 2 31 2 4 2 2 2" xfId="2696"/>
    <cellStyle name="Normal 2 31 2 4 2 3" xfId="2697"/>
    <cellStyle name="Normal 2 31 2 4 3" xfId="2698"/>
    <cellStyle name="Normal 2 31 2 4 3 2" xfId="2699"/>
    <cellStyle name="Normal 2 31 2 4 4" xfId="2700"/>
    <cellStyle name="Normal 2 31 2 4 5" xfId="2701"/>
    <cellStyle name="Normal 2 31 2 5" xfId="2702"/>
    <cellStyle name="Normal 2 31 3" xfId="2703"/>
    <cellStyle name="Normal 2 31 3 2" xfId="2704"/>
    <cellStyle name="Normal 2 31 3 2 2" xfId="2705"/>
    <cellStyle name="Normal 2 31 3 2 2 2" xfId="2706"/>
    <cellStyle name="Normal 2 31 3 2 3" xfId="2707"/>
    <cellStyle name="Normal 2 31 3 3" xfId="2708"/>
    <cellStyle name="Normal 2 31 3 3 2" xfId="2709"/>
    <cellStyle name="Normal 2 31 3 4" xfId="2710"/>
    <cellStyle name="Normal 2 31 3 5" xfId="2711"/>
    <cellStyle name="Normal 2 31 4" xfId="2712"/>
    <cellStyle name="Normal 2 31 4 2" xfId="2713"/>
    <cellStyle name="Normal 2 31 4 2 2" xfId="2714"/>
    <cellStyle name="Normal 2 31 4 3" xfId="2715"/>
    <cellStyle name="Normal 2 31 5" xfId="2716"/>
    <cellStyle name="Normal 2 31 5 2" xfId="2717"/>
    <cellStyle name="Normal 2 31 6" xfId="2718"/>
    <cellStyle name="Normal 2 31 7" xfId="2719"/>
    <cellStyle name="Normal 2 32" xfId="2720"/>
    <cellStyle name="Normal 2 32 2" xfId="2721"/>
    <cellStyle name="Normal 2 32 2 2" xfId="2722"/>
    <cellStyle name="Normal 2 32 2 2 2" xfId="2723"/>
    <cellStyle name="Normal 2 32 2 2 2 2" xfId="2724"/>
    <cellStyle name="Normal 2 32 2 2 3" xfId="2725"/>
    <cellStyle name="Normal 2 32 2 3" xfId="2726"/>
    <cellStyle name="Normal 2 32 2 3 2" xfId="2727"/>
    <cellStyle name="Normal 2 32 2 4" xfId="2728"/>
    <cellStyle name="Normal 2 32 2 5" xfId="2729"/>
    <cellStyle name="Normal 2 32 3" xfId="2730"/>
    <cellStyle name="Normal 2 32 3 2" xfId="2731"/>
    <cellStyle name="Normal 2 32 3 2 2" xfId="2732"/>
    <cellStyle name="Normal 2 32 3 2 2 2" xfId="2733"/>
    <cellStyle name="Normal 2 32 3 2 3" xfId="2734"/>
    <cellStyle name="Normal 2 32 3 3" xfId="2735"/>
    <cellStyle name="Normal 2 32 3 3 2" xfId="2736"/>
    <cellStyle name="Normal 2 32 3 4" xfId="2737"/>
    <cellStyle name="Normal 2 32 3 5" xfId="2738"/>
    <cellStyle name="Normal 2 32 4" xfId="2739"/>
    <cellStyle name="Normal 2 32 4 2" xfId="2740"/>
    <cellStyle name="Normal 2 32 4 2 2" xfId="2741"/>
    <cellStyle name="Normal 2 32 4 3" xfId="2742"/>
    <cellStyle name="Normal 2 32 5" xfId="2743"/>
    <cellStyle name="Normal 2 32 5 2" xfId="2744"/>
    <cellStyle name="Normal 2 32 6" xfId="2745"/>
    <cellStyle name="Normal 2 32 7" xfId="2746"/>
    <cellStyle name="Normal 2 33" xfId="2747"/>
    <cellStyle name="Normal 2 33 2" xfId="2748"/>
    <cellStyle name="Normal 2 33 2 2" xfId="2749"/>
    <cellStyle name="Normal 2 33 2 2 2" xfId="2750"/>
    <cellStyle name="Normal 2 33 2 3" xfId="2751"/>
    <cellStyle name="Normal 2 33 3" xfId="2752"/>
    <cellStyle name="Normal 2 33 3 2" xfId="2753"/>
    <cellStyle name="Normal 2 33 4" xfId="2754"/>
    <cellStyle name="Normal 2 33 5" xfId="2755"/>
    <cellStyle name="Normal 2 34" xfId="2756"/>
    <cellStyle name="Normal 2 34 2" xfId="2757"/>
    <cellStyle name="Normal 2 34 2 2" xfId="2758"/>
    <cellStyle name="Normal 2 34 2 2 2" xfId="2759"/>
    <cellStyle name="Normal 2 34 2 3" xfId="2760"/>
    <cellStyle name="Normal 2 34 3" xfId="2761"/>
    <cellStyle name="Normal 2 34 3 2" xfId="2762"/>
    <cellStyle name="Normal 2 34 4" xfId="2763"/>
    <cellStyle name="Normal 2 34 5" xfId="2764"/>
    <cellStyle name="Normal 2 35" xfId="2765"/>
    <cellStyle name="Normal 2 35 2" xfId="2766"/>
    <cellStyle name="Normal 2 35 2 2" xfId="2767"/>
    <cellStyle name="Normal 2 35 2 2 2" xfId="2768"/>
    <cellStyle name="Normal 2 35 2 3" xfId="2769"/>
    <cellStyle name="Normal 2 35 3" xfId="2770"/>
    <cellStyle name="Normal 2 35 3 2" xfId="2771"/>
    <cellStyle name="Normal 2 35 4" xfId="2772"/>
    <cellStyle name="Normal 2 35 5" xfId="2773"/>
    <cellStyle name="Normal 2 36" xfId="4732"/>
    <cellStyle name="Normal 2 37" xfId="51"/>
    <cellStyle name="Normal 2 4" xfId="2774"/>
    <cellStyle name="Normal 2 4 10" xfId="2775"/>
    <cellStyle name="Normal 2 4 11" xfId="2776"/>
    <cellStyle name="Normal 2 4 12" xfId="2777"/>
    <cellStyle name="Normal 2 4 13" xfId="2778"/>
    <cellStyle name="Normal 2 4 14" xfId="2779"/>
    <cellStyle name="Normal 2 4 15" xfId="2780"/>
    <cellStyle name="Normal 2 4 16" xfId="2781"/>
    <cellStyle name="Normal 2 4 17" xfId="2782"/>
    <cellStyle name="Normal 2 4 17 2" xfId="2783"/>
    <cellStyle name="Normal 2 4 17 2 2" xfId="2784"/>
    <cellStyle name="Normal 2 4 17 2 2 2" xfId="2785"/>
    <cellStyle name="Normal 2 4 17 2 3" xfId="2786"/>
    <cellStyle name="Normal 2 4 17 3" xfId="2787"/>
    <cellStyle name="Normal 2 4 17 3 2" xfId="2788"/>
    <cellStyle name="Normal 2 4 17 4" xfId="2789"/>
    <cellStyle name="Normal 2 4 17 5" xfId="2790"/>
    <cellStyle name="Normal 2 4 18" xfId="2791"/>
    <cellStyle name="Normal 2 4 18 2" xfId="2792"/>
    <cellStyle name="Normal 2 4 18 2 2" xfId="2793"/>
    <cellStyle name="Normal 2 4 18 2 2 2" xfId="2794"/>
    <cellStyle name="Normal 2 4 18 2 3" xfId="2795"/>
    <cellStyle name="Normal 2 4 18 3" xfId="2796"/>
    <cellStyle name="Normal 2 4 18 3 2" xfId="2797"/>
    <cellStyle name="Normal 2 4 18 4" xfId="2798"/>
    <cellStyle name="Normal 2 4 18 5" xfId="2799"/>
    <cellStyle name="Normal 2 4 19" xfId="2800"/>
    <cellStyle name="Normal 2 4 19 2" xfId="2801"/>
    <cellStyle name="Normal 2 4 19 2 2" xfId="2802"/>
    <cellStyle name="Normal 2 4 19 3" xfId="2803"/>
    <cellStyle name="Normal 2 4 2" xfId="2804"/>
    <cellStyle name="Normal 2 4 2 10" xfId="2805"/>
    <cellStyle name="Normal 2 4 2 10 2" xfId="2806"/>
    <cellStyle name="Normal 2 4 2 10 2 2" xfId="2807"/>
    <cellStyle name="Normal 2 4 2 10 2 2 2" xfId="2808"/>
    <cellStyle name="Normal 2 4 2 10 2 2 2 2" xfId="2809"/>
    <cellStyle name="Normal 2 4 2 10 2 2 3" xfId="2810"/>
    <cellStyle name="Normal 2 4 2 10 2 3" xfId="2811"/>
    <cellStyle name="Normal 2 4 2 10 2 3 2" xfId="2812"/>
    <cellStyle name="Normal 2 4 2 10 2 4" xfId="2813"/>
    <cellStyle name="Normal 2 4 2 10 2 5" xfId="2814"/>
    <cellStyle name="Normal 2 4 2 10 3" xfId="2815"/>
    <cellStyle name="Normal 2 4 2 10 3 2" xfId="2816"/>
    <cellStyle name="Normal 2 4 2 10 3 2 2" xfId="2817"/>
    <cellStyle name="Normal 2 4 2 10 3 2 2 2" xfId="2818"/>
    <cellStyle name="Normal 2 4 2 10 3 2 3" xfId="2819"/>
    <cellStyle name="Normal 2 4 2 10 3 3" xfId="2820"/>
    <cellStyle name="Normal 2 4 2 10 3 3 2" xfId="2821"/>
    <cellStyle name="Normal 2 4 2 10 3 4" xfId="2822"/>
    <cellStyle name="Normal 2 4 2 10 3 5" xfId="2823"/>
    <cellStyle name="Normal 2 4 2 10 4" xfId="2824"/>
    <cellStyle name="Normal 2 4 2 10 4 2" xfId="2825"/>
    <cellStyle name="Normal 2 4 2 10 4 2 2" xfId="2826"/>
    <cellStyle name="Normal 2 4 2 10 4 3" xfId="2827"/>
    <cellStyle name="Normal 2 4 2 10 5" xfId="2828"/>
    <cellStyle name="Normal 2 4 2 10 5 2" xfId="2829"/>
    <cellStyle name="Normal 2 4 2 10 6" xfId="2830"/>
    <cellStyle name="Normal 2 4 2 10 7" xfId="2831"/>
    <cellStyle name="Normal 2 4 2 2" xfId="2832"/>
    <cellStyle name="Normal 2 4 2 2 10" xfId="2833"/>
    <cellStyle name="Normal 2 4 2 2 11" xfId="2834"/>
    <cellStyle name="Normal 2 4 2 2 11 2" xfId="2835"/>
    <cellStyle name="Normal 2 4 2 2 11 2 2" xfId="2836"/>
    <cellStyle name="Normal 2 4 2 2 11 2 2 2" xfId="2837"/>
    <cellStyle name="Normal 2 4 2 2 11 2 3" xfId="2838"/>
    <cellStyle name="Normal 2 4 2 2 11 3" xfId="2839"/>
    <cellStyle name="Normal 2 4 2 2 11 3 2" xfId="2840"/>
    <cellStyle name="Normal 2 4 2 2 11 4" xfId="2841"/>
    <cellStyle name="Normal 2 4 2 2 11 5" xfId="2842"/>
    <cellStyle name="Normal 2 4 2 2 12" xfId="2843"/>
    <cellStyle name="Normal 2 4 2 2 12 2" xfId="2844"/>
    <cellStyle name="Normal 2 4 2 2 12 2 2" xfId="2845"/>
    <cellStyle name="Normal 2 4 2 2 12 2 2 2" xfId="2846"/>
    <cellStyle name="Normal 2 4 2 2 12 2 3" xfId="2847"/>
    <cellStyle name="Normal 2 4 2 2 12 3" xfId="2848"/>
    <cellStyle name="Normal 2 4 2 2 12 3 2" xfId="2849"/>
    <cellStyle name="Normal 2 4 2 2 12 4" xfId="2850"/>
    <cellStyle name="Normal 2 4 2 2 12 5" xfId="2851"/>
    <cellStyle name="Normal 2 4 2 2 13" xfId="2852"/>
    <cellStyle name="Normal 2 4 2 2 13 2" xfId="2853"/>
    <cellStyle name="Normal 2 4 2 2 13 2 2" xfId="2854"/>
    <cellStyle name="Normal 2 4 2 2 13 3" xfId="2855"/>
    <cellStyle name="Normal 2 4 2 2 14" xfId="2856"/>
    <cellStyle name="Normal 2 4 2 2 14 2" xfId="2857"/>
    <cellStyle name="Normal 2 4 2 2 15" xfId="2858"/>
    <cellStyle name="Normal 2 4 2 2 16" xfId="2859"/>
    <cellStyle name="Normal 2 4 2 2 2" xfId="2860"/>
    <cellStyle name="Normal 2 4 2 2 3" xfId="2861"/>
    <cellStyle name="Normal 2 4 2 2 4" xfId="2862"/>
    <cellStyle name="Normal 2 4 2 2 5" xfId="2863"/>
    <cellStyle name="Normal 2 4 2 2 6" xfId="2864"/>
    <cellStyle name="Normal 2 4 2 2 7" xfId="2865"/>
    <cellStyle name="Normal 2 4 2 2 8" xfId="2866"/>
    <cellStyle name="Normal 2 4 2 2 9" xfId="2867"/>
    <cellStyle name="Normal 2 4 2 3" xfId="2868"/>
    <cellStyle name="Normal 2 4 2 3 2" xfId="2869"/>
    <cellStyle name="Normal 2 4 2 3 2 2" xfId="2870"/>
    <cellStyle name="Normal 2 4 2 3 2 2 2" xfId="2871"/>
    <cellStyle name="Normal 2 4 2 3 2 2 2 2" xfId="2872"/>
    <cellStyle name="Normal 2 4 2 3 2 2 3" xfId="2873"/>
    <cellStyle name="Normal 2 4 2 3 2 3" xfId="2874"/>
    <cellStyle name="Normal 2 4 2 3 2 3 2" xfId="2875"/>
    <cellStyle name="Normal 2 4 2 3 2 4" xfId="2876"/>
    <cellStyle name="Normal 2 4 2 3 2 5" xfId="2877"/>
    <cellStyle name="Normal 2 4 2 3 3" xfId="2878"/>
    <cellStyle name="Normal 2 4 2 3 3 2" xfId="2879"/>
    <cellStyle name="Normal 2 4 2 3 3 2 2" xfId="2880"/>
    <cellStyle name="Normal 2 4 2 3 3 2 2 2" xfId="2881"/>
    <cellStyle name="Normal 2 4 2 3 3 2 3" xfId="2882"/>
    <cellStyle name="Normal 2 4 2 3 3 3" xfId="2883"/>
    <cellStyle name="Normal 2 4 2 3 3 3 2" xfId="2884"/>
    <cellStyle name="Normal 2 4 2 3 3 4" xfId="2885"/>
    <cellStyle name="Normal 2 4 2 3 3 5" xfId="2886"/>
    <cellStyle name="Normal 2 4 2 3 4" xfId="2887"/>
    <cellStyle name="Normal 2 4 2 3 4 2" xfId="2888"/>
    <cellStyle name="Normal 2 4 2 3 4 2 2" xfId="2889"/>
    <cellStyle name="Normal 2 4 2 3 4 3" xfId="2890"/>
    <cellStyle name="Normal 2 4 2 3 5" xfId="2891"/>
    <cellStyle name="Normal 2 4 2 3 5 2" xfId="2892"/>
    <cellStyle name="Normal 2 4 2 3 6" xfId="2893"/>
    <cellStyle name="Normal 2 4 2 3 7" xfId="2894"/>
    <cellStyle name="Normal 2 4 2 4" xfId="2895"/>
    <cellStyle name="Normal 2 4 2 4 2" xfId="2896"/>
    <cellStyle name="Normal 2 4 2 4 2 2" xfId="2897"/>
    <cellStyle name="Normal 2 4 2 4 2 2 2" xfId="2898"/>
    <cellStyle name="Normal 2 4 2 4 2 2 2 2" xfId="2899"/>
    <cellStyle name="Normal 2 4 2 4 2 2 3" xfId="2900"/>
    <cellStyle name="Normal 2 4 2 4 2 3" xfId="2901"/>
    <cellStyle name="Normal 2 4 2 4 2 3 2" xfId="2902"/>
    <cellStyle name="Normal 2 4 2 4 2 4" xfId="2903"/>
    <cellStyle name="Normal 2 4 2 4 2 5" xfId="2904"/>
    <cellStyle name="Normal 2 4 2 4 3" xfId="2905"/>
    <cellStyle name="Normal 2 4 2 4 3 2" xfId="2906"/>
    <cellStyle name="Normal 2 4 2 4 3 2 2" xfId="2907"/>
    <cellStyle name="Normal 2 4 2 4 3 2 2 2" xfId="2908"/>
    <cellStyle name="Normal 2 4 2 4 3 2 3" xfId="2909"/>
    <cellStyle name="Normal 2 4 2 4 3 3" xfId="2910"/>
    <cellStyle name="Normal 2 4 2 4 3 3 2" xfId="2911"/>
    <cellStyle name="Normal 2 4 2 4 3 4" xfId="2912"/>
    <cellStyle name="Normal 2 4 2 4 3 5" xfId="2913"/>
    <cellStyle name="Normal 2 4 2 4 4" xfId="2914"/>
    <cellStyle name="Normal 2 4 2 4 4 2" xfId="2915"/>
    <cellStyle name="Normal 2 4 2 4 4 2 2" xfId="2916"/>
    <cellStyle name="Normal 2 4 2 4 4 3" xfId="2917"/>
    <cellStyle name="Normal 2 4 2 4 5" xfId="2918"/>
    <cellStyle name="Normal 2 4 2 4 5 2" xfId="2919"/>
    <cellStyle name="Normal 2 4 2 4 6" xfId="2920"/>
    <cellStyle name="Normal 2 4 2 4 7" xfId="2921"/>
    <cellStyle name="Normal 2 4 2 5" xfId="2922"/>
    <cellStyle name="Normal 2 4 2 5 2" xfId="2923"/>
    <cellStyle name="Normal 2 4 2 5 2 2" xfId="2924"/>
    <cellStyle name="Normal 2 4 2 5 2 2 2" xfId="2925"/>
    <cellStyle name="Normal 2 4 2 5 2 2 2 2" xfId="2926"/>
    <cellStyle name="Normal 2 4 2 5 2 2 3" xfId="2927"/>
    <cellStyle name="Normal 2 4 2 5 2 3" xfId="2928"/>
    <cellStyle name="Normal 2 4 2 5 2 3 2" xfId="2929"/>
    <cellStyle name="Normal 2 4 2 5 2 4" xfId="2930"/>
    <cellStyle name="Normal 2 4 2 5 2 5" xfId="2931"/>
    <cellStyle name="Normal 2 4 2 5 3" xfId="2932"/>
    <cellStyle name="Normal 2 4 2 5 3 2" xfId="2933"/>
    <cellStyle name="Normal 2 4 2 5 3 2 2" xfId="2934"/>
    <cellStyle name="Normal 2 4 2 5 3 2 2 2" xfId="2935"/>
    <cellStyle name="Normal 2 4 2 5 3 2 3" xfId="2936"/>
    <cellStyle name="Normal 2 4 2 5 3 3" xfId="2937"/>
    <cellStyle name="Normal 2 4 2 5 3 3 2" xfId="2938"/>
    <cellStyle name="Normal 2 4 2 5 3 4" xfId="2939"/>
    <cellStyle name="Normal 2 4 2 5 3 5" xfId="2940"/>
    <cellStyle name="Normal 2 4 2 5 4" xfId="2941"/>
    <cellStyle name="Normal 2 4 2 5 4 2" xfId="2942"/>
    <cellStyle name="Normal 2 4 2 5 4 2 2" xfId="2943"/>
    <cellStyle name="Normal 2 4 2 5 4 3" xfId="2944"/>
    <cellStyle name="Normal 2 4 2 5 5" xfId="2945"/>
    <cellStyle name="Normal 2 4 2 5 5 2" xfId="2946"/>
    <cellStyle name="Normal 2 4 2 5 6" xfId="2947"/>
    <cellStyle name="Normal 2 4 2 5 7" xfId="2948"/>
    <cellStyle name="Normal 2 4 2 6" xfId="2949"/>
    <cellStyle name="Normal 2 4 2 6 2" xfId="2950"/>
    <cellStyle name="Normal 2 4 2 6 2 2" xfId="2951"/>
    <cellStyle name="Normal 2 4 2 6 2 2 2" xfId="2952"/>
    <cellStyle name="Normal 2 4 2 6 2 2 2 2" xfId="2953"/>
    <cellStyle name="Normal 2 4 2 6 2 2 3" xfId="2954"/>
    <cellStyle name="Normal 2 4 2 6 2 3" xfId="2955"/>
    <cellStyle name="Normal 2 4 2 6 2 3 2" xfId="2956"/>
    <cellStyle name="Normal 2 4 2 6 2 4" xfId="2957"/>
    <cellStyle name="Normal 2 4 2 6 2 5" xfId="2958"/>
    <cellStyle name="Normal 2 4 2 6 3" xfId="2959"/>
    <cellStyle name="Normal 2 4 2 6 3 2" xfId="2960"/>
    <cellStyle name="Normal 2 4 2 6 3 2 2" xfId="2961"/>
    <cellStyle name="Normal 2 4 2 6 3 2 2 2" xfId="2962"/>
    <cellStyle name="Normal 2 4 2 6 3 2 3" xfId="2963"/>
    <cellStyle name="Normal 2 4 2 6 3 3" xfId="2964"/>
    <cellStyle name="Normal 2 4 2 6 3 3 2" xfId="2965"/>
    <cellStyle name="Normal 2 4 2 6 3 4" xfId="2966"/>
    <cellStyle name="Normal 2 4 2 6 3 5" xfId="2967"/>
    <cellStyle name="Normal 2 4 2 6 4" xfId="2968"/>
    <cellStyle name="Normal 2 4 2 6 4 2" xfId="2969"/>
    <cellStyle name="Normal 2 4 2 6 4 2 2" xfId="2970"/>
    <cellStyle name="Normal 2 4 2 6 4 3" xfId="2971"/>
    <cellStyle name="Normal 2 4 2 6 5" xfId="2972"/>
    <cellStyle name="Normal 2 4 2 6 5 2" xfId="2973"/>
    <cellStyle name="Normal 2 4 2 6 6" xfId="2974"/>
    <cellStyle name="Normal 2 4 2 6 7" xfId="2975"/>
    <cellStyle name="Normal 2 4 2 7" xfId="2976"/>
    <cellStyle name="Normal 2 4 2 7 2" xfId="2977"/>
    <cellStyle name="Normal 2 4 2 7 2 2" xfId="2978"/>
    <cellStyle name="Normal 2 4 2 7 2 2 2" xfId="2979"/>
    <cellStyle name="Normal 2 4 2 7 2 2 2 2" xfId="2980"/>
    <cellStyle name="Normal 2 4 2 7 2 2 3" xfId="2981"/>
    <cellStyle name="Normal 2 4 2 7 2 3" xfId="2982"/>
    <cellStyle name="Normal 2 4 2 7 2 3 2" xfId="2983"/>
    <cellStyle name="Normal 2 4 2 7 2 4" xfId="2984"/>
    <cellStyle name="Normal 2 4 2 7 2 5" xfId="2985"/>
    <cellStyle name="Normal 2 4 2 7 3" xfId="2986"/>
    <cellStyle name="Normal 2 4 2 7 3 2" xfId="2987"/>
    <cellStyle name="Normal 2 4 2 7 3 2 2" xfId="2988"/>
    <cellStyle name="Normal 2 4 2 7 3 2 2 2" xfId="2989"/>
    <cellStyle name="Normal 2 4 2 7 3 2 3" xfId="2990"/>
    <cellStyle name="Normal 2 4 2 7 3 3" xfId="2991"/>
    <cellStyle name="Normal 2 4 2 7 3 3 2" xfId="2992"/>
    <cellStyle name="Normal 2 4 2 7 3 4" xfId="2993"/>
    <cellStyle name="Normal 2 4 2 7 3 5" xfId="2994"/>
    <cellStyle name="Normal 2 4 2 7 4" xfId="2995"/>
    <cellStyle name="Normal 2 4 2 7 4 2" xfId="2996"/>
    <cellStyle name="Normal 2 4 2 7 4 2 2" xfId="2997"/>
    <cellStyle name="Normal 2 4 2 7 4 3" xfId="2998"/>
    <cellStyle name="Normal 2 4 2 7 5" xfId="2999"/>
    <cellStyle name="Normal 2 4 2 7 5 2" xfId="3000"/>
    <cellStyle name="Normal 2 4 2 7 6" xfId="3001"/>
    <cellStyle name="Normal 2 4 2 7 7" xfId="3002"/>
    <cellStyle name="Normal 2 4 2 8" xfId="3003"/>
    <cellStyle name="Normal 2 4 2 8 2" xfId="3004"/>
    <cellStyle name="Normal 2 4 2 8 2 2" xfId="3005"/>
    <cellStyle name="Normal 2 4 2 8 2 2 2" xfId="3006"/>
    <cellStyle name="Normal 2 4 2 8 2 2 2 2" xfId="3007"/>
    <cellStyle name="Normal 2 4 2 8 2 2 3" xfId="3008"/>
    <cellStyle name="Normal 2 4 2 8 2 3" xfId="3009"/>
    <cellStyle name="Normal 2 4 2 8 2 3 2" xfId="3010"/>
    <cellStyle name="Normal 2 4 2 8 2 4" xfId="3011"/>
    <cellStyle name="Normal 2 4 2 8 2 5" xfId="3012"/>
    <cellStyle name="Normal 2 4 2 8 3" xfId="3013"/>
    <cellStyle name="Normal 2 4 2 8 3 2" xfId="3014"/>
    <cellStyle name="Normal 2 4 2 8 3 2 2" xfId="3015"/>
    <cellStyle name="Normal 2 4 2 8 3 2 2 2" xfId="3016"/>
    <cellStyle name="Normal 2 4 2 8 3 2 3" xfId="3017"/>
    <cellStyle name="Normal 2 4 2 8 3 3" xfId="3018"/>
    <cellStyle name="Normal 2 4 2 8 3 3 2" xfId="3019"/>
    <cellStyle name="Normal 2 4 2 8 3 4" xfId="3020"/>
    <cellStyle name="Normal 2 4 2 8 3 5" xfId="3021"/>
    <cellStyle name="Normal 2 4 2 8 4" xfId="3022"/>
    <cellStyle name="Normal 2 4 2 8 4 2" xfId="3023"/>
    <cellStyle name="Normal 2 4 2 8 4 2 2" xfId="3024"/>
    <cellStyle name="Normal 2 4 2 8 4 3" xfId="3025"/>
    <cellStyle name="Normal 2 4 2 8 5" xfId="3026"/>
    <cellStyle name="Normal 2 4 2 8 5 2" xfId="3027"/>
    <cellStyle name="Normal 2 4 2 8 6" xfId="3028"/>
    <cellStyle name="Normal 2 4 2 8 7" xfId="3029"/>
    <cellStyle name="Normal 2 4 2 9" xfId="3030"/>
    <cellStyle name="Normal 2 4 2 9 2" xfId="3031"/>
    <cellStyle name="Normal 2 4 2 9 2 2" xfId="3032"/>
    <cellStyle name="Normal 2 4 2 9 2 2 2" xfId="3033"/>
    <cellStyle name="Normal 2 4 2 9 2 2 2 2" xfId="3034"/>
    <cellStyle name="Normal 2 4 2 9 2 2 3" xfId="3035"/>
    <cellStyle name="Normal 2 4 2 9 2 3" xfId="3036"/>
    <cellStyle name="Normal 2 4 2 9 2 3 2" xfId="3037"/>
    <cellStyle name="Normal 2 4 2 9 2 4" xfId="3038"/>
    <cellStyle name="Normal 2 4 2 9 2 5" xfId="3039"/>
    <cellStyle name="Normal 2 4 2 9 3" xfId="3040"/>
    <cellStyle name="Normal 2 4 2 9 3 2" xfId="3041"/>
    <cellStyle name="Normal 2 4 2 9 3 2 2" xfId="3042"/>
    <cellStyle name="Normal 2 4 2 9 3 2 2 2" xfId="3043"/>
    <cellStyle name="Normal 2 4 2 9 3 2 3" xfId="3044"/>
    <cellStyle name="Normal 2 4 2 9 3 3" xfId="3045"/>
    <cellStyle name="Normal 2 4 2 9 3 3 2" xfId="3046"/>
    <cellStyle name="Normal 2 4 2 9 3 4" xfId="3047"/>
    <cellStyle name="Normal 2 4 2 9 3 5" xfId="3048"/>
    <cellStyle name="Normal 2 4 2 9 4" xfId="3049"/>
    <cellStyle name="Normal 2 4 2 9 4 2" xfId="3050"/>
    <cellStyle name="Normal 2 4 2 9 4 2 2" xfId="3051"/>
    <cellStyle name="Normal 2 4 2 9 4 3" xfId="3052"/>
    <cellStyle name="Normal 2 4 2 9 5" xfId="3053"/>
    <cellStyle name="Normal 2 4 2 9 5 2" xfId="3054"/>
    <cellStyle name="Normal 2 4 2 9 6" xfId="3055"/>
    <cellStyle name="Normal 2 4 2 9 7" xfId="3056"/>
    <cellStyle name="Normal 2 4 20" xfId="3057"/>
    <cellStyle name="Normal 2 4 20 2" xfId="3058"/>
    <cellStyle name="Normal 2 4 21" xfId="3059"/>
    <cellStyle name="Normal 2 4 22" xfId="3060"/>
    <cellStyle name="Normal 2 4 3" xfId="3061"/>
    <cellStyle name="Normal 2 4 4" xfId="3062"/>
    <cellStyle name="Normal 2 4 5" xfId="3063"/>
    <cellStyle name="Normal 2 4 6" xfId="3064"/>
    <cellStyle name="Normal 2 4 7" xfId="3065"/>
    <cellStyle name="Normal 2 4 8" xfId="3066"/>
    <cellStyle name="Normal 2 4 9" xfId="3067"/>
    <cellStyle name="Normal 2 5" xfId="3068"/>
    <cellStyle name="Normal 2 5 10" xfId="3069"/>
    <cellStyle name="Normal 2 5 11" xfId="3070"/>
    <cellStyle name="Normal 2 5 11 2" xfId="3071"/>
    <cellStyle name="Normal 2 5 11 2 2" xfId="3072"/>
    <cellStyle name="Normal 2 5 11 2 2 2" xfId="3073"/>
    <cellStyle name="Normal 2 5 11 2 3" xfId="3074"/>
    <cellStyle name="Normal 2 5 11 3" xfId="3075"/>
    <cellStyle name="Normal 2 5 11 3 2" xfId="3076"/>
    <cellStyle name="Normal 2 5 11 4" xfId="3077"/>
    <cellStyle name="Normal 2 5 11 5" xfId="3078"/>
    <cellStyle name="Normal 2 5 12" xfId="3079"/>
    <cellStyle name="Normal 2 5 12 2" xfId="3080"/>
    <cellStyle name="Normal 2 5 12 2 2" xfId="3081"/>
    <cellStyle name="Normal 2 5 12 2 2 2" xfId="3082"/>
    <cellStyle name="Normal 2 5 12 2 3" xfId="3083"/>
    <cellStyle name="Normal 2 5 12 3" xfId="3084"/>
    <cellStyle name="Normal 2 5 12 3 2" xfId="3085"/>
    <cellStyle name="Normal 2 5 12 4" xfId="3086"/>
    <cellStyle name="Normal 2 5 12 5" xfId="3087"/>
    <cellStyle name="Normal 2 5 13" xfId="3088"/>
    <cellStyle name="Normal 2 5 13 2" xfId="3089"/>
    <cellStyle name="Normal 2 5 13 2 2" xfId="3090"/>
    <cellStyle name="Normal 2 5 13 3" xfId="3091"/>
    <cellStyle name="Normal 2 5 14" xfId="3092"/>
    <cellStyle name="Normal 2 5 14 2" xfId="3093"/>
    <cellStyle name="Normal 2 5 15" xfId="3094"/>
    <cellStyle name="Normal 2 5 16" xfId="3095"/>
    <cellStyle name="Normal 2 5 2" xfId="3096"/>
    <cellStyle name="Normal 2 5 2 10" xfId="3097"/>
    <cellStyle name="Normal 2 5 2 10 2" xfId="3098"/>
    <cellStyle name="Normal 2 5 2 10 2 2" xfId="3099"/>
    <cellStyle name="Normal 2 5 2 10 2 2 2" xfId="3100"/>
    <cellStyle name="Normal 2 5 2 10 2 2 2 2" xfId="3101"/>
    <cellStyle name="Normal 2 5 2 10 2 2 3" xfId="3102"/>
    <cellStyle name="Normal 2 5 2 10 2 3" xfId="3103"/>
    <cellStyle name="Normal 2 5 2 10 2 3 2" xfId="3104"/>
    <cellStyle name="Normal 2 5 2 10 2 4" xfId="3105"/>
    <cellStyle name="Normal 2 5 2 10 2 5" xfId="3106"/>
    <cellStyle name="Normal 2 5 2 10 3" xfId="3107"/>
    <cellStyle name="Normal 2 5 2 10 3 2" xfId="3108"/>
    <cellStyle name="Normal 2 5 2 10 3 2 2" xfId="3109"/>
    <cellStyle name="Normal 2 5 2 10 3 2 2 2" xfId="3110"/>
    <cellStyle name="Normal 2 5 2 10 3 2 3" xfId="3111"/>
    <cellStyle name="Normal 2 5 2 10 3 3" xfId="3112"/>
    <cellStyle name="Normal 2 5 2 10 3 3 2" xfId="3113"/>
    <cellStyle name="Normal 2 5 2 10 3 4" xfId="3114"/>
    <cellStyle name="Normal 2 5 2 10 3 5" xfId="3115"/>
    <cellStyle name="Normal 2 5 2 10 4" xfId="3116"/>
    <cellStyle name="Normal 2 5 2 10 4 2" xfId="3117"/>
    <cellStyle name="Normal 2 5 2 10 4 2 2" xfId="3118"/>
    <cellStyle name="Normal 2 5 2 10 4 3" xfId="3119"/>
    <cellStyle name="Normal 2 5 2 10 5" xfId="3120"/>
    <cellStyle name="Normal 2 5 2 10 5 2" xfId="3121"/>
    <cellStyle name="Normal 2 5 2 10 6" xfId="3122"/>
    <cellStyle name="Normal 2 5 2 10 7" xfId="3123"/>
    <cellStyle name="Normal 2 5 2 2" xfId="3124"/>
    <cellStyle name="Normal 2 5 2 2 2" xfId="3125"/>
    <cellStyle name="Normal 2 5 2 2 2 2" xfId="3126"/>
    <cellStyle name="Normal 2 5 2 2 2 2 2" xfId="3127"/>
    <cellStyle name="Normal 2 5 2 2 2 2 2 2" xfId="3128"/>
    <cellStyle name="Normal 2 5 2 2 2 2 3" xfId="3129"/>
    <cellStyle name="Normal 2 5 2 2 2 3" xfId="3130"/>
    <cellStyle name="Normal 2 5 2 2 2 3 2" xfId="3131"/>
    <cellStyle name="Normal 2 5 2 2 2 4" xfId="3132"/>
    <cellStyle name="Normal 2 5 2 2 2 5" xfId="3133"/>
    <cellStyle name="Normal 2 5 2 2 3" xfId="3134"/>
    <cellStyle name="Normal 2 5 2 2 3 2" xfId="3135"/>
    <cellStyle name="Normal 2 5 2 2 3 2 2" xfId="3136"/>
    <cellStyle name="Normal 2 5 2 2 3 2 2 2" xfId="3137"/>
    <cellStyle name="Normal 2 5 2 2 3 2 3" xfId="3138"/>
    <cellStyle name="Normal 2 5 2 2 3 3" xfId="3139"/>
    <cellStyle name="Normal 2 5 2 2 3 3 2" xfId="3140"/>
    <cellStyle name="Normal 2 5 2 2 3 4" xfId="3141"/>
    <cellStyle name="Normal 2 5 2 2 3 5" xfId="3142"/>
    <cellStyle name="Normal 2 5 2 2 4" xfId="3143"/>
    <cellStyle name="Normal 2 5 2 2 4 2" xfId="3144"/>
    <cellStyle name="Normal 2 5 2 2 4 2 2" xfId="3145"/>
    <cellStyle name="Normal 2 5 2 2 4 3" xfId="3146"/>
    <cellStyle name="Normal 2 5 2 2 5" xfId="3147"/>
    <cellStyle name="Normal 2 5 2 2 5 2" xfId="3148"/>
    <cellStyle name="Normal 2 5 2 2 6" xfId="3149"/>
    <cellStyle name="Normal 2 5 2 2 7" xfId="3150"/>
    <cellStyle name="Normal 2 5 2 3" xfId="3151"/>
    <cellStyle name="Normal 2 5 2 3 2" xfId="3152"/>
    <cellStyle name="Normal 2 5 2 3 2 2" xfId="3153"/>
    <cellStyle name="Normal 2 5 2 3 2 2 2" xfId="3154"/>
    <cellStyle name="Normal 2 5 2 3 2 2 2 2" xfId="3155"/>
    <cellStyle name="Normal 2 5 2 3 2 2 3" xfId="3156"/>
    <cellStyle name="Normal 2 5 2 3 2 3" xfId="3157"/>
    <cellStyle name="Normal 2 5 2 3 2 3 2" xfId="3158"/>
    <cellStyle name="Normal 2 5 2 3 2 4" xfId="3159"/>
    <cellStyle name="Normal 2 5 2 3 2 5" xfId="3160"/>
    <cellStyle name="Normal 2 5 2 3 3" xfId="3161"/>
    <cellStyle name="Normal 2 5 2 3 3 2" xfId="3162"/>
    <cellStyle name="Normal 2 5 2 3 3 2 2" xfId="3163"/>
    <cellStyle name="Normal 2 5 2 3 3 2 2 2" xfId="3164"/>
    <cellStyle name="Normal 2 5 2 3 3 2 3" xfId="3165"/>
    <cellStyle name="Normal 2 5 2 3 3 3" xfId="3166"/>
    <cellStyle name="Normal 2 5 2 3 3 3 2" xfId="3167"/>
    <cellStyle name="Normal 2 5 2 3 3 4" xfId="3168"/>
    <cellStyle name="Normal 2 5 2 3 3 5" xfId="3169"/>
    <cellStyle name="Normal 2 5 2 3 4" xfId="3170"/>
    <cellStyle name="Normal 2 5 2 3 4 2" xfId="3171"/>
    <cellStyle name="Normal 2 5 2 3 4 2 2" xfId="3172"/>
    <cellStyle name="Normal 2 5 2 3 4 3" xfId="3173"/>
    <cellStyle name="Normal 2 5 2 3 5" xfId="3174"/>
    <cellStyle name="Normal 2 5 2 3 5 2" xfId="3175"/>
    <cellStyle name="Normal 2 5 2 3 6" xfId="3176"/>
    <cellStyle name="Normal 2 5 2 3 7" xfId="3177"/>
    <cellStyle name="Normal 2 5 2 4" xfId="3178"/>
    <cellStyle name="Normal 2 5 2 4 2" xfId="3179"/>
    <cellStyle name="Normal 2 5 2 4 2 2" xfId="3180"/>
    <cellStyle name="Normal 2 5 2 4 2 2 2" xfId="3181"/>
    <cellStyle name="Normal 2 5 2 4 2 2 2 2" xfId="3182"/>
    <cellStyle name="Normal 2 5 2 4 2 2 3" xfId="3183"/>
    <cellStyle name="Normal 2 5 2 4 2 3" xfId="3184"/>
    <cellStyle name="Normal 2 5 2 4 2 3 2" xfId="3185"/>
    <cellStyle name="Normal 2 5 2 4 2 4" xfId="3186"/>
    <cellStyle name="Normal 2 5 2 4 2 5" xfId="3187"/>
    <cellStyle name="Normal 2 5 2 4 3" xfId="3188"/>
    <cellStyle name="Normal 2 5 2 4 3 2" xfId="3189"/>
    <cellStyle name="Normal 2 5 2 4 3 2 2" xfId="3190"/>
    <cellStyle name="Normal 2 5 2 4 3 2 2 2" xfId="3191"/>
    <cellStyle name="Normal 2 5 2 4 3 2 3" xfId="3192"/>
    <cellStyle name="Normal 2 5 2 4 3 3" xfId="3193"/>
    <cellStyle name="Normal 2 5 2 4 3 3 2" xfId="3194"/>
    <cellStyle name="Normal 2 5 2 4 3 4" xfId="3195"/>
    <cellStyle name="Normal 2 5 2 4 3 5" xfId="3196"/>
    <cellStyle name="Normal 2 5 2 4 4" xfId="3197"/>
    <cellStyle name="Normal 2 5 2 4 4 2" xfId="3198"/>
    <cellStyle name="Normal 2 5 2 4 4 2 2" xfId="3199"/>
    <cellStyle name="Normal 2 5 2 4 4 3" xfId="3200"/>
    <cellStyle name="Normal 2 5 2 4 5" xfId="3201"/>
    <cellStyle name="Normal 2 5 2 4 5 2" xfId="3202"/>
    <cellStyle name="Normal 2 5 2 4 6" xfId="3203"/>
    <cellStyle name="Normal 2 5 2 4 7" xfId="3204"/>
    <cellStyle name="Normal 2 5 2 5" xfId="3205"/>
    <cellStyle name="Normal 2 5 2 5 2" xfId="3206"/>
    <cellStyle name="Normal 2 5 2 5 2 2" xfId="3207"/>
    <cellStyle name="Normal 2 5 2 5 2 2 2" xfId="3208"/>
    <cellStyle name="Normal 2 5 2 5 2 2 2 2" xfId="3209"/>
    <cellStyle name="Normal 2 5 2 5 2 2 3" xfId="3210"/>
    <cellStyle name="Normal 2 5 2 5 2 3" xfId="3211"/>
    <cellStyle name="Normal 2 5 2 5 2 3 2" xfId="3212"/>
    <cellStyle name="Normal 2 5 2 5 2 4" xfId="3213"/>
    <cellStyle name="Normal 2 5 2 5 2 5" xfId="3214"/>
    <cellStyle name="Normal 2 5 2 5 3" xfId="3215"/>
    <cellStyle name="Normal 2 5 2 5 3 2" xfId="3216"/>
    <cellStyle name="Normal 2 5 2 5 3 2 2" xfId="3217"/>
    <cellStyle name="Normal 2 5 2 5 3 2 2 2" xfId="3218"/>
    <cellStyle name="Normal 2 5 2 5 3 2 3" xfId="3219"/>
    <cellStyle name="Normal 2 5 2 5 3 3" xfId="3220"/>
    <cellStyle name="Normal 2 5 2 5 3 3 2" xfId="3221"/>
    <cellStyle name="Normal 2 5 2 5 3 4" xfId="3222"/>
    <cellStyle name="Normal 2 5 2 5 3 5" xfId="3223"/>
    <cellStyle name="Normal 2 5 2 5 4" xfId="3224"/>
    <cellStyle name="Normal 2 5 2 5 4 2" xfId="3225"/>
    <cellStyle name="Normal 2 5 2 5 4 2 2" xfId="3226"/>
    <cellStyle name="Normal 2 5 2 5 4 3" xfId="3227"/>
    <cellStyle name="Normal 2 5 2 5 5" xfId="3228"/>
    <cellStyle name="Normal 2 5 2 5 5 2" xfId="3229"/>
    <cellStyle name="Normal 2 5 2 5 6" xfId="3230"/>
    <cellStyle name="Normal 2 5 2 5 7" xfId="3231"/>
    <cellStyle name="Normal 2 5 2 6" xfId="3232"/>
    <cellStyle name="Normal 2 5 2 6 2" xfId="3233"/>
    <cellStyle name="Normal 2 5 2 6 2 2" xfId="3234"/>
    <cellStyle name="Normal 2 5 2 6 2 2 2" xfId="3235"/>
    <cellStyle name="Normal 2 5 2 6 2 2 2 2" xfId="3236"/>
    <cellStyle name="Normal 2 5 2 6 2 2 3" xfId="3237"/>
    <cellStyle name="Normal 2 5 2 6 2 3" xfId="3238"/>
    <cellStyle name="Normal 2 5 2 6 2 3 2" xfId="3239"/>
    <cellStyle name="Normal 2 5 2 6 2 4" xfId="3240"/>
    <cellStyle name="Normal 2 5 2 6 2 5" xfId="3241"/>
    <cellStyle name="Normal 2 5 2 6 3" xfId="3242"/>
    <cellStyle name="Normal 2 5 2 6 3 2" xfId="3243"/>
    <cellStyle name="Normal 2 5 2 6 3 2 2" xfId="3244"/>
    <cellStyle name="Normal 2 5 2 6 3 2 2 2" xfId="3245"/>
    <cellStyle name="Normal 2 5 2 6 3 2 3" xfId="3246"/>
    <cellStyle name="Normal 2 5 2 6 3 3" xfId="3247"/>
    <cellStyle name="Normal 2 5 2 6 3 3 2" xfId="3248"/>
    <cellStyle name="Normal 2 5 2 6 3 4" xfId="3249"/>
    <cellStyle name="Normal 2 5 2 6 3 5" xfId="3250"/>
    <cellStyle name="Normal 2 5 2 6 4" xfId="3251"/>
    <cellStyle name="Normal 2 5 2 6 4 2" xfId="3252"/>
    <cellStyle name="Normal 2 5 2 6 4 2 2" xfId="3253"/>
    <cellStyle name="Normal 2 5 2 6 4 3" xfId="3254"/>
    <cellStyle name="Normal 2 5 2 6 5" xfId="3255"/>
    <cellStyle name="Normal 2 5 2 6 5 2" xfId="3256"/>
    <cellStyle name="Normal 2 5 2 6 6" xfId="3257"/>
    <cellStyle name="Normal 2 5 2 6 7" xfId="3258"/>
    <cellStyle name="Normal 2 5 2 7" xfId="3259"/>
    <cellStyle name="Normal 2 5 2 7 2" xfId="3260"/>
    <cellStyle name="Normal 2 5 2 7 2 2" xfId="3261"/>
    <cellStyle name="Normal 2 5 2 7 2 2 2" xfId="3262"/>
    <cellStyle name="Normal 2 5 2 7 2 2 2 2" xfId="3263"/>
    <cellStyle name="Normal 2 5 2 7 2 2 3" xfId="3264"/>
    <cellStyle name="Normal 2 5 2 7 2 3" xfId="3265"/>
    <cellStyle name="Normal 2 5 2 7 2 3 2" xfId="3266"/>
    <cellStyle name="Normal 2 5 2 7 2 4" xfId="3267"/>
    <cellStyle name="Normal 2 5 2 7 2 5" xfId="3268"/>
    <cellStyle name="Normal 2 5 2 7 3" xfId="3269"/>
    <cellStyle name="Normal 2 5 2 7 3 2" xfId="3270"/>
    <cellStyle name="Normal 2 5 2 7 3 2 2" xfId="3271"/>
    <cellStyle name="Normal 2 5 2 7 3 2 2 2" xfId="3272"/>
    <cellStyle name="Normal 2 5 2 7 3 2 3" xfId="3273"/>
    <cellStyle name="Normal 2 5 2 7 3 3" xfId="3274"/>
    <cellStyle name="Normal 2 5 2 7 3 3 2" xfId="3275"/>
    <cellStyle name="Normal 2 5 2 7 3 4" xfId="3276"/>
    <cellStyle name="Normal 2 5 2 7 3 5" xfId="3277"/>
    <cellStyle name="Normal 2 5 2 7 4" xfId="3278"/>
    <cellStyle name="Normal 2 5 2 7 4 2" xfId="3279"/>
    <cellStyle name="Normal 2 5 2 7 4 2 2" xfId="3280"/>
    <cellStyle name="Normal 2 5 2 7 4 3" xfId="3281"/>
    <cellStyle name="Normal 2 5 2 7 5" xfId="3282"/>
    <cellStyle name="Normal 2 5 2 7 5 2" xfId="3283"/>
    <cellStyle name="Normal 2 5 2 7 6" xfId="3284"/>
    <cellStyle name="Normal 2 5 2 7 7" xfId="3285"/>
    <cellStyle name="Normal 2 5 2 8" xfId="3286"/>
    <cellStyle name="Normal 2 5 2 8 2" xfId="3287"/>
    <cellStyle name="Normal 2 5 2 8 2 2" xfId="3288"/>
    <cellStyle name="Normal 2 5 2 8 2 2 2" xfId="3289"/>
    <cellStyle name="Normal 2 5 2 8 2 2 2 2" xfId="3290"/>
    <cellStyle name="Normal 2 5 2 8 2 2 3" xfId="3291"/>
    <cellStyle name="Normal 2 5 2 8 2 3" xfId="3292"/>
    <cellStyle name="Normal 2 5 2 8 2 3 2" xfId="3293"/>
    <cellStyle name="Normal 2 5 2 8 2 4" xfId="3294"/>
    <cellStyle name="Normal 2 5 2 8 2 5" xfId="3295"/>
    <cellStyle name="Normal 2 5 2 8 3" xfId="3296"/>
    <cellStyle name="Normal 2 5 2 8 3 2" xfId="3297"/>
    <cellStyle name="Normal 2 5 2 8 3 2 2" xfId="3298"/>
    <cellStyle name="Normal 2 5 2 8 3 2 2 2" xfId="3299"/>
    <cellStyle name="Normal 2 5 2 8 3 2 3" xfId="3300"/>
    <cellStyle name="Normal 2 5 2 8 3 3" xfId="3301"/>
    <cellStyle name="Normal 2 5 2 8 3 3 2" xfId="3302"/>
    <cellStyle name="Normal 2 5 2 8 3 4" xfId="3303"/>
    <cellStyle name="Normal 2 5 2 8 3 5" xfId="3304"/>
    <cellStyle name="Normal 2 5 2 8 4" xfId="3305"/>
    <cellStyle name="Normal 2 5 2 8 4 2" xfId="3306"/>
    <cellStyle name="Normal 2 5 2 8 4 2 2" xfId="3307"/>
    <cellStyle name="Normal 2 5 2 8 4 3" xfId="3308"/>
    <cellStyle name="Normal 2 5 2 8 5" xfId="3309"/>
    <cellStyle name="Normal 2 5 2 8 5 2" xfId="3310"/>
    <cellStyle name="Normal 2 5 2 8 6" xfId="3311"/>
    <cellStyle name="Normal 2 5 2 8 7" xfId="3312"/>
    <cellStyle name="Normal 2 5 2 9" xfId="3313"/>
    <cellStyle name="Normal 2 5 2 9 2" xfId="3314"/>
    <cellStyle name="Normal 2 5 2 9 2 2" xfId="3315"/>
    <cellStyle name="Normal 2 5 2 9 2 2 2" xfId="3316"/>
    <cellStyle name="Normal 2 5 2 9 2 2 2 2" xfId="3317"/>
    <cellStyle name="Normal 2 5 2 9 2 2 3" xfId="3318"/>
    <cellStyle name="Normal 2 5 2 9 2 3" xfId="3319"/>
    <cellStyle name="Normal 2 5 2 9 2 3 2" xfId="3320"/>
    <cellStyle name="Normal 2 5 2 9 2 4" xfId="3321"/>
    <cellStyle name="Normal 2 5 2 9 2 5" xfId="3322"/>
    <cellStyle name="Normal 2 5 2 9 3" xfId="3323"/>
    <cellStyle name="Normal 2 5 2 9 3 2" xfId="3324"/>
    <cellStyle name="Normal 2 5 2 9 3 2 2" xfId="3325"/>
    <cellStyle name="Normal 2 5 2 9 3 2 2 2" xfId="3326"/>
    <cellStyle name="Normal 2 5 2 9 3 2 3" xfId="3327"/>
    <cellStyle name="Normal 2 5 2 9 3 3" xfId="3328"/>
    <cellStyle name="Normal 2 5 2 9 3 3 2" xfId="3329"/>
    <cellStyle name="Normal 2 5 2 9 3 4" xfId="3330"/>
    <cellStyle name="Normal 2 5 2 9 3 5" xfId="3331"/>
    <cellStyle name="Normal 2 5 2 9 4" xfId="3332"/>
    <cellStyle name="Normal 2 5 2 9 4 2" xfId="3333"/>
    <cellStyle name="Normal 2 5 2 9 4 2 2" xfId="3334"/>
    <cellStyle name="Normal 2 5 2 9 4 3" xfId="3335"/>
    <cellStyle name="Normal 2 5 2 9 5" xfId="3336"/>
    <cellStyle name="Normal 2 5 2 9 5 2" xfId="3337"/>
    <cellStyle name="Normal 2 5 2 9 6" xfId="3338"/>
    <cellStyle name="Normal 2 5 2 9 7" xfId="3339"/>
    <cellStyle name="Normal 2 5 3" xfId="3340"/>
    <cellStyle name="Normal 2 5 4" xfId="3341"/>
    <cellStyle name="Normal 2 5 5" xfId="3342"/>
    <cellStyle name="Normal 2 5 6" xfId="3343"/>
    <cellStyle name="Normal 2 5 7" xfId="3344"/>
    <cellStyle name="Normal 2 5 8" xfId="3345"/>
    <cellStyle name="Normal 2 5 9" xfId="3346"/>
    <cellStyle name="Normal 2 6" xfId="3347"/>
    <cellStyle name="Normal 2 6 2" xfId="3348"/>
    <cellStyle name="Normal 2 6 2 2" xfId="3349"/>
    <cellStyle name="Normal 2 6 2 2 2" xfId="3350"/>
    <cellStyle name="Normal 2 6 2 2 2 2" xfId="3351"/>
    <cellStyle name="Normal 2 6 2 2 3" xfId="3352"/>
    <cellStyle name="Normal 2 6 2 3" xfId="3353"/>
    <cellStyle name="Normal 2 6 2 3 2" xfId="3354"/>
    <cellStyle name="Normal 2 6 2 4" xfId="3355"/>
    <cellStyle name="Normal 2 6 2 5" xfId="3356"/>
    <cellStyle name="Normal 2 6 3" xfId="3357"/>
    <cellStyle name="Normal 2 6 3 2" xfId="3358"/>
    <cellStyle name="Normal 2 6 3 2 2" xfId="3359"/>
    <cellStyle name="Normal 2 6 3 2 2 2" xfId="3360"/>
    <cellStyle name="Normal 2 6 3 2 3" xfId="3361"/>
    <cellStyle name="Normal 2 6 3 3" xfId="3362"/>
    <cellStyle name="Normal 2 6 3 3 2" xfId="3363"/>
    <cellStyle name="Normal 2 6 3 4" xfId="3364"/>
    <cellStyle name="Normal 2 6 3 5" xfId="3365"/>
    <cellStyle name="Normal 2 6 4" xfId="3366"/>
    <cellStyle name="Normal 2 6 4 2" xfId="3367"/>
    <cellStyle name="Normal 2 6 4 2 2" xfId="3368"/>
    <cellStyle name="Normal 2 6 4 3" xfId="3369"/>
    <cellStyle name="Normal 2 6 5" xfId="3370"/>
    <cellStyle name="Normal 2 6 5 2" xfId="3371"/>
    <cellStyle name="Normal 2 6 6" xfId="3372"/>
    <cellStyle name="Normal 2 6 7" xfId="3373"/>
    <cellStyle name="Normal 2 7" xfId="3374"/>
    <cellStyle name="Normal 2 7 2" xfId="3375"/>
    <cellStyle name="Normal 2 7 2 2" xfId="3376"/>
    <cellStyle name="Normal 2 7 2 2 2" xfId="3377"/>
    <cellStyle name="Normal 2 7 2 2 2 2" xfId="3378"/>
    <cellStyle name="Normal 2 7 2 2 3" xfId="3379"/>
    <cellStyle name="Normal 2 7 2 3" xfId="3380"/>
    <cellStyle name="Normal 2 7 2 3 2" xfId="3381"/>
    <cellStyle name="Normal 2 7 2 4" xfId="3382"/>
    <cellStyle name="Normal 2 7 2 5" xfId="3383"/>
    <cellStyle name="Normal 2 7 3" xfId="3384"/>
    <cellStyle name="Normal 2 7 3 2" xfId="3385"/>
    <cellStyle name="Normal 2 7 3 2 2" xfId="3386"/>
    <cellStyle name="Normal 2 7 3 2 2 2" xfId="3387"/>
    <cellStyle name="Normal 2 7 3 2 3" xfId="3388"/>
    <cellStyle name="Normal 2 7 3 3" xfId="3389"/>
    <cellStyle name="Normal 2 7 3 3 2" xfId="3390"/>
    <cellStyle name="Normal 2 7 3 4" xfId="3391"/>
    <cellStyle name="Normal 2 7 3 5" xfId="3392"/>
    <cellStyle name="Normal 2 7 4" xfId="3393"/>
    <cellStyle name="Normal 2 7 4 2" xfId="3394"/>
    <cellStyle name="Normal 2 7 4 2 2" xfId="3395"/>
    <cellStyle name="Normal 2 7 4 3" xfId="3396"/>
    <cellStyle name="Normal 2 7 5" xfId="3397"/>
    <cellStyle name="Normal 2 7 5 2" xfId="3398"/>
    <cellStyle name="Normal 2 7 6" xfId="3399"/>
    <cellStyle name="Normal 2 7 7" xfId="3400"/>
    <cellStyle name="Normal 2 8" xfId="3401"/>
    <cellStyle name="Normal 2 8 2" xfId="3402"/>
    <cellStyle name="Normal 2 8 2 2" xfId="3403"/>
    <cellStyle name="Normal 2 8 2 2 2" xfId="3404"/>
    <cellStyle name="Normal 2 8 2 2 2 2" xfId="3405"/>
    <cellStyle name="Normal 2 8 2 2 3" xfId="3406"/>
    <cellStyle name="Normal 2 8 2 3" xfId="3407"/>
    <cellStyle name="Normal 2 8 2 3 2" xfId="3408"/>
    <cellStyle name="Normal 2 8 2 4" xfId="3409"/>
    <cellStyle name="Normal 2 8 2 5" xfId="3410"/>
    <cellStyle name="Normal 2 8 3" xfId="3411"/>
    <cellStyle name="Normal 2 8 3 2" xfId="3412"/>
    <cellStyle name="Normal 2 8 3 2 2" xfId="3413"/>
    <cellStyle name="Normal 2 8 3 2 2 2" xfId="3414"/>
    <cellStyle name="Normal 2 8 3 2 3" xfId="3415"/>
    <cellStyle name="Normal 2 8 3 3" xfId="3416"/>
    <cellStyle name="Normal 2 8 3 3 2" xfId="3417"/>
    <cellStyle name="Normal 2 8 3 4" xfId="3418"/>
    <cellStyle name="Normal 2 8 3 5" xfId="3419"/>
    <cellStyle name="Normal 2 8 4" xfId="3420"/>
    <cellStyle name="Normal 2 8 4 2" xfId="3421"/>
    <cellStyle name="Normal 2 8 4 2 2" xfId="3422"/>
    <cellStyle name="Normal 2 8 4 3" xfId="3423"/>
    <cellStyle name="Normal 2 8 5" xfId="3424"/>
    <cellStyle name="Normal 2 8 5 2" xfId="3425"/>
    <cellStyle name="Normal 2 8 6" xfId="3426"/>
    <cellStyle name="Normal 2 8 7" xfId="3427"/>
    <cellStyle name="Normal 2 9" xfId="3428"/>
    <cellStyle name="Normal 2 9 2" xfId="3429"/>
    <cellStyle name="Normal 2 9 2 2" xfId="3430"/>
    <cellStyle name="Normal 2 9 2 2 2" xfId="3431"/>
    <cellStyle name="Normal 2 9 2 2 2 2" xfId="3432"/>
    <cellStyle name="Normal 2 9 2 2 3" xfId="3433"/>
    <cellStyle name="Normal 2 9 2 3" xfId="3434"/>
    <cellStyle name="Normal 2 9 2 3 2" xfId="3435"/>
    <cellStyle name="Normal 2 9 2 4" xfId="3436"/>
    <cellStyle name="Normal 2 9 2 5" xfId="3437"/>
    <cellStyle name="Normal 2 9 3" xfId="3438"/>
    <cellStyle name="Normal 2 9 3 2" xfId="3439"/>
    <cellStyle name="Normal 2 9 3 2 2" xfId="3440"/>
    <cellStyle name="Normal 2 9 3 2 2 2" xfId="3441"/>
    <cellStyle name="Normal 2 9 3 2 3" xfId="3442"/>
    <cellStyle name="Normal 2 9 3 3" xfId="3443"/>
    <cellStyle name="Normal 2 9 3 3 2" xfId="3444"/>
    <cellStyle name="Normal 2 9 3 4" xfId="3445"/>
    <cellStyle name="Normal 2 9 3 5" xfId="3446"/>
    <cellStyle name="Normal 2 9 4" xfId="3447"/>
    <cellStyle name="Normal 2 9 4 2" xfId="3448"/>
    <cellStyle name="Normal 2 9 4 2 2" xfId="3449"/>
    <cellStyle name="Normal 2 9 4 3" xfId="3450"/>
    <cellStyle name="Normal 2 9 5" xfId="3451"/>
    <cellStyle name="Normal 2 9 5 2" xfId="3452"/>
    <cellStyle name="Normal 2 9 6" xfId="3453"/>
    <cellStyle name="Normal 2 9 7" xfId="3454"/>
    <cellStyle name="Normal 2_PRESUPUESTO DEFINITIVO V6 may 14 rmr" xfId="3455"/>
    <cellStyle name="Normal 20" xfId="4655"/>
    <cellStyle name="Normal 21" xfId="4734"/>
    <cellStyle name="Normal 22" xfId="44"/>
    <cellStyle name="Normal 23" xfId="4943"/>
    <cellStyle name="Normal 24" xfId="4945"/>
    <cellStyle name="Normal 25" xfId="4946"/>
    <cellStyle name="Normal 26" xfId="4947"/>
    <cellStyle name="Normal 27" xfId="4948"/>
    <cellStyle name="Normal 28" xfId="4949"/>
    <cellStyle name="Normal 29" xfId="4950"/>
    <cellStyle name="Normal 3" xfId="9"/>
    <cellStyle name="Normal 3 10" xfId="4977"/>
    <cellStyle name="Normal 3 2" xfId="38"/>
    <cellStyle name="Normal 3 2 2" xfId="3456"/>
    <cellStyle name="Normal 3 2 3" xfId="48"/>
    <cellStyle name="Normal 3 3" xfId="3457"/>
    <cellStyle name="Normal 3 3 2" xfId="3458"/>
    <cellStyle name="Normal 3 3 2 2" xfId="3459"/>
    <cellStyle name="Normal 3 3 2 3" xfId="3460"/>
    <cellStyle name="Normal 3 3 3" xfId="3461"/>
    <cellStyle name="Normal 3 3 4" xfId="3462"/>
    <cellStyle name="Normal 3 4" xfId="25"/>
    <cellStyle name="Normal 3 4 2" xfId="3464"/>
    <cellStyle name="Normal 3 4 3" xfId="3463"/>
    <cellStyle name="Normal 3 5" xfId="3465"/>
    <cellStyle name="Normal 3 6" xfId="3466"/>
    <cellStyle name="Normal 3 7" xfId="3467"/>
    <cellStyle name="Normal 3 8" xfId="3468"/>
    <cellStyle name="Normal 3 9" xfId="4733"/>
    <cellStyle name="Normal 30" xfId="4952"/>
    <cellStyle name="Normal 31" xfId="4971"/>
    <cellStyle name="Normal 4" xfId="6"/>
    <cellStyle name="Normal 4 10" xfId="3470"/>
    <cellStyle name="Normal 4 10 2" xfId="4823"/>
    <cellStyle name="Normal 4 11" xfId="3471"/>
    <cellStyle name="Normal 4 12" xfId="3472"/>
    <cellStyle name="Normal 4 13" xfId="3473"/>
    <cellStyle name="Normal 4 14" xfId="3474"/>
    <cellStyle name="Normal 4 15" xfId="3475"/>
    <cellStyle name="Normal 4 16" xfId="3476"/>
    <cellStyle name="Normal 4 17" xfId="3477"/>
    <cellStyle name="Normal 4 18" xfId="3478"/>
    <cellStyle name="Normal 4 18 2" xfId="3479"/>
    <cellStyle name="Normal 4 18 2 2" xfId="3480"/>
    <cellStyle name="Normal 4 18 2 2 2" xfId="3481"/>
    <cellStyle name="Normal 4 18 2 2 2 2" xfId="3482"/>
    <cellStyle name="Normal 4 18 2 2 3" xfId="3483"/>
    <cellStyle name="Normal 4 18 2 3" xfId="3484"/>
    <cellStyle name="Normal 4 18 2 3 2" xfId="3485"/>
    <cellStyle name="Normal 4 18 2 4" xfId="3486"/>
    <cellStyle name="Normal 4 18 2 5" xfId="3487"/>
    <cellStyle name="Normal 4 18 3" xfId="3488"/>
    <cellStyle name="Normal 4 18 3 2" xfId="3489"/>
    <cellStyle name="Normal 4 18 3 2 2" xfId="3490"/>
    <cellStyle name="Normal 4 18 3 2 2 2" xfId="3491"/>
    <cellStyle name="Normal 4 18 3 2 3" xfId="3492"/>
    <cellStyle name="Normal 4 18 3 3" xfId="3493"/>
    <cellStyle name="Normal 4 18 3 3 2" xfId="3494"/>
    <cellStyle name="Normal 4 18 3 4" xfId="3495"/>
    <cellStyle name="Normal 4 18 3 5" xfId="3496"/>
    <cellStyle name="Normal 4 18 4" xfId="3497"/>
    <cellStyle name="Normal 4 18 4 2" xfId="3498"/>
    <cellStyle name="Normal 4 18 4 2 2" xfId="3499"/>
    <cellStyle name="Normal 4 18 4 3" xfId="3500"/>
    <cellStyle name="Normal 4 18 5" xfId="3501"/>
    <cellStyle name="Normal 4 18 5 2" xfId="3502"/>
    <cellStyle name="Normal 4 18 6" xfId="3503"/>
    <cellStyle name="Normal 4 18 7" xfId="3504"/>
    <cellStyle name="Normal 4 19" xfId="3505"/>
    <cellStyle name="Normal 4 19 2" xfId="3506"/>
    <cellStyle name="Normal 4 19 2 2" xfId="3507"/>
    <cellStyle name="Normal 4 19 2 2 2" xfId="3508"/>
    <cellStyle name="Normal 4 19 2 3" xfId="3509"/>
    <cellStyle name="Normal 4 19 3" xfId="3510"/>
    <cellStyle name="Normal 4 19 3 2" xfId="3511"/>
    <cellStyle name="Normal 4 19 4" xfId="3512"/>
    <cellStyle name="Normal 4 19 5" xfId="3513"/>
    <cellStyle name="Normal 4 2" xfId="15"/>
    <cellStyle name="Normal 4 2 10" xfId="3515"/>
    <cellStyle name="Normal 4 2 11" xfId="3516"/>
    <cellStyle name="Normal 4 2 12" xfId="4841"/>
    <cellStyle name="Normal 4 2 13" xfId="3514"/>
    <cellStyle name="Normal 4 2 2" xfId="3517"/>
    <cellStyle name="Normal 4 2 2 2" xfId="3518"/>
    <cellStyle name="Normal 4 2 2 2 2" xfId="3519"/>
    <cellStyle name="Normal 4 2 2 2 2 2" xfId="3520"/>
    <cellStyle name="Normal 4 2 2 2 2 3" xfId="3521"/>
    <cellStyle name="Normal 4 2 2 2 3" xfId="3522"/>
    <cellStyle name="Normal 4 2 2 2 4" xfId="3523"/>
    <cellStyle name="Normal 4 2 2 3" xfId="3524"/>
    <cellStyle name="Normal 4 2 2 3 2" xfId="3525"/>
    <cellStyle name="Normal 4 2 2 3 2 2" xfId="3526"/>
    <cellStyle name="Normal 4 2 2 3 2 3" xfId="3527"/>
    <cellStyle name="Normal 4 2 2 3 3" xfId="3528"/>
    <cellStyle name="Normal 4 2 2 3 4" xfId="3529"/>
    <cellStyle name="Normal 4 2 2 4" xfId="3530"/>
    <cellStyle name="Normal 4 2 2 4 2" xfId="3531"/>
    <cellStyle name="Normal 4 2 2 4 3" xfId="3532"/>
    <cellStyle name="Normal 4 2 2 5" xfId="3533"/>
    <cellStyle name="Normal 4 2 2 5 2" xfId="3534"/>
    <cellStyle name="Normal 4 2 2 6" xfId="3535"/>
    <cellStyle name="Normal 4 2 2 7" xfId="3536"/>
    <cellStyle name="Normal 4 2 3" xfId="3537"/>
    <cellStyle name="Normal 4 2 3 2" xfId="3538"/>
    <cellStyle name="Normal 4 2 4" xfId="3539"/>
    <cellStyle name="Normal 4 2 4 2" xfId="3540"/>
    <cellStyle name="Normal 4 2 4 2 2" xfId="3541"/>
    <cellStyle name="Normal 4 2 4 2 3" xfId="3542"/>
    <cellStyle name="Normal 4 2 4 3" xfId="3543"/>
    <cellStyle name="Normal 4 2 4 4" xfId="3544"/>
    <cellStyle name="Normal 4 2 5" xfId="3545"/>
    <cellStyle name="Normal 4 2 5 2" xfId="3546"/>
    <cellStyle name="Normal 4 2 5 2 2" xfId="3547"/>
    <cellStyle name="Normal 4 2 5 2 3" xfId="3548"/>
    <cellStyle name="Normal 4 2 5 3" xfId="3549"/>
    <cellStyle name="Normal 4 2 5 4" xfId="3550"/>
    <cellStyle name="Normal 4 2 6" xfId="3551"/>
    <cellStyle name="Normal 4 2 6 2" xfId="3552"/>
    <cellStyle name="Normal 4 2 6 2 2" xfId="3553"/>
    <cellStyle name="Normal 4 2 6 3" xfId="3554"/>
    <cellStyle name="Normal 4 2 6 4" xfId="3555"/>
    <cellStyle name="Normal 4 2 7" xfId="3556"/>
    <cellStyle name="Normal 4 2 8" xfId="3557"/>
    <cellStyle name="Normal 4 2 9" xfId="3558"/>
    <cellStyle name="Normal 4 20" xfId="3559"/>
    <cellStyle name="Normal 4 20 2" xfId="3560"/>
    <cellStyle name="Normal 4 20 2 2" xfId="3561"/>
    <cellStyle name="Normal 4 20 3" xfId="3562"/>
    <cellStyle name="Normal 4 20 4" xfId="3563"/>
    <cellStyle name="Normal 4 21" xfId="3564"/>
    <cellStyle name="Normal 4 21 2" xfId="3565"/>
    <cellStyle name="Normal 4 21 2 2" xfId="3566"/>
    <cellStyle name="Normal 4 21 3" xfId="3567"/>
    <cellStyle name="Normal 4 22" xfId="3568"/>
    <cellStyle name="Normal 4 22 2" xfId="3569"/>
    <cellStyle name="Normal 4 23" xfId="3570"/>
    <cellStyle name="Normal 4 23 2" xfId="3571"/>
    <cellStyle name="Normal 4 24" xfId="3572"/>
    <cellStyle name="Normal 4 24 2" xfId="3573"/>
    <cellStyle name="Normal 4 25" xfId="3574"/>
    <cellStyle name="Normal 4 26" xfId="3575"/>
    <cellStyle name="Normal 4 27" xfId="3576"/>
    <cellStyle name="Normal 4 28" xfId="3577"/>
    <cellStyle name="Normal 4 29" xfId="3469"/>
    <cellStyle name="Normal 4 3" xfId="3578"/>
    <cellStyle name="Normal 4 3 10" xfId="3579"/>
    <cellStyle name="Normal 4 3 11" xfId="3580"/>
    <cellStyle name="Normal 4 3 12" xfId="3581"/>
    <cellStyle name="Normal 4 3 13" xfId="3582"/>
    <cellStyle name="Normal 4 3 14" xfId="4848"/>
    <cellStyle name="Normal 4 3 2" xfId="3583"/>
    <cellStyle name="Normal 4 3 2 2" xfId="3584"/>
    <cellStyle name="Normal 4 3 2 2 2" xfId="3585"/>
    <cellStyle name="Normal 4 3 2 2 2 2" xfId="3586"/>
    <cellStyle name="Normal 4 3 2 2 2 3" xfId="3587"/>
    <cellStyle name="Normal 4 3 2 2 3" xfId="3588"/>
    <cellStyle name="Normal 4 3 2 2 4" xfId="3589"/>
    <cellStyle name="Normal 4 3 2 3" xfId="3590"/>
    <cellStyle name="Normal 4 3 2 4" xfId="3591"/>
    <cellStyle name="Normal 4 3 2 4 2" xfId="3592"/>
    <cellStyle name="Normal 4 3 2 4 2 2" xfId="3593"/>
    <cellStyle name="Normal 4 3 2 4 3" xfId="3594"/>
    <cellStyle name="Normal 4 3 2 4 4" xfId="3595"/>
    <cellStyle name="Normal 4 3 2 5" xfId="3596"/>
    <cellStyle name="Normal 4 3 2 6" xfId="3597"/>
    <cellStyle name="Normal 4 3 3" xfId="3598"/>
    <cellStyle name="Normal 4 3 3 2" xfId="3599"/>
    <cellStyle name="Normal 4 3 3 2 2" xfId="3600"/>
    <cellStyle name="Normal 4 3 3 2 2 2" xfId="3601"/>
    <cellStyle name="Normal 4 3 3 2 3" xfId="3602"/>
    <cellStyle name="Normal 4 3 3 2 4" xfId="3603"/>
    <cellStyle name="Normal 4 3 3 3" xfId="3604"/>
    <cellStyle name="Normal 4 3 3 3 2" xfId="3605"/>
    <cellStyle name="Normal 4 3 3 3 2 2" xfId="3606"/>
    <cellStyle name="Normal 4 3 3 3 3" xfId="3607"/>
    <cellStyle name="Normal 4 3 3 3 4" xfId="3608"/>
    <cellStyle name="Normal 4 3 3 4" xfId="3609"/>
    <cellStyle name="Normal 4 3 3 4 2" xfId="3610"/>
    <cellStyle name="Normal 4 3 3 5" xfId="3611"/>
    <cellStyle name="Normal 4 3 3 6" xfId="3612"/>
    <cellStyle name="Normal 4 3 4" xfId="3613"/>
    <cellStyle name="Normal 4 3 4 2" xfId="3614"/>
    <cellStyle name="Normal 4 3 4 2 2" xfId="3615"/>
    <cellStyle name="Normal 4 3 4 2 3" xfId="3616"/>
    <cellStyle name="Normal 4 3 4 3" xfId="3617"/>
    <cellStyle name="Normal 4 3 4 4" xfId="3618"/>
    <cellStyle name="Normal 4 3 5" xfId="3619"/>
    <cellStyle name="Normal 4 3 5 2" xfId="3620"/>
    <cellStyle name="Normal 4 3 5 2 2" xfId="3621"/>
    <cellStyle name="Normal 4 3 5 3" xfId="3622"/>
    <cellStyle name="Normal 4 3 5 4" xfId="3623"/>
    <cellStyle name="Normal 4 3 6" xfId="3624"/>
    <cellStyle name="Normal 4 3 6 2" xfId="3625"/>
    <cellStyle name="Normal 4 3 6 2 2" xfId="3626"/>
    <cellStyle name="Normal 4 3 6 3" xfId="3627"/>
    <cellStyle name="Normal 4 3 7" xfId="3628"/>
    <cellStyle name="Normal 4 3 7 2" xfId="3629"/>
    <cellStyle name="Normal 4 3 8" xfId="3630"/>
    <cellStyle name="Normal 4 3 8 2" xfId="3631"/>
    <cellStyle name="Normal 4 3 9" xfId="3632"/>
    <cellStyle name="Normal 4 3 9 2" xfId="3633"/>
    <cellStyle name="Normal 4 4" xfId="3634"/>
    <cellStyle name="Normal 4 4 2" xfId="3635"/>
    <cellStyle name="Normal 4 4 2 2" xfId="3636"/>
    <cellStyle name="Normal 4 4 2 2 2" xfId="3637"/>
    <cellStyle name="Normal 4 4 2 2 2 2" xfId="3638"/>
    <cellStyle name="Normal 4 4 2 2 2 3" xfId="3639"/>
    <cellStyle name="Normal 4 4 2 2 3" xfId="3640"/>
    <cellStyle name="Normal 4 4 2 2 4" xfId="3641"/>
    <cellStyle name="Normal 4 4 2 3" xfId="3642"/>
    <cellStyle name="Normal 4 4 2 3 2" xfId="3643"/>
    <cellStyle name="Normal 4 4 2 3 3" xfId="3644"/>
    <cellStyle name="Normal 4 4 2 4" xfId="3645"/>
    <cellStyle name="Normal 4 4 2 5" xfId="3646"/>
    <cellStyle name="Normal 4 4 3" xfId="3647"/>
    <cellStyle name="Normal 4 4 3 2" xfId="3648"/>
    <cellStyle name="Normal 4 4 3 2 2" xfId="3649"/>
    <cellStyle name="Normal 4 4 3 2 3" xfId="3650"/>
    <cellStyle name="Normal 4 4 3 3" xfId="3651"/>
    <cellStyle name="Normal 4 4 3 4" xfId="3652"/>
    <cellStyle name="Normal 4 4 4" xfId="3653"/>
    <cellStyle name="Normal 4 4 5" xfId="3654"/>
    <cellStyle name="Normal 4 4 5 2" xfId="3655"/>
    <cellStyle name="Normal 4 4 5 2 2" xfId="3656"/>
    <cellStyle name="Normal 4 4 5 3" xfId="3657"/>
    <cellStyle name="Normal 4 4 5 4" xfId="3658"/>
    <cellStyle name="Normal 4 4 6" xfId="3659"/>
    <cellStyle name="Normal 4 4 7" xfId="3660"/>
    <cellStyle name="Normal 4 4 7 2" xfId="3661"/>
    <cellStyle name="Normal 4 4 8" xfId="3662"/>
    <cellStyle name="Normal 4 4 9" xfId="3663"/>
    <cellStyle name="Normal 4 5" xfId="3664"/>
    <cellStyle name="Normal 4 5 2" xfId="3665"/>
    <cellStyle name="Normal 4 5 2 2" xfId="3666"/>
    <cellStyle name="Normal 4 5 2 2 2" xfId="3667"/>
    <cellStyle name="Normal 4 5 2 2 3" xfId="3668"/>
    <cellStyle name="Normal 4 5 2 3" xfId="3669"/>
    <cellStyle name="Normal 4 5 2 4" xfId="3670"/>
    <cellStyle name="Normal 4 5 3" xfId="3671"/>
    <cellStyle name="Normal 4 5 4" xfId="3672"/>
    <cellStyle name="Normal 4 5 4 2" xfId="3673"/>
    <cellStyle name="Normal 4 5 4 2 2" xfId="3674"/>
    <cellStyle name="Normal 4 5 4 3" xfId="3675"/>
    <cellStyle name="Normal 4 5 4 4" xfId="3676"/>
    <cellStyle name="Normal 4 5 5" xfId="3677"/>
    <cellStyle name="Normal 4 5 6" xfId="3678"/>
    <cellStyle name="Normal 4 6" xfId="3679"/>
    <cellStyle name="Normal 4 6 2" xfId="3680"/>
    <cellStyle name="Normal 4 6 3" xfId="3681"/>
    <cellStyle name="Normal 4 6 3 2" xfId="3682"/>
    <cellStyle name="Normal 4 6 3 2 2" xfId="3683"/>
    <cellStyle name="Normal 4 6 3 3" xfId="3684"/>
    <cellStyle name="Normal 4 6 3 4" xfId="3685"/>
    <cellStyle name="Normal 4 6 4" xfId="3686"/>
    <cellStyle name="Normal 4 6 5" xfId="3687"/>
    <cellStyle name="Normal 4 7" xfId="3688"/>
    <cellStyle name="Normal 4 7 2" xfId="3689"/>
    <cellStyle name="Normal 4 7 3" xfId="3690"/>
    <cellStyle name="Normal 4 8" xfId="3691"/>
    <cellStyle name="Normal 4 8 2" xfId="3692"/>
    <cellStyle name="Normal 4 9" xfId="3693"/>
    <cellStyle name="Normal 5" xfId="11"/>
    <cellStyle name="Normal 5 10" xfId="3695"/>
    <cellStyle name="Normal 5 10 2" xfId="3696"/>
    <cellStyle name="Normal 5 10 2 2" xfId="3697"/>
    <cellStyle name="Normal 5 10 2 2 2" xfId="3698"/>
    <cellStyle name="Normal 5 10 2 2 2 2" xfId="3699"/>
    <cellStyle name="Normal 5 10 2 2 3" xfId="3700"/>
    <cellStyle name="Normal 5 10 2 3" xfId="3701"/>
    <cellStyle name="Normal 5 10 2 3 2" xfId="3702"/>
    <cellStyle name="Normal 5 10 2 4" xfId="3703"/>
    <cellStyle name="Normal 5 10 2 5" xfId="3704"/>
    <cellStyle name="Normal 5 10 3" xfId="3705"/>
    <cellStyle name="Normal 5 10 3 2" xfId="3706"/>
    <cellStyle name="Normal 5 10 3 2 2" xfId="3707"/>
    <cellStyle name="Normal 5 10 3 2 2 2" xfId="3708"/>
    <cellStyle name="Normal 5 10 3 2 3" xfId="3709"/>
    <cellStyle name="Normal 5 10 3 3" xfId="3710"/>
    <cellStyle name="Normal 5 10 3 3 2" xfId="3711"/>
    <cellStyle name="Normal 5 10 3 4" xfId="3712"/>
    <cellStyle name="Normal 5 10 3 5" xfId="3713"/>
    <cellStyle name="Normal 5 10 4" xfId="3714"/>
    <cellStyle name="Normal 5 10 4 2" xfId="3715"/>
    <cellStyle name="Normal 5 10 4 2 2" xfId="3716"/>
    <cellStyle name="Normal 5 10 4 3" xfId="3717"/>
    <cellStyle name="Normal 5 10 5" xfId="3718"/>
    <cellStyle name="Normal 5 10 5 2" xfId="3719"/>
    <cellStyle name="Normal 5 10 6" xfId="3720"/>
    <cellStyle name="Normal 5 10 7" xfId="3721"/>
    <cellStyle name="Normal 5 11" xfId="3722"/>
    <cellStyle name="Normal 5 11 2" xfId="3723"/>
    <cellStyle name="Normal 5 11 2 2" xfId="3724"/>
    <cellStyle name="Normal 5 11 2 2 2" xfId="3725"/>
    <cellStyle name="Normal 5 11 2 2 2 2" xfId="3726"/>
    <cellStyle name="Normal 5 11 2 2 3" xfId="3727"/>
    <cellStyle name="Normal 5 11 2 3" xfId="3728"/>
    <cellStyle name="Normal 5 11 2 3 2" xfId="3729"/>
    <cellStyle name="Normal 5 11 2 4" xfId="3730"/>
    <cellStyle name="Normal 5 11 2 5" xfId="3731"/>
    <cellStyle name="Normal 5 11 3" xfId="3732"/>
    <cellStyle name="Normal 5 11 3 2" xfId="3733"/>
    <cellStyle name="Normal 5 11 3 2 2" xfId="3734"/>
    <cellStyle name="Normal 5 11 3 2 2 2" xfId="3735"/>
    <cellStyle name="Normal 5 11 3 2 3" xfId="3736"/>
    <cellStyle name="Normal 5 11 3 3" xfId="3737"/>
    <cellStyle name="Normal 5 11 3 3 2" xfId="3738"/>
    <cellStyle name="Normal 5 11 3 4" xfId="3739"/>
    <cellStyle name="Normal 5 11 3 5" xfId="3740"/>
    <cellStyle name="Normal 5 11 4" xfId="3741"/>
    <cellStyle name="Normal 5 11 4 2" xfId="3742"/>
    <cellStyle name="Normal 5 11 4 2 2" xfId="3743"/>
    <cellStyle name="Normal 5 11 4 3" xfId="3744"/>
    <cellStyle name="Normal 5 11 5" xfId="3745"/>
    <cellStyle name="Normal 5 11 5 2" xfId="3746"/>
    <cellStyle name="Normal 5 11 6" xfId="3747"/>
    <cellStyle name="Normal 5 11 7" xfId="3748"/>
    <cellStyle name="Normal 5 12" xfId="3749"/>
    <cellStyle name="Normal 5 12 2" xfId="3750"/>
    <cellStyle name="Normal 5 12 2 2" xfId="3751"/>
    <cellStyle name="Normal 5 12 2 2 2" xfId="3752"/>
    <cellStyle name="Normal 5 12 2 2 2 2" xfId="3753"/>
    <cellStyle name="Normal 5 12 2 2 3" xfId="3754"/>
    <cellStyle name="Normal 5 12 2 3" xfId="3755"/>
    <cellStyle name="Normal 5 12 2 3 2" xfId="3756"/>
    <cellStyle name="Normal 5 12 2 4" xfId="3757"/>
    <cellStyle name="Normal 5 12 2 5" xfId="3758"/>
    <cellStyle name="Normal 5 12 3" xfId="3759"/>
    <cellStyle name="Normal 5 12 3 2" xfId="3760"/>
    <cellStyle name="Normal 5 12 3 2 2" xfId="3761"/>
    <cellStyle name="Normal 5 12 3 2 2 2" xfId="3762"/>
    <cellStyle name="Normal 5 12 3 2 3" xfId="3763"/>
    <cellStyle name="Normal 5 12 3 3" xfId="3764"/>
    <cellStyle name="Normal 5 12 3 3 2" xfId="3765"/>
    <cellStyle name="Normal 5 12 3 4" xfId="3766"/>
    <cellStyle name="Normal 5 12 3 5" xfId="3767"/>
    <cellStyle name="Normal 5 12 4" xfId="3768"/>
    <cellStyle name="Normal 5 12 4 2" xfId="3769"/>
    <cellStyle name="Normal 5 12 4 2 2" xfId="3770"/>
    <cellStyle name="Normal 5 12 4 3" xfId="3771"/>
    <cellStyle name="Normal 5 12 5" xfId="3772"/>
    <cellStyle name="Normal 5 12 5 2" xfId="3773"/>
    <cellStyle name="Normal 5 12 6" xfId="3774"/>
    <cellStyle name="Normal 5 12 7" xfId="3775"/>
    <cellStyle name="Normal 5 13" xfId="3776"/>
    <cellStyle name="Normal 5 13 2" xfId="3777"/>
    <cellStyle name="Normal 5 13 2 2" xfId="3778"/>
    <cellStyle name="Normal 5 13 2 2 2" xfId="3779"/>
    <cellStyle name="Normal 5 13 2 2 2 2" xfId="3780"/>
    <cellStyle name="Normal 5 13 2 2 3" xfId="3781"/>
    <cellStyle name="Normal 5 13 2 3" xfId="3782"/>
    <cellStyle name="Normal 5 13 2 3 2" xfId="3783"/>
    <cellStyle name="Normal 5 13 2 4" xfId="3784"/>
    <cellStyle name="Normal 5 13 2 5" xfId="3785"/>
    <cellStyle name="Normal 5 13 3" xfId="3786"/>
    <cellStyle name="Normal 5 13 3 2" xfId="3787"/>
    <cellStyle name="Normal 5 13 3 2 2" xfId="3788"/>
    <cellStyle name="Normal 5 13 3 2 2 2" xfId="3789"/>
    <cellStyle name="Normal 5 13 3 2 3" xfId="3790"/>
    <cellStyle name="Normal 5 13 3 3" xfId="3791"/>
    <cellStyle name="Normal 5 13 3 3 2" xfId="3792"/>
    <cellStyle name="Normal 5 13 3 4" xfId="3793"/>
    <cellStyle name="Normal 5 13 3 5" xfId="3794"/>
    <cellStyle name="Normal 5 13 4" xfId="3795"/>
    <cellStyle name="Normal 5 13 4 2" xfId="3796"/>
    <cellStyle name="Normal 5 13 4 2 2" xfId="3797"/>
    <cellStyle name="Normal 5 13 4 3" xfId="3798"/>
    <cellStyle name="Normal 5 13 5" xfId="3799"/>
    <cellStyle name="Normal 5 13 5 2" xfId="3800"/>
    <cellStyle name="Normal 5 13 6" xfId="3801"/>
    <cellStyle name="Normal 5 13 7" xfId="3802"/>
    <cellStyle name="Normal 5 14" xfId="3803"/>
    <cellStyle name="Normal 5 14 2" xfId="3804"/>
    <cellStyle name="Normal 5 14 2 2" xfId="3805"/>
    <cellStyle name="Normal 5 14 2 2 2" xfId="3806"/>
    <cellStyle name="Normal 5 14 2 2 2 2" xfId="3807"/>
    <cellStyle name="Normal 5 14 2 2 3" xfId="3808"/>
    <cellStyle name="Normal 5 14 2 3" xfId="3809"/>
    <cellStyle name="Normal 5 14 2 3 2" xfId="3810"/>
    <cellStyle name="Normal 5 14 2 4" xfId="3811"/>
    <cellStyle name="Normal 5 14 2 5" xfId="3812"/>
    <cellStyle name="Normal 5 14 3" xfId="3813"/>
    <cellStyle name="Normal 5 14 3 2" xfId="3814"/>
    <cellStyle name="Normal 5 14 3 2 2" xfId="3815"/>
    <cellStyle name="Normal 5 14 3 2 2 2" xfId="3816"/>
    <cellStyle name="Normal 5 14 3 2 3" xfId="3817"/>
    <cellStyle name="Normal 5 14 3 3" xfId="3818"/>
    <cellStyle name="Normal 5 14 3 3 2" xfId="3819"/>
    <cellStyle name="Normal 5 14 3 4" xfId="3820"/>
    <cellStyle name="Normal 5 14 3 5" xfId="3821"/>
    <cellStyle name="Normal 5 14 4" xfId="3822"/>
    <cellStyle name="Normal 5 14 4 2" xfId="3823"/>
    <cellStyle name="Normal 5 14 4 2 2" xfId="3824"/>
    <cellStyle name="Normal 5 14 4 3" xfId="3825"/>
    <cellStyle name="Normal 5 14 5" xfId="3826"/>
    <cellStyle name="Normal 5 14 5 2" xfId="3827"/>
    <cellStyle name="Normal 5 14 6" xfId="3828"/>
    <cellStyle name="Normal 5 14 7" xfId="3829"/>
    <cellStyle name="Normal 5 15" xfId="3830"/>
    <cellStyle name="Normal 5 15 2" xfId="3831"/>
    <cellStyle name="Normal 5 15 2 2" xfId="3832"/>
    <cellStyle name="Normal 5 15 2 2 2" xfId="3833"/>
    <cellStyle name="Normal 5 15 2 2 2 2" xfId="3834"/>
    <cellStyle name="Normal 5 15 2 2 3" xfId="3835"/>
    <cellStyle name="Normal 5 15 2 3" xfId="3836"/>
    <cellStyle name="Normal 5 15 2 3 2" xfId="3837"/>
    <cellStyle name="Normal 5 15 2 4" xfId="3838"/>
    <cellStyle name="Normal 5 15 2 5" xfId="3839"/>
    <cellStyle name="Normal 5 15 3" xfId="3840"/>
    <cellStyle name="Normal 5 15 3 2" xfId="3841"/>
    <cellStyle name="Normal 5 15 3 2 2" xfId="3842"/>
    <cellStyle name="Normal 5 15 3 2 2 2" xfId="3843"/>
    <cellStyle name="Normal 5 15 3 2 3" xfId="3844"/>
    <cellStyle name="Normal 5 15 3 3" xfId="3845"/>
    <cellStyle name="Normal 5 15 3 3 2" xfId="3846"/>
    <cellStyle name="Normal 5 15 3 4" xfId="3847"/>
    <cellStyle name="Normal 5 15 3 5" xfId="3848"/>
    <cellStyle name="Normal 5 15 4" xfId="3849"/>
    <cellStyle name="Normal 5 15 4 2" xfId="3850"/>
    <cellStyle name="Normal 5 15 4 2 2" xfId="3851"/>
    <cellStyle name="Normal 5 15 4 3" xfId="3852"/>
    <cellStyle name="Normal 5 15 5" xfId="3853"/>
    <cellStyle name="Normal 5 15 5 2" xfId="3854"/>
    <cellStyle name="Normal 5 15 6" xfId="3855"/>
    <cellStyle name="Normal 5 15 7" xfId="3856"/>
    <cellStyle name="Normal 5 16" xfId="3857"/>
    <cellStyle name="Normal 5 16 2" xfId="3858"/>
    <cellStyle name="Normal 5 16 2 2" xfId="3859"/>
    <cellStyle name="Normal 5 16 2 2 2" xfId="3860"/>
    <cellStyle name="Normal 5 16 2 2 2 2" xfId="3861"/>
    <cellStyle name="Normal 5 16 2 2 3" xfId="3862"/>
    <cellStyle name="Normal 5 16 2 3" xfId="3863"/>
    <cellStyle name="Normal 5 16 2 3 2" xfId="3864"/>
    <cellStyle name="Normal 5 16 2 4" xfId="3865"/>
    <cellStyle name="Normal 5 16 2 5" xfId="3866"/>
    <cellStyle name="Normal 5 16 3" xfId="3867"/>
    <cellStyle name="Normal 5 16 3 2" xfId="3868"/>
    <cellStyle name="Normal 5 16 3 2 2" xfId="3869"/>
    <cellStyle name="Normal 5 16 3 2 2 2" xfId="3870"/>
    <cellStyle name="Normal 5 16 3 2 3" xfId="3871"/>
    <cellStyle name="Normal 5 16 3 3" xfId="3872"/>
    <cellStyle name="Normal 5 16 3 3 2" xfId="3873"/>
    <cellStyle name="Normal 5 16 3 4" xfId="3874"/>
    <cellStyle name="Normal 5 16 3 5" xfId="3875"/>
    <cellStyle name="Normal 5 16 4" xfId="3876"/>
    <cellStyle name="Normal 5 16 4 2" xfId="3877"/>
    <cellStyle name="Normal 5 16 4 2 2" xfId="3878"/>
    <cellStyle name="Normal 5 16 4 3" xfId="3879"/>
    <cellStyle name="Normal 5 16 5" xfId="3880"/>
    <cellStyle name="Normal 5 16 5 2" xfId="3881"/>
    <cellStyle name="Normal 5 16 6" xfId="3882"/>
    <cellStyle name="Normal 5 16 7" xfId="3883"/>
    <cellStyle name="Normal 5 17" xfId="3884"/>
    <cellStyle name="Normal 5 18" xfId="3885"/>
    <cellStyle name="Normal 5 18 2" xfId="3886"/>
    <cellStyle name="Normal 5 18 2 2" xfId="3887"/>
    <cellStyle name="Normal 5 18 2 2 2" xfId="3888"/>
    <cellStyle name="Normal 5 18 2 3" xfId="3889"/>
    <cellStyle name="Normal 5 18 3" xfId="3890"/>
    <cellStyle name="Normal 5 18 3 2" xfId="3891"/>
    <cellStyle name="Normal 5 18 4" xfId="3892"/>
    <cellStyle name="Normal 5 18 5" xfId="3893"/>
    <cellStyle name="Normal 5 19" xfId="3894"/>
    <cellStyle name="Normal 5 19 2" xfId="3895"/>
    <cellStyle name="Normal 5 19 2 2" xfId="3896"/>
    <cellStyle name="Normal 5 19 2 2 2" xfId="3897"/>
    <cellStyle name="Normal 5 19 2 3" xfId="3898"/>
    <cellStyle name="Normal 5 19 3" xfId="3899"/>
    <cellStyle name="Normal 5 19 3 2" xfId="3900"/>
    <cellStyle name="Normal 5 19 4" xfId="3901"/>
    <cellStyle name="Normal 5 19 5" xfId="3902"/>
    <cellStyle name="Normal 5 2" xfId="17"/>
    <cellStyle name="Normal 5 2 10" xfId="4954"/>
    <cellStyle name="Normal 5 2 2" xfId="19"/>
    <cellStyle name="Normal 5 2 2 2" xfId="3905"/>
    <cellStyle name="Normal 5 2 2 2 2" xfId="3906"/>
    <cellStyle name="Normal 5 2 2 2 2 2" xfId="3907"/>
    <cellStyle name="Normal 5 2 2 2 3" xfId="3908"/>
    <cellStyle name="Normal 5 2 2 2 4" xfId="3909"/>
    <cellStyle name="Normal 5 2 2 3" xfId="3910"/>
    <cellStyle name="Normal 5 2 2 4" xfId="3911"/>
    <cellStyle name="Normal 5 2 2 4 2" xfId="3912"/>
    <cellStyle name="Normal 5 2 2 5" xfId="3913"/>
    <cellStyle name="Normal 5 2 2 6" xfId="3904"/>
    <cellStyle name="Normal 5 2 2 7" xfId="4956"/>
    <cellStyle name="Normal 5 2 3" xfId="23"/>
    <cellStyle name="Normal 5 2 3 2" xfId="3915"/>
    <cellStyle name="Normal 5 2 3 2 2" xfId="3916"/>
    <cellStyle name="Normal 5 2 3 2 2 2" xfId="3917"/>
    <cellStyle name="Normal 5 2 3 2 3" xfId="3918"/>
    <cellStyle name="Normal 5 2 3 2 4" xfId="3919"/>
    <cellStyle name="Normal 5 2 3 3" xfId="3920"/>
    <cellStyle name="Normal 5 2 3 3 2" xfId="3921"/>
    <cellStyle name="Normal 5 2 3 3 2 2" xfId="3922"/>
    <cellStyle name="Normal 5 2 3 3 3" xfId="3923"/>
    <cellStyle name="Normal 5 2 3 3 4" xfId="3924"/>
    <cellStyle name="Normal 5 2 3 4" xfId="3925"/>
    <cellStyle name="Normal 5 2 3 4 2" xfId="3926"/>
    <cellStyle name="Normal 5 2 3 5" xfId="3927"/>
    <cellStyle name="Normal 5 2 3 6" xfId="3928"/>
    <cellStyle name="Normal 5 2 3 7" xfId="3914"/>
    <cellStyle name="Normal 5 2 3 8" xfId="4959"/>
    <cellStyle name="Normal 5 2 4" xfId="3929"/>
    <cellStyle name="Normal 5 2 4 2" xfId="3930"/>
    <cellStyle name="Normal 5 2 4 2 2" xfId="3931"/>
    <cellStyle name="Normal 5 2 4 2 2 2" xfId="3932"/>
    <cellStyle name="Normal 5 2 4 2 3" xfId="3933"/>
    <cellStyle name="Normal 5 2 4 3" xfId="3934"/>
    <cellStyle name="Normal 5 2 4 3 2" xfId="3935"/>
    <cellStyle name="Normal 5 2 4 4" xfId="3936"/>
    <cellStyle name="Normal 5 2 4 5" xfId="3937"/>
    <cellStyle name="Normal 5 2 5" xfId="3938"/>
    <cellStyle name="Normal 5 2 5 2" xfId="3939"/>
    <cellStyle name="Normal 5 2 5 2 2" xfId="3940"/>
    <cellStyle name="Normal 5 2 5 3" xfId="3941"/>
    <cellStyle name="Normal 5 2 5 4" xfId="3942"/>
    <cellStyle name="Normal 5 2 6" xfId="3943"/>
    <cellStyle name="Normal 5 2 7" xfId="3944"/>
    <cellStyle name="Normal 5 2 8" xfId="4847"/>
    <cellStyle name="Normal 5 2 9" xfId="3903"/>
    <cellStyle name="Normal 5 20" xfId="3945"/>
    <cellStyle name="Normal 5 20 2" xfId="3946"/>
    <cellStyle name="Normal 5 20 2 2" xfId="3947"/>
    <cellStyle name="Normal 5 20 2 2 2" xfId="3948"/>
    <cellStyle name="Normal 5 20 2 3" xfId="3949"/>
    <cellStyle name="Normal 5 20 3" xfId="3950"/>
    <cellStyle name="Normal 5 20 3 2" xfId="3951"/>
    <cellStyle name="Normal 5 20 4" xfId="3952"/>
    <cellStyle name="Normal 5 20 5" xfId="3953"/>
    <cellStyle name="Normal 5 21" xfId="3954"/>
    <cellStyle name="Normal 5 21 2" xfId="3955"/>
    <cellStyle name="Normal 5 21 2 2" xfId="3956"/>
    <cellStyle name="Normal 5 21 2 2 2" xfId="3957"/>
    <cellStyle name="Normal 5 21 2 3" xfId="3958"/>
    <cellStyle name="Normal 5 21 3" xfId="3959"/>
    <cellStyle name="Normal 5 21 3 2" xfId="3960"/>
    <cellStyle name="Normal 5 21 4" xfId="3961"/>
    <cellStyle name="Normal 5 21 5" xfId="3962"/>
    <cellStyle name="Normal 5 22" xfId="3963"/>
    <cellStyle name="Normal 5 22 2" xfId="3964"/>
    <cellStyle name="Normal 5 22 2 2" xfId="3965"/>
    <cellStyle name="Normal 5 22 3" xfId="3966"/>
    <cellStyle name="Normal 5 22 4" xfId="3967"/>
    <cellStyle name="Normal 5 23" xfId="3968"/>
    <cellStyle name="Normal 5 23 2" xfId="3969"/>
    <cellStyle name="Normal 5 23 2 2" xfId="3970"/>
    <cellStyle name="Normal 5 23 3" xfId="3971"/>
    <cellStyle name="Normal 5 24" xfId="3972"/>
    <cellStyle name="Normal 5 24 2" xfId="3973"/>
    <cellStyle name="Normal 5 25" xfId="3974"/>
    <cellStyle name="Normal 5 25 2" xfId="3975"/>
    <cellStyle name="Normal 5 26" xfId="3976"/>
    <cellStyle name="Normal 5 26 2" xfId="3977"/>
    <cellStyle name="Normal 5 27" xfId="3978"/>
    <cellStyle name="Normal 5 28" xfId="3979"/>
    <cellStyle name="Normal 5 29" xfId="3980"/>
    <cellStyle name="Normal 5 3" xfId="18"/>
    <cellStyle name="Normal 5 3 10" xfId="4955"/>
    <cellStyle name="Normal 5 3 2" xfId="3982"/>
    <cellStyle name="Normal 5 3 2 2" xfId="3983"/>
    <cellStyle name="Normal 5 3 2 2 2" xfId="3984"/>
    <cellStyle name="Normal 5 3 2 2 2 2" xfId="3985"/>
    <cellStyle name="Normal 5 3 2 2 3" xfId="3986"/>
    <cellStyle name="Normal 5 3 2 2 4" xfId="3987"/>
    <cellStyle name="Normal 5 3 2 3" xfId="3988"/>
    <cellStyle name="Normal 5 3 2 3 2" xfId="3989"/>
    <cellStyle name="Normal 5 3 2 3 2 2" xfId="3990"/>
    <cellStyle name="Normal 5 3 2 3 3" xfId="3991"/>
    <cellStyle name="Normal 5 3 2 3 4" xfId="3992"/>
    <cellStyle name="Normal 5 3 2 4" xfId="3993"/>
    <cellStyle name="Normal 5 3 2 4 2" xfId="3994"/>
    <cellStyle name="Normal 5 3 2 5" xfId="3995"/>
    <cellStyle name="Normal 5 3 2 6" xfId="3996"/>
    <cellStyle name="Normal 5 3 3" xfId="3997"/>
    <cellStyle name="Normal 5 3 3 2" xfId="3998"/>
    <cellStyle name="Normal 5 3 3 2 2" xfId="3999"/>
    <cellStyle name="Normal 5 3 3 2 2 2" xfId="4000"/>
    <cellStyle name="Normal 5 3 3 2 3" xfId="4001"/>
    <cellStyle name="Normal 5 3 3 3" xfId="4002"/>
    <cellStyle name="Normal 5 3 3 3 2" xfId="4003"/>
    <cellStyle name="Normal 5 3 3 4" xfId="4004"/>
    <cellStyle name="Normal 5 3 3 5" xfId="4005"/>
    <cellStyle name="Normal 5 3 4" xfId="4006"/>
    <cellStyle name="Normal 5 3 4 2" xfId="4007"/>
    <cellStyle name="Normal 5 3 4 2 2" xfId="4008"/>
    <cellStyle name="Normal 5 3 4 3" xfId="4009"/>
    <cellStyle name="Normal 5 3 4 4" xfId="4010"/>
    <cellStyle name="Normal 5 3 5" xfId="4011"/>
    <cellStyle name="Normal 5 3 5 2" xfId="4012"/>
    <cellStyle name="Normal 5 3 5 2 2" xfId="4013"/>
    <cellStyle name="Normal 5 3 5 3" xfId="4014"/>
    <cellStyle name="Normal 5 3 5 4" xfId="4015"/>
    <cellStyle name="Normal 5 3 6" xfId="4016"/>
    <cellStyle name="Normal 5 3 6 2" xfId="4017"/>
    <cellStyle name="Normal 5 3 7" xfId="4018"/>
    <cellStyle name="Normal 5 3 8" xfId="4019"/>
    <cellStyle name="Normal 5 3 9" xfId="3981"/>
    <cellStyle name="Normal 5 30" xfId="4020"/>
    <cellStyle name="Normal 5 31" xfId="4842"/>
    <cellStyle name="Normal 5 32" xfId="3694"/>
    <cellStyle name="Normal 5 33" xfId="4953"/>
    <cellStyle name="Normal 5 4" xfId="22"/>
    <cellStyle name="Normal 5 4 10" xfId="4958"/>
    <cellStyle name="Normal 5 4 2" xfId="4022"/>
    <cellStyle name="Normal 5 4 2 2" xfId="4023"/>
    <cellStyle name="Normal 5 4 2 2 2" xfId="4024"/>
    <cellStyle name="Normal 5 4 2 2 2 2" xfId="4025"/>
    <cellStyle name="Normal 5 4 2 2 3" xfId="4026"/>
    <cellStyle name="Normal 5 4 2 3" xfId="4027"/>
    <cellStyle name="Normal 5 4 2 3 2" xfId="4028"/>
    <cellStyle name="Normal 5 4 2 4" xfId="4029"/>
    <cellStyle name="Normal 5 4 2 5" xfId="4030"/>
    <cellStyle name="Normal 5 4 3" xfId="4031"/>
    <cellStyle name="Normal 5 4 3 2" xfId="4032"/>
    <cellStyle name="Normal 5 4 3 2 2" xfId="4033"/>
    <cellStyle name="Normal 5 4 3 2 2 2" xfId="4034"/>
    <cellStyle name="Normal 5 4 3 2 3" xfId="4035"/>
    <cellStyle name="Normal 5 4 3 3" xfId="4036"/>
    <cellStyle name="Normal 5 4 3 3 2" xfId="4037"/>
    <cellStyle name="Normal 5 4 3 4" xfId="4038"/>
    <cellStyle name="Normal 5 4 3 5" xfId="4039"/>
    <cellStyle name="Normal 5 4 4" xfId="4040"/>
    <cellStyle name="Normal 5 4 4 2" xfId="4041"/>
    <cellStyle name="Normal 5 4 4 2 2" xfId="4042"/>
    <cellStyle name="Normal 5 4 4 3" xfId="4043"/>
    <cellStyle name="Normal 5 4 4 4" xfId="4044"/>
    <cellStyle name="Normal 5 4 5" xfId="4045"/>
    <cellStyle name="Normal 5 4 5 2" xfId="4046"/>
    <cellStyle name="Normal 5 4 5 2 2" xfId="4047"/>
    <cellStyle name="Normal 5 4 5 3" xfId="4048"/>
    <cellStyle name="Normal 5 4 5 4" xfId="4049"/>
    <cellStyle name="Normal 5 4 6" xfId="4050"/>
    <cellStyle name="Normal 5 4 6 2" xfId="4051"/>
    <cellStyle name="Normal 5 4 7" xfId="4052"/>
    <cellStyle name="Normal 5 4 8" xfId="4053"/>
    <cellStyle name="Normal 5 4 9" xfId="4021"/>
    <cellStyle name="Normal 5 5" xfId="4054"/>
    <cellStyle name="Normal 5 5 2" xfId="4055"/>
    <cellStyle name="Normal 5 5 2 2" xfId="4056"/>
    <cellStyle name="Normal 5 5 2 2 2" xfId="4057"/>
    <cellStyle name="Normal 5 5 2 2 2 2" xfId="4058"/>
    <cellStyle name="Normal 5 5 2 2 3" xfId="4059"/>
    <cellStyle name="Normal 5 5 2 3" xfId="4060"/>
    <cellStyle name="Normal 5 5 2 3 2" xfId="4061"/>
    <cellStyle name="Normal 5 5 2 4" xfId="4062"/>
    <cellStyle name="Normal 5 5 2 5" xfId="4063"/>
    <cellStyle name="Normal 5 5 3" xfId="4064"/>
    <cellStyle name="Normal 5 5 3 2" xfId="4065"/>
    <cellStyle name="Normal 5 5 3 2 2" xfId="4066"/>
    <cellStyle name="Normal 5 5 3 2 2 2" xfId="4067"/>
    <cellStyle name="Normal 5 5 3 2 3" xfId="4068"/>
    <cellStyle name="Normal 5 5 3 3" xfId="4069"/>
    <cellStyle name="Normal 5 5 3 3 2" xfId="4070"/>
    <cellStyle name="Normal 5 5 3 4" xfId="4071"/>
    <cellStyle name="Normal 5 5 3 5" xfId="4072"/>
    <cellStyle name="Normal 5 5 4" xfId="4073"/>
    <cellStyle name="Normal 5 5 4 2" xfId="4074"/>
    <cellStyle name="Normal 5 5 4 2 2" xfId="4075"/>
    <cellStyle name="Normal 5 5 4 3" xfId="4076"/>
    <cellStyle name="Normal 5 5 4 4" xfId="4077"/>
    <cellStyle name="Normal 5 5 5" xfId="4078"/>
    <cellStyle name="Normal 5 5 5 2" xfId="4079"/>
    <cellStyle name="Normal 5 5 5 2 2" xfId="4080"/>
    <cellStyle name="Normal 5 5 5 3" xfId="4081"/>
    <cellStyle name="Normal 5 5 5 4" xfId="4082"/>
    <cellStyle name="Normal 5 5 6" xfId="4083"/>
    <cellStyle name="Normal 5 5 6 2" xfId="4084"/>
    <cellStyle name="Normal 5 5 7" xfId="4085"/>
    <cellStyle name="Normal 5 5 8" xfId="4086"/>
    <cellStyle name="Normal 5 6" xfId="4087"/>
    <cellStyle name="Normal 5 6 2" xfId="4088"/>
    <cellStyle name="Normal 5 6 2 2" xfId="4089"/>
    <cellStyle name="Normal 5 6 2 2 2" xfId="4090"/>
    <cellStyle name="Normal 5 6 2 2 2 2" xfId="4091"/>
    <cellStyle name="Normal 5 6 2 2 3" xfId="4092"/>
    <cellStyle name="Normal 5 6 2 3" xfId="4093"/>
    <cellStyle name="Normal 5 6 2 3 2" xfId="4094"/>
    <cellStyle name="Normal 5 6 2 4" xfId="4095"/>
    <cellStyle name="Normal 5 6 2 5" xfId="4096"/>
    <cellStyle name="Normal 5 6 3" xfId="4097"/>
    <cellStyle name="Normal 5 6 3 2" xfId="4098"/>
    <cellStyle name="Normal 5 6 3 2 2" xfId="4099"/>
    <cellStyle name="Normal 5 6 3 2 2 2" xfId="4100"/>
    <cellStyle name="Normal 5 6 3 2 3" xfId="4101"/>
    <cellStyle name="Normal 5 6 3 3" xfId="4102"/>
    <cellStyle name="Normal 5 6 3 3 2" xfId="4103"/>
    <cellStyle name="Normal 5 6 3 4" xfId="4104"/>
    <cellStyle name="Normal 5 6 3 5" xfId="4105"/>
    <cellStyle name="Normal 5 6 4" xfId="4106"/>
    <cellStyle name="Normal 5 6 4 2" xfId="4107"/>
    <cellStyle name="Normal 5 6 4 2 2" xfId="4108"/>
    <cellStyle name="Normal 5 6 4 3" xfId="4109"/>
    <cellStyle name="Normal 5 6 5" xfId="4110"/>
    <cellStyle name="Normal 5 6 5 2" xfId="4111"/>
    <cellStyle name="Normal 5 6 6" xfId="4112"/>
    <cellStyle name="Normal 5 6 7" xfId="4113"/>
    <cellStyle name="Normal 5 7" xfId="4114"/>
    <cellStyle name="Normal 5 7 2" xfId="4115"/>
    <cellStyle name="Normal 5 7 2 2" xfId="4116"/>
    <cellStyle name="Normal 5 7 2 2 2" xfId="4117"/>
    <cellStyle name="Normal 5 7 2 2 2 2" xfId="4118"/>
    <cellStyle name="Normal 5 7 2 2 3" xfId="4119"/>
    <cellStyle name="Normal 5 7 2 3" xfId="4120"/>
    <cellStyle name="Normal 5 7 2 3 2" xfId="4121"/>
    <cellStyle name="Normal 5 7 2 4" xfId="4122"/>
    <cellStyle name="Normal 5 7 2 5" xfId="4123"/>
    <cellStyle name="Normal 5 7 3" xfId="4124"/>
    <cellStyle name="Normal 5 7 3 2" xfId="4125"/>
    <cellStyle name="Normal 5 7 3 2 2" xfId="4126"/>
    <cellStyle name="Normal 5 7 3 2 2 2" xfId="4127"/>
    <cellStyle name="Normal 5 7 3 2 3" xfId="4128"/>
    <cellStyle name="Normal 5 7 3 3" xfId="4129"/>
    <cellStyle name="Normal 5 7 3 3 2" xfId="4130"/>
    <cellStyle name="Normal 5 7 3 4" xfId="4131"/>
    <cellStyle name="Normal 5 7 3 5" xfId="4132"/>
    <cellStyle name="Normal 5 7 4" xfId="4133"/>
    <cellStyle name="Normal 5 7 4 2" xfId="4134"/>
    <cellStyle name="Normal 5 7 4 2 2" xfId="4135"/>
    <cellStyle name="Normal 5 7 4 3" xfId="4136"/>
    <cellStyle name="Normal 5 7 5" xfId="4137"/>
    <cellStyle name="Normal 5 7 5 2" xfId="4138"/>
    <cellStyle name="Normal 5 7 6" xfId="4139"/>
    <cellStyle name="Normal 5 7 7" xfId="4140"/>
    <cellStyle name="Normal 5 8" xfId="4141"/>
    <cellStyle name="Normal 5 8 2" xfId="4142"/>
    <cellStyle name="Normal 5 8 2 2" xfId="4143"/>
    <cellStyle name="Normal 5 8 2 2 2" xfId="4144"/>
    <cellStyle name="Normal 5 8 2 2 2 2" xfId="4145"/>
    <cellStyle name="Normal 5 8 2 2 3" xfId="4146"/>
    <cellStyle name="Normal 5 8 2 3" xfId="4147"/>
    <cellStyle name="Normal 5 8 2 3 2" xfId="4148"/>
    <cellStyle name="Normal 5 8 2 4" xfId="4149"/>
    <cellStyle name="Normal 5 8 2 5" xfId="4150"/>
    <cellStyle name="Normal 5 8 3" xfId="4151"/>
    <cellStyle name="Normal 5 8 3 2" xfId="4152"/>
    <cellStyle name="Normal 5 8 3 2 2" xfId="4153"/>
    <cellStyle name="Normal 5 8 3 2 2 2" xfId="4154"/>
    <cellStyle name="Normal 5 8 3 2 3" xfId="4155"/>
    <cellStyle name="Normal 5 8 3 3" xfId="4156"/>
    <cellStyle name="Normal 5 8 3 3 2" xfId="4157"/>
    <cellStyle name="Normal 5 8 3 4" xfId="4158"/>
    <cellStyle name="Normal 5 8 3 5" xfId="4159"/>
    <cellStyle name="Normal 5 8 4" xfId="4160"/>
    <cellStyle name="Normal 5 8 4 2" xfId="4161"/>
    <cellStyle name="Normal 5 8 4 2 2" xfId="4162"/>
    <cellStyle name="Normal 5 8 4 3" xfId="4163"/>
    <cellStyle name="Normal 5 8 5" xfId="4164"/>
    <cellStyle name="Normal 5 8 5 2" xfId="4165"/>
    <cellStyle name="Normal 5 8 6" xfId="4166"/>
    <cellStyle name="Normal 5 8 7" xfId="4167"/>
    <cellStyle name="Normal 5 9" xfId="4168"/>
    <cellStyle name="Normal 5 9 2" xfId="4169"/>
    <cellStyle name="Normal 5 9 2 2" xfId="4170"/>
    <cellStyle name="Normal 5 9 2 2 2" xfId="4171"/>
    <cellStyle name="Normal 5 9 2 2 2 2" xfId="4172"/>
    <cellStyle name="Normal 5 9 2 2 3" xfId="4173"/>
    <cellStyle name="Normal 5 9 2 3" xfId="4174"/>
    <cellStyle name="Normal 5 9 2 3 2" xfId="4175"/>
    <cellStyle name="Normal 5 9 2 4" xfId="4176"/>
    <cellStyle name="Normal 5 9 2 5" xfId="4177"/>
    <cellStyle name="Normal 5 9 3" xfId="4178"/>
    <cellStyle name="Normal 5 9 3 2" xfId="4179"/>
    <cellStyle name="Normal 5 9 3 2 2" xfId="4180"/>
    <cellStyle name="Normal 5 9 3 2 2 2" xfId="4181"/>
    <cellStyle name="Normal 5 9 3 2 3" xfId="4182"/>
    <cellStyle name="Normal 5 9 3 3" xfId="4183"/>
    <cellStyle name="Normal 5 9 3 3 2" xfId="4184"/>
    <cellStyle name="Normal 5 9 3 4" xfId="4185"/>
    <cellStyle name="Normal 5 9 3 5" xfId="4186"/>
    <cellStyle name="Normal 5 9 4" xfId="4187"/>
    <cellStyle name="Normal 5 9 4 2" xfId="4188"/>
    <cellStyle name="Normal 5 9 4 2 2" xfId="4189"/>
    <cellStyle name="Normal 5 9 4 3" xfId="4190"/>
    <cellStyle name="Normal 5 9 5" xfId="4191"/>
    <cellStyle name="Normal 5 9 5 2" xfId="4192"/>
    <cellStyle name="Normal 5 9 6" xfId="4193"/>
    <cellStyle name="Normal 5 9 7" xfId="4194"/>
    <cellStyle name="Normal 6" xfId="24"/>
    <cellStyle name="Normal 6 10" xfId="4196"/>
    <cellStyle name="Normal 6 10 2" xfId="4197"/>
    <cellStyle name="Normal 6 10 2 2" xfId="4198"/>
    <cellStyle name="Normal 6 10 2 2 2" xfId="4199"/>
    <cellStyle name="Normal 6 10 2 2 2 2" xfId="4200"/>
    <cellStyle name="Normal 6 10 2 2 3" xfId="4201"/>
    <cellStyle name="Normal 6 10 2 3" xfId="4202"/>
    <cellStyle name="Normal 6 10 2 3 2" xfId="4203"/>
    <cellStyle name="Normal 6 10 2 4" xfId="4204"/>
    <cellStyle name="Normal 6 10 2 5" xfId="4205"/>
    <cellStyle name="Normal 6 10 3" xfId="4206"/>
    <cellStyle name="Normal 6 10 3 2" xfId="4207"/>
    <cellStyle name="Normal 6 10 3 2 2" xfId="4208"/>
    <cellStyle name="Normal 6 10 3 2 2 2" xfId="4209"/>
    <cellStyle name="Normal 6 10 3 2 3" xfId="4210"/>
    <cellStyle name="Normal 6 10 3 3" xfId="4211"/>
    <cellStyle name="Normal 6 10 3 3 2" xfId="4212"/>
    <cellStyle name="Normal 6 10 3 4" xfId="4213"/>
    <cellStyle name="Normal 6 10 3 5" xfId="4214"/>
    <cellStyle name="Normal 6 10 4" xfId="4215"/>
    <cellStyle name="Normal 6 10 4 2" xfId="4216"/>
    <cellStyle name="Normal 6 10 4 2 2" xfId="4217"/>
    <cellStyle name="Normal 6 10 4 3" xfId="4218"/>
    <cellStyle name="Normal 6 10 5" xfId="4219"/>
    <cellStyle name="Normal 6 10 5 2" xfId="4220"/>
    <cellStyle name="Normal 6 10 6" xfId="4221"/>
    <cellStyle name="Normal 6 10 7" xfId="4222"/>
    <cellStyle name="Normal 6 11" xfId="4223"/>
    <cellStyle name="Normal 6 12" xfId="4224"/>
    <cellStyle name="Normal 6 13" xfId="4225"/>
    <cellStyle name="Normal 6 13 2" xfId="4226"/>
    <cellStyle name="Normal 6 13 2 2" xfId="4227"/>
    <cellStyle name="Normal 6 13 2 2 2" xfId="4228"/>
    <cellStyle name="Normal 6 13 2 3" xfId="4229"/>
    <cellStyle name="Normal 6 13 3" xfId="4230"/>
    <cellStyle name="Normal 6 13 3 2" xfId="4231"/>
    <cellStyle name="Normal 6 13 4" xfId="4232"/>
    <cellStyle name="Normal 6 13 5" xfId="4233"/>
    <cellStyle name="Normal 6 14" xfId="4234"/>
    <cellStyle name="Normal 6 14 2" xfId="4235"/>
    <cellStyle name="Normal 6 14 2 2" xfId="4236"/>
    <cellStyle name="Normal 6 14 3" xfId="4237"/>
    <cellStyle name="Normal 6 14 4" xfId="4238"/>
    <cellStyle name="Normal 6 15" xfId="4239"/>
    <cellStyle name="Normal 6 15 2" xfId="4240"/>
    <cellStyle name="Normal 6 15 2 2" xfId="4241"/>
    <cellStyle name="Normal 6 15 3" xfId="4242"/>
    <cellStyle name="Normal 6 15 4" xfId="4243"/>
    <cellStyle name="Normal 6 16" xfId="4244"/>
    <cellStyle name="Normal 6 16 2" xfId="4245"/>
    <cellStyle name="Normal 6 17" xfId="4246"/>
    <cellStyle name="Normal 6 17 2" xfId="4247"/>
    <cellStyle name="Normal 6 18" xfId="4248"/>
    <cellStyle name="Normal 6 19" xfId="4249"/>
    <cellStyle name="Normal 6 2" xfId="27"/>
    <cellStyle name="Normal 6 2 10" xfId="4251"/>
    <cellStyle name="Normal 6 2 11" xfId="4252"/>
    <cellStyle name="Normal 6 2 11 2" xfId="4253"/>
    <cellStyle name="Normal 6 2 11 2 2" xfId="4254"/>
    <cellStyle name="Normal 6 2 11 2 2 2" xfId="4255"/>
    <cellStyle name="Normal 6 2 11 2 3" xfId="4256"/>
    <cellStyle name="Normal 6 2 11 3" xfId="4257"/>
    <cellStyle name="Normal 6 2 11 3 2" xfId="4258"/>
    <cellStyle name="Normal 6 2 11 4" xfId="4259"/>
    <cellStyle name="Normal 6 2 11 5" xfId="4260"/>
    <cellStyle name="Normal 6 2 12" xfId="4261"/>
    <cellStyle name="Normal 6 2 12 2" xfId="4262"/>
    <cellStyle name="Normal 6 2 12 2 2" xfId="4263"/>
    <cellStyle name="Normal 6 2 12 2 2 2" xfId="4264"/>
    <cellStyle name="Normal 6 2 12 2 3" xfId="4265"/>
    <cellStyle name="Normal 6 2 12 3" xfId="4266"/>
    <cellStyle name="Normal 6 2 12 3 2" xfId="4267"/>
    <cellStyle name="Normal 6 2 12 4" xfId="4268"/>
    <cellStyle name="Normal 6 2 12 5" xfId="4269"/>
    <cellStyle name="Normal 6 2 13" xfId="4270"/>
    <cellStyle name="Normal 6 2 13 2" xfId="4271"/>
    <cellStyle name="Normal 6 2 13 2 2" xfId="4272"/>
    <cellStyle name="Normal 6 2 13 3" xfId="4273"/>
    <cellStyle name="Normal 6 2 13 4" xfId="4274"/>
    <cellStyle name="Normal 6 2 14" xfId="4275"/>
    <cellStyle name="Normal 6 2 14 2" xfId="4276"/>
    <cellStyle name="Normal 6 2 14 2 2" xfId="4277"/>
    <cellStyle name="Normal 6 2 14 3" xfId="4278"/>
    <cellStyle name="Normal 6 2 14 4" xfId="4279"/>
    <cellStyle name="Normal 6 2 15" xfId="4280"/>
    <cellStyle name="Normal 6 2 15 2" xfId="4281"/>
    <cellStyle name="Normal 6 2 16" xfId="4282"/>
    <cellStyle name="Normal 6 2 17" xfId="4283"/>
    <cellStyle name="Normal 6 2 18" xfId="42"/>
    <cellStyle name="Normal 6 2 19" xfId="4846"/>
    <cellStyle name="Normal 6 2 2" xfId="4284"/>
    <cellStyle name="Normal 6 2 20" xfId="4250"/>
    <cellStyle name="Normal 6 2 21" xfId="4961"/>
    <cellStyle name="Normal 6 2 3" xfId="4285"/>
    <cellStyle name="Normal 6 2 4" xfId="4286"/>
    <cellStyle name="Normal 6 2 5" xfId="4287"/>
    <cellStyle name="Normal 6 2 6" xfId="4288"/>
    <cellStyle name="Normal 6 2 7" xfId="4289"/>
    <cellStyle name="Normal 6 2 8" xfId="4290"/>
    <cellStyle name="Normal 6 2 9" xfId="4291"/>
    <cellStyle name="Normal 6 20" xfId="4843"/>
    <cellStyle name="Normal 6 21" xfId="4195"/>
    <cellStyle name="Normal 6 3" xfId="4292"/>
    <cellStyle name="Normal 6 3 2" xfId="4293"/>
    <cellStyle name="Normal 6 3 2 2" xfId="4294"/>
    <cellStyle name="Normal 6 3 2 2 2" xfId="4295"/>
    <cellStyle name="Normal 6 3 2 2 2 2" xfId="4296"/>
    <cellStyle name="Normal 6 3 2 2 3" xfId="4297"/>
    <cellStyle name="Normal 6 3 2 3" xfId="4298"/>
    <cellStyle name="Normal 6 3 2 3 2" xfId="4299"/>
    <cellStyle name="Normal 6 3 2 4" xfId="4300"/>
    <cellStyle name="Normal 6 3 2 5" xfId="4301"/>
    <cellStyle name="Normal 6 3 3" xfId="4302"/>
    <cellStyle name="Normal 6 3 3 2" xfId="4303"/>
    <cellStyle name="Normal 6 3 3 2 2" xfId="4304"/>
    <cellStyle name="Normal 6 3 3 2 2 2" xfId="4305"/>
    <cellStyle name="Normal 6 3 3 2 3" xfId="4306"/>
    <cellStyle name="Normal 6 3 3 3" xfId="4307"/>
    <cellStyle name="Normal 6 3 3 3 2" xfId="4308"/>
    <cellStyle name="Normal 6 3 3 4" xfId="4309"/>
    <cellStyle name="Normal 6 3 3 5" xfId="4310"/>
    <cellStyle name="Normal 6 3 4" xfId="4311"/>
    <cellStyle name="Normal 6 3 4 2" xfId="4312"/>
    <cellStyle name="Normal 6 3 4 2 2" xfId="4313"/>
    <cellStyle name="Normal 6 3 4 3" xfId="4314"/>
    <cellStyle name="Normal 6 3 4 4" xfId="4315"/>
    <cellStyle name="Normal 6 3 5" xfId="4316"/>
    <cellStyle name="Normal 6 3 5 2" xfId="4317"/>
    <cellStyle name="Normal 6 3 5 2 2" xfId="4318"/>
    <cellStyle name="Normal 6 3 5 3" xfId="4319"/>
    <cellStyle name="Normal 6 3 5 4" xfId="4320"/>
    <cellStyle name="Normal 6 3 6" xfId="4321"/>
    <cellStyle name="Normal 6 3 6 2" xfId="4322"/>
    <cellStyle name="Normal 6 3 7" xfId="4323"/>
    <cellStyle name="Normal 6 3 8" xfId="4324"/>
    <cellStyle name="Normal 6 4" xfId="4325"/>
    <cellStyle name="Normal 6 4 2" xfId="4326"/>
    <cellStyle name="Normal 6 4 2 2" xfId="4327"/>
    <cellStyle name="Normal 6 4 2 2 2" xfId="4328"/>
    <cellStyle name="Normal 6 4 2 2 2 2" xfId="4329"/>
    <cellStyle name="Normal 6 4 2 2 3" xfId="4330"/>
    <cellStyle name="Normal 6 4 2 3" xfId="4331"/>
    <cellStyle name="Normal 6 4 2 3 2" xfId="4332"/>
    <cellStyle name="Normal 6 4 2 4" xfId="4333"/>
    <cellStyle name="Normal 6 4 2 5" xfId="4334"/>
    <cellStyle name="Normal 6 4 3" xfId="4335"/>
    <cellStyle name="Normal 6 4 3 2" xfId="4336"/>
    <cellStyle name="Normal 6 4 3 2 2" xfId="4337"/>
    <cellStyle name="Normal 6 4 3 2 2 2" xfId="4338"/>
    <cellStyle name="Normal 6 4 3 2 3" xfId="4339"/>
    <cellStyle name="Normal 6 4 3 3" xfId="4340"/>
    <cellStyle name="Normal 6 4 3 3 2" xfId="4341"/>
    <cellStyle name="Normal 6 4 3 4" xfId="4342"/>
    <cellStyle name="Normal 6 4 3 5" xfId="4343"/>
    <cellStyle name="Normal 6 4 4" xfId="4344"/>
    <cellStyle name="Normal 6 4 4 2" xfId="4345"/>
    <cellStyle name="Normal 6 4 4 2 2" xfId="4346"/>
    <cellStyle name="Normal 6 4 4 3" xfId="4347"/>
    <cellStyle name="Normal 6 4 5" xfId="4348"/>
    <cellStyle name="Normal 6 4 5 2" xfId="4349"/>
    <cellStyle name="Normal 6 4 6" xfId="4350"/>
    <cellStyle name="Normal 6 4 7" xfId="4351"/>
    <cellStyle name="Normal 6 5" xfId="4352"/>
    <cellStyle name="Normal 6 5 2" xfId="4353"/>
    <cellStyle name="Normal 6 5 2 2" xfId="4354"/>
    <cellStyle name="Normal 6 5 2 2 2" xfId="4355"/>
    <cellStyle name="Normal 6 5 2 2 2 2" xfId="4356"/>
    <cellStyle name="Normal 6 5 2 2 3" xfId="4357"/>
    <cellStyle name="Normal 6 5 2 3" xfId="4358"/>
    <cellStyle name="Normal 6 5 2 3 2" xfId="4359"/>
    <cellStyle name="Normal 6 5 2 4" xfId="4360"/>
    <cellStyle name="Normal 6 5 2 5" xfId="4361"/>
    <cellStyle name="Normal 6 5 3" xfId="4362"/>
    <cellStyle name="Normal 6 5 3 2" xfId="4363"/>
    <cellStyle name="Normal 6 5 3 2 2" xfId="4364"/>
    <cellStyle name="Normal 6 5 3 2 2 2" xfId="4365"/>
    <cellStyle name="Normal 6 5 3 2 3" xfId="4366"/>
    <cellStyle name="Normal 6 5 3 3" xfId="4367"/>
    <cellStyle name="Normal 6 5 3 3 2" xfId="4368"/>
    <cellStyle name="Normal 6 5 3 4" xfId="4369"/>
    <cellStyle name="Normal 6 5 3 5" xfId="4370"/>
    <cellStyle name="Normal 6 5 4" xfId="4371"/>
    <cellStyle name="Normal 6 5 4 2" xfId="4372"/>
    <cellStyle name="Normal 6 5 4 2 2" xfId="4373"/>
    <cellStyle name="Normal 6 5 4 3" xfId="4374"/>
    <cellStyle name="Normal 6 5 5" xfId="4375"/>
    <cellStyle name="Normal 6 5 5 2" xfId="4376"/>
    <cellStyle name="Normal 6 5 6" xfId="4377"/>
    <cellStyle name="Normal 6 5 7" xfId="4378"/>
    <cellStyle name="Normal 6 6" xfId="4379"/>
    <cellStyle name="Normal 6 6 2" xfId="4380"/>
    <cellStyle name="Normal 6 6 2 2" xfId="4381"/>
    <cellStyle name="Normal 6 6 2 2 2" xfId="4382"/>
    <cellStyle name="Normal 6 6 2 2 2 2" xfId="4383"/>
    <cellStyle name="Normal 6 6 2 2 3" xfId="4384"/>
    <cellStyle name="Normal 6 6 2 3" xfId="4385"/>
    <cellStyle name="Normal 6 6 2 3 2" xfId="4386"/>
    <cellStyle name="Normal 6 6 2 4" xfId="4387"/>
    <cellStyle name="Normal 6 6 2 5" xfId="4388"/>
    <cellStyle name="Normal 6 6 3" xfId="4389"/>
    <cellStyle name="Normal 6 6 3 2" xfId="4390"/>
    <cellStyle name="Normal 6 6 3 2 2" xfId="4391"/>
    <cellStyle name="Normal 6 6 3 2 2 2" xfId="4392"/>
    <cellStyle name="Normal 6 6 3 2 3" xfId="4393"/>
    <cellStyle name="Normal 6 6 3 3" xfId="4394"/>
    <cellStyle name="Normal 6 6 3 3 2" xfId="4395"/>
    <cellStyle name="Normal 6 6 3 4" xfId="4396"/>
    <cellStyle name="Normal 6 6 3 5" xfId="4397"/>
    <cellStyle name="Normal 6 6 4" xfId="4398"/>
    <cellStyle name="Normal 6 6 4 2" xfId="4399"/>
    <cellStyle name="Normal 6 6 4 2 2" xfId="4400"/>
    <cellStyle name="Normal 6 6 4 3" xfId="4401"/>
    <cellStyle name="Normal 6 6 5" xfId="4402"/>
    <cellStyle name="Normal 6 6 5 2" xfId="4403"/>
    <cellStyle name="Normal 6 6 6" xfId="4404"/>
    <cellStyle name="Normal 6 6 7" xfId="4405"/>
    <cellStyle name="Normal 6 7" xfId="4406"/>
    <cellStyle name="Normal 6 7 2" xfId="4407"/>
    <cellStyle name="Normal 6 7 2 2" xfId="4408"/>
    <cellStyle name="Normal 6 7 2 2 2" xfId="4409"/>
    <cellStyle name="Normal 6 7 2 2 2 2" xfId="4410"/>
    <cellStyle name="Normal 6 7 2 2 3" xfId="4411"/>
    <cellStyle name="Normal 6 7 2 3" xfId="4412"/>
    <cellStyle name="Normal 6 7 2 3 2" xfId="4413"/>
    <cellStyle name="Normal 6 7 2 4" xfId="4414"/>
    <cellStyle name="Normal 6 7 2 5" xfId="4415"/>
    <cellStyle name="Normal 6 7 3" xfId="4416"/>
    <cellStyle name="Normal 6 7 3 2" xfId="4417"/>
    <cellStyle name="Normal 6 7 3 2 2" xfId="4418"/>
    <cellStyle name="Normal 6 7 3 2 2 2" xfId="4419"/>
    <cellStyle name="Normal 6 7 3 2 3" xfId="4420"/>
    <cellStyle name="Normal 6 7 3 3" xfId="4421"/>
    <cellStyle name="Normal 6 7 3 3 2" xfId="4422"/>
    <cellStyle name="Normal 6 7 3 4" xfId="4423"/>
    <cellStyle name="Normal 6 7 3 5" xfId="4424"/>
    <cellStyle name="Normal 6 7 4" xfId="4425"/>
    <cellStyle name="Normal 6 7 4 2" xfId="4426"/>
    <cellStyle name="Normal 6 7 4 2 2" xfId="4427"/>
    <cellStyle name="Normal 6 7 4 3" xfId="4428"/>
    <cellStyle name="Normal 6 7 5" xfId="4429"/>
    <cellStyle name="Normal 6 7 5 2" xfId="4430"/>
    <cellStyle name="Normal 6 7 6" xfId="4431"/>
    <cellStyle name="Normal 6 7 7" xfId="4432"/>
    <cellStyle name="Normal 6 8" xfId="4433"/>
    <cellStyle name="Normal 6 8 2" xfId="4434"/>
    <cellStyle name="Normal 6 8 2 2" xfId="4435"/>
    <cellStyle name="Normal 6 8 2 2 2" xfId="4436"/>
    <cellStyle name="Normal 6 8 2 2 2 2" xfId="4437"/>
    <cellStyle name="Normal 6 8 2 2 3" xfId="4438"/>
    <cellStyle name="Normal 6 8 2 3" xfId="4439"/>
    <cellStyle name="Normal 6 8 2 3 2" xfId="4440"/>
    <cellStyle name="Normal 6 8 2 4" xfId="4441"/>
    <cellStyle name="Normal 6 8 2 5" xfId="4442"/>
    <cellStyle name="Normal 6 8 3" xfId="4443"/>
    <cellStyle name="Normal 6 8 3 2" xfId="4444"/>
    <cellStyle name="Normal 6 8 3 2 2" xfId="4445"/>
    <cellStyle name="Normal 6 8 3 2 2 2" xfId="4446"/>
    <cellStyle name="Normal 6 8 3 2 3" xfId="4447"/>
    <cellStyle name="Normal 6 8 3 3" xfId="4448"/>
    <cellStyle name="Normal 6 8 3 3 2" xfId="4449"/>
    <cellStyle name="Normal 6 8 3 4" xfId="4450"/>
    <cellStyle name="Normal 6 8 3 5" xfId="4451"/>
    <cellStyle name="Normal 6 8 4" xfId="4452"/>
    <cellStyle name="Normal 6 8 4 2" xfId="4453"/>
    <cellStyle name="Normal 6 8 4 2 2" xfId="4454"/>
    <cellStyle name="Normal 6 8 4 3" xfId="4455"/>
    <cellStyle name="Normal 6 8 5" xfId="4456"/>
    <cellStyle name="Normal 6 8 5 2" xfId="4457"/>
    <cellStyle name="Normal 6 8 6" xfId="4458"/>
    <cellStyle name="Normal 6 8 7" xfId="4459"/>
    <cellStyle name="Normal 6 9" xfId="4460"/>
    <cellStyle name="Normal 6 9 2" xfId="4461"/>
    <cellStyle name="Normal 6 9 2 2" xfId="4462"/>
    <cellStyle name="Normal 6 9 2 2 2" xfId="4463"/>
    <cellStyle name="Normal 6 9 2 2 2 2" xfId="4464"/>
    <cellStyle name="Normal 6 9 2 2 3" xfId="4465"/>
    <cellStyle name="Normal 6 9 2 3" xfId="4466"/>
    <cellStyle name="Normal 6 9 2 3 2" xfId="4467"/>
    <cellStyle name="Normal 6 9 2 4" xfId="4468"/>
    <cellStyle name="Normal 6 9 2 5" xfId="4469"/>
    <cellStyle name="Normal 6 9 3" xfId="4470"/>
    <cellStyle name="Normal 6 9 3 2" xfId="4471"/>
    <cellStyle name="Normal 6 9 3 2 2" xfId="4472"/>
    <cellStyle name="Normal 6 9 3 2 2 2" xfId="4473"/>
    <cellStyle name="Normal 6 9 3 2 3" xfId="4474"/>
    <cellStyle name="Normal 6 9 3 3" xfId="4475"/>
    <cellStyle name="Normal 6 9 3 3 2" xfId="4476"/>
    <cellStyle name="Normal 6 9 3 4" xfId="4477"/>
    <cellStyle name="Normal 6 9 3 5" xfId="4478"/>
    <cellStyle name="Normal 6 9 4" xfId="4479"/>
    <cellStyle name="Normal 6 9 4 2" xfId="4480"/>
    <cellStyle name="Normal 6 9 4 2 2" xfId="4481"/>
    <cellStyle name="Normal 6 9 4 3" xfId="4482"/>
    <cellStyle name="Normal 6 9 5" xfId="4483"/>
    <cellStyle name="Normal 6 9 5 2" xfId="4484"/>
    <cellStyle name="Normal 6 9 6" xfId="4485"/>
    <cellStyle name="Normal 6 9 7" xfId="4486"/>
    <cellStyle name="Normal 7" xfId="28"/>
    <cellStyle name="Normal 7 10" xfId="4488"/>
    <cellStyle name="Normal 7 11" xfId="4489"/>
    <cellStyle name="Normal 7 12" xfId="4490"/>
    <cellStyle name="Normal 7 13" xfId="4491"/>
    <cellStyle name="Normal 7 13 2" xfId="4492"/>
    <cellStyle name="Normal 7 13 2 2" xfId="4493"/>
    <cellStyle name="Normal 7 13 2 2 2" xfId="4494"/>
    <cellStyle name="Normal 7 13 2 3" xfId="4495"/>
    <cellStyle name="Normal 7 13 3" xfId="4496"/>
    <cellStyle name="Normal 7 13 3 2" xfId="4497"/>
    <cellStyle name="Normal 7 13 4" xfId="4498"/>
    <cellStyle name="Normal 7 13 5" xfId="4499"/>
    <cellStyle name="Normal 7 14" xfId="4500"/>
    <cellStyle name="Normal 7 14 2" xfId="4501"/>
    <cellStyle name="Normal 7 14 2 2" xfId="4502"/>
    <cellStyle name="Normal 7 14 3" xfId="4503"/>
    <cellStyle name="Normal 7 14 4" xfId="4504"/>
    <cellStyle name="Normal 7 15" xfId="4505"/>
    <cellStyle name="Normal 7 15 2" xfId="4506"/>
    <cellStyle name="Normal 7 15 2 2" xfId="4507"/>
    <cellStyle name="Normal 7 15 3" xfId="4508"/>
    <cellStyle name="Normal 7 15 4" xfId="4509"/>
    <cellStyle name="Normal 7 16" xfId="4510"/>
    <cellStyle name="Normal 7 16 2" xfId="4511"/>
    <cellStyle name="Normal 7 17" xfId="4512"/>
    <cellStyle name="Normal 7 17 2" xfId="4513"/>
    <cellStyle name="Normal 7 18" xfId="4514"/>
    <cellStyle name="Normal 7 19" xfId="4515"/>
    <cellStyle name="Normal 7 2" xfId="4516"/>
    <cellStyle name="Normal 7 2 2" xfId="4517"/>
    <cellStyle name="Normal 7 2 3" xfId="4518"/>
    <cellStyle name="Normal 7 2 3 2" xfId="4519"/>
    <cellStyle name="Normal 7 2 3 2 2" xfId="4520"/>
    <cellStyle name="Normal 7 2 3 3" xfId="4521"/>
    <cellStyle name="Normal 7 2 3 4" xfId="4522"/>
    <cellStyle name="Normal 7 2 4" xfId="4523"/>
    <cellStyle name="Normal 7 20" xfId="4844"/>
    <cellStyle name="Normal 7 21" xfId="4487"/>
    <cellStyle name="Normal 7 3" xfId="4524"/>
    <cellStyle name="Normal 7 4" xfId="4525"/>
    <cellStyle name="Normal 7 5" xfId="4526"/>
    <cellStyle name="Normal 7 6" xfId="4527"/>
    <cellStyle name="Normal 7 7" xfId="4528"/>
    <cellStyle name="Normal 7 8" xfId="4529"/>
    <cellStyle name="Normal 7 9" xfId="4530"/>
    <cellStyle name="Normal 8" xfId="36"/>
    <cellStyle name="Normal 8 10" xfId="4532"/>
    <cellStyle name="Normal 8 11" xfId="4533"/>
    <cellStyle name="Normal 8 12" xfId="4534"/>
    <cellStyle name="Normal 8 13" xfId="4535"/>
    <cellStyle name="Normal 8 13 2" xfId="4536"/>
    <cellStyle name="Normal 8 13 2 2" xfId="4537"/>
    <cellStyle name="Normal 8 13 2 2 2" xfId="4538"/>
    <cellStyle name="Normal 8 13 2 3" xfId="4539"/>
    <cellStyle name="Normal 8 13 3" xfId="4540"/>
    <cellStyle name="Normal 8 13 3 2" xfId="4541"/>
    <cellStyle name="Normal 8 13 4" xfId="4542"/>
    <cellStyle name="Normal 8 13 5" xfId="4543"/>
    <cellStyle name="Normal 8 14" xfId="4544"/>
    <cellStyle name="Normal 8 14 2" xfId="4545"/>
    <cellStyle name="Normal 8 14 2 2" xfId="4546"/>
    <cellStyle name="Normal 8 14 3" xfId="4547"/>
    <cellStyle name="Normal 8 14 4" xfId="4548"/>
    <cellStyle name="Normal 8 15" xfId="4549"/>
    <cellStyle name="Normal 8 15 2" xfId="4550"/>
    <cellStyle name="Normal 8 15 2 2" xfId="4551"/>
    <cellStyle name="Normal 8 15 3" xfId="4552"/>
    <cellStyle name="Normal 8 15 4" xfId="4553"/>
    <cellStyle name="Normal 8 16" xfId="4554"/>
    <cellStyle name="Normal 8 16 2" xfId="4555"/>
    <cellStyle name="Normal 8 17" xfId="4556"/>
    <cellStyle name="Normal 8 17 2" xfId="4557"/>
    <cellStyle name="Normal 8 18" xfId="4558"/>
    <cellStyle name="Normal 8 19" xfId="4559"/>
    <cellStyle name="Normal 8 2" xfId="4560"/>
    <cellStyle name="Normal 8 2 2" xfId="4561"/>
    <cellStyle name="Normal 8 2 3" xfId="4562"/>
    <cellStyle name="Normal 8 2 3 2" xfId="4563"/>
    <cellStyle name="Normal 8 2 3 2 2" xfId="4564"/>
    <cellStyle name="Normal 8 2 3 3" xfId="4565"/>
    <cellStyle name="Normal 8 2 3 4" xfId="4566"/>
    <cellStyle name="Normal 8 2 4" xfId="4567"/>
    <cellStyle name="Normal 8 2 5" xfId="4856"/>
    <cellStyle name="Normal 8 20" xfId="4845"/>
    <cellStyle name="Normal 8 21" xfId="4531"/>
    <cellStyle name="Normal 8 22" xfId="4964"/>
    <cellStyle name="Normal 8 3" xfId="4568"/>
    <cellStyle name="Normal 8 4" xfId="4569"/>
    <cellStyle name="Normal 8 5" xfId="4570"/>
    <cellStyle name="Normal 8 6" xfId="4571"/>
    <cellStyle name="Normal 8 7" xfId="4572"/>
    <cellStyle name="Normal 8 8" xfId="4573"/>
    <cellStyle name="Normal 8 9" xfId="4574"/>
    <cellStyle name="Normal 9" xfId="40"/>
    <cellStyle name="Normal 9 10" xfId="4576"/>
    <cellStyle name="Normal 9 11" xfId="4577"/>
    <cellStyle name="Normal 9 12" xfId="4578"/>
    <cellStyle name="Normal 9 13" xfId="4579"/>
    <cellStyle name="Normal 9 13 2" xfId="4580"/>
    <cellStyle name="Normal 9 13 2 2" xfId="4581"/>
    <cellStyle name="Normal 9 13 2 2 2" xfId="4582"/>
    <cellStyle name="Normal 9 13 2 3" xfId="4583"/>
    <cellStyle name="Normal 9 13 3" xfId="4584"/>
    <cellStyle name="Normal 9 13 3 2" xfId="4585"/>
    <cellStyle name="Normal 9 13 4" xfId="4586"/>
    <cellStyle name="Normal 9 13 5" xfId="4587"/>
    <cellStyle name="Normal 9 14" xfId="4588"/>
    <cellStyle name="Normal 9 14 2" xfId="4589"/>
    <cellStyle name="Normal 9 14 2 2" xfId="4590"/>
    <cellStyle name="Normal 9 14 3" xfId="4591"/>
    <cellStyle name="Normal 9 14 4" xfId="4592"/>
    <cellStyle name="Normal 9 15" xfId="4593"/>
    <cellStyle name="Normal 9 15 2" xfId="4594"/>
    <cellStyle name="Normal 9 15 2 2" xfId="4595"/>
    <cellStyle name="Normal 9 15 3" xfId="4596"/>
    <cellStyle name="Normal 9 15 4" xfId="4597"/>
    <cellStyle name="Normal 9 16" xfId="4598"/>
    <cellStyle name="Normal 9 16 2" xfId="4599"/>
    <cellStyle name="Normal 9 17" xfId="4600"/>
    <cellStyle name="Normal 9 17 2" xfId="4601"/>
    <cellStyle name="Normal 9 18" xfId="4602"/>
    <cellStyle name="Normal 9 19" xfId="4603"/>
    <cellStyle name="Normal 9 2" xfId="4604"/>
    <cellStyle name="Normal 9 2 2" xfId="4605"/>
    <cellStyle name="Normal 9 2 3" xfId="4606"/>
    <cellStyle name="Normal 9 2 3 2" xfId="4607"/>
    <cellStyle name="Normal 9 2 3 2 2" xfId="4608"/>
    <cellStyle name="Normal 9 2 3 3" xfId="4609"/>
    <cellStyle name="Normal 9 2 3 4" xfId="4610"/>
    <cellStyle name="Normal 9 2 4" xfId="4611"/>
    <cellStyle name="Normal 9 20" xfId="4575"/>
    <cellStyle name="Normal 9 21" xfId="4967"/>
    <cellStyle name="Normal 9 3" xfId="4612"/>
    <cellStyle name="Normal 9 4" xfId="4613"/>
    <cellStyle name="Normal 9 5" xfId="4614"/>
    <cellStyle name="Normal 9 6" xfId="4615"/>
    <cellStyle name="Normal 9 7" xfId="4616"/>
    <cellStyle name="Normal 9 8" xfId="4617"/>
    <cellStyle name="Normal 9 9" xfId="4618"/>
    <cellStyle name="Normal_Libro1" xfId="33"/>
    <cellStyle name="Note" xfId="4619"/>
    <cellStyle name="Note 2" xfId="4620"/>
    <cellStyle name="Note 2 2" xfId="4758"/>
    <cellStyle name="Note 2 2 2" xfId="4812"/>
    <cellStyle name="Note 2 3" xfId="4786"/>
    <cellStyle name="Note 3" xfId="4621"/>
    <cellStyle name="Note 3 2" xfId="4759"/>
    <cellStyle name="Note 3 2 2" xfId="4813"/>
    <cellStyle name="Note 3 3" xfId="4787"/>
    <cellStyle name="Note 4" xfId="4622"/>
    <cellStyle name="Note 4 2" xfId="4760"/>
    <cellStyle name="Note 4 2 2" xfId="4814"/>
    <cellStyle name="Note 4 3" xfId="4788"/>
    <cellStyle name="Note 5" xfId="4623"/>
    <cellStyle name="Note 5 2" xfId="4761"/>
    <cellStyle name="Note 5 2 2" xfId="4815"/>
    <cellStyle name="Note 5 3" xfId="4789"/>
    <cellStyle name="Note 6" xfId="4624"/>
    <cellStyle name="Note 6 2" xfId="4762"/>
    <cellStyle name="Note 6 2 2" xfId="4816"/>
    <cellStyle name="Note 6 3" xfId="4790"/>
    <cellStyle name="Note 7" xfId="4757"/>
    <cellStyle name="Note 7 2" xfId="4811"/>
    <cellStyle name="Note 8" xfId="4785"/>
    <cellStyle name="Output" xfId="4625"/>
    <cellStyle name="Output 2" xfId="4763"/>
    <cellStyle name="Output 2 2" xfId="4817"/>
    <cellStyle name="Output 3" xfId="4791"/>
    <cellStyle name="Porcentaje" xfId="7" builtinId="5"/>
    <cellStyle name="Porcentaje 2" xfId="8"/>
    <cellStyle name="Porcentaje 2 2" xfId="16"/>
    <cellStyle name="Porcentaje 2 3" xfId="4729"/>
    <cellStyle name="Porcentaje 3" xfId="4736"/>
    <cellStyle name="Porcentaje 3 2" xfId="4829"/>
    <cellStyle name="Porcentaje 4" xfId="46"/>
    <cellStyle name="Porcentaje 4 2" xfId="4980"/>
    <cellStyle name="Porcentaje 5" xfId="4975"/>
    <cellStyle name="Porcentual 2" xfId="49"/>
    <cellStyle name="Porcentual 2 2" xfId="4626"/>
    <cellStyle name="Porcentual 2 3" xfId="4627"/>
    <cellStyle name="Porcentual 2 4" xfId="4628"/>
    <cellStyle name="Porcentual 2 5" xfId="4978"/>
    <cellStyle name="Porcentual 3" xfId="52"/>
    <cellStyle name="Porcentual 3 10" xfId="4629"/>
    <cellStyle name="Porcentual 3 11" xfId="4630"/>
    <cellStyle name="Porcentual 3 12" xfId="4631"/>
    <cellStyle name="Porcentual 3 13" xfId="4632"/>
    <cellStyle name="Porcentual 3 14" xfId="4633"/>
    <cellStyle name="Porcentual 3 15" xfId="4634"/>
    <cellStyle name="Porcentual 3 16" xfId="4635"/>
    <cellStyle name="Porcentual 3 17" xfId="4636"/>
    <cellStyle name="Porcentual 3 18" xfId="4637"/>
    <cellStyle name="Porcentual 3 18 2" xfId="4638"/>
    <cellStyle name="Porcentual 3 18 2 2" xfId="4639"/>
    <cellStyle name="Porcentual 3 18 3" xfId="4640"/>
    <cellStyle name="Porcentual 3 18 3 2" xfId="4641"/>
    <cellStyle name="Porcentual 3 18 4" xfId="4642"/>
    <cellStyle name="Porcentual 3 18 4 2" xfId="4643"/>
    <cellStyle name="Porcentual 3 18 5" xfId="4644"/>
    <cellStyle name="Porcentual 3 2" xfId="4645"/>
    <cellStyle name="Porcentual 3 3" xfId="4646"/>
    <cellStyle name="Porcentual 3 4" xfId="4647"/>
    <cellStyle name="Porcentual 3 5" xfId="4648"/>
    <cellStyle name="Porcentual 3 6" xfId="4649"/>
    <cellStyle name="Porcentual 3 7" xfId="4650"/>
    <cellStyle name="Porcentual 3 8" xfId="4651"/>
    <cellStyle name="Porcentual 3 9" xfId="4652"/>
    <cellStyle name="Porcentual_AIU 2008 SESAC JULIO 42" xfId="4979"/>
    <cellStyle name="Title" xfId="4653"/>
    <cellStyle name="Warning Text" xfId="4654"/>
  </cellStyles>
  <dxfs count="186">
    <dxf>
      <fill>
        <patternFill patternType="none">
          <fgColor indexed="64"/>
          <bgColor indexed="65"/>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Ingenier&#237;a\004.%20IDCN%20Sas\038.%20Centro%20Bella%20Flor\Descargas\18-10-19%20AN&#193;LISIS%20AI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operativa\Users\Solanyi\Documents\06%20Back%20Up%20USPEC\01%20Ppto%20base\2018.04.04%20Memorias%20Calcu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ROPUESTO (2)"/>
      <sheetName val="AIU- PROPUESTO"/>
      <sheetName val="PER-OBRA"/>
      <sheetName val="SALARIOS Y CLASIFICACIÓN SDIS"/>
      <sheetName val="ENSAYOS"/>
      <sheetName val="GASTO OFIC- EQUI"/>
      <sheetName val="FACTOR PRESTACIONAL"/>
    </sheetNames>
    <sheetDataSet>
      <sheetData sheetId="0"/>
      <sheetData sheetId="1">
        <row r="14">
          <cell r="C14">
            <v>2798879872</v>
          </cell>
        </row>
        <row r="15">
          <cell r="C15">
            <v>8</v>
          </cell>
        </row>
      </sheetData>
      <sheetData sheetId="2"/>
      <sheetData sheetId="3">
        <row r="5">
          <cell r="B5" t="str">
            <v>S1</v>
          </cell>
          <cell r="C5" t="str">
            <v xml:space="preserve">Secretario Despacho </v>
          </cell>
          <cell r="D5" t="str">
            <v>09</v>
          </cell>
          <cell r="E5">
            <v>8053071</v>
          </cell>
        </row>
        <row r="6">
          <cell r="B6" t="str">
            <v>S2</v>
          </cell>
          <cell r="C6" t="str">
            <v>Asesor</v>
          </cell>
          <cell r="D6" t="str">
            <v>07</v>
          </cell>
          <cell r="E6">
            <v>6410784</v>
          </cell>
        </row>
        <row r="7">
          <cell r="B7" t="str">
            <v>S3</v>
          </cell>
          <cell r="C7" t="str">
            <v>Asesor       ***</v>
          </cell>
          <cell r="D7" t="str">
            <v>05</v>
          </cell>
          <cell r="E7">
            <v>5246347</v>
          </cell>
        </row>
        <row r="8">
          <cell r="B8" t="str">
            <v>S4</v>
          </cell>
          <cell r="C8" t="str">
            <v>Asesor</v>
          </cell>
          <cell r="D8" t="str">
            <v>04</v>
          </cell>
          <cell r="E8">
            <v>4753688</v>
          </cell>
        </row>
        <row r="9">
          <cell r="B9" t="str">
            <v>S5</v>
          </cell>
          <cell r="C9" t="str">
            <v>Asesor</v>
          </cell>
          <cell r="D9" t="str">
            <v>03</v>
          </cell>
          <cell r="E9">
            <v>4220633</v>
          </cell>
        </row>
        <row r="10">
          <cell r="B10" t="str">
            <v>S6</v>
          </cell>
          <cell r="C10" t="str">
            <v>Asesor</v>
          </cell>
          <cell r="D10" t="str">
            <v>02</v>
          </cell>
          <cell r="E10">
            <v>4108745</v>
          </cell>
        </row>
        <row r="11">
          <cell r="B11" t="str">
            <v>S7</v>
          </cell>
          <cell r="C11" t="str">
            <v>Asesor</v>
          </cell>
          <cell r="D11" t="str">
            <v>01</v>
          </cell>
          <cell r="E11">
            <v>3898466</v>
          </cell>
        </row>
        <row r="12">
          <cell r="C12" t="str">
            <v>NIVEL DIRECTIVO</v>
          </cell>
        </row>
        <row r="13">
          <cell r="B13" t="str">
            <v>D1</v>
          </cell>
          <cell r="C13" t="str">
            <v>Subsecretario de Despacho</v>
          </cell>
          <cell r="D13" t="str">
            <v>08</v>
          </cell>
          <cell r="E13">
            <v>7181520</v>
          </cell>
        </row>
        <row r="14">
          <cell r="B14" t="str">
            <v>D2</v>
          </cell>
          <cell r="C14" t="str">
            <v>Director Técnico</v>
          </cell>
          <cell r="D14" t="str">
            <v>08</v>
          </cell>
          <cell r="E14">
            <v>7181520</v>
          </cell>
        </row>
        <row r="15">
          <cell r="B15" t="str">
            <v>D3</v>
          </cell>
          <cell r="C15" t="str">
            <v>Subdirector Técnico</v>
          </cell>
          <cell r="D15" t="str">
            <v>05</v>
          </cell>
          <cell r="E15">
            <v>5246347</v>
          </cell>
        </row>
        <row r="16">
          <cell r="B16" t="str">
            <v>D4</v>
          </cell>
          <cell r="C16" t="str">
            <v>Jefe Oficina Control Interno y Asuntos Disciplinarios</v>
          </cell>
          <cell r="D16" t="str">
            <v>06</v>
          </cell>
          <cell r="E16">
            <v>5850128</v>
          </cell>
        </row>
        <row r="17">
          <cell r="C17" t="str">
            <v>NIVEL ASESOR</v>
          </cell>
        </row>
        <row r="18">
          <cell r="B18" t="str">
            <v>E1</v>
          </cell>
          <cell r="C18" t="str">
            <v>Jefe de Oficina Asesora de Jurídica</v>
          </cell>
          <cell r="D18" t="str">
            <v>08</v>
          </cell>
          <cell r="E18">
            <v>7181520</v>
          </cell>
        </row>
        <row r="19">
          <cell r="B19" t="str">
            <v>E2</v>
          </cell>
          <cell r="C19" t="str">
            <v>Jefe de Oficina Asesora de Comunicaciones</v>
          </cell>
          <cell r="D19" t="str">
            <v>06</v>
          </cell>
          <cell r="E19">
            <v>5850128</v>
          </cell>
        </row>
        <row r="20">
          <cell r="C20" t="str">
            <v>NIVEL PROFESIONAL</v>
          </cell>
        </row>
        <row r="21">
          <cell r="B21" t="str">
            <v>P1</v>
          </cell>
          <cell r="C21" t="str">
            <v>Comisario de Familia</v>
          </cell>
          <cell r="D21" t="str">
            <v>28</v>
          </cell>
          <cell r="E21">
            <v>4220633</v>
          </cell>
        </row>
        <row r="22">
          <cell r="B22" t="str">
            <v>P2</v>
          </cell>
          <cell r="C22" t="str">
            <v>Profesional Especializado</v>
          </cell>
          <cell r="D22" t="str">
            <v>28</v>
          </cell>
          <cell r="E22">
            <v>4220633</v>
          </cell>
        </row>
        <row r="23">
          <cell r="B23" t="str">
            <v>P3</v>
          </cell>
          <cell r="C23" t="str">
            <v>Profesional Especializado</v>
          </cell>
          <cell r="D23" t="str">
            <v>25</v>
          </cell>
          <cell r="E23">
            <v>3931492</v>
          </cell>
        </row>
        <row r="24">
          <cell r="B24" t="str">
            <v>P4</v>
          </cell>
          <cell r="C24" t="str">
            <v>Profesional Especializado</v>
          </cell>
          <cell r="D24" t="str">
            <v>23</v>
          </cell>
          <cell r="E24">
            <v>3823325</v>
          </cell>
        </row>
        <row r="25">
          <cell r="B25" t="str">
            <v>P5</v>
          </cell>
          <cell r="C25" t="str">
            <v>Profesional Especializado</v>
          </cell>
          <cell r="D25" t="str">
            <v>22</v>
          </cell>
          <cell r="E25">
            <v>3802295</v>
          </cell>
        </row>
        <row r="26">
          <cell r="B26" t="str">
            <v>P6</v>
          </cell>
          <cell r="C26" t="str">
            <v>Profesional Especializado</v>
          </cell>
          <cell r="D26" t="str">
            <v>21</v>
          </cell>
          <cell r="E26">
            <v>3697473</v>
          </cell>
        </row>
        <row r="27">
          <cell r="B27" t="str">
            <v>P7</v>
          </cell>
          <cell r="C27" t="str">
            <v>Profesional Universitario</v>
          </cell>
          <cell r="D27" t="str">
            <v>17</v>
          </cell>
          <cell r="E27">
            <v>3305339</v>
          </cell>
        </row>
        <row r="28">
          <cell r="B28" t="str">
            <v>P8</v>
          </cell>
          <cell r="C28" t="str">
            <v>Profesional Universitario</v>
          </cell>
          <cell r="D28" t="str">
            <v>16</v>
          </cell>
          <cell r="E28">
            <v>3284836</v>
          </cell>
        </row>
        <row r="29">
          <cell r="B29" t="str">
            <v>P9</v>
          </cell>
          <cell r="C29" t="str">
            <v>Profesional Universitario</v>
          </cell>
          <cell r="D29" t="str">
            <v>15</v>
          </cell>
          <cell r="E29">
            <v>3249850</v>
          </cell>
        </row>
        <row r="30">
          <cell r="B30" t="str">
            <v>P10</v>
          </cell>
          <cell r="C30" t="str">
            <v>Profesional Universitario</v>
          </cell>
          <cell r="D30" t="str">
            <v>12</v>
          </cell>
          <cell r="E30">
            <v>3003857</v>
          </cell>
        </row>
        <row r="31">
          <cell r="B31" t="str">
            <v>P11</v>
          </cell>
          <cell r="C31" t="str">
            <v>Profesional Universitario</v>
          </cell>
          <cell r="D31" t="str">
            <v>11</v>
          </cell>
          <cell r="E31">
            <v>2919340</v>
          </cell>
        </row>
        <row r="32">
          <cell r="B32" t="str">
            <v>P12</v>
          </cell>
          <cell r="C32" t="str">
            <v>Profesional Universitario</v>
          </cell>
          <cell r="D32" t="str">
            <v>09</v>
          </cell>
          <cell r="E32">
            <v>2757678</v>
          </cell>
        </row>
        <row r="33">
          <cell r="B33" t="str">
            <v>M1</v>
          </cell>
          <cell r="C33" t="str">
            <v>Médico General</v>
          </cell>
          <cell r="D33" t="str">
            <v>17</v>
          </cell>
          <cell r="E33">
            <v>3305339</v>
          </cell>
        </row>
        <row r="34">
          <cell r="B34" t="str">
            <v>M2</v>
          </cell>
          <cell r="C34" t="str">
            <v>Odontólogo</v>
          </cell>
          <cell r="D34" t="str">
            <v>15</v>
          </cell>
          <cell r="E34">
            <v>3249850</v>
          </cell>
        </row>
        <row r="35">
          <cell r="B35" t="str">
            <v>M3</v>
          </cell>
          <cell r="C35" t="str">
            <v>Médico General</v>
          </cell>
          <cell r="D35" t="str">
            <v>11</v>
          </cell>
          <cell r="E35">
            <v>2919340</v>
          </cell>
        </row>
        <row r="36">
          <cell r="C36" t="str">
            <v>NIVEL TÉCNICO</v>
          </cell>
        </row>
        <row r="37">
          <cell r="B37" t="str">
            <v>I1</v>
          </cell>
          <cell r="C37" t="str">
            <v>Instructor</v>
          </cell>
          <cell r="D37" t="str">
            <v>14</v>
          </cell>
          <cell r="E37">
            <v>2367588</v>
          </cell>
        </row>
        <row r="38">
          <cell r="B38" t="str">
            <v>I2</v>
          </cell>
          <cell r="C38" t="str">
            <v>Instructor</v>
          </cell>
          <cell r="D38" t="str">
            <v>11</v>
          </cell>
          <cell r="E38">
            <v>2210846</v>
          </cell>
        </row>
        <row r="39">
          <cell r="B39" t="str">
            <v>I3</v>
          </cell>
          <cell r="C39" t="str">
            <v>Instructor</v>
          </cell>
          <cell r="D39" t="str">
            <v>08</v>
          </cell>
          <cell r="E39">
            <v>1997879</v>
          </cell>
        </row>
        <row r="40">
          <cell r="B40" t="str">
            <v>I4</v>
          </cell>
          <cell r="C40" t="str">
            <v>Instructor</v>
          </cell>
          <cell r="D40" t="str">
            <v>05</v>
          </cell>
          <cell r="E40">
            <v>1809092</v>
          </cell>
        </row>
        <row r="41">
          <cell r="B41" t="str">
            <v>T1</v>
          </cell>
          <cell r="C41" t="str">
            <v>Técnico Operativo</v>
          </cell>
          <cell r="D41">
            <v>22</v>
          </cell>
          <cell r="E41">
            <v>2590707</v>
          </cell>
        </row>
        <row r="42">
          <cell r="B42" t="str">
            <v>T2</v>
          </cell>
          <cell r="C42" t="str">
            <v>Técnico Operativo</v>
          </cell>
          <cell r="D42" t="str">
            <v>15</v>
          </cell>
          <cell r="E42">
            <v>2379973</v>
          </cell>
        </row>
        <row r="43">
          <cell r="B43" t="str">
            <v>T3</v>
          </cell>
          <cell r="C43" t="str">
            <v>Técnico Operativo</v>
          </cell>
          <cell r="D43" t="str">
            <v>14</v>
          </cell>
          <cell r="E43">
            <v>2367588</v>
          </cell>
        </row>
        <row r="44">
          <cell r="B44" t="str">
            <v>T4</v>
          </cell>
          <cell r="C44" t="str">
            <v>Técnico Operativo</v>
          </cell>
          <cell r="D44" t="str">
            <v>13</v>
          </cell>
          <cell r="E44">
            <v>2296795</v>
          </cell>
        </row>
        <row r="45">
          <cell r="B45" t="str">
            <v>T5</v>
          </cell>
          <cell r="C45" t="str">
            <v>Técnico Operativo</v>
          </cell>
          <cell r="D45" t="str">
            <v>11</v>
          </cell>
          <cell r="E45">
            <v>2210846</v>
          </cell>
        </row>
        <row r="46">
          <cell r="B46" t="str">
            <v>T6</v>
          </cell>
          <cell r="C46" t="str">
            <v>Técnico Operativo</v>
          </cell>
          <cell r="D46" t="str">
            <v>09</v>
          </cell>
          <cell r="E46">
            <v>2076544</v>
          </cell>
        </row>
        <row r="47">
          <cell r="C47" t="str">
            <v>NIVEL ASISTENCIAL</v>
          </cell>
        </row>
        <row r="48">
          <cell r="B48" t="str">
            <v>A1</v>
          </cell>
          <cell r="C48" t="str">
            <v>Auxiliar Administrativo</v>
          </cell>
          <cell r="D48" t="str">
            <v>27</v>
          </cell>
          <cell r="E48">
            <v>2430663</v>
          </cell>
        </row>
        <row r="49">
          <cell r="B49" t="str">
            <v>A2</v>
          </cell>
          <cell r="C49" t="str">
            <v>Auxiliar Administrativo</v>
          </cell>
          <cell r="D49" t="str">
            <v>24</v>
          </cell>
          <cell r="E49">
            <v>2314319</v>
          </cell>
        </row>
        <row r="50">
          <cell r="B50" t="str">
            <v>A3</v>
          </cell>
          <cell r="C50" t="str">
            <v>Auxiliar Administrativo</v>
          </cell>
          <cell r="D50" t="str">
            <v>23</v>
          </cell>
          <cell r="E50">
            <v>2296795</v>
          </cell>
        </row>
        <row r="51">
          <cell r="B51" t="str">
            <v>A4</v>
          </cell>
          <cell r="C51" t="str">
            <v>Auxiliar Administrativo</v>
          </cell>
          <cell r="D51" t="str">
            <v>19</v>
          </cell>
          <cell r="E51">
            <v>2076544</v>
          </cell>
        </row>
        <row r="52">
          <cell r="B52" t="str">
            <v>A5</v>
          </cell>
          <cell r="C52" t="str">
            <v>Auxiliar Administrativo</v>
          </cell>
          <cell r="D52" t="str">
            <v>15</v>
          </cell>
          <cell r="E52">
            <v>1809092</v>
          </cell>
        </row>
        <row r="53">
          <cell r="B53" t="str">
            <v>A6</v>
          </cell>
          <cell r="C53" t="str">
            <v>Auxiliar Administrativo</v>
          </cell>
          <cell r="D53" t="str">
            <v>13</v>
          </cell>
          <cell r="E53">
            <v>1698960</v>
          </cell>
        </row>
        <row r="54">
          <cell r="B54" t="str">
            <v>A7</v>
          </cell>
          <cell r="C54" t="str">
            <v>Auxiliar Administrativo</v>
          </cell>
          <cell r="D54" t="str">
            <v>11</v>
          </cell>
          <cell r="E54">
            <v>1579261</v>
          </cell>
        </row>
        <row r="55">
          <cell r="B55" t="str">
            <v>A8</v>
          </cell>
          <cell r="C55" t="str">
            <v>Auxiliar Administrativo</v>
          </cell>
          <cell r="D55" t="str">
            <v>10</v>
          </cell>
          <cell r="E55">
            <v>1555886</v>
          </cell>
        </row>
        <row r="56">
          <cell r="B56" t="str">
            <v>A9</v>
          </cell>
          <cell r="C56" t="str">
            <v>Auxiliar Administrativo</v>
          </cell>
          <cell r="D56" t="str">
            <v>08</v>
          </cell>
          <cell r="E56">
            <v>1506059</v>
          </cell>
        </row>
        <row r="57">
          <cell r="B57" t="str">
            <v>AS1</v>
          </cell>
          <cell r="C57" t="str">
            <v>Auxiliar Área de Salud</v>
          </cell>
          <cell r="D57" t="str">
            <v>13</v>
          </cell>
          <cell r="E57">
            <v>1698960</v>
          </cell>
        </row>
        <row r="58">
          <cell r="B58" t="str">
            <v>SE1</v>
          </cell>
          <cell r="C58" t="str">
            <v>Secretario Ejecutivo</v>
          </cell>
          <cell r="D58" t="str">
            <v>27</v>
          </cell>
          <cell r="E58">
            <v>2430663</v>
          </cell>
        </row>
        <row r="59">
          <cell r="B59" t="str">
            <v>SE2</v>
          </cell>
          <cell r="C59" t="str">
            <v>Secretario</v>
          </cell>
          <cell r="D59" t="str">
            <v>23</v>
          </cell>
          <cell r="E59">
            <v>2296795</v>
          </cell>
        </row>
        <row r="60">
          <cell r="B60" t="str">
            <v>SE3</v>
          </cell>
          <cell r="C60" t="str">
            <v>Secretario</v>
          </cell>
          <cell r="D60" t="str">
            <v>19</v>
          </cell>
          <cell r="E60">
            <v>2076544</v>
          </cell>
        </row>
        <row r="61">
          <cell r="B61" t="str">
            <v>SE4</v>
          </cell>
          <cell r="C61" t="str">
            <v>Secretario</v>
          </cell>
          <cell r="D61" t="str">
            <v>15</v>
          </cell>
          <cell r="E61">
            <v>1809092</v>
          </cell>
        </row>
        <row r="62">
          <cell r="B62" t="str">
            <v>SE5</v>
          </cell>
          <cell r="C62" t="str">
            <v>Secretario</v>
          </cell>
          <cell r="D62" t="str">
            <v>13</v>
          </cell>
          <cell r="E62">
            <v>1698960</v>
          </cell>
        </row>
        <row r="63">
          <cell r="B63" t="str">
            <v>SE6</v>
          </cell>
          <cell r="C63" t="str">
            <v>Secretario</v>
          </cell>
          <cell r="D63" t="str">
            <v>11</v>
          </cell>
          <cell r="E63">
            <v>1579261</v>
          </cell>
        </row>
        <row r="64">
          <cell r="B64" t="str">
            <v>SE7</v>
          </cell>
          <cell r="C64" t="str">
            <v>Secretario</v>
          </cell>
          <cell r="D64" t="str">
            <v>09</v>
          </cell>
          <cell r="E64">
            <v>1506572</v>
          </cell>
        </row>
        <row r="65">
          <cell r="B65" t="str">
            <v>C1</v>
          </cell>
          <cell r="C65" t="str">
            <v>Conductor</v>
          </cell>
          <cell r="D65" t="str">
            <v>17</v>
          </cell>
          <cell r="E65">
            <v>1934951</v>
          </cell>
        </row>
        <row r="66">
          <cell r="B66" t="str">
            <v>C2</v>
          </cell>
          <cell r="C66" t="str">
            <v>Operario</v>
          </cell>
          <cell r="D66" t="str">
            <v>13</v>
          </cell>
          <cell r="E66">
            <v>1698960</v>
          </cell>
        </row>
        <row r="67">
          <cell r="B67" t="str">
            <v>C3</v>
          </cell>
          <cell r="C67" t="str">
            <v>Auxiliar Servicios Generales</v>
          </cell>
          <cell r="D67" t="str">
            <v>09</v>
          </cell>
          <cell r="E67">
            <v>1506572</v>
          </cell>
        </row>
        <row r="68">
          <cell r="B68" t="str">
            <v>C4</v>
          </cell>
          <cell r="C68" t="str">
            <v>Auxiliar Servicios Generales</v>
          </cell>
          <cell r="D68" t="str">
            <v>08</v>
          </cell>
          <cell r="E68">
            <v>1506059</v>
          </cell>
        </row>
      </sheetData>
      <sheetData sheetId="4"/>
      <sheetData sheetId="5"/>
      <sheetData sheetId="6">
        <row r="14">
          <cell r="C14">
            <v>781242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XG1342"/>
  <sheetViews>
    <sheetView tabSelected="1" view="pageBreakPreview" zoomScaleNormal="98" zoomScaleSheetLayoutView="100" workbookViewId="0">
      <selection activeCell="G9" sqref="G9"/>
    </sheetView>
  </sheetViews>
  <sheetFormatPr baseColWidth="10" defaultRowHeight="11.25"/>
  <cols>
    <col min="1" max="1" width="8.7109375" style="6" customWidth="1"/>
    <col min="2" max="2" width="57" style="63" customWidth="1"/>
    <col min="3" max="3" width="9" style="2" customWidth="1"/>
    <col min="4" max="4" width="10.42578125" style="61" customWidth="1"/>
    <col min="5" max="6" width="16.140625" style="371" customWidth="1"/>
    <col min="7" max="7" width="24.85546875" style="62" customWidth="1"/>
    <col min="8" max="8" width="23" style="141" customWidth="1"/>
    <col min="9" max="9" width="21.42578125" style="141" customWidth="1"/>
    <col min="10" max="11" width="21.7109375" style="4" bestFit="1" customWidth="1"/>
    <col min="12" max="12" width="23.42578125" style="4" customWidth="1"/>
    <col min="13" max="13" width="21.7109375" style="4" bestFit="1" customWidth="1"/>
    <col min="14" max="14" width="22.7109375" style="4" customWidth="1"/>
    <col min="15" max="18" width="21.7109375" style="4" bestFit="1" customWidth="1"/>
    <col min="19" max="19" width="16.140625" style="4" customWidth="1"/>
    <col min="20" max="16384" width="11.42578125" style="4"/>
  </cols>
  <sheetData>
    <row r="1" spans="1:17" s="372" customFormat="1" ht="22.5" customHeight="1">
      <c r="A1" s="375"/>
      <c r="B1" s="376" t="s">
        <v>2765</v>
      </c>
      <c r="C1" s="376"/>
      <c r="D1" s="376"/>
      <c r="E1" s="376"/>
      <c r="F1" s="376"/>
      <c r="G1" s="376"/>
      <c r="H1" s="373"/>
    </row>
    <row r="2" spans="1:17" s="372" customFormat="1" ht="18" customHeight="1">
      <c r="A2" s="375"/>
      <c r="B2" s="377" t="s">
        <v>2764</v>
      </c>
      <c r="C2" s="377"/>
      <c r="D2" s="377"/>
      <c r="E2" s="377"/>
      <c r="F2" s="377"/>
      <c r="G2" s="377"/>
      <c r="H2" s="374"/>
    </row>
    <row r="3" spans="1:17" s="372" customFormat="1" ht="6" customHeight="1">
      <c r="B3" s="388"/>
      <c r="C3" s="388"/>
      <c r="D3" s="388"/>
      <c r="E3" s="388"/>
      <c r="F3" s="388"/>
      <c r="G3" s="388"/>
      <c r="H3" s="388"/>
    </row>
    <row r="4" spans="1:17">
      <c r="A4" s="5"/>
      <c r="B4" s="5"/>
      <c r="C4" s="5"/>
      <c r="D4" s="5"/>
      <c r="E4" s="308"/>
      <c r="F4" s="308"/>
      <c r="G4" s="5"/>
      <c r="H4" s="142"/>
      <c r="I4" s="142"/>
    </row>
    <row r="5" spans="1:17" s="79" customFormat="1" ht="15.75">
      <c r="A5" s="177" t="s">
        <v>2766</v>
      </c>
      <c r="B5" s="157"/>
      <c r="C5" s="157"/>
      <c r="D5" s="157"/>
      <c r="E5" s="309"/>
      <c r="F5" s="309"/>
      <c r="G5" s="158"/>
      <c r="I5" s="143"/>
    </row>
    <row r="6" spans="1:17" ht="25.5">
      <c r="A6" s="7" t="s">
        <v>13</v>
      </c>
      <c r="B6" s="7" t="s">
        <v>7</v>
      </c>
      <c r="C6" s="7" t="s">
        <v>423</v>
      </c>
      <c r="D6" s="7" t="s">
        <v>14</v>
      </c>
      <c r="E6" s="310" t="s">
        <v>0</v>
      </c>
      <c r="F6" s="310" t="s">
        <v>2763</v>
      </c>
      <c r="G6" s="7" t="s">
        <v>4</v>
      </c>
      <c r="H6" s="154"/>
      <c r="I6" s="283"/>
    </row>
    <row r="7" spans="1:17" s="22" customFormat="1" ht="45">
      <c r="A7" s="284">
        <v>1</v>
      </c>
      <c r="B7" s="285" t="s">
        <v>2740</v>
      </c>
      <c r="C7" s="286" t="s">
        <v>2433</v>
      </c>
      <c r="D7" s="287">
        <v>1</v>
      </c>
      <c r="E7" s="311">
        <v>165328330</v>
      </c>
      <c r="F7" s="312"/>
      <c r="G7" s="288"/>
      <c r="H7" s="139"/>
      <c r="I7" s="140"/>
      <c r="J7" s="140"/>
      <c r="K7" s="140"/>
      <c r="L7" s="210"/>
    </row>
    <row r="8" spans="1:17" s="22" customFormat="1">
      <c r="A8" s="289"/>
      <c r="B8" s="290" t="s">
        <v>8</v>
      </c>
      <c r="C8" s="291" t="s">
        <v>2758</v>
      </c>
      <c r="D8" s="25">
        <v>19</v>
      </c>
      <c r="E8" s="313">
        <v>31412382.699999999</v>
      </c>
      <c r="F8" s="314"/>
      <c r="G8" s="292"/>
      <c r="H8" s="139"/>
      <c r="I8" s="140"/>
      <c r="L8" s="210"/>
    </row>
    <row r="9" spans="1:17" s="22" customFormat="1" ht="22.5">
      <c r="A9" s="206">
        <v>2</v>
      </c>
      <c r="B9" s="293" t="s">
        <v>2741</v>
      </c>
      <c r="C9" s="294" t="s">
        <v>2433</v>
      </c>
      <c r="D9" s="295">
        <v>1</v>
      </c>
      <c r="E9" s="315">
        <v>50000000</v>
      </c>
      <c r="F9" s="316"/>
      <c r="G9" s="296"/>
      <c r="H9" s="139"/>
      <c r="I9" s="140"/>
      <c r="L9" s="210"/>
    </row>
    <row r="10" spans="1:17" ht="12.75">
      <c r="A10" s="217"/>
      <c r="B10" s="297" t="s">
        <v>2759</v>
      </c>
      <c r="C10" s="298"/>
      <c r="D10" s="298"/>
      <c r="E10" s="317"/>
      <c r="F10" s="299"/>
      <c r="G10" s="218"/>
      <c r="H10" s="300"/>
      <c r="I10" s="142"/>
    </row>
    <row r="11" spans="1:17" ht="6" customHeight="1">
      <c r="A11" s="164"/>
      <c r="B11" s="151"/>
      <c r="C11" s="132"/>
      <c r="D11" s="133"/>
      <c r="E11" s="318"/>
      <c r="F11" s="319"/>
      <c r="G11" s="165"/>
      <c r="H11" s="142"/>
      <c r="I11" s="142"/>
    </row>
    <row r="12" spans="1:17" s="134" customFormat="1" ht="17.25" customHeight="1">
      <c r="A12" s="254"/>
      <c r="B12" s="255" t="s">
        <v>2760</v>
      </c>
      <c r="C12" s="255"/>
      <c r="D12" s="255"/>
      <c r="E12" s="320"/>
      <c r="F12" s="256"/>
      <c r="G12" s="257"/>
      <c r="H12" s="146"/>
      <c r="I12" s="146"/>
      <c r="J12" s="230"/>
      <c r="K12" s="231"/>
      <c r="L12" s="230"/>
      <c r="M12" s="230"/>
      <c r="N12" s="230"/>
      <c r="O12" s="230"/>
      <c r="P12" s="230"/>
      <c r="Q12" s="230"/>
    </row>
    <row r="13" spans="1:17" s="1" customFormat="1" ht="15" customHeight="1">
      <c r="A13" s="387"/>
      <c r="B13" s="387"/>
      <c r="C13" s="387"/>
      <c r="D13" s="387"/>
      <c r="E13" s="387"/>
      <c r="F13" s="387"/>
      <c r="G13" s="387"/>
      <c r="H13" s="142"/>
      <c r="I13" s="156"/>
    </row>
    <row r="14" spans="1:17" s="79" customFormat="1" ht="15.75">
      <c r="A14" s="177" t="s">
        <v>2761</v>
      </c>
      <c r="B14" s="157"/>
      <c r="C14" s="157"/>
      <c r="D14" s="157"/>
      <c r="E14" s="309"/>
      <c r="F14" s="309"/>
      <c r="G14" s="158"/>
      <c r="I14" s="143"/>
    </row>
    <row r="15" spans="1:17" ht="23.25" customHeight="1">
      <c r="A15" s="7" t="s">
        <v>13</v>
      </c>
      <c r="B15" s="7" t="s">
        <v>7</v>
      </c>
      <c r="C15" s="7" t="s">
        <v>423</v>
      </c>
      <c r="D15" s="7" t="s">
        <v>14</v>
      </c>
      <c r="E15" s="310" t="s">
        <v>0</v>
      </c>
      <c r="F15" s="310" t="s">
        <v>2763</v>
      </c>
      <c r="G15" s="7" t="s">
        <v>4</v>
      </c>
      <c r="H15" s="154"/>
      <c r="I15" s="253"/>
      <c r="J15" s="251"/>
    </row>
    <row r="16" spans="1:17" s="11" customFormat="1">
      <c r="A16" s="8">
        <v>1</v>
      </c>
      <c r="B16" s="190" t="s">
        <v>15</v>
      </c>
      <c r="C16" s="9"/>
      <c r="D16" s="10"/>
      <c r="E16" s="321"/>
      <c r="F16" s="322"/>
      <c r="G16" s="259"/>
      <c r="H16" s="139"/>
      <c r="I16" s="140"/>
      <c r="J16" s="242"/>
    </row>
    <row r="17" spans="1:12" s="16" customFormat="1">
      <c r="A17" s="12" t="s">
        <v>182</v>
      </c>
      <c r="B17" s="149" t="s">
        <v>16</v>
      </c>
      <c r="C17" s="14"/>
      <c r="D17" s="15"/>
      <c r="E17" s="323"/>
      <c r="F17" s="324"/>
      <c r="G17" s="260"/>
      <c r="H17" s="139"/>
      <c r="I17" s="140"/>
      <c r="J17" s="252"/>
    </row>
    <row r="18" spans="1:12" s="22" customFormat="1" ht="45">
      <c r="A18" s="64" t="s">
        <v>183</v>
      </c>
      <c r="B18" s="178" t="s">
        <v>143</v>
      </c>
      <c r="C18" s="24" t="s">
        <v>10</v>
      </c>
      <c r="D18" s="21">
        <v>606</v>
      </c>
      <c r="E18" s="325">
        <v>8737</v>
      </c>
      <c r="F18" s="326"/>
      <c r="G18" s="261"/>
      <c r="H18" s="139"/>
      <c r="I18" s="140"/>
      <c r="L18" s="210"/>
    </row>
    <row r="19" spans="1:12" s="16" customFormat="1">
      <c r="A19" s="12" t="s">
        <v>184</v>
      </c>
      <c r="B19" s="179" t="s">
        <v>17</v>
      </c>
      <c r="C19" s="14"/>
      <c r="D19" s="15"/>
      <c r="E19" s="323"/>
      <c r="F19" s="324"/>
      <c r="G19" s="260"/>
      <c r="H19" s="139"/>
      <c r="I19" s="140"/>
    </row>
    <row r="20" spans="1:12" s="22" customFormat="1" ht="56.25">
      <c r="A20" s="64" t="s">
        <v>185</v>
      </c>
      <c r="B20" s="178" t="s">
        <v>1741</v>
      </c>
      <c r="C20" s="24" t="s">
        <v>2433</v>
      </c>
      <c r="D20" s="21">
        <v>30</v>
      </c>
      <c r="E20" s="325">
        <v>268723</v>
      </c>
      <c r="F20" s="326"/>
      <c r="G20" s="261"/>
      <c r="H20" s="139"/>
      <c r="I20" s="140"/>
    </row>
    <row r="21" spans="1:12" s="22" customFormat="1" ht="67.5">
      <c r="A21" s="64" t="s">
        <v>186</v>
      </c>
      <c r="B21" s="178" t="s">
        <v>1742</v>
      </c>
      <c r="C21" s="24" t="s">
        <v>2433</v>
      </c>
      <c r="D21" s="21">
        <v>15</v>
      </c>
      <c r="E21" s="325">
        <v>115848</v>
      </c>
      <c r="F21" s="326"/>
      <c r="G21" s="261"/>
      <c r="H21" s="139"/>
      <c r="I21" s="140"/>
    </row>
    <row r="22" spans="1:12" s="20" customFormat="1">
      <c r="A22" s="29" t="s">
        <v>1569</v>
      </c>
      <c r="B22" s="189" t="s">
        <v>156</v>
      </c>
      <c r="C22" s="30"/>
      <c r="D22" s="31"/>
      <c r="E22" s="327"/>
      <c r="F22" s="328"/>
      <c r="G22" s="225"/>
      <c r="H22" s="139"/>
      <c r="I22" s="140"/>
    </row>
    <row r="23" spans="1:12" s="11" customFormat="1">
      <c r="A23" s="8">
        <v>2</v>
      </c>
      <c r="B23" s="159" t="s">
        <v>146</v>
      </c>
      <c r="C23" s="9"/>
      <c r="D23" s="10"/>
      <c r="E23" s="321"/>
      <c r="F23" s="322"/>
      <c r="G23" s="259"/>
      <c r="H23" s="139"/>
      <c r="I23" s="140"/>
    </row>
    <row r="24" spans="1:12" s="16" customFormat="1">
      <c r="A24" s="12" t="s">
        <v>187</v>
      </c>
      <c r="B24" s="179" t="s">
        <v>18</v>
      </c>
      <c r="C24" s="14"/>
      <c r="D24" s="15"/>
      <c r="E24" s="323"/>
      <c r="F24" s="324"/>
      <c r="G24" s="260"/>
      <c r="H24" s="139"/>
      <c r="I24" s="140"/>
    </row>
    <row r="25" spans="1:12" s="22" customFormat="1" ht="22.5">
      <c r="A25" s="64" t="s">
        <v>188</v>
      </c>
      <c r="B25" s="178" t="s">
        <v>2368</v>
      </c>
      <c r="C25" s="24" t="s">
        <v>9</v>
      </c>
      <c r="D25" s="21">
        <v>38495</v>
      </c>
      <c r="E25" s="325">
        <v>6711</v>
      </c>
      <c r="F25" s="326"/>
      <c r="G25" s="261"/>
      <c r="H25" s="139"/>
      <c r="I25" s="140"/>
      <c r="L25" s="210"/>
    </row>
    <row r="26" spans="1:12" s="22" customFormat="1" ht="22.5">
      <c r="A26" s="64" t="s">
        <v>189</v>
      </c>
      <c r="B26" s="178" t="s">
        <v>20</v>
      </c>
      <c r="C26" s="24" t="s">
        <v>11</v>
      </c>
      <c r="D26" s="21">
        <v>46261</v>
      </c>
      <c r="E26" s="325">
        <v>29480</v>
      </c>
      <c r="F26" s="326"/>
      <c r="G26" s="261"/>
      <c r="H26" s="139"/>
      <c r="I26" s="140"/>
      <c r="L26" s="210"/>
    </row>
    <row r="27" spans="1:12" s="22" customFormat="1" ht="33.75">
      <c r="A27" s="64" t="s">
        <v>190</v>
      </c>
      <c r="B27" s="178" t="s">
        <v>141</v>
      </c>
      <c r="C27" s="24" t="s">
        <v>11</v>
      </c>
      <c r="D27" s="21">
        <v>4534</v>
      </c>
      <c r="E27" s="325">
        <v>50267</v>
      </c>
      <c r="F27" s="326"/>
      <c r="G27" s="261"/>
      <c r="H27" s="139"/>
      <c r="I27" s="140"/>
      <c r="L27" s="210"/>
    </row>
    <row r="28" spans="1:12" s="22" customFormat="1" ht="22.5">
      <c r="A28" s="64" t="s">
        <v>191</v>
      </c>
      <c r="B28" s="178" t="s">
        <v>22</v>
      </c>
      <c r="C28" s="24" t="s">
        <v>11</v>
      </c>
      <c r="D28" s="21">
        <v>1096</v>
      </c>
      <c r="E28" s="325">
        <v>18809</v>
      </c>
      <c r="F28" s="326"/>
      <c r="G28" s="261"/>
      <c r="H28" s="139"/>
      <c r="I28" s="140"/>
      <c r="L28" s="210"/>
    </row>
    <row r="29" spans="1:12" s="22" customFormat="1" ht="22.5">
      <c r="A29" s="64" t="s">
        <v>192</v>
      </c>
      <c r="B29" s="178" t="s">
        <v>23</v>
      </c>
      <c r="C29" s="24" t="s">
        <v>11</v>
      </c>
      <c r="D29" s="21">
        <v>7323</v>
      </c>
      <c r="E29" s="325">
        <v>61038</v>
      </c>
      <c r="F29" s="326"/>
      <c r="G29" s="261"/>
      <c r="H29" s="139"/>
      <c r="I29" s="140"/>
      <c r="L29" s="210"/>
    </row>
    <row r="30" spans="1:12" s="22" customFormat="1" ht="22.5">
      <c r="A30" s="64" t="s">
        <v>2369</v>
      </c>
      <c r="B30" s="178" t="s">
        <v>2370</v>
      </c>
      <c r="C30" s="24" t="s">
        <v>11</v>
      </c>
      <c r="D30" s="21">
        <v>44793</v>
      </c>
      <c r="E30" s="325">
        <v>44902</v>
      </c>
      <c r="F30" s="326"/>
      <c r="G30" s="261"/>
      <c r="H30" s="139"/>
      <c r="I30" s="140"/>
      <c r="L30" s="210"/>
    </row>
    <row r="31" spans="1:12" s="22" customFormat="1" ht="22.5">
      <c r="A31" s="64" t="s">
        <v>2396</v>
      </c>
      <c r="B31" s="178" t="s">
        <v>2397</v>
      </c>
      <c r="C31" s="24" t="s">
        <v>11</v>
      </c>
      <c r="D31" s="21">
        <v>796</v>
      </c>
      <c r="E31" s="325">
        <v>80766</v>
      </c>
      <c r="F31" s="326"/>
      <c r="G31" s="261"/>
      <c r="H31" s="139"/>
      <c r="I31" s="140"/>
      <c r="L31" s="210"/>
    </row>
    <row r="32" spans="1:12" s="16" customFormat="1">
      <c r="A32" s="12" t="s">
        <v>193</v>
      </c>
      <c r="B32" s="180" t="s">
        <v>25</v>
      </c>
      <c r="C32" s="14"/>
      <c r="D32" s="15"/>
      <c r="E32" s="323"/>
      <c r="F32" s="324"/>
      <c r="G32" s="260"/>
      <c r="H32" s="139"/>
      <c r="I32" s="140"/>
    </row>
    <row r="33" spans="1:12" s="22" customFormat="1">
      <c r="A33" s="65" t="s">
        <v>194</v>
      </c>
      <c r="B33" s="181" t="s">
        <v>26</v>
      </c>
      <c r="C33" s="27"/>
      <c r="D33" s="21"/>
      <c r="E33" s="325"/>
      <c r="F33" s="329"/>
      <c r="G33" s="261"/>
      <c r="H33" s="139"/>
      <c r="I33" s="140"/>
    </row>
    <row r="34" spans="1:12" s="22" customFormat="1">
      <c r="A34" s="64" t="s">
        <v>195</v>
      </c>
      <c r="B34" s="178" t="s">
        <v>1743</v>
      </c>
      <c r="C34" s="24" t="s">
        <v>9</v>
      </c>
      <c r="D34" s="21">
        <v>48915</v>
      </c>
      <c r="E34" s="325">
        <v>29273</v>
      </c>
      <c r="F34" s="326"/>
      <c r="G34" s="261"/>
      <c r="H34" s="139"/>
      <c r="I34" s="140"/>
      <c r="L34" s="210"/>
    </row>
    <row r="35" spans="1:12" s="22" customFormat="1" ht="22.5">
      <c r="A35" s="64" t="s">
        <v>2363</v>
      </c>
      <c r="B35" s="178" t="s">
        <v>2416</v>
      </c>
      <c r="C35" s="24" t="s">
        <v>11</v>
      </c>
      <c r="D35" s="21">
        <v>505</v>
      </c>
      <c r="E35" s="325">
        <v>688809</v>
      </c>
      <c r="F35" s="326"/>
      <c r="G35" s="261"/>
      <c r="H35" s="139"/>
      <c r="I35" s="140"/>
      <c r="L35" s="210"/>
    </row>
    <row r="36" spans="1:12" s="22" customFormat="1" ht="22.5">
      <c r="A36" s="64" t="s">
        <v>637</v>
      </c>
      <c r="B36" s="178" t="s">
        <v>1744</v>
      </c>
      <c r="C36" s="24" t="s">
        <v>11</v>
      </c>
      <c r="D36" s="21">
        <v>2038</v>
      </c>
      <c r="E36" s="325">
        <v>688809</v>
      </c>
      <c r="F36" s="326"/>
      <c r="G36" s="261"/>
      <c r="H36" s="139"/>
      <c r="I36" s="140"/>
      <c r="L36" s="210"/>
    </row>
    <row r="37" spans="1:12" s="22" customFormat="1" ht="33.75">
      <c r="A37" s="64" t="s">
        <v>638</v>
      </c>
      <c r="B37" s="178" t="s">
        <v>1745</v>
      </c>
      <c r="C37" s="24" t="s">
        <v>11</v>
      </c>
      <c r="D37" s="21">
        <v>3027</v>
      </c>
      <c r="E37" s="325">
        <v>651275</v>
      </c>
      <c r="F37" s="326"/>
      <c r="G37" s="261"/>
      <c r="H37" s="139"/>
      <c r="I37" s="140"/>
      <c r="L37" s="210"/>
    </row>
    <row r="38" spans="1:12" s="22" customFormat="1" ht="33.75">
      <c r="A38" s="64" t="s">
        <v>639</v>
      </c>
      <c r="B38" s="178" t="s">
        <v>1746</v>
      </c>
      <c r="C38" s="24" t="s">
        <v>11</v>
      </c>
      <c r="D38" s="21">
        <v>2128</v>
      </c>
      <c r="E38" s="325">
        <v>624374</v>
      </c>
      <c r="F38" s="326"/>
      <c r="G38" s="261"/>
      <c r="H38" s="139"/>
      <c r="I38" s="140"/>
      <c r="L38" s="210"/>
    </row>
    <row r="39" spans="1:12" s="16" customFormat="1">
      <c r="A39" s="12" t="s">
        <v>196</v>
      </c>
      <c r="B39" s="155" t="s">
        <v>147</v>
      </c>
      <c r="C39" s="14"/>
      <c r="D39" s="15"/>
      <c r="E39" s="323"/>
      <c r="F39" s="324"/>
      <c r="G39" s="260"/>
      <c r="H39" s="139"/>
      <c r="I39" s="140"/>
    </row>
    <row r="40" spans="1:12" s="22" customFormat="1" ht="22.5">
      <c r="A40" s="65" t="s">
        <v>197</v>
      </c>
      <c r="B40" s="181" t="s">
        <v>27</v>
      </c>
      <c r="C40" s="27"/>
      <c r="D40" s="21"/>
      <c r="E40" s="325"/>
      <c r="F40" s="329"/>
      <c r="G40" s="261"/>
      <c r="H40" s="139"/>
      <c r="I40" s="140"/>
    </row>
    <row r="41" spans="1:12" s="22" customFormat="1" ht="33.75">
      <c r="A41" s="64" t="s">
        <v>2372</v>
      </c>
      <c r="B41" s="178" t="s">
        <v>2388</v>
      </c>
      <c r="C41" s="24" t="s">
        <v>11</v>
      </c>
      <c r="D41" s="21">
        <v>263</v>
      </c>
      <c r="E41" s="325">
        <v>677065</v>
      </c>
      <c r="F41" s="326"/>
      <c r="G41" s="261"/>
      <c r="H41" s="139"/>
      <c r="I41" s="140"/>
      <c r="L41" s="210"/>
    </row>
    <row r="42" spans="1:12" s="22" customFormat="1" ht="33.75">
      <c r="A42" s="64" t="s">
        <v>2374</v>
      </c>
      <c r="B42" s="178" t="s">
        <v>2373</v>
      </c>
      <c r="C42" s="24" t="s">
        <v>11</v>
      </c>
      <c r="D42" s="21">
        <v>398</v>
      </c>
      <c r="E42" s="325">
        <v>708932</v>
      </c>
      <c r="F42" s="326"/>
      <c r="G42" s="261"/>
      <c r="H42" s="139"/>
      <c r="I42" s="140"/>
      <c r="L42" s="210"/>
    </row>
    <row r="43" spans="1:12" s="22" customFormat="1" ht="33.75">
      <c r="A43" s="64" t="s">
        <v>2375</v>
      </c>
      <c r="B43" s="178" t="s">
        <v>2401</v>
      </c>
      <c r="C43" s="24" t="s">
        <v>11</v>
      </c>
      <c r="D43" s="21">
        <v>70</v>
      </c>
      <c r="E43" s="325">
        <v>819982</v>
      </c>
      <c r="F43" s="326"/>
      <c r="G43" s="261"/>
      <c r="H43" s="139"/>
      <c r="I43" s="140"/>
      <c r="L43" s="210"/>
    </row>
    <row r="44" spans="1:12" s="22" customFormat="1" ht="33.75">
      <c r="A44" s="64" t="s">
        <v>1140</v>
      </c>
      <c r="B44" s="178" t="s">
        <v>2402</v>
      </c>
      <c r="C44" s="24" t="s">
        <v>11</v>
      </c>
      <c r="D44" s="21">
        <v>354</v>
      </c>
      <c r="E44" s="325">
        <v>841235</v>
      </c>
      <c r="F44" s="326"/>
      <c r="G44" s="261"/>
      <c r="H44" s="139"/>
      <c r="I44" s="140"/>
      <c r="L44" s="210"/>
    </row>
    <row r="45" spans="1:12" s="22" customFormat="1" ht="33.75">
      <c r="A45" s="64" t="s">
        <v>2389</v>
      </c>
      <c r="B45" s="178" t="s">
        <v>2403</v>
      </c>
      <c r="C45" s="24" t="s">
        <v>11</v>
      </c>
      <c r="D45" s="21">
        <v>97</v>
      </c>
      <c r="E45" s="325">
        <v>881434</v>
      </c>
      <c r="F45" s="326"/>
      <c r="G45" s="261"/>
      <c r="H45" s="139"/>
      <c r="I45" s="140"/>
      <c r="L45" s="210"/>
    </row>
    <row r="46" spans="1:12" s="22" customFormat="1" ht="33.75">
      <c r="A46" s="64" t="s">
        <v>2391</v>
      </c>
      <c r="B46" s="178" t="s">
        <v>2404</v>
      </c>
      <c r="C46" s="24" t="s">
        <v>11</v>
      </c>
      <c r="D46" s="21">
        <v>161</v>
      </c>
      <c r="E46" s="325">
        <v>816642</v>
      </c>
      <c r="F46" s="326"/>
      <c r="G46" s="261"/>
      <c r="H46" s="139"/>
      <c r="I46" s="140"/>
      <c r="L46" s="210"/>
    </row>
    <row r="47" spans="1:12" s="22" customFormat="1" ht="22.5">
      <c r="A47" s="64" t="s">
        <v>2392</v>
      </c>
      <c r="B47" s="178" t="s">
        <v>2393</v>
      </c>
      <c r="C47" s="24" t="s">
        <v>9</v>
      </c>
      <c r="D47" s="21">
        <v>344</v>
      </c>
      <c r="E47" s="325">
        <v>111033</v>
      </c>
      <c r="F47" s="326"/>
      <c r="G47" s="261"/>
      <c r="H47" s="139"/>
      <c r="I47" s="140"/>
      <c r="L47" s="210"/>
    </row>
    <row r="48" spans="1:12" s="22" customFormat="1">
      <c r="A48" s="64" t="s">
        <v>2390</v>
      </c>
      <c r="B48" s="178" t="s">
        <v>2398</v>
      </c>
      <c r="C48" s="24" t="s">
        <v>9</v>
      </c>
      <c r="D48" s="21">
        <v>1607</v>
      </c>
      <c r="E48" s="325">
        <v>40809</v>
      </c>
      <c r="F48" s="326"/>
      <c r="G48" s="261"/>
      <c r="H48" s="139"/>
      <c r="I48" s="140"/>
      <c r="L48" s="210"/>
    </row>
    <row r="49" spans="1:12" s="22" customFormat="1">
      <c r="A49" s="64" t="s">
        <v>2399</v>
      </c>
      <c r="B49" s="178" t="s">
        <v>2400</v>
      </c>
      <c r="C49" s="24" t="s">
        <v>9</v>
      </c>
      <c r="D49" s="21">
        <v>4393</v>
      </c>
      <c r="E49" s="325">
        <v>52650</v>
      </c>
      <c r="F49" s="326"/>
      <c r="G49" s="261"/>
      <c r="H49" s="139"/>
      <c r="I49" s="140"/>
      <c r="L49" s="210"/>
    </row>
    <row r="50" spans="1:12" s="22" customFormat="1">
      <c r="A50" s="64" t="s">
        <v>2405</v>
      </c>
      <c r="B50" s="178" t="s">
        <v>2406</v>
      </c>
      <c r="C50" s="24" t="s">
        <v>2433</v>
      </c>
      <c r="D50" s="21">
        <v>37</v>
      </c>
      <c r="E50" s="325">
        <v>68216</v>
      </c>
      <c r="F50" s="326"/>
      <c r="G50" s="261"/>
      <c r="H50" s="139"/>
      <c r="I50" s="140"/>
    </row>
    <row r="51" spans="1:12" s="22" customFormat="1">
      <c r="A51" s="64" t="s">
        <v>2407</v>
      </c>
      <c r="B51" s="178" t="s">
        <v>2408</v>
      </c>
      <c r="C51" s="24" t="s">
        <v>10</v>
      </c>
      <c r="D51" s="21">
        <v>236</v>
      </c>
      <c r="E51" s="325">
        <v>16764</v>
      </c>
      <c r="F51" s="326"/>
      <c r="G51" s="261"/>
      <c r="H51" s="139"/>
      <c r="I51" s="140"/>
      <c r="L51" s="210"/>
    </row>
    <row r="52" spans="1:12" s="22" customFormat="1" ht="22.5">
      <c r="A52" s="64" t="s">
        <v>2409</v>
      </c>
      <c r="B52" s="178" t="s">
        <v>2410</v>
      </c>
      <c r="C52" s="24" t="s">
        <v>2433</v>
      </c>
      <c r="D52" s="21">
        <v>6</v>
      </c>
      <c r="E52" s="325">
        <v>209630</v>
      </c>
      <c r="F52" s="326"/>
      <c r="G52" s="261"/>
      <c r="H52" s="139"/>
      <c r="I52" s="140"/>
    </row>
    <row r="53" spans="1:12" s="16" customFormat="1">
      <c r="A53" s="12" t="s">
        <v>198</v>
      </c>
      <c r="B53" s="155" t="s">
        <v>148</v>
      </c>
      <c r="C53" s="14"/>
      <c r="D53" s="15"/>
      <c r="E53" s="323"/>
      <c r="F53" s="324"/>
      <c r="G53" s="260"/>
      <c r="H53" s="139"/>
      <c r="I53" s="140"/>
    </row>
    <row r="54" spans="1:12" s="22" customFormat="1">
      <c r="A54" s="64" t="s">
        <v>199</v>
      </c>
      <c r="B54" s="178" t="s">
        <v>28</v>
      </c>
      <c r="C54" s="24" t="s">
        <v>12</v>
      </c>
      <c r="D54" s="21">
        <v>636973</v>
      </c>
      <c r="E54" s="325">
        <v>3219</v>
      </c>
      <c r="F54" s="326"/>
      <c r="G54" s="261"/>
      <c r="H54" s="139"/>
      <c r="I54" s="140"/>
      <c r="L54" s="210"/>
    </row>
    <row r="55" spans="1:12" s="22" customFormat="1">
      <c r="A55" s="64" t="s">
        <v>200</v>
      </c>
      <c r="B55" s="178" t="s">
        <v>29</v>
      </c>
      <c r="C55" s="24" t="s">
        <v>12</v>
      </c>
      <c r="D55" s="21">
        <v>149388</v>
      </c>
      <c r="E55" s="325">
        <v>3768</v>
      </c>
      <c r="F55" s="326"/>
      <c r="G55" s="261"/>
      <c r="H55" s="139"/>
      <c r="I55" s="140"/>
      <c r="L55" s="210"/>
    </row>
    <row r="56" spans="1:12" s="20" customFormat="1">
      <c r="A56" s="29" t="s">
        <v>1570</v>
      </c>
      <c r="B56" s="189" t="s">
        <v>157</v>
      </c>
      <c r="C56" s="30"/>
      <c r="D56" s="31"/>
      <c r="E56" s="327"/>
      <c r="F56" s="328"/>
      <c r="G56" s="225"/>
      <c r="H56" s="139"/>
      <c r="I56" s="140"/>
    </row>
    <row r="57" spans="1:12" s="11" customFormat="1">
      <c r="A57" s="8">
        <v>3</v>
      </c>
      <c r="B57" s="159" t="s">
        <v>140</v>
      </c>
      <c r="C57" s="9"/>
      <c r="D57" s="10"/>
      <c r="E57" s="321"/>
      <c r="F57" s="322"/>
      <c r="G57" s="259"/>
      <c r="H57" s="139"/>
      <c r="I57" s="140"/>
    </row>
    <row r="58" spans="1:12" s="16" customFormat="1">
      <c r="A58" s="12" t="s">
        <v>201</v>
      </c>
      <c r="B58" s="180" t="s">
        <v>18</v>
      </c>
      <c r="C58" s="14"/>
      <c r="D58" s="15"/>
      <c r="E58" s="323"/>
      <c r="F58" s="324"/>
      <c r="G58" s="260"/>
      <c r="H58" s="139"/>
      <c r="I58" s="140"/>
    </row>
    <row r="59" spans="1:12" s="22" customFormat="1" ht="22.5">
      <c r="A59" s="64" t="s">
        <v>202</v>
      </c>
      <c r="B59" s="178" t="s">
        <v>19</v>
      </c>
      <c r="C59" s="24" t="s">
        <v>9</v>
      </c>
      <c r="D59" s="21">
        <v>11586</v>
      </c>
      <c r="E59" s="325">
        <v>6711</v>
      </c>
      <c r="F59" s="326"/>
      <c r="G59" s="261"/>
      <c r="H59" s="139"/>
      <c r="I59" s="140"/>
      <c r="L59" s="210"/>
    </row>
    <row r="60" spans="1:12" s="22" customFormat="1" ht="22.5">
      <c r="A60" s="64" t="s">
        <v>694</v>
      </c>
      <c r="B60" s="178" t="s">
        <v>20</v>
      </c>
      <c r="C60" s="24" t="s">
        <v>11</v>
      </c>
      <c r="D60" s="21">
        <v>32562</v>
      </c>
      <c r="E60" s="325">
        <v>29480</v>
      </c>
      <c r="F60" s="326"/>
      <c r="G60" s="261"/>
      <c r="H60" s="139"/>
      <c r="I60" s="140"/>
      <c r="L60" s="210"/>
    </row>
    <row r="61" spans="1:12" s="22" customFormat="1" ht="56.25">
      <c r="A61" s="64" t="s">
        <v>203</v>
      </c>
      <c r="B61" s="178" t="s">
        <v>1747</v>
      </c>
      <c r="C61" s="24" t="s">
        <v>11</v>
      </c>
      <c r="D61" s="21">
        <v>5240</v>
      </c>
      <c r="E61" s="325">
        <v>11324</v>
      </c>
      <c r="F61" s="326"/>
      <c r="G61" s="261"/>
      <c r="H61" s="139"/>
      <c r="I61" s="140"/>
      <c r="L61" s="210"/>
    </row>
    <row r="62" spans="1:12" s="22" customFormat="1" ht="22.5">
      <c r="A62" s="64" t="s">
        <v>204</v>
      </c>
      <c r="B62" s="178" t="s">
        <v>21</v>
      </c>
      <c r="C62" s="24" t="s">
        <v>11</v>
      </c>
      <c r="D62" s="21">
        <v>2060</v>
      </c>
      <c r="E62" s="325">
        <v>16809</v>
      </c>
      <c r="F62" s="326"/>
      <c r="G62" s="261"/>
      <c r="H62" s="139"/>
      <c r="I62" s="140"/>
      <c r="L62" s="210"/>
    </row>
    <row r="63" spans="1:12" s="22" customFormat="1" ht="22.5">
      <c r="A63" s="64" t="s">
        <v>424</v>
      </c>
      <c r="B63" s="178" t="s">
        <v>22</v>
      </c>
      <c r="C63" s="24" t="s">
        <v>11</v>
      </c>
      <c r="D63" s="21">
        <v>3180</v>
      </c>
      <c r="E63" s="325">
        <v>18809</v>
      </c>
      <c r="F63" s="326"/>
      <c r="G63" s="261"/>
      <c r="H63" s="139"/>
      <c r="I63" s="140"/>
      <c r="L63" s="210"/>
    </row>
    <row r="64" spans="1:12" s="22" customFormat="1" ht="22.5">
      <c r="A64" s="64" t="s">
        <v>425</v>
      </c>
      <c r="B64" s="178" t="s">
        <v>23</v>
      </c>
      <c r="C64" s="24" t="s">
        <v>11</v>
      </c>
      <c r="D64" s="21">
        <v>4295</v>
      </c>
      <c r="E64" s="325">
        <v>61038</v>
      </c>
      <c r="F64" s="326"/>
      <c r="G64" s="261"/>
      <c r="H64" s="139"/>
      <c r="I64" s="140"/>
      <c r="L64" s="210"/>
    </row>
    <row r="65" spans="1:12" s="22" customFormat="1" ht="22.5">
      <c r="A65" s="64" t="s">
        <v>426</v>
      </c>
      <c r="B65" s="178" t="s">
        <v>24</v>
      </c>
      <c r="C65" s="24" t="s">
        <v>11</v>
      </c>
      <c r="D65" s="21">
        <v>21696</v>
      </c>
      <c r="E65" s="325">
        <v>87357</v>
      </c>
      <c r="F65" s="326"/>
      <c r="G65" s="261"/>
      <c r="H65" s="139"/>
      <c r="I65" s="140"/>
      <c r="L65" s="210"/>
    </row>
    <row r="66" spans="1:12" s="22" customFormat="1">
      <c r="A66" s="64" t="s">
        <v>427</v>
      </c>
      <c r="B66" s="178" t="s">
        <v>695</v>
      </c>
      <c r="C66" s="24" t="s">
        <v>11</v>
      </c>
      <c r="D66" s="21">
        <v>1229</v>
      </c>
      <c r="E66" s="325">
        <v>119687</v>
      </c>
      <c r="F66" s="326"/>
      <c r="G66" s="261"/>
      <c r="H66" s="139"/>
      <c r="I66" s="140"/>
      <c r="L66" s="210"/>
    </row>
    <row r="67" spans="1:12" s="16" customFormat="1">
      <c r="A67" s="12" t="s">
        <v>205</v>
      </c>
      <c r="B67" s="180" t="s">
        <v>30</v>
      </c>
      <c r="C67" s="14"/>
      <c r="D67" s="15"/>
      <c r="E67" s="323"/>
      <c r="F67" s="324"/>
      <c r="G67" s="260"/>
      <c r="H67" s="139"/>
      <c r="I67" s="140"/>
    </row>
    <row r="68" spans="1:12" s="22" customFormat="1" ht="33.75">
      <c r="A68" s="64" t="s">
        <v>2326</v>
      </c>
      <c r="B68" s="178" t="s">
        <v>2431</v>
      </c>
      <c r="C68" s="24" t="s">
        <v>10</v>
      </c>
      <c r="D68" s="21">
        <v>2310</v>
      </c>
      <c r="E68" s="325">
        <v>294372</v>
      </c>
      <c r="F68" s="326"/>
      <c r="G68" s="261"/>
      <c r="H68" s="139"/>
      <c r="I68" s="140"/>
      <c r="L68" s="210"/>
    </row>
    <row r="69" spans="1:12" s="22" customFormat="1">
      <c r="A69" s="65" t="s">
        <v>206</v>
      </c>
      <c r="B69" s="181" t="s">
        <v>700</v>
      </c>
      <c r="C69" s="27"/>
      <c r="D69" s="21"/>
      <c r="E69" s="325"/>
      <c r="F69" s="329"/>
      <c r="G69" s="261"/>
      <c r="H69" s="139"/>
      <c r="I69" s="140"/>
    </row>
    <row r="70" spans="1:12" s="22" customFormat="1" ht="56.25">
      <c r="A70" s="64" t="s">
        <v>207</v>
      </c>
      <c r="B70" s="178" t="s">
        <v>2379</v>
      </c>
      <c r="C70" s="24" t="s">
        <v>10</v>
      </c>
      <c r="D70" s="21">
        <v>203</v>
      </c>
      <c r="E70" s="325">
        <v>20898</v>
      </c>
      <c r="F70" s="326"/>
      <c r="G70" s="261"/>
      <c r="H70" s="139"/>
      <c r="I70" s="140"/>
      <c r="L70" s="210"/>
    </row>
    <row r="71" spans="1:12" s="22" customFormat="1" ht="56.25">
      <c r="A71" s="64" t="s">
        <v>701</v>
      </c>
      <c r="B71" s="178" t="s">
        <v>2380</v>
      </c>
      <c r="C71" s="24" t="s">
        <v>10</v>
      </c>
      <c r="D71" s="21">
        <v>412</v>
      </c>
      <c r="E71" s="325">
        <v>24701</v>
      </c>
      <c r="F71" s="326"/>
      <c r="G71" s="261"/>
      <c r="H71" s="139"/>
      <c r="I71" s="140"/>
      <c r="L71" s="210"/>
    </row>
    <row r="72" spans="1:12" s="22" customFormat="1" ht="56.25">
      <c r="A72" s="64" t="s">
        <v>702</v>
      </c>
      <c r="B72" s="178" t="s">
        <v>2381</v>
      </c>
      <c r="C72" s="24" t="s">
        <v>10</v>
      </c>
      <c r="D72" s="21">
        <v>408</v>
      </c>
      <c r="E72" s="325">
        <v>30760</v>
      </c>
      <c r="F72" s="326"/>
      <c r="G72" s="261"/>
      <c r="H72" s="139"/>
      <c r="I72" s="140"/>
      <c r="L72" s="210"/>
    </row>
    <row r="73" spans="1:12" s="22" customFormat="1" ht="56.25">
      <c r="A73" s="64" t="s">
        <v>703</v>
      </c>
      <c r="B73" s="178" t="s">
        <v>2382</v>
      </c>
      <c r="C73" s="24" t="s">
        <v>10</v>
      </c>
      <c r="D73" s="21">
        <v>622</v>
      </c>
      <c r="E73" s="325">
        <v>40956</v>
      </c>
      <c r="F73" s="326"/>
      <c r="G73" s="261"/>
      <c r="H73" s="139"/>
      <c r="I73" s="140"/>
      <c r="L73" s="210"/>
    </row>
    <row r="74" spans="1:12" s="22" customFormat="1" ht="56.25">
      <c r="A74" s="64" t="s">
        <v>704</v>
      </c>
      <c r="B74" s="178" t="s">
        <v>2383</v>
      </c>
      <c r="C74" s="24" t="s">
        <v>10</v>
      </c>
      <c r="D74" s="21">
        <v>446</v>
      </c>
      <c r="E74" s="325">
        <v>58768</v>
      </c>
      <c r="F74" s="326"/>
      <c r="G74" s="261"/>
      <c r="H74" s="139"/>
      <c r="I74" s="140"/>
      <c r="L74" s="210"/>
    </row>
    <row r="75" spans="1:12" s="22" customFormat="1" ht="56.25">
      <c r="A75" s="64" t="s">
        <v>705</v>
      </c>
      <c r="B75" s="178" t="s">
        <v>2384</v>
      </c>
      <c r="C75" s="24" t="s">
        <v>10</v>
      </c>
      <c r="D75" s="21">
        <v>1219</v>
      </c>
      <c r="E75" s="325">
        <v>92700</v>
      </c>
      <c r="F75" s="326"/>
      <c r="G75" s="261"/>
      <c r="H75" s="139"/>
      <c r="I75" s="140"/>
      <c r="L75" s="210"/>
    </row>
    <row r="76" spans="1:12" s="22" customFormat="1" ht="56.25">
      <c r="A76" s="64" t="s">
        <v>706</v>
      </c>
      <c r="B76" s="178" t="s">
        <v>2385</v>
      </c>
      <c r="C76" s="24" t="s">
        <v>10</v>
      </c>
      <c r="D76" s="21">
        <v>501</v>
      </c>
      <c r="E76" s="325">
        <v>111654</v>
      </c>
      <c r="F76" s="326"/>
      <c r="G76" s="261"/>
      <c r="H76" s="139"/>
      <c r="I76" s="140"/>
      <c r="L76" s="210"/>
    </row>
    <row r="77" spans="1:12" s="22" customFormat="1" ht="56.25">
      <c r="A77" s="64" t="s">
        <v>707</v>
      </c>
      <c r="B77" s="178" t="s">
        <v>2386</v>
      </c>
      <c r="C77" s="24" t="s">
        <v>10</v>
      </c>
      <c r="D77" s="21">
        <v>1236</v>
      </c>
      <c r="E77" s="325">
        <v>160228</v>
      </c>
      <c r="F77" s="326"/>
      <c r="G77" s="261"/>
      <c r="H77" s="139"/>
      <c r="I77" s="140"/>
      <c r="L77" s="210"/>
    </row>
    <row r="78" spans="1:12" s="22" customFormat="1" ht="56.25">
      <c r="A78" s="64" t="s">
        <v>708</v>
      </c>
      <c r="B78" s="178" t="s">
        <v>2387</v>
      </c>
      <c r="C78" s="24" t="s">
        <v>10</v>
      </c>
      <c r="D78" s="21">
        <v>473</v>
      </c>
      <c r="E78" s="325">
        <v>201765</v>
      </c>
      <c r="F78" s="326"/>
      <c r="G78" s="261"/>
      <c r="H78" s="139"/>
      <c r="I78" s="140"/>
      <c r="L78" s="210"/>
    </row>
    <row r="79" spans="1:12" s="22" customFormat="1" ht="33.75">
      <c r="A79" s="64" t="s">
        <v>709</v>
      </c>
      <c r="B79" s="178" t="s">
        <v>1748</v>
      </c>
      <c r="C79" s="24" t="s">
        <v>2433</v>
      </c>
      <c r="D79" s="21">
        <v>1</v>
      </c>
      <c r="E79" s="325">
        <v>34678</v>
      </c>
      <c r="F79" s="326"/>
      <c r="G79" s="261"/>
      <c r="H79" s="139"/>
      <c r="I79" s="140"/>
    </row>
    <row r="80" spans="1:12" s="22" customFormat="1" ht="33.75">
      <c r="A80" s="64" t="s">
        <v>710</v>
      </c>
      <c r="B80" s="178" t="s">
        <v>1749</v>
      </c>
      <c r="C80" s="24" t="s">
        <v>2433</v>
      </c>
      <c r="D80" s="21">
        <v>1</v>
      </c>
      <c r="E80" s="325">
        <v>156570</v>
      </c>
      <c r="F80" s="326"/>
      <c r="G80" s="261"/>
      <c r="H80" s="139"/>
      <c r="I80" s="140"/>
    </row>
    <row r="81" spans="1:9" s="22" customFormat="1" ht="33.75">
      <c r="A81" s="64" t="s">
        <v>711</v>
      </c>
      <c r="B81" s="178" t="s">
        <v>696</v>
      </c>
      <c r="C81" s="24" t="s">
        <v>2433</v>
      </c>
      <c r="D81" s="21">
        <v>3</v>
      </c>
      <c r="E81" s="325">
        <v>227739</v>
      </c>
      <c r="F81" s="326"/>
      <c r="G81" s="261"/>
      <c r="H81" s="139"/>
      <c r="I81" s="140"/>
    </row>
    <row r="82" spans="1:9" s="22" customFormat="1" ht="33.75">
      <c r="A82" s="64" t="s">
        <v>712</v>
      </c>
      <c r="B82" s="178" t="s">
        <v>697</v>
      </c>
      <c r="C82" s="24" t="s">
        <v>2433</v>
      </c>
      <c r="D82" s="21">
        <v>1</v>
      </c>
      <c r="E82" s="325">
        <v>156570</v>
      </c>
      <c r="F82" s="326"/>
      <c r="G82" s="261"/>
      <c r="H82" s="139"/>
      <c r="I82" s="140"/>
    </row>
    <row r="83" spans="1:9" s="22" customFormat="1" ht="22.5">
      <c r="A83" s="64" t="s">
        <v>713</v>
      </c>
      <c r="B83" s="178" t="s">
        <v>698</v>
      </c>
      <c r="C83" s="24" t="s">
        <v>2433</v>
      </c>
      <c r="D83" s="21">
        <v>2</v>
      </c>
      <c r="E83" s="325">
        <v>587465</v>
      </c>
      <c r="F83" s="326"/>
      <c r="G83" s="261"/>
      <c r="H83" s="139"/>
      <c r="I83" s="140"/>
    </row>
    <row r="84" spans="1:9" s="22" customFormat="1" ht="22.5">
      <c r="A84" s="64" t="s">
        <v>208</v>
      </c>
      <c r="B84" s="178" t="s">
        <v>699</v>
      </c>
      <c r="C84" s="24" t="s">
        <v>2433</v>
      </c>
      <c r="D84" s="21">
        <v>2</v>
      </c>
      <c r="E84" s="325">
        <v>604578</v>
      </c>
      <c r="F84" s="326"/>
      <c r="G84" s="261"/>
      <c r="H84" s="139"/>
      <c r="I84" s="140"/>
    </row>
    <row r="85" spans="1:9" s="22" customFormat="1" ht="22.5">
      <c r="A85" s="64" t="s">
        <v>714</v>
      </c>
      <c r="B85" s="178" t="s">
        <v>176</v>
      </c>
      <c r="C85" s="24" t="s">
        <v>2433</v>
      </c>
      <c r="D85" s="21">
        <v>2</v>
      </c>
      <c r="E85" s="325">
        <v>658354</v>
      </c>
      <c r="F85" s="326"/>
      <c r="G85" s="261"/>
      <c r="H85" s="139"/>
      <c r="I85" s="140"/>
    </row>
    <row r="86" spans="1:9" s="22" customFormat="1" ht="67.5">
      <c r="A86" s="64" t="s">
        <v>715</v>
      </c>
      <c r="B86" s="178" t="s">
        <v>1750</v>
      </c>
      <c r="C86" s="24" t="s">
        <v>2433</v>
      </c>
      <c r="D86" s="21">
        <v>2</v>
      </c>
      <c r="E86" s="325">
        <v>62693</v>
      </c>
      <c r="F86" s="326"/>
      <c r="G86" s="261"/>
      <c r="H86" s="139"/>
      <c r="I86" s="140"/>
    </row>
    <row r="87" spans="1:9" s="22" customFormat="1" ht="67.5">
      <c r="A87" s="64" t="s">
        <v>716</v>
      </c>
      <c r="B87" s="178" t="s">
        <v>1751</v>
      </c>
      <c r="C87" s="24" t="s">
        <v>2433</v>
      </c>
      <c r="D87" s="21">
        <v>1</v>
      </c>
      <c r="E87" s="325">
        <v>66692</v>
      </c>
      <c r="F87" s="326"/>
      <c r="G87" s="261"/>
      <c r="H87" s="139"/>
      <c r="I87" s="140"/>
    </row>
    <row r="88" spans="1:9" s="22" customFormat="1" ht="67.5">
      <c r="A88" s="64" t="s">
        <v>717</v>
      </c>
      <c r="B88" s="178" t="s">
        <v>1752</v>
      </c>
      <c r="C88" s="24" t="s">
        <v>2433</v>
      </c>
      <c r="D88" s="21">
        <v>3</v>
      </c>
      <c r="E88" s="325">
        <v>76900</v>
      </c>
      <c r="F88" s="326"/>
      <c r="G88" s="261"/>
      <c r="H88" s="139"/>
      <c r="I88" s="140"/>
    </row>
    <row r="89" spans="1:9" s="22" customFormat="1" ht="67.5">
      <c r="A89" s="64" t="s">
        <v>209</v>
      </c>
      <c r="B89" s="178" t="s">
        <v>1753</v>
      </c>
      <c r="C89" s="24" t="s">
        <v>2433</v>
      </c>
      <c r="D89" s="21">
        <v>5</v>
      </c>
      <c r="E89" s="325">
        <v>94199</v>
      </c>
      <c r="F89" s="326"/>
      <c r="G89" s="261"/>
      <c r="H89" s="139"/>
      <c r="I89" s="140"/>
    </row>
    <row r="90" spans="1:9" s="22" customFormat="1" ht="67.5">
      <c r="A90" s="64" t="s">
        <v>718</v>
      </c>
      <c r="B90" s="178" t="s">
        <v>1754</v>
      </c>
      <c r="C90" s="24" t="s">
        <v>2433</v>
      </c>
      <c r="D90" s="21">
        <v>5</v>
      </c>
      <c r="E90" s="325">
        <v>129290</v>
      </c>
      <c r="F90" s="326"/>
      <c r="G90" s="261"/>
      <c r="H90" s="139"/>
      <c r="I90" s="140"/>
    </row>
    <row r="91" spans="1:9" s="22" customFormat="1" ht="67.5">
      <c r="A91" s="64" t="s">
        <v>719</v>
      </c>
      <c r="B91" s="178" t="s">
        <v>1755</v>
      </c>
      <c r="C91" s="24" t="s">
        <v>2433</v>
      </c>
      <c r="D91" s="21">
        <v>13</v>
      </c>
      <c r="E91" s="325">
        <v>185400</v>
      </c>
      <c r="F91" s="326"/>
      <c r="G91" s="261"/>
      <c r="H91" s="139"/>
      <c r="I91" s="140"/>
    </row>
    <row r="92" spans="1:9" s="22" customFormat="1" ht="67.5">
      <c r="A92" s="64" t="s">
        <v>720</v>
      </c>
      <c r="B92" s="178" t="s">
        <v>1756</v>
      </c>
      <c r="C92" s="24" t="s">
        <v>2433</v>
      </c>
      <c r="D92" s="21">
        <v>10</v>
      </c>
      <c r="E92" s="325">
        <v>223308</v>
      </c>
      <c r="F92" s="326"/>
      <c r="G92" s="261"/>
      <c r="H92" s="139"/>
      <c r="I92" s="140"/>
    </row>
    <row r="93" spans="1:9" s="22" customFormat="1" ht="67.5">
      <c r="A93" s="64" t="s">
        <v>721</v>
      </c>
      <c r="B93" s="178" t="s">
        <v>1757</v>
      </c>
      <c r="C93" s="24" t="s">
        <v>2433</v>
      </c>
      <c r="D93" s="21">
        <v>15</v>
      </c>
      <c r="E93" s="325">
        <v>320456</v>
      </c>
      <c r="F93" s="326"/>
      <c r="G93" s="261"/>
      <c r="H93" s="139"/>
      <c r="I93" s="140"/>
    </row>
    <row r="94" spans="1:9" s="22" customFormat="1" ht="67.5">
      <c r="A94" s="64" t="s">
        <v>722</v>
      </c>
      <c r="B94" s="178" t="s">
        <v>1758</v>
      </c>
      <c r="C94" s="24" t="s">
        <v>2433</v>
      </c>
      <c r="D94" s="21">
        <v>14</v>
      </c>
      <c r="E94" s="325">
        <v>403530</v>
      </c>
      <c r="F94" s="326"/>
      <c r="G94" s="261"/>
      <c r="H94" s="139"/>
      <c r="I94" s="140"/>
    </row>
    <row r="95" spans="1:9" s="22" customFormat="1" ht="112.5">
      <c r="A95" s="64" t="s">
        <v>723</v>
      </c>
      <c r="B95" s="178" t="s">
        <v>1759</v>
      </c>
      <c r="C95" s="24" t="s">
        <v>2433</v>
      </c>
      <c r="D95" s="21">
        <v>1</v>
      </c>
      <c r="E95" s="325">
        <v>959850</v>
      </c>
      <c r="F95" s="326"/>
      <c r="G95" s="261"/>
      <c r="H95" s="139"/>
      <c r="I95" s="140"/>
    </row>
    <row r="96" spans="1:9" s="22" customFormat="1" ht="22.5">
      <c r="A96" s="64" t="s">
        <v>724</v>
      </c>
      <c r="B96" s="178" t="s">
        <v>2019</v>
      </c>
      <c r="C96" s="24" t="s">
        <v>2433</v>
      </c>
      <c r="D96" s="21">
        <v>2</v>
      </c>
      <c r="E96" s="325">
        <v>2650764</v>
      </c>
      <c r="F96" s="326"/>
      <c r="G96" s="261"/>
      <c r="H96" s="139"/>
      <c r="I96" s="140"/>
    </row>
    <row r="97" spans="1:9" s="22" customFormat="1" ht="22.5">
      <c r="A97" s="64" t="s">
        <v>725</v>
      </c>
      <c r="B97" s="178" t="s">
        <v>2020</v>
      </c>
      <c r="C97" s="24" t="s">
        <v>2433</v>
      </c>
      <c r="D97" s="21">
        <v>4</v>
      </c>
      <c r="E97" s="325">
        <v>2865098</v>
      </c>
      <c r="F97" s="326"/>
      <c r="G97" s="261"/>
      <c r="H97" s="139"/>
      <c r="I97" s="140"/>
    </row>
    <row r="98" spans="1:9" s="22" customFormat="1" ht="22.5">
      <c r="A98" s="64" t="s">
        <v>726</v>
      </c>
      <c r="B98" s="178" t="s">
        <v>2021</v>
      </c>
      <c r="C98" s="24" t="s">
        <v>2433</v>
      </c>
      <c r="D98" s="21">
        <v>5</v>
      </c>
      <c r="E98" s="325">
        <v>3064838</v>
      </c>
      <c r="F98" s="326"/>
      <c r="G98" s="261"/>
      <c r="H98" s="139"/>
      <c r="I98" s="140"/>
    </row>
    <row r="99" spans="1:9" s="22" customFormat="1" ht="22.5">
      <c r="A99" s="64" t="s">
        <v>727</v>
      </c>
      <c r="B99" s="178" t="s">
        <v>2022</v>
      </c>
      <c r="C99" s="24" t="s">
        <v>2433</v>
      </c>
      <c r="D99" s="21">
        <v>1</v>
      </c>
      <c r="E99" s="325">
        <v>3351810</v>
      </c>
      <c r="F99" s="326"/>
      <c r="G99" s="261"/>
      <c r="H99" s="139"/>
      <c r="I99" s="140"/>
    </row>
    <row r="100" spans="1:9" s="22" customFormat="1" ht="22.5">
      <c r="A100" s="64" t="s">
        <v>728</v>
      </c>
      <c r="B100" s="178" t="s">
        <v>2023</v>
      </c>
      <c r="C100" s="24" t="s">
        <v>2433</v>
      </c>
      <c r="D100" s="21">
        <v>3</v>
      </c>
      <c r="E100" s="325">
        <v>4190400</v>
      </c>
      <c r="F100" s="326"/>
      <c r="G100" s="261"/>
      <c r="H100" s="139"/>
      <c r="I100" s="140"/>
    </row>
    <row r="101" spans="1:9" s="22" customFormat="1" ht="67.5">
      <c r="A101" s="64" t="s">
        <v>729</v>
      </c>
      <c r="B101" s="178" t="s">
        <v>2024</v>
      </c>
      <c r="C101" s="24" t="s">
        <v>2433</v>
      </c>
      <c r="D101" s="21">
        <v>6</v>
      </c>
      <c r="E101" s="325">
        <v>320456</v>
      </c>
      <c r="F101" s="326"/>
      <c r="G101" s="261"/>
      <c r="H101" s="139"/>
      <c r="I101" s="140"/>
    </row>
    <row r="102" spans="1:9" s="22" customFormat="1" ht="67.5">
      <c r="A102" s="64" t="s">
        <v>730</v>
      </c>
      <c r="B102" s="178" t="s">
        <v>2025</v>
      </c>
      <c r="C102" s="24" t="s">
        <v>2433</v>
      </c>
      <c r="D102" s="21">
        <v>2</v>
      </c>
      <c r="E102" s="325">
        <v>320456</v>
      </c>
      <c r="F102" s="326"/>
      <c r="G102" s="261"/>
      <c r="H102" s="139"/>
      <c r="I102" s="140"/>
    </row>
    <row r="103" spans="1:9" s="22" customFormat="1" ht="67.5">
      <c r="A103" s="64" t="s">
        <v>731</v>
      </c>
      <c r="B103" s="178" t="s">
        <v>2026</v>
      </c>
      <c r="C103" s="24" t="s">
        <v>2433</v>
      </c>
      <c r="D103" s="21">
        <v>4</v>
      </c>
      <c r="E103" s="325">
        <v>320456</v>
      </c>
      <c r="F103" s="326"/>
      <c r="G103" s="261"/>
      <c r="H103" s="139"/>
      <c r="I103" s="140"/>
    </row>
    <row r="104" spans="1:9" s="22" customFormat="1" ht="67.5">
      <c r="A104" s="64" t="s">
        <v>732</v>
      </c>
      <c r="B104" s="178" t="s">
        <v>2027</v>
      </c>
      <c r="C104" s="24" t="s">
        <v>2433</v>
      </c>
      <c r="D104" s="21">
        <v>8</v>
      </c>
      <c r="E104" s="325">
        <v>320456</v>
      </c>
      <c r="F104" s="326"/>
      <c r="G104" s="261"/>
      <c r="H104" s="139"/>
      <c r="I104" s="140"/>
    </row>
    <row r="105" spans="1:9" s="22" customFormat="1" ht="67.5">
      <c r="A105" s="64" t="s">
        <v>733</v>
      </c>
      <c r="B105" s="178" t="s">
        <v>2028</v>
      </c>
      <c r="C105" s="24" t="s">
        <v>2433</v>
      </c>
      <c r="D105" s="21">
        <v>2</v>
      </c>
      <c r="E105" s="325">
        <v>403530</v>
      </c>
      <c r="F105" s="326"/>
      <c r="G105" s="261"/>
      <c r="H105" s="139"/>
      <c r="I105" s="140"/>
    </row>
    <row r="106" spans="1:9" s="22" customFormat="1" ht="67.5">
      <c r="A106" s="64" t="s">
        <v>734</v>
      </c>
      <c r="B106" s="178" t="s">
        <v>2029</v>
      </c>
      <c r="C106" s="24" t="s">
        <v>2433</v>
      </c>
      <c r="D106" s="21">
        <v>5</v>
      </c>
      <c r="E106" s="325">
        <v>403530</v>
      </c>
      <c r="F106" s="326"/>
      <c r="G106" s="261"/>
      <c r="H106" s="139"/>
      <c r="I106" s="140"/>
    </row>
    <row r="107" spans="1:9" s="22" customFormat="1" ht="67.5">
      <c r="A107" s="64" t="s">
        <v>735</v>
      </c>
      <c r="B107" s="178" t="s">
        <v>2030</v>
      </c>
      <c r="C107" s="24" t="s">
        <v>2433</v>
      </c>
      <c r="D107" s="21">
        <v>2</v>
      </c>
      <c r="E107" s="325">
        <v>403530</v>
      </c>
      <c r="F107" s="326"/>
      <c r="G107" s="261"/>
      <c r="H107" s="139"/>
      <c r="I107" s="140"/>
    </row>
    <row r="108" spans="1:9" s="22" customFormat="1" ht="67.5">
      <c r="A108" s="64" t="s">
        <v>736</v>
      </c>
      <c r="B108" s="178" t="s">
        <v>2031</v>
      </c>
      <c r="C108" s="24" t="s">
        <v>2433</v>
      </c>
      <c r="D108" s="21">
        <v>2</v>
      </c>
      <c r="E108" s="325">
        <v>403530</v>
      </c>
      <c r="F108" s="326"/>
      <c r="G108" s="261"/>
      <c r="H108" s="139"/>
      <c r="I108" s="140"/>
    </row>
    <row r="109" spans="1:9" s="22" customFormat="1" ht="67.5">
      <c r="A109" s="64" t="s">
        <v>737</v>
      </c>
      <c r="B109" s="178" t="s">
        <v>2032</v>
      </c>
      <c r="C109" s="24" t="s">
        <v>2433</v>
      </c>
      <c r="D109" s="21">
        <v>2</v>
      </c>
      <c r="E109" s="325">
        <v>403530</v>
      </c>
      <c r="F109" s="326"/>
      <c r="G109" s="261"/>
      <c r="H109" s="139"/>
      <c r="I109" s="140"/>
    </row>
    <row r="110" spans="1:9" s="22" customFormat="1" ht="67.5">
      <c r="A110" s="64" t="s">
        <v>738</v>
      </c>
      <c r="B110" s="178" t="s">
        <v>2033</v>
      </c>
      <c r="C110" s="24" t="s">
        <v>2433</v>
      </c>
      <c r="D110" s="21">
        <v>2</v>
      </c>
      <c r="E110" s="325">
        <v>403530</v>
      </c>
      <c r="F110" s="326"/>
      <c r="G110" s="261"/>
      <c r="H110" s="139"/>
      <c r="I110" s="140"/>
    </row>
    <row r="111" spans="1:9" s="22" customFormat="1" ht="67.5">
      <c r="A111" s="64" t="s">
        <v>739</v>
      </c>
      <c r="B111" s="178" t="s">
        <v>2034</v>
      </c>
      <c r="C111" s="24" t="s">
        <v>2433</v>
      </c>
      <c r="D111" s="21">
        <v>2</v>
      </c>
      <c r="E111" s="325">
        <v>66692</v>
      </c>
      <c r="F111" s="326"/>
      <c r="G111" s="261"/>
      <c r="H111" s="139"/>
      <c r="I111" s="140"/>
    </row>
    <row r="112" spans="1:9" s="22" customFormat="1" ht="67.5">
      <c r="A112" s="64" t="s">
        <v>740</v>
      </c>
      <c r="B112" s="178" t="s">
        <v>2035</v>
      </c>
      <c r="C112" s="24" t="s">
        <v>2433</v>
      </c>
      <c r="D112" s="21">
        <v>1</v>
      </c>
      <c r="E112" s="325">
        <v>76900</v>
      </c>
      <c r="F112" s="326"/>
      <c r="G112" s="261"/>
      <c r="H112" s="139"/>
      <c r="I112" s="140"/>
    </row>
    <row r="113" spans="1:9" s="22" customFormat="1" ht="67.5">
      <c r="A113" s="64" t="s">
        <v>741</v>
      </c>
      <c r="B113" s="178" t="s">
        <v>2036</v>
      </c>
      <c r="C113" s="24" t="s">
        <v>2433</v>
      </c>
      <c r="D113" s="21">
        <v>1</v>
      </c>
      <c r="E113" s="325">
        <v>94199</v>
      </c>
      <c r="F113" s="326"/>
      <c r="G113" s="261"/>
      <c r="H113" s="139"/>
      <c r="I113" s="140"/>
    </row>
    <row r="114" spans="1:9" s="22" customFormat="1" ht="67.5">
      <c r="A114" s="64" t="s">
        <v>742</v>
      </c>
      <c r="B114" s="178" t="s">
        <v>2037</v>
      </c>
      <c r="C114" s="24" t="s">
        <v>2433</v>
      </c>
      <c r="D114" s="21">
        <v>2</v>
      </c>
      <c r="E114" s="325">
        <v>94199</v>
      </c>
      <c r="F114" s="326"/>
      <c r="G114" s="261"/>
      <c r="H114" s="139"/>
      <c r="I114" s="140"/>
    </row>
    <row r="115" spans="1:9" s="22" customFormat="1" ht="67.5">
      <c r="A115" s="64" t="s">
        <v>743</v>
      </c>
      <c r="B115" s="178" t="s">
        <v>2038</v>
      </c>
      <c r="C115" s="24" t="s">
        <v>2433</v>
      </c>
      <c r="D115" s="21">
        <v>5</v>
      </c>
      <c r="E115" s="325">
        <v>94199</v>
      </c>
      <c r="F115" s="326"/>
      <c r="G115" s="261"/>
      <c r="H115" s="139"/>
      <c r="I115" s="140"/>
    </row>
    <row r="116" spans="1:9" s="22" customFormat="1" ht="67.5">
      <c r="A116" s="64" t="s">
        <v>744</v>
      </c>
      <c r="B116" s="178" t="s">
        <v>2039</v>
      </c>
      <c r="C116" s="24" t="s">
        <v>2433</v>
      </c>
      <c r="D116" s="21">
        <v>1</v>
      </c>
      <c r="E116" s="325">
        <v>129290</v>
      </c>
      <c r="F116" s="326"/>
      <c r="G116" s="261"/>
      <c r="H116" s="139"/>
      <c r="I116" s="140"/>
    </row>
    <row r="117" spans="1:9" s="22" customFormat="1" ht="67.5">
      <c r="A117" s="64" t="s">
        <v>745</v>
      </c>
      <c r="B117" s="178" t="s">
        <v>2040</v>
      </c>
      <c r="C117" s="24" t="s">
        <v>2433</v>
      </c>
      <c r="D117" s="21">
        <v>2</v>
      </c>
      <c r="E117" s="325">
        <v>129290</v>
      </c>
      <c r="F117" s="326"/>
      <c r="G117" s="261"/>
      <c r="H117" s="139"/>
      <c r="I117" s="140"/>
    </row>
    <row r="118" spans="1:9" s="22" customFormat="1" ht="67.5">
      <c r="A118" s="64" t="s">
        <v>746</v>
      </c>
      <c r="B118" s="178" t="s">
        <v>2041</v>
      </c>
      <c r="C118" s="24" t="s">
        <v>2433</v>
      </c>
      <c r="D118" s="21">
        <v>2</v>
      </c>
      <c r="E118" s="325">
        <v>129290</v>
      </c>
      <c r="F118" s="326"/>
      <c r="G118" s="261"/>
      <c r="H118" s="139"/>
      <c r="I118" s="140"/>
    </row>
    <row r="119" spans="1:9" s="22" customFormat="1" ht="67.5">
      <c r="A119" s="64" t="s">
        <v>747</v>
      </c>
      <c r="B119" s="178" t="s">
        <v>2042</v>
      </c>
      <c r="C119" s="24" t="s">
        <v>2433</v>
      </c>
      <c r="D119" s="21">
        <v>4</v>
      </c>
      <c r="E119" s="325">
        <v>129290</v>
      </c>
      <c r="F119" s="326"/>
      <c r="G119" s="261"/>
      <c r="H119" s="139"/>
      <c r="I119" s="140"/>
    </row>
    <row r="120" spans="1:9" s="22" customFormat="1" ht="67.5">
      <c r="A120" s="64" t="s">
        <v>748</v>
      </c>
      <c r="B120" s="178" t="s">
        <v>2043</v>
      </c>
      <c r="C120" s="24" t="s">
        <v>2433</v>
      </c>
      <c r="D120" s="21">
        <v>1</v>
      </c>
      <c r="E120" s="325">
        <v>185400</v>
      </c>
      <c r="F120" s="326"/>
      <c r="G120" s="261"/>
      <c r="H120" s="139"/>
      <c r="I120" s="140"/>
    </row>
    <row r="121" spans="1:9" s="22" customFormat="1" ht="67.5">
      <c r="A121" s="64" t="s">
        <v>749</v>
      </c>
      <c r="B121" s="178" t="s">
        <v>2044</v>
      </c>
      <c r="C121" s="24" t="s">
        <v>2433</v>
      </c>
      <c r="D121" s="21">
        <v>2</v>
      </c>
      <c r="E121" s="325">
        <v>185400</v>
      </c>
      <c r="F121" s="326"/>
      <c r="G121" s="261"/>
      <c r="H121" s="139"/>
      <c r="I121" s="140"/>
    </row>
    <row r="122" spans="1:9" s="22" customFormat="1" ht="67.5">
      <c r="A122" s="64" t="s">
        <v>750</v>
      </c>
      <c r="B122" s="178" t="s">
        <v>2045</v>
      </c>
      <c r="C122" s="24" t="s">
        <v>2433</v>
      </c>
      <c r="D122" s="21">
        <v>1</v>
      </c>
      <c r="E122" s="325">
        <v>185400</v>
      </c>
      <c r="F122" s="326"/>
      <c r="G122" s="261"/>
      <c r="H122" s="139"/>
      <c r="I122" s="140"/>
    </row>
    <row r="123" spans="1:9" s="22" customFormat="1" ht="67.5">
      <c r="A123" s="64" t="s">
        <v>751</v>
      </c>
      <c r="B123" s="178" t="s">
        <v>2046</v>
      </c>
      <c r="C123" s="24" t="s">
        <v>2433</v>
      </c>
      <c r="D123" s="21">
        <v>8</v>
      </c>
      <c r="E123" s="325">
        <v>185400</v>
      </c>
      <c r="F123" s="326"/>
      <c r="G123" s="261"/>
      <c r="H123" s="139"/>
      <c r="I123" s="140"/>
    </row>
    <row r="124" spans="1:9" s="22" customFormat="1" ht="67.5">
      <c r="A124" s="64" t="s">
        <v>752</v>
      </c>
      <c r="B124" s="178" t="s">
        <v>2047</v>
      </c>
      <c r="C124" s="24" t="s">
        <v>2433</v>
      </c>
      <c r="D124" s="21">
        <v>2</v>
      </c>
      <c r="E124" s="325">
        <v>223308</v>
      </c>
      <c r="F124" s="326"/>
      <c r="G124" s="261"/>
      <c r="H124" s="139"/>
      <c r="I124" s="140"/>
    </row>
    <row r="125" spans="1:9" s="22" customFormat="1" ht="67.5">
      <c r="A125" s="64" t="s">
        <v>753</v>
      </c>
      <c r="B125" s="178" t="s">
        <v>2048</v>
      </c>
      <c r="C125" s="24" t="s">
        <v>2433</v>
      </c>
      <c r="D125" s="21">
        <v>3</v>
      </c>
      <c r="E125" s="325">
        <v>223308</v>
      </c>
      <c r="F125" s="326"/>
      <c r="G125" s="261"/>
      <c r="H125" s="139"/>
      <c r="I125" s="140"/>
    </row>
    <row r="126" spans="1:9" s="22" customFormat="1" ht="67.5">
      <c r="A126" s="64" t="s">
        <v>754</v>
      </c>
      <c r="B126" s="178" t="s">
        <v>2049</v>
      </c>
      <c r="C126" s="24" t="s">
        <v>2433</v>
      </c>
      <c r="D126" s="21">
        <v>3</v>
      </c>
      <c r="E126" s="325">
        <v>223308</v>
      </c>
      <c r="F126" s="326"/>
      <c r="G126" s="261"/>
      <c r="H126" s="139"/>
      <c r="I126" s="140"/>
    </row>
    <row r="127" spans="1:9" s="22" customFormat="1" ht="67.5">
      <c r="A127" s="64" t="s">
        <v>755</v>
      </c>
      <c r="B127" s="178" t="s">
        <v>2050</v>
      </c>
      <c r="C127" s="24" t="s">
        <v>2433</v>
      </c>
      <c r="D127" s="21">
        <v>2</v>
      </c>
      <c r="E127" s="325">
        <v>223308</v>
      </c>
      <c r="F127" s="326"/>
      <c r="G127" s="261"/>
      <c r="H127" s="139"/>
      <c r="I127" s="140"/>
    </row>
    <row r="128" spans="1:9" s="22" customFormat="1" ht="67.5">
      <c r="A128" s="64" t="s">
        <v>756</v>
      </c>
      <c r="B128" s="178" t="s">
        <v>2051</v>
      </c>
      <c r="C128" s="24" t="s">
        <v>2433</v>
      </c>
      <c r="D128" s="21">
        <v>5</v>
      </c>
      <c r="E128" s="325">
        <v>223308</v>
      </c>
      <c r="F128" s="326"/>
      <c r="G128" s="261"/>
      <c r="H128" s="139"/>
      <c r="I128" s="140"/>
    </row>
    <row r="129" spans="1:12" s="22" customFormat="1" ht="33.75">
      <c r="A129" s="64" t="s">
        <v>757</v>
      </c>
      <c r="B129" s="178" t="s">
        <v>1763</v>
      </c>
      <c r="C129" s="24" t="s">
        <v>2433</v>
      </c>
      <c r="D129" s="21">
        <v>9</v>
      </c>
      <c r="E129" s="325">
        <v>45139</v>
      </c>
      <c r="F129" s="326"/>
      <c r="G129" s="261"/>
      <c r="H129" s="139"/>
      <c r="I129" s="140"/>
    </row>
    <row r="130" spans="1:12" s="22" customFormat="1" ht="33.75">
      <c r="A130" s="64" t="s">
        <v>758</v>
      </c>
      <c r="B130" s="178" t="s">
        <v>1764</v>
      </c>
      <c r="C130" s="24" t="s">
        <v>2433</v>
      </c>
      <c r="D130" s="21">
        <v>5</v>
      </c>
      <c r="E130" s="325">
        <v>48018</v>
      </c>
      <c r="F130" s="326"/>
      <c r="G130" s="261"/>
      <c r="H130" s="139"/>
      <c r="I130" s="140"/>
    </row>
    <row r="131" spans="1:12" s="22" customFormat="1" ht="33.75">
      <c r="A131" s="64" t="s">
        <v>759</v>
      </c>
      <c r="B131" s="178" t="s">
        <v>1765</v>
      </c>
      <c r="C131" s="24" t="s">
        <v>2433</v>
      </c>
      <c r="D131" s="21">
        <v>16</v>
      </c>
      <c r="E131" s="325">
        <v>55368</v>
      </c>
      <c r="F131" s="326"/>
      <c r="G131" s="261"/>
      <c r="H131" s="139"/>
      <c r="I131" s="140"/>
    </row>
    <row r="132" spans="1:12" s="22" customFormat="1" ht="33.75">
      <c r="A132" s="64" t="s">
        <v>760</v>
      </c>
      <c r="B132" s="178" t="s">
        <v>2052</v>
      </c>
      <c r="C132" s="24" t="s">
        <v>2433</v>
      </c>
      <c r="D132" s="21">
        <v>12</v>
      </c>
      <c r="E132" s="325">
        <v>67824</v>
      </c>
      <c r="F132" s="326"/>
      <c r="G132" s="261"/>
      <c r="H132" s="139"/>
      <c r="I132" s="140"/>
    </row>
    <row r="133" spans="1:12" s="22" customFormat="1" ht="33.75">
      <c r="A133" s="64" t="s">
        <v>761</v>
      </c>
      <c r="B133" s="178" t="s">
        <v>1766</v>
      </c>
      <c r="C133" s="24" t="s">
        <v>2433</v>
      </c>
      <c r="D133" s="21">
        <v>10</v>
      </c>
      <c r="E133" s="325">
        <v>93089</v>
      </c>
      <c r="F133" s="326"/>
      <c r="G133" s="261"/>
      <c r="H133" s="139"/>
      <c r="I133" s="140"/>
    </row>
    <row r="134" spans="1:12" s="22" customFormat="1" ht="33.75">
      <c r="A134" s="64" t="s">
        <v>762</v>
      </c>
      <c r="B134" s="178" t="s">
        <v>2053</v>
      </c>
      <c r="C134" s="24" t="s">
        <v>2433</v>
      </c>
      <c r="D134" s="21">
        <v>11</v>
      </c>
      <c r="E134" s="325">
        <v>133488</v>
      </c>
      <c r="F134" s="326"/>
      <c r="G134" s="261"/>
      <c r="H134" s="139"/>
      <c r="I134" s="140"/>
    </row>
    <row r="135" spans="1:12" s="22" customFormat="1" ht="33.75">
      <c r="A135" s="64" t="s">
        <v>763</v>
      </c>
      <c r="B135" s="178" t="s">
        <v>1767</v>
      </c>
      <c r="C135" s="24" t="s">
        <v>2433</v>
      </c>
      <c r="D135" s="21">
        <v>8</v>
      </c>
      <c r="E135" s="325">
        <v>160782</v>
      </c>
      <c r="F135" s="326"/>
      <c r="G135" s="261"/>
      <c r="H135" s="139"/>
      <c r="I135" s="140"/>
    </row>
    <row r="136" spans="1:12" s="22" customFormat="1" ht="56.25">
      <c r="A136" s="64" t="s">
        <v>764</v>
      </c>
      <c r="B136" s="178" t="s">
        <v>1760</v>
      </c>
      <c r="C136" s="24" t="s">
        <v>2433</v>
      </c>
      <c r="D136" s="21">
        <v>1</v>
      </c>
      <c r="E136" s="325">
        <v>52340</v>
      </c>
      <c r="F136" s="326"/>
      <c r="G136" s="261"/>
      <c r="H136" s="139"/>
      <c r="I136" s="140"/>
    </row>
    <row r="137" spans="1:12" s="22" customFormat="1" ht="56.25">
      <c r="A137" s="64" t="s">
        <v>765</v>
      </c>
      <c r="B137" s="178" t="s">
        <v>1761</v>
      </c>
      <c r="C137" s="24" t="s">
        <v>2433</v>
      </c>
      <c r="D137" s="21">
        <v>1</v>
      </c>
      <c r="E137" s="325">
        <v>136158</v>
      </c>
      <c r="F137" s="326"/>
      <c r="G137" s="261"/>
      <c r="H137" s="139"/>
      <c r="I137" s="140"/>
    </row>
    <row r="138" spans="1:12" s="22" customFormat="1" ht="56.25">
      <c r="A138" s="64" t="s">
        <v>766</v>
      </c>
      <c r="B138" s="178" t="s">
        <v>1762</v>
      </c>
      <c r="C138" s="24" t="s">
        <v>2433</v>
      </c>
      <c r="D138" s="21">
        <v>1</v>
      </c>
      <c r="E138" s="325">
        <v>136158</v>
      </c>
      <c r="F138" s="326"/>
      <c r="G138" s="261"/>
      <c r="H138" s="139"/>
      <c r="I138" s="140"/>
    </row>
    <row r="139" spans="1:12" s="22" customFormat="1">
      <c r="A139" s="66" t="s">
        <v>210</v>
      </c>
      <c r="B139" s="178" t="s">
        <v>31</v>
      </c>
      <c r="C139" s="28"/>
      <c r="D139" s="25"/>
      <c r="E139" s="313"/>
      <c r="F139" s="330"/>
      <c r="G139" s="262"/>
      <c r="H139" s="139"/>
      <c r="I139" s="140"/>
    </row>
    <row r="140" spans="1:12" s="22" customFormat="1" ht="33.75">
      <c r="A140" s="64" t="s">
        <v>767</v>
      </c>
      <c r="B140" s="178" t="s">
        <v>1768</v>
      </c>
      <c r="C140" s="24" t="s">
        <v>10</v>
      </c>
      <c r="D140" s="21">
        <v>568</v>
      </c>
      <c r="E140" s="325">
        <v>35762</v>
      </c>
      <c r="F140" s="326"/>
      <c r="G140" s="261"/>
      <c r="H140" s="139"/>
      <c r="I140" s="140"/>
      <c r="L140" s="210"/>
    </row>
    <row r="141" spans="1:12" s="22" customFormat="1" ht="33.75">
      <c r="A141" s="64" t="s">
        <v>768</v>
      </c>
      <c r="B141" s="178" t="s">
        <v>1769</v>
      </c>
      <c r="C141" s="24" t="s">
        <v>10</v>
      </c>
      <c r="D141" s="21">
        <v>479</v>
      </c>
      <c r="E141" s="325">
        <v>51286</v>
      </c>
      <c r="F141" s="326"/>
      <c r="G141" s="261"/>
      <c r="H141" s="139"/>
      <c r="I141" s="140"/>
      <c r="L141" s="210"/>
    </row>
    <row r="142" spans="1:12" s="22" customFormat="1" ht="33.75">
      <c r="A142" s="64" t="s">
        <v>769</v>
      </c>
      <c r="B142" s="178" t="s">
        <v>1770</v>
      </c>
      <c r="C142" s="24" t="s">
        <v>10</v>
      </c>
      <c r="D142" s="21">
        <v>2</v>
      </c>
      <c r="E142" s="325">
        <v>68388</v>
      </c>
      <c r="F142" s="326"/>
      <c r="G142" s="261"/>
      <c r="H142" s="139"/>
      <c r="I142" s="140"/>
      <c r="L142" s="210"/>
    </row>
    <row r="143" spans="1:12" s="22" customFormat="1" ht="33.75">
      <c r="A143" s="64" t="s">
        <v>770</v>
      </c>
      <c r="B143" s="178" t="s">
        <v>1771</v>
      </c>
      <c r="C143" s="24" t="s">
        <v>10</v>
      </c>
      <c r="D143" s="21">
        <v>157</v>
      </c>
      <c r="E143" s="325">
        <v>94944</v>
      </c>
      <c r="F143" s="326"/>
      <c r="G143" s="261"/>
      <c r="H143" s="139"/>
      <c r="I143" s="140"/>
      <c r="L143" s="210"/>
    </row>
    <row r="144" spans="1:12" s="22" customFormat="1" ht="33.75">
      <c r="A144" s="64" t="s">
        <v>771</v>
      </c>
      <c r="B144" s="178" t="s">
        <v>1772</v>
      </c>
      <c r="C144" s="24" t="s">
        <v>10</v>
      </c>
      <c r="D144" s="21">
        <v>379</v>
      </c>
      <c r="E144" s="325">
        <v>130779</v>
      </c>
      <c r="F144" s="326"/>
      <c r="G144" s="261"/>
      <c r="H144" s="139"/>
      <c r="I144" s="140"/>
      <c r="L144" s="210"/>
    </row>
    <row r="145" spans="1:12" s="22" customFormat="1" ht="33.75">
      <c r="A145" s="64" t="s">
        <v>772</v>
      </c>
      <c r="B145" s="178" t="s">
        <v>1773</v>
      </c>
      <c r="C145" s="24" t="s">
        <v>10</v>
      </c>
      <c r="D145" s="21">
        <v>217</v>
      </c>
      <c r="E145" s="325">
        <v>171394</v>
      </c>
      <c r="F145" s="326"/>
      <c r="G145" s="261"/>
      <c r="H145" s="139"/>
      <c r="I145" s="140"/>
      <c r="L145" s="210"/>
    </row>
    <row r="146" spans="1:12" s="22" customFormat="1" ht="33.75">
      <c r="A146" s="64" t="s">
        <v>773</v>
      </c>
      <c r="B146" s="178" t="s">
        <v>1774</v>
      </c>
      <c r="C146" s="24" t="s">
        <v>10</v>
      </c>
      <c r="D146" s="21">
        <v>2</v>
      </c>
      <c r="E146" s="325">
        <v>206857</v>
      </c>
      <c r="F146" s="326"/>
      <c r="G146" s="261"/>
      <c r="H146" s="139"/>
      <c r="I146" s="140"/>
      <c r="L146" s="210"/>
    </row>
    <row r="147" spans="1:12" s="22" customFormat="1">
      <c r="A147" s="66" t="s">
        <v>211</v>
      </c>
      <c r="B147" s="178" t="s">
        <v>32</v>
      </c>
      <c r="C147" s="28"/>
      <c r="D147" s="25"/>
      <c r="E147" s="313"/>
      <c r="F147" s="330"/>
      <c r="G147" s="262"/>
      <c r="H147" s="139"/>
      <c r="I147" s="140"/>
    </row>
    <row r="148" spans="1:12" s="22" customFormat="1" ht="33.75">
      <c r="A148" s="64" t="s">
        <v>774</v>
      </c>
      <c r="B148" s="178" t="s">
        <v>1775</v>
      </c>
      <c r="C148" s="24" t="s">
        <v>10</v>
      </c>
      <c r="D148" s="21">
        <v>209</v>
      </c>
      <c r="E148" s="325">
        <v>130779</v>
      </c>
      <c r="F148" s="326"/>
      <c r="G148" s="261"/>
      <c r="H148" s="139"/>
      <c r="I148" s="140"/>
      <c r="L148" s="210"/>
    </row>
    <row r="149" spans="1:12" s="22" customFormat="1" ht="33.75">
      <c r="A149" s="64" t="s">
        <v>775</v>
      </c>
      <c r="B149" s="178" t="s">
        <v>1776</v>
      </c>
      <c r="C149" s="24" t="s">
        <v>10</v>
      </c>
      <c r="D149" s="21">
        <v>116</v>
      </c>
      <c r="E149" s="325">
        <v>443898</v>
      </c>
      <c r="F149" s="326"/>
      <c r="G149" s="261"/>
      <c r="H149" s="139"/>
      <c r="I149" s="140"/>
      <c r="L149" s="210"/>
    </row>
    <row r="150" spans="1:12" s="22" customFormat="1" ht="33.75">
      <c r="A150" s="64" t="s">
        <v>776</v>
      </c>
      <c r="B150" s="178" t="s">
        <v>1777</v>
      </c>
      <c r="C150" s="24" t="s">
        <v>10</v>
      </c>
      <c r="D150" s="21">
        <v>112</v>
      </c>
      <c r="E150" s="325">
        <v>503903</v>
      </c>
      <c r="F150" s="326"/>
      <c r="G150" s="261"/>
      <c r="H150" s="139"/>
      <c r="I150" s="140"/>
      <c r="L150" s="210"/>
    </row>
    <row r="151" spans="1:12" s="22" customFormat="1" ht="33.75">
      <c r="A151" s="64" t="s">
        <v>777</v>
      </c>
      <c r="B151" s="178" t="s">
        <v>1778</v>
      </c>
      <c r="C151" s="24" t="s">
        <v>10</v>
      </c>
      <c r="D151" s="21">
        <v>26</v>
      </c>
      <c r="E151" s="325">
        <v>649897</v>
      </c>
      <c r="F151" s="326"/>
      <c r="G151" s="261"/>
      <c r="H151" s="139"/>
      <c r="I151" s="140"/>
      <c r="L151" s="210"/>
    </row>
    <row r="152" spans="1:12" s="22" customFormat="1">
      <c r="A152" s="65" t="s">
        <v>212</v>
      </c>
      <c r="B152" s="183" t="s">
        <v>33</v>
      </c>
      <c r="C152" s="28"/>
      <c r="D152" s="25"/>
      <c r="E152" s="313"/>
      <c r="F152" s="330"/>
      <c r="G152" s="262"/>
      <c r="H152" s="139"/>
      <c r="I152" s="140"/>
    </row>
    <row r="153" spans="1:12" s="22" customFormat="1" ht="56.25">
      <c r="A153" s="64" t="s">
        <v>213</v>
      </c>
      <c r="B153" s="178" t="s">
        <v>150</v>
      </c>
      <c r="C153" s="24" t="s">
        <v>2434</v>
      </c>
      <c r="D153" s="21">
        <v>86</v>
      </c>
      <c r="E153" s="325">
        <v>324585</v>
      </c>
      <c r="F153" s="326"/>
      <c r="G153" s="261"/>
      <c r="H153" s="139"/>
      <c r="I153" s="140"/>
    </row>
    <row r="154" spans="1:12" s="22" customFormat="1" ht="56.25">
      <c r="A154" s="64" t="s">
        <v>214</v>
      </c>
      <c r="B154" s="178" t="s">
        <v>151</v>
      </c>
      <c r="C154" s="24" t="s">
        <v>2434</v>
      </c>
      <c r="D154" s="21">
        <v>16</v>
      </c>
      <c r="E154" s="325">
        <v>488502</v>
      </c>
      <c r="F154" s="326"/>
      <c r="G154" s="261"/>
      <c r="H154" s="139"/>
      <c r="I154" s="140"/>
    </row>
    <row r="155" spans="1:12" s="22" customFormat="1" ht="56.25">
      <c r="A155" s="64" t="s">
        <v>215</v>
      </c>
      <c r="B155" s="178" t="s">
        <v>149</v>
      </c>
      <c r="C155" s="24" t="s">
        <v>2434</v>
      </c>
      <c r="D155" s="21">
        <v>1</v>
      </c>
      <c r="E155" s="325">
        <v>662361</v>
      </c>
      <c r="F155" s="326"/>
      <c r="G155" s="261"/>
      <c r="H155" s="139"/>
      <c r="I155" s="140"/>
    </row>
    <row r="156" spans="1:12" s="22" customFormat="1" ht="67.5">
      <c r="A156" s="64" t="s">
        <v>216</v>
      </c>
      <c r="B156" s="178" t="s">
        <v>152</v>
      </c>
      <c r="C156" s="24" t="s">
        <v>2433</v>
      </c>
      <c r="D156" s="21">
        <v>30</v>
      </c>
      <c r="E156" s="325">
        <v>1147890</v>
      </c>
      <c r="F156" s="326"/>
      <c r="G156" s="261"/>
      <c r="H156" s="139"/>
      <c r="I156" s="140"/>
    </row>
    <row r="157" spans="1:12" s="22" customFormat="1" ht="22.5">
      <c r="A157" s="64" t="s">
        <v>217</v>
      </c>
      <c r="B157" s="178" t="s">
        <v>1779</v>
      </c>
      <c r="C157" s="24" t="s">
        <v>10</v>
      </c>
      <c r="D157" s="21">
        <v>262</v>
      </c>
      <c r="E157" s="325">
        <v>239661</v>
      </c>
      <c r="F157" s="326"/>
      <c r="G157" s="261"/>
      <c r="H157" s="139"/>
      <c r="I157" s="140"/>
      <c r="L157" s="210"/>
    </row>
    <row r="158" spans="1:12" s="22" customFormat="1" ht="22.5">
      <c r="A158" s="64" t="s">
        <v>180</v>
      </c>
      <c r="B158" s="178" t="s">
        <v>1780</v>
      </c>
      <c r="C158" s="24" t="s">
        <v>10</v>
      </c>
      <c r="D158" s="21">
        <v>3910</v>
      </c>
      <c r="E158" s="325">
        <v>188165</v>
      </c>
      <c r="F158" s="326"/>
      <c r="G158" s="261"/>
      <c r="H158" s="139"/>
      <c r="I158" s="140"/>
      <c r="L158" s="210"/>
    </row>
    <row r="159" spans="1:12" s="22" customFormat="1" ht="45">
      <c r="A159" s="64" t="s">
        <v>181</v>
      </c>
      <c r="B159" s="178" t="s">
        <v>1781</v>
      </c>
      <c r="C159" s="24" t="s">
        <v>2433</v>
      </c>
      <c r="D159" s="21">
        <v>25</v>
      </c>
      <c r="E159" s="325">
        <v>451504</v>
      </c>
      <c r="F159" s="326"/>
      <c r="G159" s="261"/>
      <c r="H159" s="139"/>
      <c r="I159" s="140"/>
    </row>
    <row r="160" spans="1:12" s="22" customFormat="1" ht="56.25">
      <c r="A160" s="64" t="s">
        <v>2466</v>
      </c>
      <c r="B160" s="183" t="s">
        <v>2467</v>
      </c>
      <c r="C160" s="24" t="s">
        <v>2433</v>
      </c>
      <c r="D160" s="21">
        <v>1</v>
      </c>
      <c r="E160" s="325">
        <v>1668316</v>
      </c>
      <c r="F160" s="326"/>
      <c r="G160" s="261"/>
      <c r="H160" s="139"/>
      <c r="I160" s="140"/>
    </row>
    <row r="161" spans="1:9" s="22" customFormat="1">
      <c r="A161" s="65" t="s">
        <v>218</v>
      </c>
      <c r="B161" s="183" t="s">
        <v>778</v>
      </c>
      <c r="C161" s="28"/>
      <c r="D161" s="25"/>
      <c r="E161" s="313"/>
      <c r="F161" s="330"/>
      <c r="G161" s="262"/>
      <c r="H161" s="139"/>
      <c r="I161" s="140"/>
    </row>
    <row r="162" spans="1:9" s="22" customFormat="1" ht="33.75">
      <c r="A162" s="64" t="s">
        <v>779</v>
      </c>
      <c r="B162" s="178" t="s">
        <v>1853</v>
      </c>
      <c r="C162" s="24" t="s">
        <v>2433</v>
      </c>
      <c r="D162" s="21">
        <v>3</v>
      </c>
      <c r="E162" s="325">
        <v>4701333</v>
      </c>
      <c r="F162" s="326"/>
      <c r="G162" s="261"/>
      <c r="H162" s="139"/>
      <c r="I162" s="140"/>
    </row>
    <row r="163" spans="1:9" s="22" customFormat="1">
      <c r="A163" s="64" t="s">
        <v>780</v>
      </c>
      <c r="B163" s="178" t="s">
        <v>1812</v>
      </c>
      <c r="C163" s="24" t="s">
        <v>2433</v>
      </c>
      <c r="D163" s="21">
        <v>3</v>
      </c>
      <c r="E163" s="325">
        <v>3674583</v>
      </c>
      <c r="F163" s="326"/>
      <c r="G163" s="261"/>
      <c r="H163" s="139"/>
      <c r="I163" s="140"/>
    </row>
    <row r="164" spans="1:9" s="22" customFormat="1">
      <c r="A164" s="64" t="s">
        <v>781</v>
      </c>
      <c r="B164" s="178" t="s">
        <v>1793</v>
      </c>
      <c r="C164" s="24" t="s">
        <v>2433</v>
      </c>
      <c r="D164" s="21">
        <v>3</v>
      </c>
      <c r="E164" s="325">
        <v>489291</v>
      </c>
      <c r="F164" s="326"/>
      <c r="G164" s="261"/>
      <c r="H164" s="139"/>
      <c r="I164" s="140"/>
    </row>
    <row r="165" spans="1:9" s="22" customFormat="1">
      <c r="A165" s="64" t="s">
        <v>782</v>
      </c>
      <c r="B165" s="178" t="s">
        <v>1796</v>
      </c>
      <c r="C165" s="24" t="s">
        <v>2433</v>
      </c>
      <c r="D165" s="21">
        <v>3</v>
      </c>
      <c r="E165" s="325">
        <v>348976</v>
      </c>
      <c r="F165" s="326"/>
      <c r="G165" s="261"/>
      <c r="H165" s="139"/>
      <c r="I165" s="140"/>
    </row>
    <row r="166" spans="1:9" s="22" customFormat="1">
      <c r="A166" s="64" t="s">
        <v>783</v>
      </c>
      <c r="B166" s="178" t="s">
        <v>1808</v>
      </c>
      <c r="C166" s="24" t="s">
        <v>2433</v>
      </c>
      <c r="D166" s="21">
        <v>3</v>
      </c>
      <c r="E166" s="325">
        <v>3548765</v>
      </c>
      <c r="F166" s="326"/>
      <c r="G166" s="261"/>
      <c r="H166" s="139"/>
      <c r="I166" s="140"/>
    </row>
    <row r="167" spans="1:9" s="22" customFormat="1">
      <c r="A167" s="64" t="s">
        <v>784</v>
      </c>
      <c r="B167" s="178" t="s">
        <v>1804</v>
      </c>
      <c r="C167" s="24" t="s">
        <v>2433</v>
      </c>
      <c r="D167" s="21">
        <v>3</v>
      </c>
      <c r="E167" s="325">
        <v>146787</v>
      </c>
      <c r="F167" s="326"/>
      <c r="G167" s="261"/>
      <c r="H167" s="139"/>
      <c r="I167" s="140"/>
    </row>
    <row r="168" spans="1:9" s="22" customFormat="1">
      <c r="A168" s="64" t="s">
        <v>785</v>
      </c>
      <c r="B168" s="178" t="s">
        <v>1797</v>
      </c>
      <c r="C168" s="24" t="s">
        <v>2433</v>
      </c>
      <c r="D168" s="21">
        <v>3</v>
      </c>
      <c r="E168" s="325">
        <v>348976</v>
      </c>
      <c r="F168" s="326"/>
      <c r="G168" s="261"/>
      <c r="H168" s="139"/>
      <c r="I168" s="140"/>
    </row>
    <row r="169" spans="1:9" s="22" customFormat="1">
      <c r="A169" s="64" t="s">
        <v>786</v>
      </c>
      <c r="B169" s="178" t="s">
        <v>1829</v>
      </c>
      <c r="C169" s="24" t="s">
        <v>2433</v>
      </c>
      <c r="D169" s="21">
        <v>3</v>
      </c>
      <c r="E169" s="325">
        <v>478654</v>
      </c>
      <c r="F169" s="326"/>
      <c r="G169" s="261"/>
      <c r="H169" s="139"/>
      <c r="I169" s="140"/>
    </row>
    <row r="170" spans="1:9" s="22" customFormat="1">
      <c r="A170" s="64" t="s">
        <v>787</v>
      </c>
      <c r="B170" s="178" t="s">
        <v>1794</v>
      </c>
      <c r="C170" s="24" t="s">
        <v>2433</v>
      </c>
      <c r="D170" s="21">
        <v>1</v>
      </c>
      <c r="E170" s="325">
        <v>478654</v>
      </c>
      <c r="F170" s="326"/>
      <c r="G170" s="261"/>
      <c r="H170" s="139"/>
      <c r="I170" s="140"/>
    </row>
    <row r="171" spans="1:9" s="22" customFormat="1">
      <c r="A171" s="64" t="s">
        <v>788</v>
      </c>
      <c r="B171" s="178" t="s">
        <v>1813</v>
      </c>
      <c r="C171" s="24" t="s">
        <v>2433</v>
      </c>
      <c r="D171" s="21">
        <v>1</v>
      </c>
      <c r="E171" s="325">
        <v>4870920</v>
      </c>
      <c r="F171" s="326"/>
      <c r="G171" s="261"/>
      <c r="H171" s="139"/>
      <c r="I171" s="140"/>
    </row>
    <row r="172" spans="1:9" s="22" customFormat="1">
      <c r="A172" s="64" t="s">
        <v>789</v>
      </c>
      <c r="B172" s="178" t="s">
        <v>1814</v>
      </c>
      <c r="C172" s="24" t="s">
        <v>2433</v>
      </c>
      <c r="D172" s="21">
        <v>1</v>
      </c>
      <c r="E172" s="325">
        <v>5358012</v>
      </c>
      <c r="F172" s="326"/>
      <c r="G172" s="261"/>
      <c r="H172" s="139"/>
      <c r="I172" s="140"/>
    </row>
    <row r="173" spans="1:9" s="22" customFormat="1">
      <c r="A173" s="64" t="s">
        <v>790</v>
      </c>
      <c r="B173" s="178" t="s">
        <v>1782</v>
      </c>
      <c r="C173" s="24" t="s">
        <v>2433</v>
      </c>
      <c r="D173" s="21">
        <v>1</v>
      </c>
      <c r="E173" s="325">
        <v>264216</v>
      </c>
      <c r="F173" s="326"/>
      <c r="G173" s="261"/>
      <c r="H173" s="139"/>
      <c r="I173" s="140"/>
    </row>
    <row r="174" spans="1:9" s="22" customFormat="1">
      <c r="A174" s="64" t="s">
        <v>791</v>
      </c>
      <c r="B174" s="178" t="s">
        <v>1783</v>
      </c>
      <c r="C174" s="24" t="s">
        <v>2433</v>
      </c>
      <c r="D174" s="21">
        <v>1</v>
      </c>
      <c r="E174" s="325">
        <v>154974</v>
      </c>
      <c r="F174" s="326"/>
      <c r="G174" s="261"/>
      <c r="H174" s="139"/>
      <c r="I174" s="140"/>
    </row>
    <row r="175" spans="1:9" s="22" customFormat="1">
      <c r="A175" s="64" t="s">
        <v>792</v>
      </c>
      <c r="B175" s="178" t="s">
        <v>1789</v>
      </c>
      <c r="C175" s="24" t="s">
        <v>2433</v>
      </c>
      <c r="D175" s="21">
        <v>1</v>
      </c>
      <c r="E175" s="325">
        <v>558361</v>
      </c>
      <c r="F175" s="326"/>
      <c r="G175" s="261"/>
      <c r="H175" s="139"/>
      <c r="I175" s="140"/>
    </row>
    <row r="176" spans="1:9" s="22" customFormat="1">
      <c r="A176" s="64" t="s">
        <v>793</v>
      </c>
      <c r="B176" s="178" t="s">
        <v>1784</v>
      </c>
      <c r="C176" s="24" t="s">
        <v>2433</v>
      </c>
      <c r="D176" s="21">
        <v>2</v>
      </c>
      <c r="E176" s="325">
        <v>523464</v>
      </c>
      <c r="F176" s="326"/>
      <c r="G176" s="261"/>
      <c r="H176" s="139"/>
      <c r="I176" s="140"/>
    </row>
    <row r="177" spans="1:9" s="22" customFormat="1">
      <c r="A177" s="64" t="s">
        <v>794</v>
      </c>
      <c r="B177" s="178" t="s">
        <v>1806</v>
      </c>
      <c r="C177" s="24" t="s">
        <v>2433</v>
      </c>
      <c r="D177" s="21">
        <v>1</v>
      </c>
      <c r="E177" s="325">
        <v>6459765</v>
      </c>
      <c r="F177" s="326"/>
      <c r="G177" s="261"/>
      <c r="H177" s="139"/>
      <c r="I177" s="140"/>
    </row>
    <row r="178" spans="1:9" s="22" customFormat="1">
      <c r="A178" s="64" t="s">
        <v>795</v>
      </c>
      <c r="B178" s="178" t="s">
        <v>896</v>
      </c>
      <c r="C178" s="24" t="s">
        <v>2433</v>
      </c>
      <c r="D178" s="21">
        <v>3</v>
      </c>
      <c r="E178" s="325">
        <v>923143</v>
      </c>
      <c r="F178" s="326"/>
      <c r="G178" s="261"/>
      <c r="H178" s="139"/>
      <c r="I178" s="140"/>
    </row>
    <row r="179" spans="1:9" s="22" customFormat="1" ht="33.75">
      <c r="A179" s="64" t="s">
        <v>796</v>
      </c>
      <c r="B179" s="178" t="s">
        <v>1805</v>
      </c>
      <c r="C179" s="24" t="s">
        <v>2433</v>
      </c>
      <c r="D179" s="21">
        <v>2</v>
      </c>
      <c r="E179" s="325">
        <v>187093</v>
      </c>
      <c r="F179" s="326"/>
      <c r="G179" s="261"/>
      <c r="H179" s="139"/>
      <c r="I179" s="140"/>
    </row>
    <row r="180" spans="1:9" s="22" customFormat="1">
      <c r="A180" s="64" t="s">
        <v>797</v>
      </c>
      <c r="B180" s="178" t="s">
        <v>1790</v>
      </c>
      <c r="C180" s="24" t="s">
        <v>2433</v>
      </c>
      <c r="D180" s="21">
        <v>1</v>
      </c>
      <c r="E180" s="325">
        <v>2765309</v>
      </c>
      <c r="F180" s="326"/>
      <c r="G180" s="261"/>
      <c r="H180" s="139"/>
      <c r="I180" s="140"/>
    </row>
    <row r="181" spans="1:9" s="22" customFormat="1">
      <c r="A181" s="64" t="s">
        <v>798</v>
      </c>
      <c r="B181" s="178" t="s">
        <v>1810</v>
      </c>
      <c r="C181" s="24" t="s">
        <v>2434</v>
      </c>
      <c r="D181" s="21">
        <v>1</v>
      </c>
      <c r="E181" s="325">
        <v>396324</v>
      </c>
      <c r="F181" s="326"/>
      <c r="G181" s="261"/>
      <c r="H181" s="139"/>
      <c r="I181" s="140"/>
    </row>
    <row r="182" spans="1:9" s="22" customFormat="1">
      <c r="A182" s="64" t="s">
        <v>799</v>
      </c>
      <c r="B182" s="178" t="s">
        <v>1811</v>
      </c>
      <c r="C182" s="24" t="s">
        <v>2433</v>
      </c>
      <c r="D182" s="21">
        <v>2</v>
      </c>
      <c r="E182" s="325">
        <v>464217</v>
      </c>
      <c r="F182" s="326"/>
      <c r="G182" s="261"/>
      <c r="H182" s="139"/>
      <c r="I182" s="140"/>
    </row>
    <row r="183" spans="1:9" s="22" customFormat="1" ht="22.5">
      <c r="A183" s="64" t="s">
        <v>800</v>
      </c>
      <c r="B183" s="178" t="s">
        <v>1834</v>
      </c>
      <c r="C183" s="24" t="s">
        <v>2434</v>
      </c>
      <c r="D183" s="21">
        <v>3</v>
      </c>
      <c r="E183" s="325">
        <v>98309</v>
      </c>
      <c r="F183" s="326"/>
      <c r="G183" s="261"/>
      <c r="H183" s="139"/>
      <c r="I183" s="140"/>
    </row>
    <row r="184" spans="1:9" s="22" customFormat="1">
      <c r="A184" s="64" t="s">
        <v>801</v>
      </c>
      <c r="B184" s="178" t="s">
        <v>2054</v>
      </c>
      <c r="C184" s="24" t="s">
        <v>2433</v>
      </c>
      <c r="D184" s="21">
        <v>3</v>
      </c>
      <c r="E184" s="325">
        <v>68765</v>
      </c>
      <c r="F184" s="326"/>
      <c r="G184" s="261"/>
      <c r="H184" s="139"/>
      <c r="I184" s="140"/>
    </row>
    <row r="185" spans="1:9" s="22" customFormat="1">
      <c r="A185" s="64" t="s">
        <v>802</v>
      </c>
      <c r="B185" s="178" t="s">
        <v>1800</v>
      </c>
      <c r="C185" s="24" t="s">
        <v>2433</v>
      </c>
      <c r="D185" s="21">
        <v>1</v>
      </c>
      <c r="E185" s="325">
        <v>2642173</v>
      </c>
      <c r="F185" s="326"/>
      <c r="G185" s="261"/>
      <c r="H185" s="139"/>
      <c r="I185" s="140"/>
    </row>
    <row r="186" spans="1:9" s="22" customFormat="1">
      <c r="A186" s="64" t="s">
        <v>803</v>
      </c>
      <c r="B186" s="178" t="s">
        <v>1809</v>
      </c>
      <c r="C186" s="24" t="s">
        <v>2433</v>
      </c>
      <c r="D186" s="21">
        <v>3</v>
      </c>
      <c r="E186" s="325">
        <v>2765409</v>
      </c>
      <c r="F186" s="326"/>
      <c r="G186" s="261"/>
      <c r="H186" s="139"/>
      <c r="I186" s="140"/>
    </row>
    <row r="187" spans="1:9" s="22" customFormat="1">
      <c r="A187" s="64" t="s">
        <v>804</v>
      </c>
      <c r="B187" s="178" t="s">
        <v>1815</v>
      </c>
      <c r="C187" s="24" t="s">
        <v>2433</v>
      </c>
      <c r="D187" s="21">
        <v>1</v>
      </c>
      <c r="E187" s="325">
        <v>8309764</v>
      </c>
      <c r="F187" s="326"/>
      <c r="G187" s="261"/>
      <c r="H187" s="139"/>
      <c r="I187" s="140"/>
    </row>
    <row r="188" spans="1:9" s="22" customFormat="1">
      <c r="A188" s="64" t="s">
        <v>805</v>
      </c>
      <c r="B188" s="178" t="s">
        <v>897</v>
      </c>
      <c r="C188" s="24" t="s">
        <v>2434</v>
      </c>
      <c r="D188" s="21">
        <v>1</v>
      </c>
      <c r="E188" s="325">
        <v>789654</v>
      </c>
      <c r="F188" s="326"/>
      <c r="G188" s="261"/>
      <c r="H188" s="139"/>
      <c r="I188" s="140"/>
    </row>
    <row r="189" spans="1:9" s="22" customFormat="1" ht="22.5">
      <c r="A189" s="64" t="s">
        <v>806</v>
      </c>
      <c r="B189" s="178" t="s">
        <v>1842</v>
      </c>
      <c r="C189" s="24" t="s">
        <v>2433</v>
      </c>
      <c r="D189" s="21">
        <v>1</v>
      </c>
      <c r="E189" s="325">
        <v>1688100876</v>
      </c>
      <c r="F189" s="326"/>
      <c r="G189" s="261"/>
      <c r="H189" s="139"/>
      <c r="I189" s="140"/>
    </row>
    <row r="190" spans="1:9" s="22" customFormat="1">
      <c r="A190" s="64" t="s">
        <v>807</v>
      </c>
      <c r="B190" s="178" t="s">
        <v>1816</v>
      </c>
      <c r="C190" s="24" t="s">
        <v>2433</v>
      </c>
      <c r="D190" s="21">
        <v>1</v>
      </c>
      <c r="E190" s="325">
        <v>2654876</v>
      </c>
      <c r="F190" s="326"/>
      <c r="G190" s="261"/>
      <c r="H190" s="139"/>
      <c r="I190" s="140"/>
    </row>
    <row r="191" spans="1:9" s="22" customFormat="1">
      <c r="A191" s="64" t="s">
        <v>808</v>
      </c>
      <c r="B191" s="178" t="s">
        <v>1843</v>
      </c>
      <c r="C191" s="24" t="s">
        <v>2433</v>
      </c>
      <c r="D191" s="21">
        <v>1</v>
      </c>
      <c r="E191" s="325">
        <v>297816</v>
      </c>
      <c r="F191" s="326"/>
      <c r="G191" s="261"/>
      <c r="H191" s="139"/>
      <c r="I191" s="140"/>
    </row>
    <row r="192" spans="1:9" s="22" customFormat="1" ht="33.75">
      <c r="A192" s="64" t="s">
        <v>809</v>
      </c>
      <c r="B192" s="178" t="s">
        <v>1854</v>
      </c>
      <c r="C192" s="24" t="s">
        <v>2433</v>
      </c>
      <c r="D192" s="21">
        <v>2</v>
      </c>
      <c r="E192" s="325">
        <v>4701333</v>
      </c>
      <c r="F192" s="326"/>
      <c r="G192" s="261"/>
      <c r="H192" s="139"/>
      <c r="I192" s="140"/>
    </row>
    <row r="193" spans="1:9" s="22" customFormat="1" ht="33.75">
      <c r="A193" s="64" t="s">
        <v>810</v>
      </c>
      <c r="B193" s="178" t="s">
        <v>1855</v>
      </c>
      <c r="C193" s="24" t="s">
        <v>2433</v>
      </c>
      <c r="D193" s="21">
        <v>2</v>
      </c>
      <c r="E193" s="325">
        <v>2674763</v>
      </c>
      <c r="F193" s="326"/>
      <c r="G193" s="261"/>
      <c r="H193" s="139"/>
      <c r="I193" s="140"/>
    </row>
    <row r="194" spans="1:9" s="22" customFormat="1">
      <c r="A194" s="64" t="s">
        <v>811</v>
      </c>
      <c r="B194" s="178" t="s">
        <v>1817</v>
      </c>
      <c r="C194" s="24" t="s">
        <v>2433</v>
      </c>
      <c r="D194" s="21">
        <v>2</v>
      </c>
      <c r="E194" s="325">
        <v>790505</v>
      </c>
      <c r="F194" s="326"/>
      <c r="G194" s="261"/>
      <c r="H194" s="139"/>
      <c r="I194" s="140"/>
    </row>
    <row r="195" spans="1:9" s="22" customFormat="1">
      <c r="A195" s="64" t="s">
        <v>812</v>
      </c>
      <c r="B195" s="178" t="s">
        <v>1818</v>
      </c>
      <c r="C195" s="24" t="s">
        <v>2433</v>
      </c>
      <c r="D195" s="21">
        <v>2</v>
      </c>
      <c r="E195" s="325">
        <v>257611</v>
      </c>
      <c r="F195" s="326"/>
      <c r="G195" s="261"/>
      <c r="H195" s="139"/>
      <c r="I195" s="140"/>
    </row>
    <row r="196" spans="1:9" s="22" customFormat="1">
      <c r="A196" s="64" t="s">
        <v>813</v>
      </c>
      <c r="B196" s="178" t="s">
        <v>1872</v>
      </c>
      <c r="C196" s="24" t="s">
        <v>2433</v>
      </c>
      <c r="D196" s="21">
        <v>2</v>
      </c>
      <c r="E196" s="325">
        <v>145728</v>
      </c>
      <c r="F196" s="326"/>
      <c r="G196" s="261"/>
      <c r="H196" s="139"/>
      <c r="I196" s="140"/>
    </row>
    <row r="197" spans="1:9" s="22" customFormat="1">
      <c r="A197" s="64" t="s">
        <v>814</v>
      </c>
      <c r="B197" s="178" t="s">
        <v>1873</v>
      </c>
      <c r="C197" s="24" t="s">
        <v>2433</v>
      </c>
      <c r="D197" s="21">
        <v>2</v>
      </c>
      <c r="E197" s="325">
        <v>137280</v>
      </c>
      <c r="F197" s="326"/>
      <c r="G197" s="261"/>
      <c r="H197" s="139"/>
      <c r="I197" s="140"/>
    </row>
    <row r="198" spans="1:9" s="22" customFormat="1">
      <c r="A198" s="64" t="s">
        <v>815</v>
      </c>
      <c r="B198" s="178" t="s">
        <v>1874</v>
      </c>
      <c r="C198" s="24" t="s">
        <v>2433</v>
      </c>
      <c r="D198" s="21">
        <v>2</v>
      </c>
      <c r="E198" s="325">
        <v>79813</v>
      </c>
      <c r="F198" s="326"/>
      <c r="G198" s="261"/>
      <c r="H198" s="139"/>
      <c r="I198" s="140"/>
    </row>
    <row r="199" spans="1:9" s="22" customFormat="1">
      <c r="A199" s="64" t="s">
        <v>816</v>
      </c>
      <c r="B199" s="178" t="s">
        <v>1875</v>
      </c>
      <c r="C199" s="24" t="s">
        <v>2433</v>
      </c>
      <c r="D199" s="21">
        <v>2</v>
      </c>
      <c r="E199" s="325">
        <v>191233</v>
      </c>
      <c r="F199" s="326"/>
      <c r="G199" s="261"/>
      <c r="H199" s="139"/>
      <c r="I199" s="140"/>
    </row>
    <row r="200" spans="1:9" s="22" customFormat="1">
      <c r="A200" s="64" t="s">
        <v>817</v>
      </c>
      <c r="B200" s="178" t="s">
        <v>1819</v>
      </c>
      <c r="C200" s="24" t="s">
        <v>2433</v>
      </c>
      <c r="D200" s="21">
        <v>2</v>
      </c>
      <c r="E200" s="325">
        <v>1892444</v>
      </c>
      <c r="F200" s="326"/>
      <c r="G200" s="261"/>
      <c r="H200" s="139"/>
      <c r="I200" s="140"/>
    </row>
    <row r="201" spans="1:9" s="22" customFormat="1">
      <c r="A201" s="64" t="s">
        <v>818</v>
      </c>
      <c r="B201" s="178" t="s">
        <v>1820</v>
      </c>
      <c r="C201" s="24" t="s">
        <v>2433</v>
      </c>
      <c r="D201" s="21">
        <v>2</v>
      </c>
      <c r="E201" s="325">
        <v>1383643</v>
      </c>
      <c r="F201" s="326"/>
      <c r="G201" s="261"/>
      <c r="H201" s="139"/>
      <c r="I201" s="140"/>
    </row>
    <row r="202" spans="1:9" s="22" customFormat="1">
      <c r="A202" s="64" t="s">
        <v>819</v>
      </c>
      <c r="B202" s="178" t="s">
        <v>1876</v>
      </c>
      <c r="C202" s="24" t="s">
        <v>2433</v>
      </c>
      <c r="D202" s="21">
        <v>2</v>
      </c>
      <c r="E202" s="325">
        <v>14573</v>
      </c>
      <c r="F202" s="326"/>
      <c r="G202" s="261"/>
      <c r="H202" s="139"/>
      <c r="I202" s="140"/>
    </row>
    <row r="203" spans="1:9" s="22" customFormat="1">
      <c r="A203" s="64" t="s">
        <v>820</v>
      </c>
      <c r="B203" s="178" t="s">
        <v>1877</v>
      </c>
      <c r="C203" s="24" t="s">
        <v>2433</v>
      </c>
      <c r="D203" s="21">
        <v>2</v>
      </c>
      <c r="E203" s="325">
        <v>13728</v>
      </c>
      <c r="F203" s="326"/>
      <c r="G203" s="261"/>
      <c r="H203" s="139"/>
      <c r="I203" s="140"/>
    </row>
    <row r="204" spans="1:9" s="22" customFormat="1">
      <c r="A204" s="64" t="s">
        <v>821</v>
      </c>
      <c r="B204" s="178" t="s">
        <v>1798</v>
      </c>
      <c r="C204" s="24" t="s">
        <v>2433</v>
      </c>
      <c r="D204" s="21">
        <v>2</v>
      </c>
      <c r="E204" s="325">
        <v>87209</v>
      </c>
      <c r="F204" s="326"/>
      <c r="G204" s="261"/>
      <c r="H204" s="139"/>
      <c r="I204" s="140"/>
    </row>
    <row r="205" spans="1:9" s="22" customFormat="1">
      <c r="A205" s="64" t="s">
        <v>822</v>
      </c>
      <c r="B205" s="178" t="s">
        <v>1799</v>
      </c>
      <c r="C205" s="24" t="s">
        <v>2433</v>
      </c>
      <c r="D205" s="21">
        <v>2</v>
      </c>
      <c r="E205" s="325">
        <v>67392</v>
      </c>
      <c r="F205" s="326"/>
      <c r="G205" s="261"/>
      <c r="H205" s="139"/>
      <c r="I205" s="140"/>
    </row>
    <row r="206" spans="1:9" s="22" customFormat="1">
      <c r="A206" s="64" t="s">
        <v>823</v>
      </c>
      <c r="B206" s="178" t="s">
        <v>1830</v>
      </c>
      <c r="C206" s="24" t="s">
        <v>2433</v>
      </c>
      <c r="D206" s="21">
        <v>1</v>
      </c>
      <c r="E206" s="325">
        <v>98309</v>
      </c>
      <c r="F206" s="326"/>
      <c r="G206" s="261"/>
      <c r="H206" s="139"/>
      <c r="I206" s="140"/>
    </row>
    <row r="207" spans="1:9" s="22" customFormat="1">
      <c r="A207" s="64" t="s">
        <v>824</v>
      </c>
      <c r="B207" s="178" t="s">
        <v>1795</v>
      </c>
      <c r="C207" s="24" t="s">
        <v>2433</v>
      </c>
      <c r="D207" s="21">
        <v>1</v>
      </c>
      <c r="E207" s="325">
        <v>75092</v>
      </c>
      <c r="F207" s="326"/>
      <c r="G207" s="261"/>
      <c r="H207" s="139"/>
      <c r="I207" s="140"/>
    </row>
    <row r="208" spans="1:9" s="22" customFormat="1">
      <c r="A208" s="64" t="s">
        <v>825</v>
      </c>
      <c r="B208" s="178" t="s">
        <v>1821</v>
      </c>
      <c r="C208" s="24" t="s">
        <v>2433</v>
      </c>
      <c r="D208" s="21">
        <v>1</v>
      </c>
      <c r="E208" s="325">
        <v>1503943</v>
      </c>
      <c r="F208" s="326"/>
      <c r="G208" s="261"/>
      <c r="H208" s="139"/>
      <c r="I208" s="140"/>
    </row>
    <row r="209" spans="1:9" s="22" customFormat="1">
      <c r="A209" s="64" t="s">
        <v>826</v>
      </c>
      <c r="B209" s="178" t="s">
        <v>1822</v>
      </c>
      <c r="C209" s="24" t="s">
        <v>2433</v>
      </c>
      <c r="D209" s="21">
        <v>1</v>
      </c>
      <c r="E209" s="325">
        <v>790505</v>
      </c>
      <c r="F209" s="326"/>
      <c r="G209" s="261"/>
      <c r="H209" s="139"/>
      <c r="I209" s="140"/>
    </row>
    <row r="210" spans="1:9" s="22" customFormat="1">
      <c r="A210" s="64" t="s">
        <v>827</v>
      </c>
      <c r="B210" s="178" t="s">
        <v>1823</v>
      </c>
      <c r="C210" s="24" t="s">
        <v>2433</v>
      </c>
      <c r="D210" s="21">
        <v>1</v>
      </c>
      <c r="E210" s="325">
        <v>1892444</v>
      </c>
      <c r="F210" s="326"/>
      <c r="G210" s="261"/>
      <c r="H210" s="139"/>
      <c r="I210" s="140"/>
    </row>
    <row r="211" spans="1:9" s="22" customFormat="1">
      <c r="A211" s="64" t="s">
        <v>828</v>
      </c>
      <c r="B211" s="178" t="s">
        <v>1824</v>
      </c>
      <c r="C211" s="24" t="s">
        <v>2433</v>
      </c>
      <c r="D211" s="21">
        <v>1</v>
      </c>
      <c r="E211" s="325">
        <v>1383643</v>
      </c>
      <c r="F211" s="326"/>
      <c r="G211" s="261"/>
      <c r="H211" s="139"/>
      <c r="I211" s="140"/>
    </row>
    <row r="212" spans="1:9" s="22" customFormat="1">
      <c r="A212" s="64" t="s">
        <v>829</v>
      </c>
      <c r="B212" s="178" t="s">
        <v>1785</v>
      </c>
      <c r="C212" s="24" t="s">
        <v>2433</v>
      </c>
      <c r="D212" s="21">
        <v>1</v>
      </c>
      <c r="E212" s="325">
        <v>36892</v>
      </c>
      <c r="F212" s="326"/>
      <c r="G212" s="261"/>
      <c r="H212" s="139"/>
      <c r="I212" s="140"/>
    </row>
    <row r="213" spans="1:9" s="22" customFormat="1">
      <c r="A213" s="64" t="s">
        <v>830</v>
      </c>
      <c r="B213" s="178" t="s">
        <v>1786</v>
      </c>
      <c r="C213" s="24" t="s">
        <v>2433</v>
      </c>
      <c r="D213" s="21">
        <v>1</v>
      </c>
      <c r="E213" s="325">
        <v>45618</v>
      </c>
      <c r="F213" s="326"/>
      <c r="G213" s="261"/>
      <c r="H213" s="139"/>
      <c r="I213" s="140"/>
    </row>
    <row r="214" spans="1:9" s="22" customFormat="1">
      <c r="A214" s="64" t="s">
        <v>831</v>
      </c>
      <c r="B214" s="178" t="s">
        <v>1791</v>
      </c>
      <c r="C214" s="24" t="s">
        <v>2433</v>
      </c>
      <c r="D214" s="21">
        <v>1</v>
      </c>
      <c r="E214" s="325">
        <v>76398</v>
      </c>
      <c r="F214" s="326"/>
      <c r="G214" s="261"/>
      <c r="H214" s="139"/>
      <c r="I214" s="140"/>
    </row>
    <row r="215" spans="1:9" s="22" customFormat="1">
      <c r="A215" s="64" t="s">
        <v>832</v>
      </c>
      <c r="B215" s="178" t="s">
        <v>1792</v>
      </c>
      <c r="C215" s="24" t="s">
        <v>2433</v>
      </c>
      <c r="D215" s="21">
        <v>1</v>
      </c>
      <c r="E215" s="325">
        <v>92037</v>
      </c>
      <c r="F215" s="326"/>
      <c r="G215" s="261"/>
      <c r="H215" s="139"/>
      <c r="I215" s="140"/>
    </row>
    <row r="216" spans="1:9" s="22" customFormat="1">
      <c r="A216" s="64" t="s">
        <v>833</v>
      </c>
      <c r="B216" s="178" t="s">
        <v>1787</v>
      </c>
      <c r="C216" s="24" t="s">
        <v>2433</v>
      </c>
      <c r="D216" s="21">
        <v>1</v>
      </c>
      <c r="E216" s="325">
        <v>87209</v>
      </c>
      <c r="F216" s="326"/>
      <c r="G216" s="261"/>
      <c r="H216" s="139"/>
      <c r="I216" s="140"/>
    </row>
    <row r="217" spans="1:9" s="22" customFormat="1">
      <c r="A217" s="64" t="s">
        <v>834</v>
      </c>
      <c r="B217" s="178" t="s">
        <v>1788</v>
      </c>
      <c r="C217" s="24" t="s">
        <v>2433</v>
      </c>
      <c r="D217" s="21">
        <v>1</v>
      </c>
      <c r="E217" s="325">
        <v>67392</v>
      </c>
      <c r="F217" s="326"/>
      <c r="G217" s="261"/>
      <c r="H217" s="139"/>
      <c r="I217" s="140"/>
    </row>
    <row r="218" spans="1:9" s="22" customFormat="1">
      <c r="A218" s="64" t="s">
        <v>835</v>
      </c>
      <c r="B218" s="178" t="s">
        <v>1807</v>
      </c>
      <c r="C218" s="24" t="s">
        <v>2433</v>
      </c>
      <c r="D218" s="21">
        <v>1</v>
      </c>
      <c r="E218" s="325">
        <v>354827</v>
      </c>
      <c r="F218" s="326"/>
      <c r="G218" s="261"/>
      <c r="H218" s="139"/>
      <c r="I218" s="140"/>
    </row>
    <row r="219" spans="1:9" s="22" customFormat="1">
      <c r="A219" s="64" t="s">
        <v>836</v>
      </c>
      <c r="B219" s="178" t="s">
        <v>2055</v>
      </c>
      <c r="C219" s="24" t="s">
        <v>2433</v>
      </c>
      <c r="D219" s="21">
        <v>1</v>
      </c>
      <c r="E219" s="325">
        <v>460298</v>
      </c>
      <c r="F219" s="326"/>
      <c r="G219" s="261"/>
      <c r="H219" s="139"/>
      <c r="I219" s="140"/>
    </row>
    <row r="220" spans="1:9" s="22" customFormat="1">
      <c r="A220" s="64" t="s">
        <v>837</v>
      </c>
      <c r="B220" s="178" t="s">
        <v>896</v>
      </c>
      <c r="C220" s="24" t="s">
        <v>2433</v>
      </c>
      <c r="D220" s="21">
        <v>4</v>
      </c>
      <c r="E220" s="325">
        <v>923143</v>
      </c>
      <c r="F220" s="326"/>
      <c r="G220" s="261"/>
      <c r="H220" s="139"/>
      <c r="I220" s="140"/>
    </row>
    <row r="221" spans="1:9" s="22" customFormat="1" ht="22.5">
      <c r="A221" s="64" t="s">
        <v>838</v>
      </c>
      <c r="B221" s="178" t="s">
        <v>1835</v>
      </c>
      <c r="C221" s="24" t="s">
        <v>2433</v>
      </c>
      <c r="D221" s="21">
        <v>4</v>
      </c>
      <c r="E221" s="325">
        <v>98309</v>
      </c>
      <c r="F221" s="326"/>
      <c r="G221" s="261"/>
      <c r="H221" s="139"/>
      <c r="I221" s="140"/>
    </row>
    <row r="222" spans="1:9" s="22" customFormat="1">
      <c r="A222" s="64" t="s">
        <v>839</v>
      </c>
      <c r="B222" s="178" t="s">
        <v>1840</v>
      </c>
      <c r="C222" s="24" t="s">
        <v>2433</v>
      </c>
      <c r="D222" s="21">
        <v>4</v>
      </c>
      <c r="E222" s="325">
        <v>68765</v>
      </c>
      <c r="F222" s="326"/>
      <c r="G222" s="261"/>
      <c r="H222" s="139"/>
      <c r="I222" s="140"/>
    </row>
    <row r="223" spans="1:9" s="22" customFormat="1">
      <c r="A223" s="64" t="s">
        <v>840</v>
      </c>
      <c r="B223" s="178" t="s">
        <v>1801</v>
      </c>
      <c r="C223" s="24" t="s">
        <v>2433</v>
      </c>
      <c r="D223" s="21">
        <v>1</v>
      </c>
      <c r="E223" s="325">
        <v>65973</v>
      </c>
      <c r="F223" s="326"/>
      <c r="G223" s="261"/>
      <c r="H223" s="139"/>
      <c r="I223" s="140"/>
    </row>
    <row r="224" spans="1:9" s="22" customFormat="1" ht="45">
      <c r="A224" s="64" t="s">
        <v>841</v>
      </c>
      <c r="B224" s="178" t="s">
        <v>1856</v>
      </c>
      <c r="C224" s="24" t="s">
        <v>2433</v>
      </c>
      <c r="D224" s="21">
        <v>2</v>
      </c>
      <c r="E224" s="325">
        <v>3729341</v>
      </c>
      <c r="F224" s="326"/>
      <c r="G224" s="261"/>
      <c r="H224" s="139"/>
      <c r="I224" s="140"/>
    </row>
    <row r="225" spans="1:9" s="22" customFormat="1">
      <c r="A225" s="64" t="s">
        <v>842</v>
      </c>
      <c r="B225" s="178" t="s">
        <v>1846</v>
      </c>
      <c r="C225" s="24" t="s">
        <v>2433</v>
      </c>
      <c r="D225" s="21">
        <v>2</v>
      </c>
      <c r="E225" s="325">
        <v>302248</v>
      </c>
      <c r="F225" s="326"/>
      <c r="G225" s="261"/>
      <c r="H225" s="139"/>
      <c r="I225" s="140"/>
    </row>
    <row r="226" spans="1:9" s="22" customFormat="1">
      <c r="A226" s="64" t="s">
        <v>843</v>
      </c>
      <c r="B226" s="178" t="s">
        <v>1825</v>
      </c>
      <c r="C226" s="24" t="s">
        <v>2433</v>
      </c>
      <c r="D226" s="21">
        <v>4</v>
      </c>
      <c r="E226" s="325">
        <v>67600</v>
      </c>
      <c r="F226" s="326"/>
      <c r="G226" s="261"/>
      <c r="H226" s="139"/>
      <c r="I226" s="140"/>
    </row>
    <row r="227" spans="1:9" s="22" customFormat="1">
      <c r="A227" s="64" t="s">
        <v>844</v>
      </c>
      <c r="B227" s="178" t="s">
        <v>1860</v>
      </c>
      <c r="C227" s="24" t="s">
        <v>2433</v>
      </c>
      <c r="D227" s="21">
        <v>3</v>
      </c>
      <c r="E227" s="325">
        <v>106003</v>
      </c>
      <c r="F227" s="326"/>
      <c r="G227" s="261"/>
      <c r="H227" s="139"/>
      <c r="I227" s="140"/>
    </row>
    <row r="228" spans="1:9" s="22" customFormat="1">
      <c r="A228" s="64" t="s">
        <v>845</v>
      </c>
      <c r="B228" s="178" t="s">
        <v>1851</v>
      </c>
      <c r="C228" s="24" t="s">
        <v>2433</v>
      </c>
      <c r="D228" s="21">
        <v>3</v>
      </c>
      <c r="E228" s="325">
        <v>2693012</v>
      </c>
      <c r="F228" s="326"/>
      <c r="G228" s="261"/>
      <c r="H228" s="139"/>
      <c r="I228" s="140"/>
    </row>
    <row r="229" spans="1:9" s="22" customFormat="1" ht="22.5">
      <c r="A229" s="64" t="s">
        <v>846</v>
      </c>
      <c r="B229" s="178" t="s">
        <v>1864</v>
      </c>
      <c r="C229" s="24" t="s">
        <v>2433</v>
      </c>
      <c r="D229" s="21">
        <v>1</v>
      </c>
      <c r="E229" s="325">
        <v>2693012</v>
      </c>
      <c r="F229" s="326"/>
      <c r="G229" s="261"/>
      <c r="H229" s="139"/>
      <c r="I229" s="140"/>
    </row>
    <row r="230" spans="1:9" s="22" customFormat="1">
      <c r="A230" s="64" t="s">
        <v>847</v>
      </c>
      <c r="B230" s="178" t="s">
        <v>2056</v>
      </c>
      <c r="C230" s="24" t="s">
        <v>2433</v>
      </c>
      <c r="D230" s="21">
        <v>2</v>
      </c>
      <c r="E230" s="325">
        <v>98309</v>
      </c>
      <c r="F230" s="326"/>
      <c r="G230" s="261"/>
      <c r="H230" s="139"/>
      <c r="I230" s="140"/>
    </row>
    <row r="231" spans="1:9" s="22" customFormat="1">
      <c r="A231" s="64" t="s">
        <v>848</v>
      </c>
      <c r="B231" s="178" t="s">
        <v>2057</v>
      </c>
      <c r="C231" s="24" t="s">
        <v>2434</v>
      </c>
      <c r="D231" s="21">
        <v>1</v>
      </c>
      <c r="E231" s="325">
        <v>489375</v>
      </c>
      <c r="F231" s="326"/>
      <c r="G231" s="261"/>
      <c r="H231" s="139"/>
      <c r="I231" s="140"/>
    </row>
    <row r="232" spans="1:9" s="22" customFormat="1">
      <c r="A232" s="64" t="s">
        <v>849</v>
      </c>
      <c r="B232" s="178" t="s">
        <v>1868</v>
      </c>
      <c r="C232" s="24" t="s">
        <v>2433</v>
      </c>
      <c r="D232" s="21">
        <v>1</v>
      </c>
      <c r="E232" s="325">
        <v>55736</v>
      </c>
      <c r="F232" s="326"/>
      <c r="G232" s="261"/>
      <c r="H232" s="139"/>
      <c r="I232" s="140"/>
    </row>
    <row r="233" spans="1:9" s="22" customFormat="1" ht="22.5">
      <c r="A233" s="64" t="s">
        <v>850</v>
      </c>
      <c r="B233" s="178" t="s">
        <v>1836</v>
      </c>
      <c r="C233" s="24" t="s">
        <v>2434</v>
      </c>
      <c r="D233" s="21">
        <v>2</v>
      </c>
      <c r="E233" s="325">
        <v>98309</v>
      </c>
      <c r="F233" s="326"/>
      <c r="G233" s="261"/>
      <c r="H233" s="139"/>
      <c r="I233" s="140"/>
    </row>
    <row r="234" spans="1:9" s="22" customFormat="1">
      <c r="A234" s="64" t="s">
        <v>851</v>
      </c>
      <c r="B234" s="178" t="s">
        <v>2058</v>
      </c>
      <c r="C234" s="24" t="s">
        <v>2433</v>
      </c>
      <c r="D234" s="21">
        <v>2</v>
      </c>
      <c r="E234" s="325">
        <v>68765</v>
      </c>
      <c r="F234" s="326"/>
      <c r="G234" s="261"/>
      <c r="H234" s="139"/>
      <c r="I234" s="140"/>
    </row>
    <row r="235" spans="1:9" s="22" customFormat="1">
      <c r="A235" s="64" t="s">
        <v>852</v>
      </c>
      <c r="B235" s="178" t="s">
        <v>1802</v>
      </c>
      <c r="C235" s="24" t="s">
        <v>2433</v>
      </c>
      <c r="D235" s="21">
        <v>1</v>
      </c>
      <c r="E235" s="325">
        <v>21991</v>
      </c>
      <c r="F235" s="326"/>
      <c r="G235" s="261"/>
      <c r="H235" s="139"/>
      <c r="I235" s="140"/>
    </row>
    <row r="236" spans="1:9" s="22" customFormat="1">
      <c r="A236" s="64" t="s">
        <v>853</v>
      </c>
      <c r="B236" s="178" t="s">
        <v>1844</v>
      </c>
      <c r="C236" s="24" t="s">
        <v>2433</v>
      </c>
      <c r="D236" s="21">
        <v>1</v>
      </c>
      <c r="E236" s="325">
        <v>297816</v>
      </c>
      <c r="F236" s="326"/>
      <c r="G236" s="261"/>
      <c r="H236" s="139"/>
      <c r="I236" s="140"/>
    </row>
    <row r="237" spans="1:9" s="22" customFormat="1" ht="45">
      <c r="A237" s="64" t="s">
        <v>854</v>
      </c>
      <c r="B237" s="178" t="s">
        <v>1857</v>
      </c>
      <c r="C237" s="24" t="s">
        <v>2433</v>
      </c>
      <c r="D237" s="21">
        <v>2</v>
      </c>
      <c r="E237" s="325">
        <v>4701333</v>
      </c>
      <c r="F237" s="326"/>
      <c r="G237" s="261"/>
      <c r="H237" s="139"/>
      <c r="I237" s="140"/>
    </row>
    <row r="238" spans="1:9" s="22" customFormat="1">
      <c r="A238" s="64" t="s">
        <v>855</v>
      </c>
      <c r="B238" s="178" t="s">
        <v>1847</v>
      </c>
      <c r="C238" s="24" t="s">
        <v>2433</v>
      </c>
      <c r="D238" s="21">
        <v>2</v>
      </c>
      <c r="E238" s="325">
        <v>302248</v>
      </c>
      <c r="F238" s="326"/>
      <c r="G238" s="261"/>
      <c r="H238" s="139"/>
      <c r="I238" s="140"/>
    </row>
    <row r="239" spans="1:9" s="22" customFormat="1">
      <c r="A239" s="64" t="s">
        <v>856</v>
      </c>
      <c r="B239" s="178" t="s">
        <v>1826</v>
      </c>
      <c r="C239" s="24" t="s">
        <v>2433</v>
      </c>
      <c r="D239" s="21">
        <v>4</v>
      </c>
      <c r="E239" s="325">
        <v>67600</v>
      </c>
      <c r="F239" s="326"/>
      <c r="G239" s="261"/>
      <c r="H239" s="139"/>
      <c r="I239" s="140"/>
    </row>
    <row r="240" spans="1:9" s="22" customFormat="1">
      <c r="A240" s="64" t="s">
        <v>857</v>
      </c>
      <c r="B240" s="178" t="s">
        <v>1861</v>
      </c>
      <c r="C240" s="24" t="s">
        <v>2433</v>
      </c>
      <c r="D240" s="21">
        <v>3</v>
      </c>
      <c r="E240" s="325">
        <v>106003</v>
      </c>
      <c r="F240" s="326"/>
      <c r="G240" s="261"/>
      <c r="H240" s="139"/>
      <c r="I240" s="140"/>
    </row>
    <row r="241" spans="1:9" s="22" customFormat="1">
      <c r="A241" s="64" t="s">
        <v>858</v>
      </c>
      <c r="B241" s="178" t="s">
        <v>1850</v>
      </c>
      <c r="C241" s="24" t="s">
        <v>2433</v>
      </c>
      <c r="D241" s="21">
        <v>3</v>
      </c>
      <c r="E241" s="325">
        <v>2693012</v>
      </c>
      <c r="F241" s="326"/>
      <c r="G241" s="261"/>
      <c r="H241" s="139"/>
      <c r="I241" s="140"/>
    </row>
    <row r="242" spans="1:9" s="22" customFormat="1" ht="22.5">
      <c r="A242" s="64" t="s">
        <v>859</v>
      </c>
      <c r="B242" s="178" t="s">
        <v>1865</v>
      </c>
      <c r="C242" s="24" t="s">
        <v>2433</v>
      </c>
      <c r="D242" s="21">
        <v>1</v>
      </c>
      <c r="E242" s="325">
        <v>2693012</v>
      </c>
      <c r="F242" s="326"/>
      <c r="G242" s="261"/>
      <c r="H242" s="139"/>
      <c r="I242" s="140"/>
    </row>
    <row r="243" spans="1:9" s="22" customFormat="1">
      <c r="A243" s="64" t="s">
        <v>860</v>
      </c>
      <c r="B243" s="178" t="s">
        <v>1831</v>
      </c>
      <c r="C243" s="24" t="s">
        <v>2433</v>
      </c>
      <c r="D243" s="21">
        <v>2</v>
      </c>
      <c r="E243" s="325">
        <v>98309</v>
      </c>
      <c r="F243" s="326"/>
      <c r="G243" s="261"/>
      <c r="H243" s="139"/>
      <c r="I243" s="140"/>
    </row>
    <row r="244" spans="1:9" s="22" customFormat="1">
      <c r="A244" s="64" t="s">
        <v>861</v>
      </c>
      <c r="B244" s="178" t="s">
        <v>2059</v>
      </c>
      <c r="C244" s="24" t="s">
        <v>2434</v>
      </c>
      <c r="D244" s="21">
        <v>1</v>
      </c>
      <c r="E244" s="325">
        <v>489375</v>
      </c>
      <c r="F244" s="326"/>
      <c r="G244" s="261"/>
      <c r="H244" s="139"/>
      <c r="I244" s="140"/>
    </row>
    <row r="245" spans="1:9" s="22" customFormat="1">
      <c r="A245" s="64" t="s">
        <v>862</v>
      </c>
      <c r="B245" s="178" t="s">
        <v>1869</v>
      </c>
      <c r="C245" s="24" t="s">
        <v>2433</v>
      </c>
      <c r="D245" s="21">
        <v>1</v>
      </c>
      <c r="E245" s="325">
        <v>55736</v>
      </c>
      <c r="F245" s="326"/>
      <c r="G245" s="261"/>
      <c r="H245" s="139"/>
      <c r="I245" s="140"/>
    </row>
    <row r="246" spans="1:9" s="22" customFormat="1" ht="22.5">
      <c r="A246" s="64" t="s">
        <v>863</v>
      </c>
      <c r="B246" s="178" t="s">
        <v>1837</v>
      </c>
      <c r="C246" s="24" t="s">
        <v>2434</v>
      </c>
      <c r="D246" s="21">
        <v>3</v>
      </c>
      <c r="E246" s="325">
        <v>98309</v>
      </c>
      <c r="F246" s="326"/>
      <c r="G246" s="261"/>
      <c r="H246" s="139"/>
      <c r="I246" s="140"/>
    </row>
    <row r="247" spans="1:9" s="22" customFormat="1">
      <c r="A247" s="64" t="s">
        <v>864</v>
      </c>
      <c r="B247" s="178" t="s">
        <v>2060</v>
      </c>
      <c r="C247" s="24" t="s">
        <v>2433</v>
      </c>
      <c r="D247" s="21">
        <v>3</v>
      </c>
      <c r="E247" s="325">
        <v>68765</v>
      </c>
      <c r="F247" s="326"/>
      <c r="G247" s="261"/>
      <c r="H247" s="139"/>
      <c r="I247" s="140"/>
    </row>
    <row r="248" spans="1:9" s="22" customFormat="1">
      <c r="A248" s="64" t="s">
        <v>865</v>
      </c>
      <c r="B248" s="178" t="s">
        <v>2061</v>
      </c>
      <c r="C248" s="24" t="s">
        <v>2433</v>
      </c>
      <c r="D248" s="21">
        <v>1</v>
      </c>
      <c r="E248" s="325">
        <v>35786</v>
      </c>
      <c r="F248" s="326"/>
      <c r="G248" s="261"/>
      <c r="H248" s="139"/>
      <c r="I248" s="140"/>
    </row>
    <row r="249" spans="1:9" s="22" customFormat="1" ht="22.5">
      <c r="A249" s="64" t="s">
        <v>866</v>
      </c>
      <c r="B249" s="178" t="s">
        <v>1870</v>
      </c>
      <c r="C249" s="24" t="s">
        <v>2433</v>
      </c>
      <c r="D249" s="21">
        <v>1</v>
      </c>
      <c r="E249" s="325">
        <v>1165747</v>
      </c>
      <c r="F249" s="326"/>
      <c r="G249" s="261"/>
      <c r="H249" s="139"/>
      <c r="I249" s="140"/>
    </row>
    <row r="250" spans="1:9" s="22" customFormat="1" ht="45">
      <c r="A250" s="64" t="s">
        <v>867</v>
      </c>
      <c r="B250" s="178" t="s">
        <v>1858</v>
      </c>
      <c r="C250" s="24" t="s">
        <v>2434</v>
      </c>
      <c r="D250" s="21">
        <v>4</v>
      </c>
      <c r="E250" s="325">
        <v>52483374</v>
      </c>
      <c r="F250" s="326"/>
      <c r="G250" s="261"/>
      <c r="H250" s="139"/>
      <c r="I250" s="140"/>
    </row>
    <row r="251" spans="1:9" s="22" customFormat="1">
      <c r="A251" s="64" t="s">
        <v>868</v>
      </c>
      <c r="B251" s="178" t="s">
        <v>1848</v>
      </c>
      <c r="C251" s="24" t="s">
        <v>2434</v>
      </c>
      <c r="D251" s="21">
        <v>4</v>
      </c>
      <c r="E251" s="325">
        <v>453372</v>
      </c>
      <c r="F251" s="326"/>
      <c r="G251" s="261"/>
      <c r="H251" s="139"/>
      <c r="I251" s="140"/>
    </row>
    <row r="252" spans="1:9" s="22" customFormat="1">
      <c r="A252" s="64" t="s">
        <v>869</v>
      </c>
      <c r="B252" s="178" t="s">
        <v>1827</v>
      </c>
      <c r="C252" s="24" t="s">
        <v>2434</v>
      </c>
      <c r="D252" s="21">
        <v>5</v>
      </c>
      <c r="E252" s="325">
        <v>67600</v>
      </c>
      <c r="F252" s="326"/>
      <c r="G252" s="261"/>
      <c r="H252" s="139"/>
      <c r="I252" s="140"/>
    </row>
    <row r="253" spans="1:9" s="22" customFormat="1">
      <c r="A253" s="64" t="s">
        <v>870</v>
      </c>
      <c r="B253" s="178" t="s">
        <v>1862</v>
      </c>
      <c r="C253" s="24" t="s">
        <v>2434</v>
      </c>
      <c r="D253" s="21">
        <v>4</v>
      </c>
      <c r="E253" s="325">
        <v>106003</v>
      </c>
      <c r="F253" s="326"/>
      <c r="G253" s="261"/>
      <c r="H253" s="139"/>
      <c r="I253" s="140"/>
    </row>
    <row r="254" spans="1:9" s="22" customFormat="1">
      <c r="A254" s="64" t="s">
        <v>871</v>
      </c>
      <c r="B254" s="178" t="s">
        <v>1852</v>
      </c>
      <c r="C254" s="24" t="s">
        <v>2434</v>
      </c>
      <c r="D254" s="21">
        <v>4</v>
      </c>
      <c r="E254" s="325">
        <v>4652873</v>
      </c>
      <c r="F254" s="326"/>
      <c r="G254" s="261"/>
      <c r="H254" s="139"/>
      <c r="I254" s="140"/>
    </row>
    <row r="255" spans="1:9" s="22" customFormat="1">
      <c r="A255" s="64" t="s">
        <v>872</v>
      </c>
      <c r="B255" s="178" t="s">
        <v>1866</v>
      </c>
      <c r="C255" s="24" t="s">
        <v>2434</v>
      </c>
      <c r="D255" s="21">
        <v>4</v>
      </c>
      <c r="E255" s="325">
        <v>4652873</v>
      </c>
      <c r="F255" s="326"/>
      <c r="G255" s="261"/>
      <c r="H255" s="139"/>
      <c r="I255" s="140"/>
    </row>
    <row r="256" spans="1:9" s="22" customFormat="1">
      <c r="A256" s="64" t="s">
        <v>873</v>
      </c>
      <c r="B256" s="178" t="s">
        <v>1852</v>
      </c>
      <c r="C256" s="24" t="s">
        <v>2434</v>
      </c>
      <c r="D256" s="21">
        <v>5</v>
      </c>
      <c r="E256" s="325">
        <v>4652873</v>
      </c>
      <c r="F256" s="326"/>
      <c r="G256" s="261"/>
      <c r="H256" s="139"/>
      <c r="I256" s="140"/>
    </row>
    <row r="257" spans="1:9" s="22" customFormat="1">
      <c r="A257" s="64" t="s">
        <v>874</v>
      </c>
      <c r="B257" s="178" t="s">
        <v>1867</v>
      </c>
      <c r="C257" s="24" t="s">
        <v>2434</v>
      </c>
      <c r="D257" s="21">
        <v>1</v>
      </c>
      <c r="E257" s="325">
        <v>4652873</v>
      </c>
      <c r="F257" s="326"/>
      <c r="G257" s="261"/>
      <c r="H257" s="139"/>
      <c r="I257" s="140"/>
    </row>
    <row r="258" spans="1:9" s="22" customFormat="1">
      <c r="A258" s="64" t="s">
        <v>875</v>
      </c>
      <c r="B258" s="178" t="s">
        <v>1832</v>
      </c>
      <c r="C258" s="24" t="s">
        <v>2434</v>
      </c>
      <c r="D258" s="21">
        <v>3</v>
      </c>
      <c r="E258" s="325">
        <v>117624</v>
      </c>
      <c r="F258" s="326"/>
      <c r="G258" s="261"/>
      <c r="H258" s="139"/>
      <c r="I258" s="140"/>
    </row>
    <row r="259" spans="1:9" s="22" customFormat="1">
      <c r="A259" s="64" t="s">
        <v>876</v>
      </c>
      <c r="B259" s="178" t="s">
        <v>2062</v>
      </c>
      <c r="C259" s="24" t="s">
        <v>2434</v>
      </c>
      <c r="D259" s="21">
        <v>1</v>
      </c>
      <c r="E259" s="325">
        <v>452172</v>
      </c>
      <c r="F259" s="326"/>
      <c r="G259" s="261"/>
      <c r="H259" s="139"/>
      <c r="I259" s="140"/>
    </row>
    <row r="260" spans="1:9" s="22" customFormat="1" ht="22.5">
      <c r="A260" s="64" t="s">
        <v>877</v>
      </c>
      <c r="B260" s="178" t="s">
        <v>1838</v>
      </c>
      <c r="C260" s="24" t="s">
        <v>2434</v>
      </c>
      <c r="D260" s="21">
        <v>3</v>
      </c>
      <c r="E260" s="325">
        <v>98309</v>
      </c>
      <c r="F260" s="326"/>
      <c r="G260" s="261"/>
      <c r="H260" s="139"/>
      <c r="I260" s="140"/>
    </row>
    <row r="261" spans="1:9" s="22" customFormat="1">
      <c r="A261" s="64" t="s">
        <v>878</v>
      </c>
      <c r="B261" s="178" t="s">
        <v>1841</v>
      </c>
      <c r="C261" s="24" t="s">
        <v>2433</v>
      </c>
      <c r="D261" s="21">
        <v>3</v>
      </c>
      <c r="E261" s="325">
        <v>68765</v>
      </c>
      <c r="F261" s="326"/>
      <c r="G261" s="261"/>
      <c r="H261" s="139"/>
      <c r="I261" s="140"/>
    </row>
    <row r="262" spans="1:9" s="22" customFormat="1">
      <c r="A262" s="64" t="s">
        <v>879</v>
      </c>
      <c r="B262" s="178" t="s">
        <v>2063</v>
      </c>
      <c r="C262" s="24" t="s">
        <v>2433</v>
      </c>
      <c r="D262" s="21">
        <v>1</v>
      </c>
      <c r="E262" s="325">
        <v>35786</v>
      </c>
      <c r="F262" s="326"/>
      <c r="G262" s="261"/>
      <c r="H262" s="139"/>
      <c r="I262" s="140"/>
    </row>
    <row r="263" spans="1:9" s="22" customFormat="1">
      <c r="A263" s="64" t="s">
        <v>880</v>
      </c>
      <c r="B263" s="178" t="s">
        <v>1845</v>
      </c>
      <c r="C263" s="24" t="s">
        <v>2433</v>
      </c>
      <c r="D263" s="21">
        <v>2</v>
      </c>
      <c r="E263" s="325">
        <v>297816</v>
      </c>
      <c r="F263" s="326"/>
      <c r="G263" s="261"/>
      <c r="H263" s="139"/>
      <c r="I263" s="140"/>
    </row>
    <row r="264" spans="1:9" s="22" customFormat="1" ht="45">
      <c r="A264" s="64" t="s">
        <v>881</v>
      </c>
      <c r="B264" s="178" t="s">
        <v>1859</v>
      </c>
      <c r="C264" s="24" t="s">
        <v>2434</v>
      </c>
      <c r="D264" s="21">
        <v>4</v>
      </c>
      <c r="E264" s="325">
        <v>62980049</v>
      </c>
      <c r="F264" s="326"/>
      <c r="G264" s="261"/>
      <c r="H264" s="139"/>
      <c r="I264" s="140"/>
    </row>
    <row r="265" spans="1:9" s="22" customFormat="1">
      <c r="A265" s="64" t="s">
        <v>882</v>
      </c>
      <c r="B265" s="178" t="s">
        <v>1849</v>
      </c>
      <c r="C265" s="24" t="s">
        <v>2434</v>
      </c>
      <c r="D265" s="21">
        <v>4</v>
      </c>
      <c r="E265" s="325">
        <v>453372</v>
      </c>
      <c r="F265" s="326"/>
      <c r="G265" s="261"/>
      <c r="H265" s="139"/>
      <c r="I265" s="140"/>
    </row>
    <row r="266" spans="1:9" s="22" customFormat="1">
      <c r="A266" s="64" t="s">
        <v>883</v>
      </c>
      <c r="B266" s="178" t="s">
        <v>1828</v>
      </c>
      <c r="C266" s="24" t="s">
        <v>2434</v>
      </c>
      <c r="D266" s="21">
        <v>5</v>
      </c>
      <c r="E266" s="325">
        <v>67600</v>
      </c>
      <c r="F266" s="326"/>
      <c r="G266" s="261"/>
      <c r="H266" s="139"/>
      <c r="I266" s="140"/>
    </row>
    <row r="267" spans="1:9" s="22" customFormat="1">
      <c r="A267" s="64" t="s">
        <v>884</v>
      </c>
      <c r="B267" s="178" t="s">
        <v>1863</v>
      </c>
      <c r="C267" s="24" t="s">
        <v>2434</v>
      </c>
      <c r="D267" s="21">
        <v>4</v>
      </c>
      <c r="E267" s="325">
        <v>106003</v>
      </c>
      <c r="F267" s="326"/>
      <c r="G267" s="261"/>
      <c r="H267" s="139"/>
      <c r="I267" s="140"/>
    </row>
    <row r="268" spans="1:9" s="22" customFormat="1">
      <c r="A268" s="64" t="s">
        <v>885</v>
      </c>
      <c r="B268" s="178" t="s">
        <v>1852</v>
      </c>
      <c r="C268" s="24" t="s">
        <v>2434</v>
      </c>
      <c r="D268" s="21">
        <v>4</v>
      </c>
      <c r="E268" s="325">
        <v>4652873</v>
      </c>
      <c r="F268" s="326"/>
      <c r="G268" s="261"/>
      <c r="H268" s="139"/>
      <c r="I268" s="140"/>
    </row>
    <row r="269" spans="1:9" s="22" customFormat="1">
      <c r="A269" s="64" t="s">
        <v>886</v>
      </c>
      <c r="B269" s="178" t="s">
        <v>1866</v>
      </c>
      <c r="C269" s="24" t="s">
        <v>2434</v>
      </c>
      <c r="D269" s="21">
        <v>4</v>
      </c>
      <c r="E269" s="325">
        <v>4652873</v>
      </c>
      <c r="F269" s="326"/>
      <c r="G269" s="261"/>
      <c r="H269" s="139"/>
      <c r="I269" s="140"/>
    </row>
    <row r="270" spans="1:9" s="22" customFormat="1">
      <c r="A270" s="64" t="s">
        <v>887</v>
      </c>
      <c r="B270" s="178" t="s">
        <v>1852</v>
      </c>
      <c r="C270" s="24" t="s">
        <v>2434</v>
      </c>
      <c r="D270" s="21">
        <v>5</v>
      </c>
      <c r="E270" s="325">
        <v>4652873</v>
      </c>
      <c r="F270" s="326"/>
      <c r="G270" s="261"/>
      <c r="H270" s="139"/>
      <c r="I270" s="140"/>
    </row>
    <row r="271" spans="1:9" s="22" customFormat="1">
      <c r="A271" s="64" t="s">
        <v>888</v>
      </c>
      <c r="B271" s="178" t="s">
        <v>1867</v>
      </c>
      <c r="C271" s="24" t="s">
        <v>2434</v>
      </c>
      <c r="D271" s="21">
        <v>1</v>
      </c>
      <c r="E271" s="325">
        <v>4652873</v>
      </c>
      <c r="F271" s="326"/>
      <c r="G271" s="261"/>
      <c r="H271" s="139"/>
      <c r="I271" s="140"/>
    </row>
    <row r="272" spans="1:9" s="22" customFormat="1">
      <c r="A272" s="64" t="s">
        <v>889</v>
      </c>
      <c r="B272" s="178" t="s">
        <v>1833</v>
      </c>
      <c r="C272" s="24" t="s">
        <v>2434</v>
      </c>
      <c r="D272" s="21">
        <v>3</v>
      </c>
      <c r="E272" s="325">
        <v>117624</v>
      </c>
      <c r="F272" s="326"/>
      <c r="G272" s="261"/>
      <c r="H272" s="139"/>
      <c r="I272" s="140"/>
    </row>
    <row r="273" spans="1:12" s="22" customFormat="1">
      <c r="A273" s="64" t="s">
        <v>890</v>
      </c>
      <c r="B273" s="178" t="s">
        <v>2064</v>
      </c>
      <c r="C273" s="24" t="s">
        <v>2434</v>
      </c>
      <c r="D273" s="21">
        <v>1</v>
      </c>
      <c r="E273" s="325">
        <v>452172</v>
      </c>
      <c r="F273" s="326"/>
      <c r="G273" s="261"/>
      <c r="H273" s="139"/>
      <c r="I273" s="140"/>
    </row>
    <row r="274" spans="1:12" s="22" customFormat="1" ht="22.5">
      <c r="A274" s="64" t="s">
        <v>891</v>
      </c>
      <c r="B274" s="178" t="s">
        <v>1839</v>
      </c>
      <c r="C274" s="24" t="s">
        <v>2434</v>
      </c>
      <c r="D274" s="21">
        <v>3</v>
      </c>
      <c r="E274" s="325">
        <v>98309</v>
      </c>
      <c r="F274" s="326"/>
      <c r="G274" s="261"/>
      <c r="H274" s="139"/>
      <c r="I274" s="140"/>
    </row>
    <row r="275" spans="1:12" s="22" customFormat="1">
      <c r="A275" s="64" t="s">
        <v>892</v>
      </c>
      <c r="B275" s="178" t="s">
        <v>2065</v>
      </c>
      <c r="C275" s="24" t="s">
        <v>2433</v>
      </c>
      <c r="D275" s="21">
        <v>3</v>
      </c>
      <c r="E275" s="325">
        <v>68765</v>
      </c>
      <c r="F275" s="326"/>
      <c r="G275" s="261"/>
      <c r="H275" s="139"/>
      <c r="I275" s="140"/>
    </row>
    <row r="276" spans="1:12" s="22" customFormat="1">
      <c r="A276" s="64" t="s">
        <v>893</v>
      </c>
      <c r="B276" s="178" t="s">
        <v>1803</v>
      </c>
      <c r="C276" s="24" t="s">
        <v>2434</v>
      </c>
      <c r="D276" s="21">
        <v>1</v>
      </c>
      <c r="E276" s="325">
        <v>56738</v>
      </c>
      <c r="F276" s="326"/>
      <c r="G276" s="261"/>
      <c r="H276" s="139"/>
      <c r="I276" s="140"/>
    </row>
    <row r="277" spans="1:12" s="22" customFormat="1">
      <c r="A277" s="64" t="s">
        <v>894</v>
      </c>
      <c r="B277" s="178" t="s">
        <v>2066</v>
      </c>
      <c r="C277" s="24" t="s">
        <v>2433</v>
      </c>
      <c r="D277" s="21">
        <v>1</v>
      </c>
      <c r="E277" s="325">
        <v>35786</v>
      </c>
      <c r="F277" s="326"/>
      <c r="G277" s="261"/>
      <c r="H277" s="139"/>
      <c r="I277" s="140"/>
    </row>
    <row r="278" spans="1:12" s="22" customFormat="1" ht="22.5">
      <c r="A278" s="64" t="s">
        <v>895</v>
      </c>
      <c r="B278" s="178" t="s">
        <v>1871</v>
      </c>
      <c r="C278" s="24" t="s">
        <v>2433</v>
      </c>
      <c r="D278" s="21">
        <v>2</v>
      </c>
      <c r="E278" s="325">
        <v>1165747</v>
      </c>
      <c r="F278" s="326"/>
      <c r="G278" s="261"/>
      <c r="H278" s="139"/>
      <c r="I278" s="140"/>
    </row>
    <row r="279" spans="1:12" s="22" customFormat="1">
      <c r="A279" s="66" t="s">
        <v>219</v>
      </c>
      <c r="B279" s="178" t="s">
        <v>939</v>
      </c>
      <c r="C279" s="28"/>
      <c r="D279" s="25"/>
      <c r="E279" s="313"/>
      <c r="F279" s="330"/>
      <c r="G279" s="262"/>
      <c r="H279" s="139"/>
      <c r="I279" s="140"/>
    </row>
    <row r="280" spans="1:12" s="22" customFormat="1" ht="45">
      <c r="A280" s="64" t="s">
        <v>945</v>
      </c>
      <c r="B280" s="178" t="s">
        <v>1878</v>
      </c>
      <c r="C280" s="24" t="s">
        <v>10</v>
      </c>
      <c r="D280" s="21">
        <v>1402</v>
      </c>
      <c r="E280" s="325">
        <v>145565</v>
      </c>
      <c r="F280" s="326"/>
      <c r="G280" s="261"/>
      <c r="H280" s="139"/>
      <c r="I280" s="140"/>
      <c r="L280" s="210"/>
    </row>
    <row r="281" spans="1:12" s="22" customFormat="1" ht="45">
      <c r="A281" s="64" t="s">
        <v>946</v>
      </c>
      <c r="B281" s="178" t="s">
        <v>1879</v>
      </c>
      <c r="C281" s="24" t="s">
        <v>10</v>
      </c>
      <c r="D281" s="21">
        <v>600</v>
      </c>
      <c r="E281" s="325">
        <v>240870</v>
      </c>
      <c r="F281" s="326"/>
      <c r="G281" s="261"/>
      <c r="H281" s="139"/>
      <c r="I281" s="140"/>
      <c r="L281" s="210"/>
    </row>
    <row r="282" spans="1:12" s="22" customFormat="1" ht="22.5">
      <c r="A282" s="64" t="s">
        <v>947</v>
      </c>
      <c r="B282" s="178" t="s">
        <v>940</v>
      </c>
      <c r="C282" s="24" t="s">
        <v>2433</v>
      </c>
      <c r="D282" s="21">
        <v>167</v>
      </c>
      <c r="E282" s="325">
        <v>301227</v>
      </c>
      <c r="F282" s="326"/>
      <c r="G282" s="261"/>
      <c r="H282" s="139"/>
      <c r="I282" s="140"/>
    </row>
    <row r="283" spans="1:12" s="22" customFormat="1" ht="22.5">
      <c r="A283" s="64" t="s">
        <v>948</v>
      </c>
      <c r="B283" s="178" t="s">
        <v>941</v>
      </c>
      <c r="C283" s="24" t="s">
        <v>2433</v>
      </c>
      <c r="D283" s="21">
        <v>47</v>
      </c>
      <c r="E283" s="325">
        <v>355130</v>
      </c>
      <c r="F283" s="326"/>
      <c r="G283" s="261"/>
      <c r="H283" s="139"/>
      <c r="I283" s="140"/>
    </row>
    <row r="284" spans="1:12" s="22" customFormat="1" ht="22.5">
      <c r="A284" s="64" t="s">
        <v>949</v>
      </c>
      <c r="B284" s="178" t="s">
        <v>942</v>
      </c>
      <c r="C284" s="24" t="s">
        <v>2433</v>
      </c>
      <c r="D284" s="21">
        <v>46</v>
      </c>
      <c r="E284" s="325">
        <v>1025080</v>
      </c>
      <c r="F284" s="326"/>
      <c r="G284" s="261"/>
      <c r="H284" s="139"/>
      <c r="I284" s="140"/>
    </row>
    <row r="285" spans="1:12" s="22" customFormat="1" ht="22.5">
      <c r="A285" s="64" t="s">
        <v>950</v>
      </c>
      <c r="B285" s="178" t="s">
        <v>943</v>
      </c>
      <c r="C285" s="24" t="s">
        <v>2433</v>
      </c>
      <c r="D285" s="21">
        <v>16</v>
      </c>
      <c r="E285" s="325">
        <v>1774638</v>
      </c>
      <c r="F285" s="326"/>
      <c r="G285" s="261"/>
      <c r="H285" s="139"/>
      <c r="I285" s="140"/>
    </row>
    <row r="286" spans="1:12" s="22" customFormat="1" ht="22.5">
      <c r="A286" s="64" t="s">
        <v>951</v>
      </c>
      <c r="B286" s="178" t="s">
        <v>944</v>
      </c>
      <c r="C286" s="24" t="s">
        <v>2433</v>
      </c>
      <c r="D286" s="21">
        <v>50</v>
      </c>
      <c r="E286" s="325">
        <v>622480</v>
      </c>
      <c r="F286" s="326"/>
      <c r="G286" s="261"/>
      <c r="H286" s="139"/>
      <c r="I286" s="140"/>
    </row>
    <row r="287" spans="1:12" s="22" customFormat="1" ht="22.5">
      <c r="A287" s="64" t="s">
        <v>952</v>
      </c>
      <c r="B287" s="178" t="s">
        <v>2067</v>
      </c>
      <c r="C287" s="24" t="s">
        <v>2433</v>
      </c>
      <c r="D287" s="21">
        <v>5</v>
      </c>
      <c r="E287" s="325">
        <v>903153</v>
      </c>
      <c r="F287" s="326"/>
      <c r="G287" s="261"/>
      <c r="H287" s="139"/>
      <c r="I287" s="140"/>
    </row>
    <row r="288" spans="1:12" s="20" customFormat="1">
      <c r="A288" s="29" t="s">
        <v>1571</v>
      </c>
      <c r="B288" s="189" t="s">
        <v>158</v>
      </c>
      <c r="C288" s="30"/>
      <c r="D288" s="31"/>
      <c r="E288" s="327"/>
      <c r="F288" s="328"/>
      <c r="G288" s="225"/>
      <c r="H288" s="139"/>
      <c r="I288" s="140"/>
    </row>
    <row r="289" spans="1:12" s="11" customFormat="1">
      <c r="A289" s="8">
        <v>4</v>
      </c>
      <c r="B289" s="184" t="s">
        <v>34</v>
      </c>
      <c r="C289" s="9"/>
      <c r="D289" s="10"/>
      <c r="E289" s="321"/>
      <c r="F289" s="322"/>
      <c r="G289" s="259"/>
      <c r="H289" s="139"/>
      <c r="I289" s="140"/>
    </row>
    <row r="290" spans="1:12" s="16" customFormat="1">
      <c r="A290" s="12" t="s">
        <v>220</v>
      </c>
      <c r="B290" s="180" t="s">
        <v>35</v>
      </c>
      <c r="C290" s="14"/>
      <c r="D290" s="15"/>
      <c r="E290" s="323"/>
      <c r="F290" s="324"/>
      <c r="G290" s="260"/>
      <c r="H290" s="139"/>
      <c r="I290" s="140"/>
    </row>
    <row r="291" spans="1:12" s="22" customFormat="1">
      <c r="A291" s="65" t="s">
        <v>221</v>
      </c>
      <c r="B291" s="181" t="s">
        <v>36</v>
      </c>
      <c r="C291" s="27"/>
      <c r="D291" s="21"/>
      <c r="E291" s="325"/>
      <c r="F291" s="329"/>
      <c r="G291" s="261"/>
      <c r="H291" s="139"/>
      <c r="I291" s="140"/>
    </row>
    <row r="292" spans="1:12" s="22" customFormat="1">
      <c r="A292" s="64" t="s">
        <v>222</v>
      </c>
      <c r="B292" s="178" t="s">
        <v>2428</v>
      </c>
      <c r="C292" s="24" t="s">
        <v>11</v>
      </c>
      <c r="D292" s="21">
        <v>593</v>
      </c>
      <c r="E292" s="325">
        <v>794192</v>
      </c>
      <c r="F292" s="326"/>
      <c r="G292" s="261"/>
      <c r="H292" s="139"/>
      <c r="I292" s="140"/>
      <c r="L292" s="210"/>
    </row>
    <row r="293" spans="1:12" s="22" customFormat="1">
      <c r="A293" s="64" t="s">
        <v>641</v>
      </c>
      <c r="B293" s="178" t="s">
        <v>2432</v>
      </c>
      <c r="C293" s="24" t="s">
        <v>11</v>
      </c>
      <c r="D293" s="21">
        <v>2816</v>
      </c>
      <c r="E293" s="325">
        <v>763559</v>
      </c>
      <c r="F293" s="326"/>
      <c r="G293" s="261"/>
      <c r="H293" s="139"/>
      <c r="I293" s="140"/>
      <c r="L293" s="210"/>
    </row>
    <row r="294" spans="1:12" s="22" customFormat="1">
      <c r="A294" s="66" t="s">
        <v>2419</v>
      </c>
      <c r="B294" s="185" t="s">
        <v>2420</v>
      </c>
      <c r="C294" s="28"/>
      <c r="D294" s="25"/>
      <c r="E294" s="313"/>
      <c r="F294" s="330"/>
      <c r="G294" s="262"/>
      <c r="H294" s="139"/>
      <c r="I294" s="140"/>
    </row>
    <row r="295" spans="1:12" s="22" customFormat="1" ht="22.5">
      <c r="A295" s="64" t="s">
        <v>2417</v>
      </c>
      <c r="B295" s="178" t="s">
        <v>2418</v>
      </c>
      <c r="C295" s="24" t="s">
        <v>11</v>
      </c>
      <c r="D295" s="21">
        <v>60</v>
      </c>
      <c r="E295" s="325">
        <v>751064</v>
      </c>
      <c r="F295" s="326"/>
      <c r="G295" s="261"/>
      <c r="H295" s="139"/>
      <c r="I295" s="140"/>
      <c r="L295" s="210"/>
    </row>
    <row r="296" spans="1:12" s="22" customFormat="1">
      <c r="A296" s="66" t="s">
        <v>223</v>
      </c>
      <c r="B296" s="185" t="s">
        <v>37</v>
      </c>
      <c r="C296" s="28"/>
      <c r="D296" s="25"/>
      <c r="E296" s="313"/>
      <c r="F296" s="330"/>
      <c r="G296" s="262"/>
      <c r="H296" s="139"/>
      <c r="I296" s="140"/>
    </row>
    <row r="297" spans="1:12" s="22" customFormat="1">
      <c r="A297" s="64" t="s">
        <v>640</v>
      </c>
      <c r="B297" s="178" t="s">
        <v>1880</v>
      </c>
      <c r="C297" s="24" t="s">
        <v>11</v>
      </c>
      <c r="D297" s="21">
        <v>7289</v>
      </c>
      <c r="E297" s="325">
        <v>783034</v>
      </c>
      <c r="F297" s="326"/>
      <c r="G297" s="261"/>
      <c r="H297" s="139"/>
      <c r="I297" s="140"/>
      <c r="L297" s="210"/>
    </row>
    <row r="298" spans="1:12" s="22" customFormat="1">
      <c r="A298" s="66" t="s">
        <v>224</v>
      </c>
      <c r="B298" s="185" t="s">
        <v>38</v>
      </c>
      <c r="C298" s="28"/>
      <c r="D298" s="25"/>
      <c r="E298" s="313"/>
      <c r="F298" s="330"/>
      <c r="G298" s="262"/>
      <c r="H298" s="139"/>
      <c r="I298" s="140"/>
    </row>
    <row r="299" spans="1:12" s="22" customFormat="1" ht="22.5">
      <c r="A299" s="64" t="s">
        <v>225</v>
      </c>
      <c r="B299" s="178" t="s">
        <v>2435</v>
      </c>
      <c r="C299" s="24" t="s">
        <v>11</v>
      </c>
      <c r="D299" s="21">
        <v>170</v>
      </c>
      <c r="E299" s="325">
        <v>750366</v>
      </c>
      <c r="F299" s="326"/>
      <c r="G299" s="261"/>
      <c r="H299" s="139"/>
      <c r="I299" s="140"/>
      <c r="L299" s="210"/>
    </row>
    <row r="300" spans="1:12" s="22" customFormat="1" ht="22.5">
      <c r="A300" s="64" t="s">
        <v>1139</v>
      </c>
      <c r="B300" s="178" t="s">
        <v>2436</v>
      </c>
      <c r="C300" s="24" t="s">
        <v>11</v>
      </c>
      <c r="D300" s="21">
        <v>69</v>
      </c>
      <c r="E300" s="325">
        <v>735910</v>
      </c>
      <c r="F300" s="326"/>
      <c r="G300" s="261"/>
      <c r="H300" s="139"/>
      <c r="I300" s="140"/>
      <c r="L300" s="210"/>
    </row>
    <row r="301" spans="1:12" s="16" customFormat="1">
      <c r="A301" s="12" t="s">
        <v>226</v>
      </c>
      <c r="B301" s="179" t="s">
        <v>39</v>
      </c>
      <c r="C301" s="14"/>
      <c r="D301" s="15"/>
      <c r="E301" s="323"/>
      <c r="F301" s="324"/>
      <c r="G301" s="260"/>
      <c r="H301" s="139"/>
      <c r="I301" s="140"/>
    </row>
    <row r="302" spans="1:12" s="22" customFormat="1">
      <c r="A302" s="65" t="s">
        <v>227</v>
      </c>
      <c r="B302" s="181" t="s">
        <v>40</v>
      </c>
      <c r="C302" s="27"/>
      <c r="D302" s="21"/>
      <c r="E302" s="325"/>
      <c r="F302" s="329"/>
      <c r="G302" s="261"/>
      <c r="H302" s="139"/>
      <c r="I302" s="140"/>
    </row>
    <row r="303" spans="1:12" s="22" customFormat="1" ht="22.5">
      <c r="A303" s="64" t="s">
        <v>2371</v>
      </c>
      <c r="B303" s="178" t="s">
        <v>2438</v>
      </c>
      <c r="C303" s="24" t="s">
        <v>11</v>
      </c>
      <c r="D303" s="21">
        <v>6592</v>
      </c>
      <c r="E303" s="325">
        <v>815445</v>
      </c>
      <c r="F303" s="326"/>
      <c r="G303" s="261"/>
      <c r="H303" s="139"/>
      <c r="I303" s="140"/>
      <c r="L303" s="210"/>
    </row>
    <row r="304" spans="1:12" s="22" customFormat="1" ht="33.75">
      <c r="A304" s="64" t="s">
        <v>623</v>
      </c>
      <c r="B304" s="178" t="s">
        <v>2437</v>
      </c>
      <c r="C304" s="24" t="s">
        <v>2433</v>
      </c>
      <c r="D304" s="21">
        <v>756</v>
      </c>
      <c r="E304" s="325">
        <v>221092</v>
      </c>
      <c r="F304" s="326"/>
      <c r="G304" s="261"/>
      <c r="H304" s="139"/>
      <c r="I304" s="140"/>
    </row>
    <row r="305" spans="1:12" s="16" customFormat="1">
      <c r="A305" s="12" t="s">
        <v>228</v>
      </c>
      <c r="B305" s="179" t="s">
        <v>41</v>
      </c>
      <c r="C305" s="14"/>
      <c r="D305" s="15"/>
      <c r="E305" s="323"/>
      <c r="F305" s="324"/>
      <c r="G305" s="260"/>
      <c r="H305" s="139"/>
      <c r="I305" s="140"/>
    </row>
    <row r="306" spans="1:12" s="22" customFormat="1">
      <c r="A306" s="64" t="s">
        <v>229</v>
      </c>
      <c r="B306" s="178" t="s">
        <v>28</v>
      </c>
      <c r="C306" s="24" t="s">
        <v>12</v>
      </c>
      <c r="D306" s="21">
        <v>1991388</v>
      </c>
      <c r="E306" s="325">
        <v>3219</v>
      </c>
      <c r="F306" s="326"/>
      <c r="G306" s="261"/>
      <c r="H306" s="139"/>
      <c r="I306" s="140"/>
      <c r="L306" s="210"/>
    </row>
    <row r="307" spans="1:12" s="20" customFormat="1">
      <c r="A307" s="29" t="s">
        <v>1572</v>
      </c>
      <c r="B307" s="189" t="s">
        <v>159</v>
      </c>
      <c r="C307" s="30"/>
      <c r="D307" s="31"/>
      <c r="E307" s="327"/>
      <c r="F307" s="328"/>
      <c r="G307" s="225"/>
      <c r="H307" s="139"/>
      <c r="I307" s="140"/>
    </row>
    <row r="308" spans="1:12" s="11" customFormat="1">
      <c r="A308" s="8">
        <v>5</v>
      </c>
      <c r="B308" s="159" t="s">
        <v>42</v>
      </c>
      <c r="C308" s="9"/>
      <c r="D308" s="10"/>
      <c r="E308" s="321"/>
      <c r="F308" s="322"/>
      <c r="G308" s="259"/>
      <c r="H308" s="139"/>
      <c r="I308" s="140"/>
    </row>
    <row r="309" spans="1:12" s="16" customFormat="1">
      <c r="A309" s="12" t="s">
        <v>230</v>
      </c>
      <c r="B309" s="179" t="s">
        <v>43</v>
      </c>
      <c r="C309" s="14"/>
      <c r="D309" s="15"/>
      <c r="E309" s="323"/>
      <c r="F309" s="324"/>
      <c r="G309" s="260"/>
      <c r="H309" s="139"/>
      <c r="I309" s="140"/>
    </row>
    <row r="310" spans="1:12" s="22" customFormat="1" ht="22.5">
      <c r="A310" s="64" t="s">
        <v>2439</v>
      </c>
      <c r="B310" s="178" t="s">
        <v>1888</v>
      </c>
      <c r="C310" s="24" t="s">
        <v>9</v>
      </c>
      <c r="D310" s="21">
        <v>167</v>
      </c>
      <c r="E310" s="325">
        <v>76259</v>
      </c>
      <c r="F310" s="326"/>
      <c r="G310" s="261"/>
      <c r="H310" s="139"/>
      <c r="I310" s="140"/>
      <c r="L310" s="210"/>
    </row>
    <row r="311" spans="1:12" s="16" customFormat="1">
      <c r="A311" s="12" t="s">
        <v>231</v>
      </c>
      <c r="B311" s="179" t="s">
        <v>44</v>
      </c>
      <c r="C311" s="14"/>
      <c r="D311" s="15"/>
      <c r="E311" s="323"/>
      <c r="F311" s="324"/>
      <c r="G311" s="260"/>
      <c r="H311" s="139"/>
      <c r="I311" s="140"/>
    </row>
    <row r="312" spans="1:12" s="22" customFormat="1" ht="22.5">
      <c r="A312" s="64" t="s">
        <v>594</v>
      </c>
      <c r="B312" s="178" t="s">
        <v>2446</v>
      </c>
      <c r="C312" s="24" t="s">
        <v>9</v>
      </c>
      <c r="D312" s="21">
        <v>286</v>
      </c>
      <c r="E312" s="325">
        <v>76390</v>
      </c>
      <c r="F312" s="326"/>
      <c r="G312" s="261"/>
      <c r="H312" s="139"/>
      <c r="I312" s="140"/>
      <c r="L312" s="210"/>
    </row>
    <row r="313" spans="1:12" s="16" customFormat="1">
      <c r="A313" s="12" t="s">
        <v>232</v>
      </c>
      <c r="B313" s="179" t="s">
        <v>45</v>
      </c>
      <c r="C313" s="14"/>
      <c r="D313" s="15"/>
      <c r="E313" s="323"/>
      <c r="F313" s="324"/>
      <c r="G313" s="260"/>
      <c r="H313" s="139"/>
      <c r="I313" s="140"/>
    </row>
    <row r="314" spans="1:12" s="22" customFormat="1" ht="22.5">
      <c r="A314" s="64" t="s">
        <v>522</v>
      </c>
      <c r="B314" s="178" t="s">
        <v>1889</v>
      </c>
      <c r="C314" s="24" t="s">
        <v>2433</v>
      </c>
      <c r="D314" s="21">
        <v>9</v>
      </c>
      <c r="E314" s="325">
        <v>131493</v>
      </c>
      <c r="F314" s="326"/>
      <c r="G314" s="261"/>
      <c r="H314" s="139"/>
      <c r="I314" s="140"/>
    </row>
    <row r="315" spans="1:12" s="22" customFormat="1" ht="22.5">
      <c r="A315" s="64" t="s">
        <v>554</v>
      </c>
      <c r="B315" s="178" t="s">
        <v>1890</v>
      </c>
      <c r="C315" s="24" t="s">
        <v>2433</v>
      </c>
      <c r="D315" s="21">
        <v>1</v>
      </c>
      <c r="E315" s="325">
        <v>832709</v>
      </c>
      <c r="F315" s="326"/>
      <c r="G315" s="261"/>
      <c r="H315" s="139"/>
      <c r="I315" s="140"/>
    </row>
    <row r="316" spans="1:12" s="22" customFormat="1" ht="22.5">
      <c r="A316" s="64" t="s">
        <v>595</v>
      </c>
      <c r="B316" s="186" t="s">
        <v>2447</v>
      </c>
      <c r="C316" s="24" t="s">
        <v>2433</v>
      </c>
      <c r="D316" s="21">
        <v>2</v>
      </c>
      <c r="E316" s="325">
        <v>203054</v>
      </c>
      <c r="F316" s="326"/>
      <c r="G316" s="261"/>
      <c r="H316" s="139"/>
      <c r="I316" s="140"/>
    </row>
    <row r="317" spans="1:12" s="22" customFormat="1" ht="22.5">
      <c r="A317" s="64" t="s">
        <v>622</v>
      </c>
      <c r="B317" s="178" t="s">
        <v>1891</v>
      </c>
      <c r="C317" s="24" t="s">
        <v>2433</v>
      </c>
      <c r="D317" s="21">
        <v>3</v>
      </c>
      <c r="E317" s="325">
        <v>473589</v>
      </c>
      <c r="F317" s="326"/>
      <c r="G317" s="261"/>
      <c r="H317" s="139"/>
      <c r="I317" s="140"/>
    </row>
    <row r="318" spans="1:12" s="20" customFormat="1">
      <c r="A318" s="29" t="s">
        <v>1573</v>
      </c>
      <c r="B318" s="189" t="s">
        <v>160</v>
      </c>
      <c r="C318" s="30"/>
      <c r="D318" s="31"/>
      <c r="E318" s="327"/>
      <c r="F318" s="328"/>
      <c r="G318" s="225"/>
      <c r="H318" s="139"/>
      <c r="I318" s="140"/>
    </row>
    <row r="319" spans="1:12" s="11" customFormat="1">
      <c r="A319" s="8">
        <v>6</v>
      </c>
      <c r="B319" s="159" t="s">
        <v>46</v>
      </c>
      <c r="C319" s="9"/>
      <c r="D319" s="10"/>
      <c r="E319" s="321"/>
      <c r="F319" s="322"/>
      <c r="G319" s="259"/>
      <c r="H319" s="139"/>
      <c r="I319" s="140"/>
    </row>
    <row r="320" spans="1:12" s="16" customFormat="1">
      <c r="A320" s="12" t="s">
        <v>233</v>
      </c>
      <c r="B320" s="179" t="s">
        <v>47</v>
      </c>
      <c r="C320" s="14"/>
      <c r="D320" s="15"/>
      <c r="E320" s="323"/>
      <c r="F320" s="324"/>
      <c r="G320" s="260"/>
      <c r="H320" s="139"/>
      <c r="I320" s="140"/>
    </row>
    <row r="321" spans="1:12" s="22" customFormat="1">
      <c r="A321" s="66" t="s">
        <v>234</v>
      </c>
      <c r="B321" s="178" t="s">
        <v>48</v>
      </c>
      <c r="C321" s="28"/>
      <c r="D321" s="25"/>
      <c r="E321" s="313"/>
      <c r="F321" s="330"/>
      <c r="G321" s="262"/>
      <c r="H321" s="139"/>
      <c r="I321" s="140"/>
    </row>
    <row r="322" spans="1:12" s="22" customFormat="1" ht="22.5">
      <c r="A322" s="64" t="s">
        <v>503</v>
      </c>
      <c r="B322" s="178" t="s">
        <v>2448</v>
      </c>
      <c r="C322" s="24" t="s">
        <v>2433</v>
      </c>
      <c r="D322" s="21">
        <v>3</v>
      </c>
      <c r="E322" s="325">
        <v>80408</v>
      </c>
      <c r="F322" s="326"/>
      <c r="G322" s="261"/>
      <c r="H322" s="139"/>
      <c r="I322" s="140"/>
    </row>
    <row r="323" spans="1:12" s="22" customFormat="1" ht="22.5">
      <c r="A323" s="64" t="s">
        <v>523</v>
      </c>
      <c r="B323" s="178" t="s">
        <v>2449</v>
      </c>
      <c r="C323" s="24" t="s">
        <v>10</v>
      </c>
      <c r="D323" s="21">
        <v>15</v>
      </c>
      <c r="E323" s="325">
        <v>179186</v>
      </c>
      <c r="F323" s="326"/>
      <c r="G323" s="261"/>
      <c r="H323" s="139"/>
      <c r="I323" s="140"/>
      <c r="L323" s="210"/>
    </row>
    <row r="324" spans="1:12" s="22" customFormat="1" ht="22.5">
      <c r="A324" s="64" t="s">
        <v>555</v>
      </c>
      <c r="B324" s="178" t="s">
        <v>2450</v>
      </c>
      <c r="C324" s="24" t="s">
        <v>9</v>
      </c>
      <c r="D324" s="21">
        <v>62</v>
      </c>
      <c r="E324" s="325">
        <v>123824</v>
      </c>
      <c r="F324" s="326"/>
      <c r="G324" s="261"/>
      <c r="H324" s="139"/>
      <c r="I324" s="140"/>
      <c r="L324" s="210"/>
    </row>
    <row r="325" spans="1:12" s="22" customFormat="1">
      <c r="A325" s="64" t="s">
        <v>581</v>
      </c>
      <c r="B325" s="178" t="s">
        <v>2451</v>
      </c>
      <c r="C325" s="24" t="s">
        <v>9</v>
      </c>
      <c r="D325" s="21">
        <v>907</v>
      </c>
      <c r="E325" s="325">
        <v>120233</v>
      </c>
      <c r="F325" s="326"/>
      <c r="G325" s="261"/>
      <c r="H325" s="139"/>
      <c r="I325" s="140"/>
      <c r="L325" s="210"/>
    </row>
    <row r="326" spans="1:12" s="22" customFormat="1">
      <c r="A326" s="64" t="s">
        <v>582</v>
      </c>
      <c r="B326" s="178" t="s">
        <v>2068</v>
      </c>
      <c r="C326" s="24" t="s">
        <v>9</v>
      </c>
      <c r="D326" s="21">
        <v>2794</v>
      </c>
      <c r="E326" s="325">
        <v>138755</v>
      </c>
      <c r="F326" s="326"/>
      <c r="G326" s="261"/>
      <c r="H326" s="139"/>
      <c r="I326" s="140"/>
      <c r="L326" s="210"/>
    </row>
    <row r="327" spans="1:12" s="22" customFormat="1">
      <c r="A327" s="66" t="s">
        <v>235</v>
      </c>
      <c r="B327" s="178" t="s">
        <v>49</v>
      </c>
      <c r="C327" s="28"/>
      <c r="D327" s="25"/>
      <c r="E327" s="313"/>
      <c r="F327" s="330"/>
      <c r="G327" s="262"/>
      <c r="H327" s="139"/>
      <c r="I327" s="140"/>
    </row>
    <row r="328" spans="1:12" s="22" customFormat="1">
      <c r="A328" s="64" t="s">
        <v>627</v>
      </c>
      <c r="B328" s="178" t="s">
        <v>628</v>
      </c>
      <c r="C328" s="24" t="s">
        <v>9</v>
      </c>
      <c r="D328" s="21">
        <v>10</v>
      </c>
      <c r="E328" s="325">
        <v>137436</v>
      </c>
      <c r="F328" s="326"/>
      <c r="G328" s="261"/>
      <c r="H328" s="139"/>
      <c r="I328" s="140"/>
      <c r="L328" s="210"/>
    </row>
    <row r="329" spans="1:12" s="22" customFormat="1">
      <c r="A329" s="66" t="s">
        <v>236</v>
      </c>
      <c r="B329" s="178" t="s">
        <v>50</v>
      </c>
      <c r="C329" s="28"/>
      <c r="D329" s="25"/>
      <c r="E329" s="313"/>
      <c r="F329" s="330"/>
      <c r="G329" s="262"/>
      <c r="H329" s="139"/>
      <c r="I329" s="140"/>
    </row>
    <row r="330" spans="1:12" s="22" customFormat="1" ht="22.5">
      <c r="A330" s="64" t="s">
        <v>546</v>
      </c>
      <c r="B330" s="178" t="s">
        <v>547</v>
      </c>
      <c r="C330" s="24" t="s">
        <v>10</v>
      </c>
      <c r="D330" s="21">
        <v>24</v>
      </c>
      <c r="E330" s="325">
        <v>98227</v>
      </c>
      <c r="F330" s="326"/>
      <c r="G330" s="261"/>
      <c r="H330" s="139"/>
      <c r="I330" s="140"/>
      <c r="L330" s="210"/>
    </row>
    <row r="331" spans="1:12" s="22" customFormat="1">
      <c r="A331" s="66" t="s">
        <v>237</v>
      </c>
      <c r="B331" s="185" t="s">
        <v>51</v>
      </c>
      <c r="C331" s="28"/>
      <c r="D331" s="25"/>
      <c r="E331" s="313"/>
      <c r="F331" s="330"/>
      <c r="G331" s="262"/>
      <c r="H331" s="139"/>
      <c r="I331" s="140"/>
    </row>
    <row r="332" spans="1:12" s="22" customFormat="1" ht="22.5">
      <c r="A332" s="64" t="s">
        <v>506</v>
      </c>
      <c r="B332" s="178" t="s">
        <v>2452</v>
      </c>
      <c r="C332" s="24" t="s">
        <v>10</v>
      </c>
      <c r="D332" s="21">
        <v>194</v>
      </c>
      <c r="E332" s="325">
        <v>168131</v>
      </c>
      <c r="F332" s="326"/>
      <c r="G332" s="261"/>
      <c r="H332" s="139"/>
      <c r="I332" s="140"/>
      <c r="L332" s="210"/>
    </row>
    <row r="333" spans="1:12" s="22" customFormat="1" ht="22.5">
      <c r="A333" s="64" t="s">
        <v>602</v>
      </c>
      <c r="B333" s="178" t="s">
        <v>2453</v>
      </c>
      <c r="C333" s="24" t="s">
        <v>2433</v>
      </c>
      <c r="D333" s="21">
        <v>799</v>
      </c>
      <c r="E333" s="325">
        <v>233595</v>
      </c>
      <c r="F333" s="326"/>
      <c r="G333" s="261"/>
      <c r="H333" s="139"/>
      <c r="I333" s="140"/>
    </row>
    <row r="334" spans="1:12" s="22" customFormat="1" ht="90">
      <c r="A334" s="64" t="s">
        <v>611</v>
      </c>
      <c r="B334" s="178" t="s">
        <v>2069</v>
      </c>
      <c r="C334" s="24" t="s">
        <v>2433</v>
      </c>
      <c r="D334" s="21">
        <v>64</v>
      </c>
      <c r="E334" s="325">
        <v>820453</v>
      </c>
      <c r="F334" s="326"/>
      <c r="G334" s="261"/>
      <c r="H334" s="139"/>
      <c r="I334" s="140"/>
    </row>
    <row r="335" spans="1:12" s="22" customFormat="1" ht="112.5">
      <c r="A335" s="64" t="s">
        <v>633</v>
      </c>
      <c r="B335" s="178" t="s">
        <v>2070</v>
      </c>
      <c r="C335" s="24" t="s">
        <v>2433</v>
      </c>
      <c r="D335" s="21">
        <v>63</v>
      </c>
      <c r="E335" s="325">
        <v>1754338</v>
      </c>
      <c r="F335" s="326"/>
      <c r="G335" s="261"/>
      <c r="H335" s="139"/>
      <c r="I335" s="140"/>
    </row>
    <row r="336" spans="1:12" s="22" customFormat="1" ht="22.5">
      <c r="A336" s="64" t="s">
        <v>634</v>
      </c>
      <c r="B336" s="178" t="s">
        <v>635</v>
      </c>
      <c r="C336" s="24" t="s">
        <v>2433</v>
      </c>
      <c r="D336" s="21">
        <v>24</v>
      </c>
      <c r="E336" s="325">
        <v>267838</v>
      </c>
      <c r="F336" s="326"/>
      <c r="G336" s="261"/>
      <c r="H336" s="139"/>
      <c r="I336" s="140"/>
    </row>
    <row r="337" spans="1:12" s="22" customFormat="1" ht="22.5">
      <c r="A337" s="64" t="s">
        <v>636</v>
      </c>
      <c r="B337" s="178" t="s">
        <v>2454</v>
      </c>
      <c r="C337" s="24" t="s">
        <v>2433</v>
      </c>
      <c r="D337" s="21">
        <v>8</v>
      </c>
      <c r="E337" s="325">
        <v>508062</v>
      </c>
      <c r="F337" s="326"/>
      <c r="G337" s="261"/>
      <c r="H337" s="139"/>
      <c r="I337" s="140"/>
    </row>
    <row r="338" spans="1:12" s="20" customFormat="1">
      <c r="A338" s="17" t="s">
        <v>1574</v>
      </c>
      <c r="B338" s="189" t="s">
        <v>161</v>
      </c>
      <c r="C338" s="18"/>
      <c r="D338" s="19"/>
      <c r="E338" s="331"/>
      <c r="F338" s="332"/>
      <c r="G338" s="263"/>
      <c r="H338" s="139"/>
      <c r="I338" s="140"/>
    </row>
    <row r="339" spans="1:12" s="11" customFormat="1">
      <c r="A339" s="8">
        <v>7</v>
      </c>
      <c r="B339" s="159" t="s">
        <v>53</v>
      </c>
      <c r="C339" s="9"/>
      <c r="D339" s="10"/>
      <c r="E339" s="321"/>
      <c r="F339" s="322"/>
      <c r="G339" s="259"/>
      <c r="H339" s="139"/>
      <c r="I339" s="140"/>
    </row>
    <row r="340" spans="1:12" s="16" customFormat="1">
      <c r="A340" s="12" t="s">
        <v>238</v>
      </c>
      <c r="B340" s="179" t="s">
        <v>54</v>
      </c>
      <c r="C340" s="14"/>
      <c r="D340" s="15"/>
      <c r="E340" s="323"/>
      <c r="F340" s="324"/>
      <c r="G340" s="260"/>
      <c r="H340" s="139"/>
      <c r="I340" s="140"/>
    </row>
    <row r="341" spans="1:12" s="22" customFormat="1">
      <c r="A341" s="66" t="s">
        <v>239</v>
      </c>
      <c r="B341" s="178" t="s">
        <v>55</v>
      </c>
      <c r="C341" s="28"/>
      <c r="D341" s="25"/>
      <c r="E341" s="313"/>
      <c r="F341" s="330"/>
      <c r="G341" s="262"/>
      <c r="H341" s="139"/>
      <c r="I341" s="140"/>
    </row>
    <row r="342" spans="1:12" s="22" customFormat="1" ht="33.75">
      <c r="A342" s="64" t="s">
        <v>559</v>
      </c>
      <c r="B342" s="178" t="s">
        <v>2731</v>
      </c>
      <c r="C342" s="24" t="s">
        <v>9</v>
      </c>
      <c r="D342" s="21">
        <v>1574</v>
      </c>
      <c r="E342" s="325">
        <v>111827</v>
      </c>
      <c r="F342" s="326"/>
      <c r="G342" s="261"/>
      <c r="H342" s="139"/>
      <c r="I342" s="140"/>
      <c r="L342" s="210"/>
    </row>
    <row r="343" spans="1:12" s="22" customFormat="1" ht="45">
      <c r="A343" s="64" t="s">
        <v>603</v>
      </c>
      <c r="B343" s="178" t="s">
        <v>2732</v>
      </c>
      <c r="C343" s="24" t="s">
        <v>9</v>
      </c>
      <c r="D343" s="21">
        <v>16</v>
      </c>
      <c r="E343" s="325">
        <v>499988</v>
      </c>
      <c r="F343" s="326"/>
      <c r="G343" s="261"/>
      <c r="H343" s="139"/>
      <c r="I343" s="140"/>
      <c r="L343" s="210"/>
    </row>
    <row r="344" spans="1:12" s="22" customFormat="1" ht="33.75">
      <c r="A344" s="64" t="s">
        <v>604</v>
      </c>
      <c r="B344" s="178" t="s">
        <v>2733</v>
      </c>
      <c r="C344" s="24" t="s">
        <v>9</v>
      </c>
      <c r="D344" s="21">
        <v>62</v>
      </c>
      <c r="E344" s="325">
        <v>131223</v>
      </c>
      <c r="F344" s="326"/>
      <c r="G344" s="261"/>
      <c r="H344" s="139"/>
      <c r="I344" s="140"/>
      <c r="L344" s="210"/>
    </row>
    <row r="345" spans="1:12" s="16" customFormat="1">
      <c r="A345" s="12" t="s">
        <v>240</v>
      </c>
      <c r="B345" s="179" t="s">
        <v>56</v>
      </c>
      <c r="C345" s="14"/>
      <c r="D345" s="15"/>
      <c r="E345" s="323"/>
      <c r="F345" s="324"/>
      <c r="G345" s="260"/>
      <c r="H345" s="139"/>
      <c r="I345" s="140"/>
    </row>
    <row r="346" spans="1:12" s="22" customFormat="1" ht="33.75">
      <c r="A346" s="64" t="s">
        <v>500</v>
      </c>
      <c r="B346" s="178" t="s">
        <v>501</v>
      </c>
      <c r="C346" s="24" t="s">
        <v>9</v>
      </c>
      <c r="D346" s="21">
        <v>7935</v>
      </c>
      <c r="E346" s="325">
        <v>76177</v>
      </c>
      <c r="F346" s="326"/>
      <c r="G346" s="261"/>
      <c r="H346" s="139"/>
      <c r="I346" s="140"/>
      <c r="L346" s="210"/>
    </row>
    <row r="347" spans="1:12" s="22" customFormat="1" ht="33.75">
      <c r="A347" s="64" t="s">
        <v>575</v>
      </c>
      <c r="B347" s="178" t="s">
        <v>576</v>
      </c>
      <c r="C347" s="24" t="s">
        <v>9</v>
      </c>
      <c r="D347" s="21">
        <v>226</v>
      </c>
      <c r="E347" s="325">
        <v>431062</v>
      </c>
      <c r="F347" s="326"/>
      <c r="G347" s="261"/>
      <c r="H347" s="139"/>
      <c r="I347" s="140"/>
      <c r="L347" s="210"/>
    </row>
    <row r="348" spans="1:12" s="22" customFormat="1" ht="33.75">
      <c r="A348" s="64" t="s">
        <v>605</v>
      </c>
      <c r="B348" s="178" t="s">
        <v>1892</v>
      </c>
      <c r="C348" s="24" t="s">
        <v>9</v>
      </c>
      <c r="D348" s="21">
        <v>2</v>
      </c>
      <c r="E348" s="325">
        <v>266094</v>
      </c>
      <c r="F348" s="326"/>
      <c r="G348" s="261"/>
      <c r="H348" s="139"/>
      <c r="I348" s="140"/>
      <c r="L348" s="210"/>
    </row>
    <row r="349" spans="1:12" s="20" customFormat="1">
      <c r="A349" s="29" t="s">
        <v>1575</v>
      </c>
      <c r="B349" s="189" t="s">
        <v>162</v>
      </c>
      <c r="C349" s="30"/>
      <c r="D349" s="31"/>
      <c r="E349" s="327"/>
      <c r="F349" s="328"/>
      <c r="G349" s="225"/>
      <c r="H349" s="139"/>
      <c r="I349" s="140"/>
    </row>
    <row r="350" spans="1:12" s="11" customFormat="1">
      <c r="A350" s="8">
        <v>8</v>
      </c>
      <c r="B350" s="159" t="s">
        <v>138</v>
      </c>
      <c r="C350" s="9"/>
      <c r="D350" s="10"/>
      <c r="E350" s="321"/>
      <c r="F350" s="322"/>
      <c r="G350" s="259"/>
      <c r="H350" s="139"/>
      <c r="I350" s="140"/>
    </row>
    <row r="351" spans="1:12" s="16" customFormat="1">
      <c r="A351" s="12" t="s">
        <v>241</v>
      </c>
      <c r="B351" s="179" t="s">
        <v>57</v>
      </c>
      <c r="C351" s="14"/>
      <c r="D351" s="15"/>
      <c r="E351" s="323"/>
      <c r="F351" s="324"/>
      <c r="G351" s="260"/>
      <c r="H351" s="139"/>
      <c r="I351" s="140"/>
    </row>
    <row r="352" spans="1:12" s="22" customFormat="1">
      <c r="A352" s="65" t="s">
        <v>242</v>
      </c>
      <c r="B352" s="181" t="s">
        <v>680</v>
      </c>
      <c r="C352" s="27"/>
      <c r="D352" s="21"/>
      <c r="E352" s="325"/>
      <c r="F352" s="329"/>
      <c r="G352" s="261"/>
      <c r="H352" s="139"/>
      <c r="I352" s="140"/>
    </row>
    <row r="353" spans="1:12" s="22" customFormat="1">
      <c r="A353" s="64" t="s">
        <v>243</v>
      </c>
      <c r="B353" s="178" t="s">
        <v>1893</v>
      </c>
      <c r="C353" s="24" t="s">
        <v>10</v>
      </c>
      <c r="D353" s="21">
        <v>1024</v>
      </c>
      <c r="E353" s="325">
        <v>16495</v>
      </c>
      <c r="F353" s="326"/>
      <c r="G353" s="261"/>
      <c r="H353" s="139"/>
      <c r="I353" s="140"/>
      <c r="L353" s="210"/>
    </row>
    <row r="354" spans="1:12" s="22" customFormat="1">
      <c r="A354" s="64" t="s">
        <v>642</v>
      </c>
      <c r="B354" s="178" t="s">
        <v>1894</v>
      </c>
      <c r="C354" s="24" t="s">
        <v>10</v>
      </c>
      <c r="D354" s="21">
        <v>1467</v>
      </c>
      <c r="E354" s="325">
        <v>18127</v>
      </c>
      <c r="F354" s="326"/>
      <c r="G354" s="261"/>
      <c r="H354" s="139"/>
      <c r="I354" s="140"/>
      <c r="L354" s="210"/>
    </row>
    <row r="355" spans="1:12" s="22" customFormat="1">
      <c r="A355" s="64" t="s">
        <v>643</v>
      </c>
      <c r="B355" s="178" t="s">
        <v>1895</v>
      </c>
      <c r="C355" s="24" t="s">
        <v>10</v>
      </c>
      <c r="D355" s="21">
        <v>1351</v>
      </c>
      <c r="E355" s="325">
        <v>20597</v>
      </c>
      <c r="F355" s="326"/>
      <c r="G355" s="261"/>
      <c r="H355" s="139"/>
      <c r="I355" s="140"/>
      <c r="L355" s="210"/>
    </row>
    <row r="356" spans="1:12" s="22" customFormat="1">
      <c r="A356" s="64" t="s">
        <v>644</v>
      </c>
      <c r="B356" s="178" t="s">
        <v>1896</v>
      </c>
      <c r="C356" s="24" t="s">
        <v>10</v>
      </c>
      <c r="D356" s="21">
        <v>529</v>
      </c>
      <c r="E356" s="325">
        <v>23522</v>
      </c>
      <c r="F356" s="326"/>
      <c r="G356" s="261"/>
      <c r="H356" s="139"/>
      <c r="I356" s="140"/>
      <c r="L356" s="210"/>
    </row>
    <row r="357" spans="1:12" s="22" customFormat="1">
      <c r="A357" s="64" t="s">
        <v>244</v>
      </c>
      <c r="B357" s="178" t="s">
        <v>1897</v>
      </c>
      <c r="C357" s="24" t="s">
        <v>10</v>
      </c>
      <c r="D357" s="21">
        <v>284</v>
      </c>
      <c r="E357" s="325">
        <v>28183</v>
      </c>
      <c r="F357" s="326"/>
      <c r="G357" s="261"/>
      <c r="H357" s="139"/>
      <c r="I357" s="140"/>
      <c r="L357" s="210"/>
    </row>
    <row r="358" spans="1:12" s="22" customFormat="1">
      <c r="A358" s="64" t="s">
        <v>245</v>
      </c>
      <c r="B358" s="178" t="s">
        <v>1898</v>
      </c>
      <c r="C358" s="24" t="s">
        <v>10</v>
      </c>
      <c r="D358" s="21">
        <v>397</v>
      </c>
      <c r="E358" s="325">
        <v>36026</v>
      </c>
      <c r="F358" s="326"/>
      <c r="G358" s="261"/>
      <c r="H358" s="139"/>
      <c r="I358" s="140"/>
      <c r="L358" s="210"/>
    </row>
    <row r="359" spans="1:12" s="22" customFormat="1">
      <c r="A359" s="64" t="s">
        <v>246</v>
      </c>
      <c r="B359" s="178" t="s">
        <v>1899</v>
      </c>
      <c r="C359" s="24" t="s">
        <v>10</v>
      </c>
      <c r="D359" s="21">
        <v>310</v>
      </c>
      <c r="E359" s="325">
        <v>69942</v>
      </c>
      <c r="F359" s="326"/>
      <c r="G359" s="261"/>
      <c r="H359" s="139"/>
      <c r="I359" s="140"/>
      <c r="L359" s="210"/>
    </row>
    <row r="360" spans="1:12" s="22" customFormat="1">
      <c r="A360" s="64" t="s">
        <v>645</v>
      </c>
      <c r="B360" s="178" t="s">
        <v>1900</v>
      </c>
      <c r="C360" s="24" t="s">
        <v>10</v>
      </c>
      <c r="D360" s="21">
        <v>1</v>
      </c>
      <c r="E360" s="325">
        <v>75830</v>
      </c>
      <c r="F360" s="326"/>
      <c r="G360" s="261"/>
      <c r="H360" s="139"/>
      <c r="I360" s="140"/>
      <c r="L360" s="210"/>
    </row>
    <row r="361" spans="1:12" s="22" customFormat="1">
      <c r="A361" s="65" t="s">
        <v>247</v>
      </c>
      <c r="B361" s="181" t="s">
        <v>680</v>
      </c>
      <c r="C361" s="27"/>
      <c r="D361" s="21"/>
      <c r="E361" s="325"/>
      <c r="F361" s="329"/>
      <c r="G361" s="261"/>
      <c r="H361" s="139"/>
      <c r="I361" s="140"/>
    </row>
    <row r="362" spans="1:12" s="22" customFormat="1">
      <c r="A362" s="64" t="s">
        <v>646</v>
      </c>
      <c r="B362" s="178" t="s">
        <v>1895</v>
      </c>
      <c r="C362" s="24" t="s">
        <v>10</v>
      </c>
      <c r="D362" s="21">
        <v>844</v>
      </c>
      <c r="E362" s="325">
        <v>20597</v>
      </c>
      <c r="F362" s="326"/>
      <c r="G362" s="261"/>
      <c r="H362" s="139"/>
      <c r="I362" s="140"/>
      <c r="L362" s="210"/>
    </row>
    <row r="363" spans="1:12" s="22" customFormat="1">
      <c r="A363" s="64" t="s">
        <v>647</v>
      </c>
      <c r="B363" s="178" t="s">
        <v>1896</v>
      </c>
      <c r="C363" s="24" t="s">
        <v>10</v>
      </c>
      <c r="D363" s="21">
        <v>1179</v>
      </c>
      <c r="E363" s="325">
        <v>23522</v>
      </c>
      <c r="F363" s="326"/>
      <c r="G363" s="261"/>
      <c r="H363" s="139"/>
      <c r="I363" s="140"/>
      <c r="L363" s="210"/>
    </row>
    <row r="364" spans="1:12" s="22" customFormat="1">
      <c r="A364" s="64" t="s">
        <v>648</v>
      </c>
      <c r="B364" s="178" t="s">
        <v>1897</v>
      </c>
      <c r="C364" s="24" t="s">
        <v>10</v>
      </c>
      <c r="D364" s="21">
        <v>494</v>
      </c>
      <c r="E364" s="325">
        <v>28183</v>
      </c>
      <c r="F364" s="326"/>
      <c r="G364" s="261"/>
      <c r="H364" s="139"/>
      <c r="I364" s="140"/>
      <c r="L364" s="210"/>
    </row>
    <row r="365" spans="1:12" s="22" customFormat="1">
      <c r="A365" s="64" t="s">
        <v>649</v>
      </c>
      <c r="B365" s="178" t="s">
        <v>1898</v>
      </c>
      <c r="C365" s="24" t="s">
        <v>10</v>
      </c>
      <c r="D365" s="21">
        <v>710</v>
      </c>
      <c r="E365" s="325">
        <v>36026</v>
      </c>
      <c r="F365" s="326"/>
      <c r="G365" s="261"/>
      <c r="H365" s="139"/>
      <c r="I365" s="140"/>
      <c r="L365" s="210"/>
    </row>
    <row r="366" spans="1:12" s="22" customFormat="1">
      <c r="A366" s="64" t="s">
        <v>650</v>
      </c>
      <c r="B366" s="178" t="s">
        <v>1899</v>
      </c>
      <c r="C366" s="24" t="s">
        <v>10</v>
      </c>
      <c r="D366" s="21">
        <v>860</v>
      </c>
      <c r="E366" s="325">
        <v>69942</v>
      </c>
      <c r="F366" s="326"/>
      <c r="G366" s="261"/>
      <c r="H366" s="139"/>
      <c r="I366" s="140"/>
      <c r="L366" s="210"/>
    </row>
    <row r="367" spans="1:12" s="22" customFormat="1">
      <c r="A367" s="64" t="s">
        <v>651</v>
      </c>
      <c r="B367" s="178" t="s">
        <v>1900</v>
      </c>
      <c r="C367" s="24" t="s">
        <v>10</v>
      </c>
      <c r="D367" s="21">
        <v>224</v>
      </c>
      <c r="E367" s="325">
        <v>75830</v>
      </c>
      <c r="F367" s="326"/>
      <c r="G367" s="261"/>
      <c r="H367" s="139"/>
      <c r="I367" s="140"/>
      <c r="L367" s="210"/>
    </row>
    <row r="368" spans="1:12" s="22" customFormat="1">
      <c r="A368" s="64" t="s">
        <v>652</v>
      </c>
      <c r="B368" s="178" t="s">
        <v>1901</v>
      </c>
      <c r="C368" s="24" t="s">
        <v>10</v>
      </c>
      <c r="D368" s="21">
        <v>8</v>
      </c>
      <c r="E368" s="325">
        <v>127774</v>
      </c>
      <c r="F368" s="326"/>
      <c r="G368" s="261"/>
      <c r="H368" s="139"/>
      <c r="I368" s="140"/>
      <c r="L368" s="210"/>
    </row>
    <row r="369" spans="1:9" s="22" customFormat="1">
      <c r="A369" s="65" t="s">
        <v>248</v>
      </c>
      <c r="B369" s="181" t="s">
        <v>681</v>
      </c>
      <c r="C369" s="27"/>
      <c r="D369" s="21"/>
      <c r="E369" s="325"/>
      <c r="F369" s="329"/>
      <c r="G369" s="261"/>
      <c r="H369" s="139"/>
      <c r="I369" s="140"/>
    </row>
    <row r="370" spans="1:9" s="82" customFormat="1">
      <c r="A370" s="65" t="s">
        <v>249</v>
      </c>
      <c r="B370" s="181" t="s">
        <v>682</v>
      </c>
      <c r="C370" s="80"/>
      <c r="D370" s="81"/>
      <c r="E370" s="333"/>
      <c r="F370" s="334"/>
      <c r="G370" s="264"/>
      <c r="H370" s="139"/>
      <c r="I370" s="140"/>
    </row>
    <row r="371" spans="1:9" s="22" customFormat="1" ht="22.5">
      <c r="A371" s="64" t="s">
        <v>653</v>
      </c>
      <c r="B371" s="178" t="s">
        <v>1902</v>
      </c>
      <c r="C371" s="24" t="s">
        <v>2433</v>
      </c>
      <c r="D371" s="21">
        <v>270</v>
      </c>
      <c r="E371" s="325">
        <v>129135</v>
      </c>
      <c r="F371" s="326"/>
      <c r="G371" s="261"/>
      <c r="H371" s="139"/>
      <c r="I371" s="140"/>
    </row>
    <row r="372" spans="1:9" s="22" customFormat="1" ht="22.5">
      <c r="A372" s="64" t="s">
        <v>654</v>
      </c>
      <c r="B372" s="178" t="s">
        <v>1903</v>
      </c>
      <c r="C372" s="24" t="s">
        <v>2433</v>
      </c>
      <c r="D372" s="21">
        <v>755</v>
      </c>
      <c r="E372" s="325">
        <v>147628</v>
      </c>
      <c r="F372" s="326"/>
      <c r="G372" s="261"/>
      <c r="H372" s="139"/>
      <c r="I372" s="140"/>
    </row>
    <row r="373" spans="1:9" s="22" customFormat="1" ht="22.5">
      <c r="A373" s="64" t="s">
        <v>655</v>
      </c>
      <c r="B373" s="178" t="s">
        <v>1904</v>
      </c>
      <c r="C373" s="24" t="s">
        <v>2433</v>
      </c>
      <c r="D373" s="21">
        <v>176</v>
      </c>
      <c r="E373" s="325">
        <v>225230</v>
      </c>
      <c r="F373" s="326"/>
      <c r="G373" s="261"/>
      <c r="H373" s="139"/>
      <c r="I373" s="140"/>
    </row>
    <row r="374" spans="1:9" s="22" customFormat="1" ht="22.5">
      <c r="A374" s="64" t="s">
        <v>656</v>
      </c>
      <c r="B374" s="178" t="s">
        <v>1905</v>
      </c>
      <c r="C374" s="24" t="s">
        <v>2433</v>
      </c>
      <c r="D374" s="21">
        <v>165</v>
      </c>
      <c r="E374" s="325">
        <v>416528</v>
      </c>
      <c r="F374" s="326"/>
      <c r="G374" s="261"/>
      <c r="H374" s="139"/>
      <c r="I374" s="140"/>
    </row>
    <row r="375" spans="1:9" s="22" customFormat="1" ht="22.5">
      <c r="A375" s="64" t="s">
        <v>657</v>
      </c>
      <c r="B375" s="178" t="s">
        <v>1906</v>
      </c>
      <c r="C375" s="24" t="s">
        <v>2433</v>
      </c>
      <c r="D375" s="21">
        <v>18</v>
      </c>
      <c r="E375" s="325">
        <v>495871</v>
      </c>
      <c r="F375" s="326"/>
      <c r="G375" s="261"/>
      <c r="H375" s="139"/>
      <c r="I375" s="140"/>
    </row>
    <row r="376" spans="1:9" s="22" customFormat="1" ht="22.5">
      <c r="A376" s="64" t="s">
        <v>658</v>
      </c>
      <c r="B376" s="178" t="s">
        <v>1907</v>
      </c>
      <c r="C376" s="24" t="s">
        <v>2433</v>
      </c>
      <c r="D376" s="21">
        <v>30</v>
      </c>
      <c r="E376" s="325">
        <v>705537</v>
      </c>
      <c r="F376" s="326"/>
      <c r="G376" s="261"/>
      <c r="H376" s="139"/>
      <c r="I376" s="140"/>
    </row>
    <row r="377" spans="1:9" s="82" customFormat="1">
      <c r="A377" s="65" t="s">
        <v>1141</v>
      </c>
      <c r="B377" s="181" t="s">
        <v>683</v>
      </c>
      <c r="C377" s="80"/>
      <c r="D377" s="81"/>
      <c r="E377" s="333"/>
      <c r="F377" s="334"/>
      <c r="G377" s="264"/>
      <c r="H377" s="139"/>
      <c r="I377" s="140"/>
    </row>
    <row r="378" spans="1:9" s="22" customFormat="1">
      <c r="A378" s="64" t="s">
        <v>659</v>
      </c>
      <c r="B378" s="178" t="s">
        <v>1908</v>
      </c>
      <c r="C378" s="24" t="s">
        <v>2433</v>
      </c>
      <c r="D378" s="21">
        <v>9</v>
      </c>
      <c r="E378" s="325">
        <v>695893</v>
      </c>
      <c r="F378" s="326"/>
      <c r="G378" s="261"/>
      <c r="H378" s="139"/>
      <c r="I378" s="140"/>
    </row>
    <row r="379" spans="1:9" s="22" customFormat="1">
      <c r="A379" s="64" t="s">
        <v>660</v>
      </c>
      <c r="B379" s="178" t="s">
        <v>1909</v>
      </c>
      <c r="C379" s="24" t="s">
        <v>2433</v>
      </c>
      <c r="D379" s="21">
        <v>1</v>
      </c>
      <c r="E379" s="325">
        <v>1081863</v>
      </c>
      <c r="F379" s="326"/>
      <c r="G379" s="261"/>
      <c r="H379" s="139"/>
      <c r="I379" s="140"/>
    </row>
    <row r="380" spans="1:9" s="22" customFormat="1">
      <c r="A380" s="65" t="s">
        <v>250</v>
      </c>
      <c r="B380" s="181" t="s">
        <v>1142</v>
      </c>
      <c r="C380" s="27"/>
      <c r="D380" s="21"/>
      <c r="E380" s="325"/>
      <c r="F380" s="329"/>
      <c r="G380" s="261"/>
      <c r="H380" s="139"/>
      <c r="I380" s="140"/>
    </row>
    <row r="381" spans="1:9" s="22" customFormat="1" ht="22.5">
      <c r="A381" s="64" t="s">
        <v>661</v>
      </c>
      <c r="B381" s="178" t="s">
        <v>1911</v>
      </c>
      <c r="C381" s="24" t="s">
        <v>2433</v>
      </c>
      <c r="D381" s="21">
        <v>2170</v>
      </c>
      <c r="E381" s="325">
        <v>142638</v>
      </c>
      <c r="F381" s="326"/>
      <c r="G381" s="261"/>
      <c r="H381" s="139"/>
      <c r="I381" s="140"/>
    </row>
    <row r="382" spans="1:9" s="22" customFormat="1" ht="22.5">
      <c r="A382" s="64" t="s">
        <v>662</v>
      </c>
      <c r="B382" s="178" t="s">
        <v>1910</v>
      </c>
      <c r="C382" s="24" t="s">
        <v>2433</v>
      </c>
      <c r="D382" s="21">
        <v>41</v>
      </c>
      <c r="E382" s="325">
        <v>155258</v>
      </c>
      <c r="F382" s="326"/>
      <c r="G382" s="261"/>
      <c r="H382" s="139"/>
      <c r="I382" s="140"/>
    </row>
    <row r="383" spans="1:9" s="22" customFormat="1">
      <c r="A383" s="65" t="s">
        <v>251</v>
      </c>
      <c r="B383" s="181" t="s">
        <v>1144</v>
      </c>
      <c r="C383" s="27"/>
      <c r="D383" s="21"/>
      <c r="E383" s="325"/>
      <c r="F383" s="329"/>
      <c r="G383" s="261"/>
      <c r="H383" s="139"/>
      <c r="I383" s="140"/>
    </row>
    <row r="384" spans="1:9" s="22" customFormat="1">
      <c r="A384" s="64" t="s">
        <v>663</v>
      </c>
      <c r="B384" s="178" t="s">
        <v>1916</v>
      </c>
      <c r="C384" s="24" t="s">
        <v>2433</v>
      </c>
      <c r="D384" s="21">
        <v>260</v>
      </c>
      <c r="E384" s="325">
        <v>43735</v>
      </c>
      <c r="F384" s="326"/>
      <c r="G384" s="261"/>
      <c r="H384" s="139"/>
      <c r="I384" s="140"/>
    </row>
    <row r="385" spans="1:9" s="22" customFormat="1">
      <c r="A385" s="64" t="s">
        <v>664</v>
      </c>
      <c r="B385" s="178" t="s">
        <v>1926</v>
      </c>
      <c r="C385" s="24" t="s">
        <v>2433</v>
      </c>
      <c r="D385" s="21">
        <v>41</v>
      </c>
      <c r="E385" s="325">
        <v>51036</v>
      </c>
      <c r="F385" s="326"/>
      <c r="G385" s="261"/>
      <c r="H385" s="139"/>
      <c r="I385" s="140"/>
    </row>
    <row r="386" spans="1:9" s="22" customFormat="1">
      <c r="A386" s="64" t="s">
        <v>1143</v>
      </c>
      <c r="B386" s="178" t="s">
        <v>1925</v>
      </c>
      <c r="C386" s="24" t="s">
        <v>2433</v>
      </c>
      <c r="D386" s="21">
        <v>96</v>
      </c>
      <c r="E386" s="325">
        <v>51036</v>
      </c>
      <c r="F386" s="326"/>
      <c r="G386" s="261"/>
      <c r="H386" s="139"/>
      <c r="I386" s="140"/>
    </row>
    <row r="387" spans="1:9" s="22" customFormat="1">
      <c r="A387" s="64" t="s">
        <v>1145</v>
      </c>
      <c r="B387" s="178" t="s">
        <v>1924</v>
      </c>
      <c r="C387" s="24" t="s">
        <v>2433</v>
      </c>
      <c r="D387" s="21">
        <v>573</v>
      </c>
      <c r="E387" s="325">
        <v>51036</v>
      </c>
      <c r="F387" s="326"/>
      <c r="G387" s="261"/>
      <c r="H387" s="139"/>
      <c r="I387" s="140"/>
    </row>
    <row r="388" spans="1:9" s="22" customFormat="1">
      <c r="A388" s="64" t="s">
        <v>1146</v>
      </c>
      <c r="B388" s="178" t="s">
        <v>1923</v>
      </c>
      <c r="C388" s="24" t="s">
        <v>2433</v>
      </c>
      <c r="D388" s="21">
        <v>11</v>
      </c>
      <c r="E388" s="325">
        <v>51036</v>
      </c>
      <c r="F388" s="326"/>
      <c r="G388" s="261"/>
      <c r="H388" s="139"/>
      <c r="I388" s="140"/>
    </row>
    <row r="389" spans="1:9" s="22" customFormat="1">
      <c r="A389" s="64" t="s">
        <v>1147</v>
      </c>
      <c r="B389" s="178" t="s">
        <v>1917</v>
      </c>
      <c r="C389" s="24" t="s">
        <v>2433</v>
      </c>
      <c r="D389" s="21">
        <v>476</v>
      </c>
      <c r="E389" s="325">
        <v>51036</v>
      </c>
      <c r="F389" s="326"/>
      <c r="G389" s="261"/>
      <c r="H389" s="139"/>
      <c r="I389" s="140"/>
    </row>
    <row r="390" spans="1:9" s="22" customFormat="1">
      <c r="A390" s="64" t="s">
        <v>1148</v>
      </c>
      <c r="B390" s="178" t="s">
        <v>1918</v>
      </c>
      <c r="C390" s="24" t="s">
        <v>2433</v>
      </c>
      <c r="D390" s="21">
        <v>21</v>
      </c>
      <c r="E390" s="325">
        <v>43735</v>
      </c>
      <c r="F390" s="326"/>
      <c r="G390" s="261"/>
      <c r="H390" s="139"/>
      <c r="I390" s="140"/>
    </row>
    <row r="391" spans="1:9" s="22" customFormat="1">
      <c r="A391" s="64" t="s">
        <v>1149</v>
      </c>
      <c r="B391" s="178" t="s">
        <v>1919</v>
      </c>
      <c r="C391" s="24" t="s">
        <v>2433</v>
      </c>
      <c r="D391" s="21">
        <v>27</v>
      </c>
      <c r="E391" s="325">
        <v>145015</v>
      </c>
      <c r="F391" s="326"/>
      <c r="G391" s="261"/>
      <c r="H391" s="139"/>
      <c r="I391" s="140"/>
    </row>
    <row r="392" spans="1:9" s="22" customFormat="1">
      <c r="A392" s="64" t="s">
        <v>1150</v>
      </c>
      <c r="B392" s="178" t="s">
        <v>1920</v>
      </c>
      <c r="C392" s="24" t="s">
        <v>2433</v>
      </c>
      <c r="D392" s="21">
        <v>4</v>
      </c>
      <c r="E392" s="325">
        <v>150239</v>
      </c>
      <c r="F392" s="326"/>
      <c r="G392" s="261"/>
      <c r="H392" s="139"/>
      <c r="I392" s="140"/>
    </row>
    <row r="393" spans="1:9" s="22" customFormat="1">
      <c r="A393" s="64" t="s">
        <v>1151</v>
      </c>
      <c r="B393" s="178" t="s">
        <v>1921</v>
      </c>
      <c r="C393" s="24" t="s">
        <v>2433</v>
      </c>
      <c r="D393" s="21">
        <v>5</v>
      </c>
      <c r="E393" s="325">
        <v>157876</v>
      </c>
      <c r="F393" s="326"/>
      <c r="G393" s="261"/>
      <c r="H393" s="139"/>
      <c r="I393" s="140"/>
    </row>
    <row r="394" spans="1:9" s="22" customFormat="1">
      <c r="A394" s="64" t="s">
        <v>1152</v>
      </c>
      <c r="B394" s="178" t="s">
        <v>1922</v>
      </c>
      <c r="C394" s="24" t="s">
        <v>2433</v>
      </c>
      <c r="D394" s="21">
        <v>1</v>
      </c>
      <c r="E394" s="325">
        <v>165052</v>
      </c>
      <c r="F394" s="326"/>
      <c r="G394" s="261"/>
      <c r="H394" s="139"/>
      <c r="I394" s="140"/>
    </row>
    <row r="395" spans="1:9" s="22" customFormat="1">
      <c r="A395" s="65" t="s">
        <v>252</v>
      </c>
      <c r="B395" s="181" t="s">
        <v>1153</v>
      </c>
      <c r="C395" s="27"/>
      <c r="D395" s="21"/>
      <c r="E395" s="325"/>
      <c r="F395" s="329"/>
      <c r="G395" s="261"/>
      <c r="H395" s="139"/>
      <c r="I395" s="140"/>
    </row>
    <row r="396" spans="1:9" s="22" customFormat="1">
      <c r="A396" s="64" t="s">
        <v>684</v>
      </c>
      <c r="B396" s="178" t="s">
        <v>1912</v>
      </c>
      <c r="C396" s="24" t="s">
        <v>2433</v>
      </c>
      <c r="D396" s="21">
        <v>38</v>
      </c>
      <c r="E396" s="325">
        <v>62418</v>
      </c>
      <c r="F396" s="326"/>
      <c r="G396" s="261"/>
      <c r="H396" s="139"/>
      <c r="I396" s="140"/>
    </row>
    <row r="397" spans="1:9" s="22" customFormat="1">
      <c r="A397" s="64" t="s">
        <v>685</v>
      </c>
      <c r="B397" s="178" t="s">
        <v>1914</v>
      </c>
      <c r="C397" s="24" t="s">
        <v>2433</v>
      </c>
      <c r="D397" s="21">
        <v>260</v>
      </c>
      <c r="E397" s="325">
        <v>62418</v>
      </c>
      <c r="F397" s="326"/>
      <c r="G397" s="261"/>
      <c r="H397" s="139"/>
      <c r="I397" s="140"/>
    </row>
    <row r="398" spans="1:9" s="22" customFormat="1">
      <c r="A398" s="64" t="s">
        <v>686</v>
      </c>
      <c r="B398" s="178" t="s">
        <v>1915</v>
      </c>
      <c r="C398" s="24" t="s">
        <v>2433</v>
      </c>
      <c r="D398" s="21">
        <v>533</v>
      </c>
      <c r="E398" s="325">
        <v>62418</v>
      </c>
      <c r="F398" s="326"/>
      <c r="G398" s="261"/>
      <c r="H398" s="139"/>
      <c r="I398" s="140"/>
    </row>
    <row r="399" spans="1:9" s="22" customFormat="1">
      <c r="A399" s="64" t="s">
        <v>1430</v>
      </c>
      <c r="B399" s="178" t="s">
        <v>1913</v>
      </c>
      <c r="C399" s="24" t="s">
        <v>2433</v>
      </c>
      <c r="D399" s="21">
        <v>4</v>
      </c>
      <c r="E399" s="325">
        <v>62418</v>
      </c>
      <c r="F399" s="326"/>
      <c r="G399" s="261"/>
      <c r="H399" s="139"/>
      <c r="I399" s="140"/>
    </row>
    <row r="400" spans="1:9" s="22" customFormat="1">
      <c r="A400" s="65" t="s">
        <v>253</v>
      </c>
      <c r="B400" s="183" t="s">
        <v>1154</v>
      </c>
      <c r="C400" s="27"/>
      <c r="D400" s="21"/>
      <c r="E400" s="325"/>
      <c r="F400" s="329"/>
      <c r="G400" s="261"/>
      <c r="H400" s="139"/>
      <c r="I400" s="140"/>
    </row>
    <row r="401" spans="1:12" s="82" customFormat="1">
      <c r="A401" s="65" t="s">
        <v>687</v>
      </c>
      <c r="B401" s="181" t="s">
        <v>1171</v>
      </c>
      <c r="C401" s="80"/>
      <c r="D401" s="81"/>
      <c r="E401" s="333"/>
      <c r="F401" s="334"/>
      <c r="G401" s="264"/>
      <c r="H401" s="139"/>
      <c r="I401" s="140"/>
    </row>
    <row r="402" spans="1:12" s="22" customFormat="1">
      <c r="A402" s="64" t="s">
        <v>665</v>
      </c>
      <c r="B402" s="178" t="s">
        <v>1927</v>
      </c>
      <c r="C402" s="24" t="s">
        <v>10</v>
      </c>
      <c r="D402" s="21">
        <v>929</v>
      </c>
      <c r="E402" s="325">
        <v>43515</v>
      </c>
      <c r="F402" s="326"/>
      <c r="G402" s="261"/>
      <c r="H402" s="139"/>
      <c r="I402" s="140"/>
      <c r="L402" s="210"/>
    </row>
    <row r="403" spans="1:12" s="22" customFormat="1">
      <c r="A403" s="64" t="s">
        <v>666</v>
      </c>
      <c r="B403" s="178" t="s">
        <v>1928</v>
      </c>
      <c r="C403" s="24" t="s">
        <v>10</v>
      </c>
      <c r="D403" s="21">
        <v>1813</v>
      </c>
      <c r="E403" s="325">
        <v>51278</v>
      </c>
      <c r="F403" s="326"/>
      <c r="G403" s="261"/>
      <c r="H403" s="139"/>
      <c r="I403" s="140"/>
      <c r="L403" s="210"/>
    </row>
    <row r="404" spans="1:12" s="22" customFormat="1">
      <c r="A404" s="64" t="s">
        <v>1158</v>
      </c>
      <c r="B404" s="178" t="s">
        <v>1929</v>
      </c>
      <c r="C404" s="24" t="s">
        <v>10</v>
      </c>
      <c r="D404" s="21">
        <v>3105</v>
      </c>
      <c r="E404" s="325">
        <v>60662</v>
      </c>
      <c r="F404" s="326"/>
      <c r="G404" s="261"/>
      <c r="H404" s="139"/>
      <c r="I404" s="140"/>
      <c r="L404" s="210"/>
    </row>
    <row r="405" spans="1:12" s="82" customFormat="1">
      <c r="A405" s="65" t="s">
        <v>688</v>
      </c>
      <c r="B405" s="181" t="s">
        <v>1172</v>
      </c>
      <c r="C405" s="80"/>
      <c r="D405" s="81"/>
      <c r="E405" s="333"/>
      <c r="F405" s="334"/>
      <c r="G405" s="264"/>
      <c r="H405" s="139"/>
      <c r="I405" s="140"/>
    </row>
    <row r="406" spans="1:12" s="22" customFormat="1">
      <c r="A406" s="64" t="s">
        <v>667</v>
      </c>
      <c r="B406" s="178" t="s">
        <v>1933</v>
      </c>
      <c r="C406" s="24" t="s">
        <v>2433</v>
      </c>
      <c r="D406" s="21">
        <v>449</v>
      </c>
      <c r="E406" s="325">
        <v>61404</v>
      </c>
      <c r="F406" s="326"/>
      <c r="G406" s="261"/>
      <c r="H406" s="139"/>
      <c r="I406" s="140"/>
    </row>
    <row r="407" spans="1:12" s="22" customFormat="1">
      <c r="A407" s="64" t="s">
        <v>668</v>
      </c>
      <c r="B407" s="178" t="s">
        <v>1932</v>
      </c>
      <c r="C407" s="24" t="s">
        <v>2433</v>
      </c>
      <c r="D407" s="21">
        <v>317</v>
      </c>
      <c r="E407" s="325">
        <v>68295</v>
      </c>
      <c r="F407" s="326"/>
      <c r="G407" s="261"/>
      <c r="H407" s="139"/>
      <c r="I407" s="140"/>
    </row>
    <row r="408" spans="1:12" s="22" customFormat="1">
      <c r="A408" s="64" t="s">
        <v>669</v>
      </c>
      <c r="B408" s="178" t="s">
        <v>1931</v>
      </c>
      <c r="C408" s="24" t="s">
        <v>2433</v>
      </c>
      <c r="D408" s="21">
        <v>537</v>
      </c>
      <c r="E408" s="325">
        <v>91438</v>
      </c>
      <c r="F408" s="326"/>
      <c r="G408" s="261"/>
      <c r="H408" s="139"/>
      <c r="I408" s="140"/>
    </row>
    <row r="409" spans="1:12" s="22" customFormat="1">
      <c r="A409" s="64" t="s">
        <v>670</v>
      </c>
      <c r="B409" s="178" t="s">
        <v>1930</v>
      </c>
      <c r="C409" s="24" t="s">
        <v>2433</v>
      </c>
      <c r="D409" s="21">
        <v>271</v>
      </c>
      <c r="E409" s="325">
        <v>120959</v>
      </c>
      <c r="F409" s="326"/>
      <c r="G409" s="261"/>
      <c r="H409" s="139"/>
      <c r="I409" s="140"/>
    </row>
    <row r="410" spans="1:12" s="22" customFormat="1">
      <c r="A410" s="64" t="s">
        <v>671</v>
      </c>
      <c r="B410" s="178" t="s">
        <v>1936</v>
      </c>
      <c r="C410" s="24" t="s">
        <v>2433</v>
      </c>
      <c r="D410" s="21">
        <v>958</v>
      </c>
      <c r="E410" s="325">
        <v>63179</v>
      </c>
      <c r="F410" s="326"/>
      <c r="G410" s="261"/>
      <c r="H410" s="139"/>
      <c r="I410" s="140"/>
    </row>
    <row r="411" spans="1:12" s="22" customFormat="1">
      <c r="A411" s="64" t="s">
        <v>672</v>
      </c>
      <c r="B411" s="178" t="s">
        <v>1935</v>
      </c>
      <c r="C411" s="24" t="s">
        <v>2433</v>
      </c>
      <c r="D411" s="21">
        <v>79</v>
      </c>
      <c r="E411" s="325">
        <v>78047</v>
      </c>
      <c r="F411" s="326"/>
      <c r="G411" s="261"/>
      <c r="H411" s="139"/>
      <c r="I411" s="140"/>
    </row>
    <row r="412" spans="1:12" s="22" customFormat="1">
      <c r="A412" s="64" t="s">
        <v>673</v>
      </c>
      <c r="B412" s="178" t="s">
        <v>1934</v>
      </c>
      <c r="C412" s="24" t="s">
        <v>2433</v>
      </c>
      <c r="D412" s="21">
        <v>22</v>
      </c>
      <c r="E412" s="325">
        <v>106016</v>
      </c>
      <c r="F412" s="326"/>
      <c r="G412" s="261"/>
      <c r="H412" s="139"/>
      <c r="I412" s="140"/>
    </row>
    <row r="413" spans="1:12" s="82" customFormat="1">
      <c r="A413" s="65" t="s">
        <v>1155</v>
      </c>
      <c r="B413" s="181" t="s">
        <v>1173</v>
      </c>
      <c r="C413" s="80"/>
      <c r="D413" s="81"/>
      <c r="E413" s="333"/>
      <c r="F413" s="334"/>
      <c r="G413" s="264"/>
      <c r="H413" s="139"/>
      <c r="I413" s="140"/>
    </row>
    <row r="414" spans="1:12" s="22" customFormat="1">
      <c r="A414" s="64" t="s">
        <v>1159</v>
      </c>
      <c r="B414" s="178" t="s">
        <v>1938</v>
      </c>
      <c r="C414" s="24" t="s">
        <v>10</v>
      </c>
      <c r="D414" s="21">
        <v>132</v>
      </c>
      <c r="E414" s="325">
        <v>40730</v>
      </c>
      <c r="F414" s="326"/>
      <c r="G414" s="261"/>
      <c r="H414" s="139"/>
      <c r="I414" s="140"/>
      <c r="L414" s="210"/>
    </row>
    <row r="415" spans="1:12" s="22" customFormat="1">
      <c r="A415" s="64" t="s">
        <v>1160</v>
      </c>
      <c r="B415" s="178" t="s">
        <v>1939</v>
      </c>
      <c r="C415" s="24" t="s">
        <v>10</v>
      </c>
      <c r="D415" s="21">
        <v>715</v>
      </c>
      <c r="E415" s="325">
        <v>43661</v>
      </c>
      <c r="F415" s="326"/>
      <c r="G415" s="261"/>
      <c r="H415" s="139"/>
      <c r="I415" s="140"/>
      <c r="L415" s="210"/>
    </row>
    <row r="416" spans="1:12" s="22" customFormat="1">
      <c r="A416" s="64" t="s">
        <v>1161</v>
      </c>
      <c r="B416" s="178" t="s">
        <v>1940</v>
      </c>
      <c r="C416" s="24" t="s">
        <v>10</v>
      </c>
      <c r="D416" s="21">
        <v>296</v>
      </c>
      <c r="E416" s="325">
        <v>48079</v>
      </c>
      <c r="F416" s="326"/>
      <c r="G416" s="261"/>
      <c r="H416" s="139"/>
      <c r="I416" s="140"/>
      <c r="L416" s="210"/>
    </row>
    <row r="417" spans="1:12" s="22" customFormat="1">
      <c r="A417" s="64" t="s">
        <v>1163</v>
      </c>
      <c r="B417" s="178" t="s">
        <v>1937</v>
      </c>
      <c r="C417" s="24" t="s">
        <v>10</v>
      </c>
      <c r="D417" s="21">
        <v>19</v>
      </c>
      <c r="E417" s="325">
        <v>59210</v>
      </c>
      <c r="F417" s="326"/>
      <c r="G417" s="261"/>
      <c r="H417" s="139"/>
      <c r="I417" s="140"/>
      <c r="L417" s="210"/>
    </row>
    <row r="418" spans="1:12" s="82" customFormat="1">
      <c r="A418" s="65" t="s">
        <v>1156</v>
      </c>
      <c r="B418" s="181" t="s">
        <v>1174</v>
      </c>
      <c r="C418" s="80"/>
      <c r="D418" s="81"/>
      <c r="E418" s="333"/>
      <c r="F418" s="334"/>
      <c r="G418" s="264"/>
      <c r="H418" s="139"/>
      <c r="I418" s="140"/>
    </row>
    <row r="419" spans="1:12" s="22" customFormat="1">
      <c r="A419" s="64" t="s">
        <v>1162</v>
      </c>
      <c r="B419" s="178" t="s">
        <v>1942</v>
      </c>
      <c r="C419" s="24" t="s">
        <v>10</v>
      </c>
      <c r="D419" s="21">
        <v>1049</v>
      </c>
      <c r="E419" s="325">
        <v>63111</v>
      </c>
      <c r="F419" s="326"/>
      <c r="G419" s="261"/>
      <c r="H419" s="139"/>
      <c r="I419" s="140"/>
      <c r="L419" s="210"/>
    </row>
    <row r="420" spans="1:12" s="22" customFormat="1">
      <c r="A420" s="64" t="s">
        <v>1164</v>
      </c>
      <c r="B420" s="178" t="s">
        <v>1943</v>
      </c>
      <c r="C420" s="24" t="s">
        <v>10</v>
      </c>
      <c r="D420" s="21">
        <v>547</v>
      </c>
      <c r="E420" s="325">
        <v>97070</v>
      </c>
      <c r="F420" s="326"/>
      <c r="G420" s="261"/>
      <c r="H420" s="139"/>
      <c r="I420" s="140"/>
      <c r="L420" s="210"/>
    </row>
    <row r="421" spans="1:12" s="22" customFormat="1">
      <c r="A421" s="64" t="s">
        <v>1165</v>
      </c>
      <c r="B421" s="178" t="s">
        <v>1941</v>
      </c>
      <c r="C421" s="24" t="s">
        <v>10</v>
      </c>
      <c r="D421" s="21">
        <v>1</v>
      </c>
      <c r="E421" s="325">
        <v>129354</v>
      </c>
      <c r="F421" s="326"/>
      <c r="G421" s="261"/>
      <c r="H421" s="139"/>
      <c r="I421" s="140"/>
      <c r="L421" s="210"/>
    </row>
    <row r="422" spans="1:12" s="82" customFormat="1">
      <c r="A422" s="65" t="s">
        <v>1157</v>
      </c>
      <c r="B422" s="181" t="s">
        <v>1175</v>
      </c>
      <c r="C422" s="80"/>
      <c r="D422" s="81"/>
      <c r="E422" s="333"/>
      <c r="F422" s="334"/>
      <c r="G422" s="264"/>
      <c r="H422" s="139"/>
      <c r="I422" s="140"/>
    </row>
    <row r="423" spans="1:12" s="22" customFormat="1" ht="22.5">
      <c r="A423" s="64" t="s">
        <v>1166</v>
      </c>
      <c r="B423" s="178" t="s">
        <v>20</v>
      </c>
      <c r="C423" s="24" t="s">
        <v>11</v>
      </c>
      <c r="D423" s="21">
        <v>2390</v>
      </c>
      <c r="E423" s="325">
        <v>29480</v>
      </c>
      <c r="F423" s="326"/>
      <c r="G423" s="261"/>
      <c r="H423" s="139"/>
      <c r="I423" s="140"/>
      <c r="L423" s="210"/>
    </row>
    <row r="424" spans="1:12" s="22" customFormat="1">
      <c r="A424" s="64" t="s">
        <v>1167</v>
      </c>
      <c r="B424" s="178" t="s">
        <v>1944</v>
      </c>
      <c r="C424" s="24" t="s">
        <v>11</v>
      </c>
      <c r="D424" s="21">
        <v>34</v>
      </c>
      <c r="E424" s="325">
        <v>107971</v>
      </c>
      <c r="F424" s="326"/>
      <c r="G424" s="261"/>
      <c r="H424" s="139"/>
      <c r="I424" s="140"/>
      <c r="L424" s="210"/>
    </row>
    <row r="425" spans="1:12" s="22" customFormat="1">
      <c r="A425" s="64" t="s">
        <v>1168</v>
      </c>
      <c r="B425" s="178" t="s">
        <v>1945</v>
      </c>
      <c r="C425" s="24" t="s">
        <v>11</v>
      </c>
      <c r="D425" s="21">
        <v>15</v>
      </c>
      <c r="E425" s="325">
        <v>128474</v>
      </c>
      <c r="F425" s="326"/>
      <c r="G425" s="261"/>
      <c r="H425" s="139"/>
      <c r="I425" s="140"/>
      <c r="L425" s="210"/>
    </row>
    <row r="426" spans="1:12" s="22" customFormat="1">
      <c r="A426" s="64" t="s">
        <v>1169</v>
      </c>
      <c r="B426" s="178" t="s">
        <v>1946</v>
      </c>
      <c r="C426" s="24" t="s">
        <v>11</v>
      </c>
      <c r="D426" s="21">
        <v>49</v>
      </c>
      <c r="E426" s="325">
        <v>61409</v>
      </c>
      <c r="F426" s="326"/>
      <c r="G426" s="261"/>
      <c r="H426" s="139"/>
      <c r="I426" s="140"/>
      <c r="L426" s="210"/>
    </row>
    <row r="427" spans="1:12" s="22" customFormat="1">
      <c r="A427" s="64" t="s">
        <v>1170</v>
      </c>
      <c r="B427" s="178" t="s">
        <v>1947</v>
      </c>
      <c r="C427" s="24" t="s">
        <v>11</v>
      </c>
      <c r="D427" s="21">
        <v>343</v>
      </c>
      <c r="E427" s="325">
        <v>49375</v>
      </c>
      <c r="F427" s="326"/>
      <c r="G427" s="261"/>
      <c r="H427" s="139"/>
      <c r="I427" s="140"/>
      <c r="L427" s="210"/>
    </row>
    <row r="428" spans="1:12" s="22" customFormat="1">
      <c r="A428" s="65" t="s">
        <v>254</v>
      </c>
      <c r="B428" s="181" t="s">
        <v>693</v>
      </c>
      <c r="C428" s="27"/>
      <c r="D428" s="21"/>
      <c r="E428" s="325"/>
      <c r="F428" s="329"/>
      <c r="G428" s="261"/>
      <c r="H428" s="139"/>
      <c r="I428" s="140"/>
    </row>
    <row r="429" spans="1:12" s="82" customFormat="1">
      <c r="A429" s="65" t="s">
        <v>689</v>
      </c>
      <c r="B429" s="181" t="s">
        <v>1176</v>
      </c>
      <c r="C429" s="80"/>
      <c r="D429" s="81"/>
      <c r="E429" s="333"/>
      <c r="F429" s="334"/>
      <c r="G429" s="264"/>
      <c r="H429" s="139"/>
      <c r="I429" s="140"/>
    </row>
    <row r="430" spans="1:12" s="22" customFormat="1">
      <c r="A430" s="64" t="s">
        <v>674</v>
      </c>
      <c r="B430" s="178" t="s">
        <v>1948</v>
      </c>
      <c r="C430" s="24" t="s">
        <v>2433</v>
      </c>
      <c r="D430" s="21">
        <v>982</v>
      </c>
      <c r="E430" s="325">
        <v>87543</v>
      </c>
      <c r="F430" s="326"/>
      <c r="G430" s="261"/>
      <c r="H430" s="139"/>
      <c r="I430" s="140"/>
    </row>
    <row r="431" spans="1:12" s="22" customFormat="1">
      <c r="A431" s="64" t="s">
        <v>1177</v>
      </c>
      <c r="B431" s="178" t="s">
        <v>1949</v>
      </c>
      <c r="C431" s="24" t="s">
        <v>2433</v>
      </c>
      <c r="D431" s="21">
        <v>103</v>
      </c>
      <c r="E431" s="325">
        <v>31526</v>
      </c>
      <c r="F431" s="326"/>
      <c r="G431" s="261"/>
      <c r="H431" s="139"/>
      <c r="I431" s="140"/>
    </row>
    <row r="432" spans="1:12" s="22" customFormat="1">
      <c r="A432" s="65" t="s">
        <v>255</v>
      </c>
      <c r="B432" s="181" t="s">
        <v>1181</v>
      </c>
      <c r="C432" s="27"/>
      <c r="D432" s="21"/>
      <c r="E432" s="325"/>
      <c r="F432" s="329"/>
      <c r="G432" s="261"/>
      <c r="H432" s="139"/>
      <c r="I432" s="140"/>
    </row>
    <row r="433" spans="1:9" s="82" customFormat="1">
      <c r="A433" s="65" t="s">
        <v>690</v>
      </c>
      <c r="B433" s="181" t="s">
        <v>1182</v>
      </c>
      <c r="C433" s="80"/>
      <c r="D433" s="81"/>
      <c r="E433" s="333"/>
      <c r="F433" s="334"/>
      <c r="G433" s="264"/>
      <c r="H433" s="139"/>
      <c r="I433" s="140"/>
    </row>
    <row r="434" spans="1:9" s="22" customFormat="1">
      <c r="A434" s="64" t="s">
        <v>675</v>
      </c>
      <c r="B434" s="178" t="s">
        <v>1950</v>
      </c>
      <c r="C434" s="24" t="s">
        <v>2433</v>
      </c>
      <c r="D434" s="21">
        <v>37</v>
      </c>
      <c r="E434" s="325">
        <v>22042</v>
      </c>
      <c r="F434" s="326"/>
      <c r="G434" s="261"/>
      <c r="H434" s="139"/>
      <c r="I434" s="140"/>
    </row>
    <row r="435" spans="1:9" s="22" customFormat="1">
      <c r="A435" s="64" t="s">
        <v>1178</v>
      </c>
      <c r="B435" s="178" t="s">
        <v>1951</v>
      </c>
      <c r="C435" s="24" t="s">
        <v>2433</v>
      </c>
      <c r="D435" s="21">
        <v>234</v>
      </c>
      <c r="E435" s="325">
        <v>30967</v>
      </c>
      <c r="F435" s="326"/>
      <c r="G435" s="261"/>
      <c r="H435" s="139"/>
      <c r="I435" s="140"/>
    </row>
    <row r="436" spans="1:9" s="22" customFormat="1">
      <c r="A436" s="64" t="s">
        <v>1179</v>
      </c>
      <c r="B436" s="178" t="s">
        <v>1952</v>
      </c>
      <c r="C436" s="24" t="s">
        <v>2433</v>
      </c>
      <c r="D436" s="21">
        <v>45</v>
      </c>
      <c r="E436" s="325">
        <v>40417</v>
      </c>
      <c r="F436" s="326"/>
      <c r="G436" s="261"/>
      <c r="H436" s="139"/>
      <c r="I436" s="140"/>
    </row>
    <row r="437" spans="1:9" s="82" customFormat="1">
      <c r="A437" s="65" t="s">
        <v>1184</v>
      </c>
      <c r="B437" s="181" t="s">
        <v>1183</v>
      </c>
      <c r="C437" s="80"/>
      <c r="D437" s="81"/>
      <c r="E437" s="333"/>
      <c r="F437" s="334"/>
      <c r="G437" s="264"/>
      <c r="H437" s="139"/>
      <c r="I437" s="140"/>
    </row>
    <row r="438" spans="1:9" s="22" customFormat="1">
      <c r="A438" s="64" t="s">
        <v>1180</v>
      </c>
      <c r="B438" s="178" t="s">
        <v>1953</v>
      </c>
      <c r="C438" s="24" t="s">
        <v>2433</v>
      </c>
      <c r="D438" s="21">
        <v>5</v>
      </c>
      <c r="E438" s="325">
        <v>324227</v>
      </c>
      <c r="F438" s="326"/>
      <c r="G438" s="261"/>
      <c r="H438" s="139"/>
      <c r="I438" s="140"/>
    </row>
    <row r="439" spans="1:9" s="22" customFormat="1">
      <c r="A439" s="65" t="s">
        <v>256</v>
      </c>
      <c r="B439" s="181" t="s">
        <v>1191</v>
      </c>
      <c r="C439" s="27"/>
      <c r="D439" s="21"/>
      <c r="E439" s="325"/>
      <c r="F439" s="329"/>
      <c r="G439" s="261"/>
      <c r="H439" s="139"/>
      <c r="I439" s="140"/>
    </row>
    <row r="440" spans="1:9" s="22" customFormat="1">
      <c r="A440" s="64" t="s">
        <v>257</v>
      </c>
      <c r="B440" s="178" t="s">
        <v>1955</v>
      </c>
      <c r="C440" s="24" t="s">
        <v>2433</v>
      </c>
      <c r="D440" s="21">
        <v>276</v>
      </c>
      <c r="E440" s="325">
        <v>116254</v>
      </c>
      <c r="F440" s="326"/>
      <c r="G440" s="261"/>
      <c r="H440" s="139"/>
      <c r="I440" s="140"/>
    </row>
    <row r="441" spans="1:9" s="22" customFormat="1">
      <c r="A441" s="64" t="s">
        <v>1431</v>
      </c>
      <c r="B441" s="178" t="s">
        <v>1954</v>
      </c>
      <c r="C441" s="24" t="s">
        <v>2433</v>
      </c>
      <c r="D441" s="21">
        <v>40</v>
      </c>
      <c r="E441" s="325">
        <v>116254</v>
      </c>
      <c r="F441" s="326"/>
      <c r="G441" s="261"/>
      <c r="H441" s="139"/>
      <c r="I441" s="140"/>
    </row>
    <row r="442" spans="1:9" s="22" customFormat="1">
      <c r="A442" s="65" t="s">
        <v>1192</v>
      </c>
      <c r="B442" s="181" t="s">
        <v>1193</v>
      </c>
      <c r="C442" s="27"/>
      <c r="D442" s="21"/>
      <c r="E442" s="325"/>
      <c r="F442" s="329"/>
      <c r="G442" s="261"/>
      <c r="H442" s="139"/>
      <c r="I442" s="140"/>
    </row>
    <row r="443" spans="1:9" s="22" customFormat="1">
      <c r="A443" s="64" t="s">
        <v>1188</v>
      </c>
      <c r="B443" s="178" t="s">
        <v>1958</v>
      </c>
      <c r="C443" s="24" t="s">
        <v>2433</v>
      </c>
      <c r="D443" s="21">
        <v>132</v>
      </c>
      <c r="E443" s="325">
        <v>91952</v>
      </c>
      <c r="F443" s="326"/>
      <c r="G443" s="261"/>
      <c r="H443" s="139"/>
      <c r="I443" s="140"/>
    </row>
    <row r="444" spans="1:9" s="22" customFormat="1">
      <c r="A444" s="64" t="s">
        <v>1189</v>
      </c>
      <c r="B444" s="178" t="s">
        <v>1957</v>
      </c>
      <c r="C444" s="24" t="s">
        <v>2433</v>
      </c>
      <c r="D444" s="21">
        <v>11</v>
      </c>
      <c r="E444" s="325">
        <v>126990</v>
      </c>
      <c r="F444" s="326"/>
      <c r="G444" s="261"/>
      <c r="H444" s="139"/>
      <c r="I444" s="140"/>
    </row>
    <row r="445" spans="1:9" s="22" customFormat="1">
      <c r="A445" s="64" t="s">
        <v>1190</v>
      </c>
      <c r="B445" s="178" t="s">
        <v>1956</v>
      </c>
      <c r="C445" s="24" t="s">
        <v>2433</v>
      </c>
      <c r="D445" s="21">
        <v>42</v>
      </c>
      <c r="E445" s="325">
        <v>177678</v>
      </c>
      <c r="F445" s="326"/>
      <c r="G445" s="261"/>
      <c r="H445" s="139"/>
      <c r="I445" s="140"/>
    </row>
    <row r="446" spans="1:9" s="22" customFormat="1">
      <c r="A446" s="65" t="s">
        <v>1185</v>
      </c>
      <c r="B446" s="181" t="s">
        <v>1194</v>
      </c>
      <c r="C446" s="27"/>
      <c r="D446" s="21"/>
      <c r="E446" s="325"/>
      <c r="F446" s="329"/>
      <c r="G446" s="261"/>
      <c r="H446" s="139"/>
      <c r="I446" s="140"/>
    </row>
    <row r="447" spans="1:9" s="82" customFormat="1">
      <c r="A447" s="65" t="s">
        <v>1186</v>
      </c>
      <c r="B447" s="181" t="s">
        <v>1195</v>
      </c>
      <c r="C447" s="80"/>
      <c r="D447" s="81"/>
      <c r="E447" s="333"/>
      <c r="F447" s="334"/>
      <c r="G447" s="264"/>
      <c r="H447" s="139"/>
      <c r="I447" s="140"/>
    </row>
    <row r="448" spans="1:9" s="22" customFormat="1">
      <c r="A448" s="64" t="s">
        <v>1187</v>
      </c>
      <c r="B448" s="178" t="s">
        <v>1960</v>
      </c>
      <c r="C448" s="24" t="s">
        <v>2433</v>
      </c>
      <c r="D448" s="21">
        <v>242</v>
      </c>
      <c r="E448" s="325">
        <v>415810</v>
      </c>
      <c r="F448" s="326"/>
      <c r="G448" s="261"/>
      <c r="H448" s="139"/>
      <c r="I448" s="140"/>
    </row>
    <row r="449" spans="1:12" s="82" customFormat="1">
      <c r="A449" s="65" t="s">
        <v>1197</v>
      </c>
      <c r="B449" s="183" t="s">
        <v>1198</v>
      </c>
      <c r="C449" s="80"/>
      <c r="D449" s="81"/>
      <c r="E449" s="333"/>
      <c r="F449" s="334"/>
      <c r="G449" s="264"/>
      <c r="H449" s="139"/>
      <c r="I449" s="140"/>
    </row>
    <row r="450" spans="1:12" s="22" customFormat="1">
      <c r="A450" s="64" t="s">
        <v>1196</v>
      </c>
      <c r="B450" s="178" t="s">
        <v>1959</v>
      </c>
      <c r="C450" s="24" t="s">
        <v>2433</v>
      </c>
      <c r="D450" s="21">
        <v>3</v>
      </c>
      <c r="E450" s="325">
        <v>487376</v>
      </c>
      <c r="F450" s="326"/>
      <c r="G450" s="261"/>
      <c r="H450" s="139"/>
      <c r="I450" s="140"/>
    </row>
    <row r="451" spans="1:12" s="22" customFormat="1">
      <c r="A451" s="65" t="s">
        <v>1199</v>
      </c>
      <c r="B451" s="181" t="s">
        <v>1200</v>
      </c>
      <c r="C451" s="27"/>
      <c r="D451" s="21"/>
      <c r="E451" s="325"/>
      <c r="F451" s="329"/>
      <c r="G451" s="261"/>
      <c r="H451" s="139"/>
      <c r="I451" s="140"/>
    </row>
    <row r="452" spans="1:12" s="22" customFormat="1" ht="22.5">
      <c r="A452" s="64" t="s">
        <v>1203</v>
      </c>
      <c r="B452" s="178" t="s">
        <v>2072</v>
      </c>
      <c r="C452" s="24" t="s">
        <v>10</v>
      </c>
      <c r="D452" s="21">
        <v>1019</v>
      </c>
      <c r="E452" s="325">
        <v>24816</v>
      </c>
      <c r="F452" s="326"/>
      <c r="G452" s="261"/>
      <c r="H452" s="139"/>
      <c r="I452" s="140"/>
      <c r="L452" s="210"/>
    </row>
    <row r="453" spans="1:12" s="22" customFormat="1" ht="22.5">
      <c r="A453" s="64" t="s">
        <v>1204</v>
      </c>
      <c r="B453" s="178" t="s">
        <v>2073</v>
      </c>
      <c r="C453" s="24" t="s">
        <v>10</v>
      </c>
      <c r="D453" s="21">
        <v>86</v>
      </c>
      <c r="E453" s="325">
        <v>31981</v>
      </c>
      <c r="F453" s="326"/>
      <c r="G453" s="261"/>
      <c r="H453" s="139"/>
      <c r="I453" s="140"/>
      <c r="L453" s="210"/>
    </row>
    <row r="454" spans="1:12" s="22" customFormat="1" ht="22.5">
      <c r="A454" s="64" t="s">
        <v>1205</v>
      </c>
      <c r="B454" s="178" t="s">
        <v>2074</v>
      </c>
      <c r="C454" s="24" t="s">
        <v>10</v>
      </c>
      <c r="D454" s="21">
        <v>11</v>
      </c>
      <c r="E454" s="325">
        <v>36642</v>
      </c>
      <c r="F454" s="326"/>
      <c r="G454" s="261"/>
      <c r="H454" s="139"/>
      <c r="I454" s="140"/>
      <c r="L454" s="210"/>
    </row>
    <row r="455" spans="1:12" s="22" customFormat="1">
      <c r="A455" s="65" t="s">
        <v>1201</v>
      </c>
      <c r="B455" s="181" t="s">
        <v>1202</v>
      </c>
      <c r="C455" s="27"/>
      <c r="D455" s="21"/>
      <c r="E455" s="325"/>
      <c r="F455" s="329"/>
      <c r="G455" s="261"/>
      <c r="H455" s="139"/>
      <c r="I455" s="140"/>
    </row>
    <row r="456" spans="1:12" s="22" customFormat="1">
      <c r="A456" s="64" t="s">
        <v>1206</v>
      </c>
      <c r="B456" s="178" t="s">
        <v>1961</v>
      </c>
      <c r="C456" s="24" t="s">
        <v>10</v>
      </c>
      <c r="D456" s="21">
        <v>26</v>
      </c>
      <c r="E456" s="325">
        <v>843450</v>
      </c>
      <c r="F456" s="326"/>
      <c r="G456" s="261"/>
      <c r="H456" s="139"/>
      <c r="I456" s="140"/>
      <c r="L456" s="210"/>
    </row>
    <row r="457" spans="1:12" s="16" customFormat="1">
      <c r="A457" s="12" t="s">
        <v>258</v>
      </c>
      <c r="B457" s="180" t="s">
        <v>58</v>
      </c>
      <c r="C457" s="14"/>
      <c r="D457" s="15"/>
      <c r="E457" s="323"/>
      <c r="F457" s="324"/>
      <c r="G457" s="260"/>
      <c r="H457" s="139"/>
      <c r="I457" s="140"/>
    </row>
    <row r="458" spans="1:12" s="22" customFormat="1">
      <c r="A458" s="65" t="s">
        <v>259</v>
      </c>
      <c r="B458" s="181" t="s">
        <v>1207</v>
      </c>
      <c r="C458" s="27"/>
      <c r="D458" s="21"/>
      <c r="E458" s="325"/>
      <c r="F458" s="329"/>
      <c r="G458" s="261"/>
      <c r="H458" s="139"/>
      <c r="I458" s="140"/>
    </row>
    <row r="459" spans="1:12" s="22" customFormat="1">
      <c r="A459" s="64" t="s">
        <v>676</v>
      </c>
      <c r="B459" s="178" t="s">
        <v>1962</v>
      </c>
      <c r="C459" s="24" t="s">
        <v>2433</v>
      </c>
      <c r="D459" s="21">
        <v>3</v>
      </c>
      <c r="E459" s="325">
        <v>3848690</v>
      </c>
      <c r="F459" s="326"/>
      <c r="G459" s="261"/>
      <c r="H459" s="139"/>
      <c r="I459" s="140"/>
    </row>
    <row r="460" spans="1:12" s="22" customFormat="1" ht="22.5">
      <c r="A460" s="64" t="s">
        <v>677</v>
      </c>
      <c r="B460" s="178" t="s">
        <v>1963</v>
      </c>
      <c r="C460" s="24" t="s">
        <v>2433</v>
      </c>
      <c r="D460" s="21">
        <v>2</v>
      </c>
      <c r="E460" s="325">
        <v>429823</v>
      </c>
      <c r="F460" s="326"/>
      <c r="G460" s="261"/>
      <c r="H460" s="139"/>
      <c r="I460" s="140"/>
    </row>
    <row r="461" spans="1:12" s="22" customFormat="1" ht="22.5">
      <c r="A461" s="64" t="s">
        <v>678</v>
      </c>
      <c r="B461" s="178" t="s">
        <v>1964</v>
      </c>
      <c r="C461" s="24" t="s">
        <v>2433</v>
      </c>
      <c r="D461" s="21">
        <v>4</v>
      </c>
      <c r="E461" s="325">
        <v>285025</v>
      </c>
      <c r="F461" s="326"/>
      <c r="G461" s="261"/>
      <c r="H461" s="139"/>
      <c r="I461" s="140"/>
    </row>
    <row r="462" spans="1:12" s="22" customFormat="1" ht="22.5">
      <c r="A462" s="64" t="s">
        <v>1432</v>
      </c>
      <c r="B462" s="178" t="s">
        <v>1965</v>
      </c>
      <c r="C462" s="24" t="s">
        <v>2433</v>
      </c>
      <c r="D462" s="21">
        <v>1</v>
      </c>
      <c r="E462" s="325">
        <v>285025</v>
      </c>
      <c r="F462" s="326"/>
      <c r="G462" s="261"/>
      <c r="H462" s="139"/>
      <c r="I462" s="140"/>
    </row>
    <row r="463" spans="1:12" s="22" customFormat="1">
      <c r="A463" s="65" t="s">
        <v>260</v>
      </c>
      <c r="B463" s="181" t="s">
        <v>691</v>
      </c>
      <c r="C463" s="27"/>
      <c r="D463" s="21"/>
      <c r="E463" s="325"/>
      <c r="F463" s="329"/>
      <c r="G463" s="261"/>
      <c r="H463" s="139"/>
      <c r="I463" s="140"/>
    </row>
    <row r="464" spans="1:12" s="22" customFormat="1">
      <c r="A464" s="64" t="s">
        <v>261</v>
      </c>
      <c r="B464" s="178" t="s">
        <v>2075</v>
      </c>
      <c r="C464" s="24" t="s">
        <v>10</v>
      </c>
      <c r="D464" s="21">
        <v>98</v>
      </c>
      <c r="E464" s="325">
        <v>39827</v>
      </c>
      <c r="F464" s="326"/>
      <c r="G464" s="261"/>
      <c r="H464" s="139"/>
      <c r="I464" s="140"/>
      <c r="L464" s="210"/>
    </row>
    <row r="465" spans="1:12" s="22" customFormat="1">
      <c r="A465" s="64" t="s">
        <v>262</v>
      </c>
      <c r="B465" s="178" t="s">
        <v>2076</v>
      </c>
      <c r="C465" s="24" t="s">
        <v>10</v>
      </c>
      <c r="D465" s="21">
        <v>5</v>
      </c>
      <c r="E465" s="325">
        <v>46406</v>
      </c>
      <c r="F465" s="326"/>
      <c r="G465" s="261"/>
      <c r="H465" s="139"/>
      <c r="I465" s="140"/>
      <c r="L465" s="210"/>
    </row>
    <row r="466" spans="1:12" s="22" customFormat="1">
      <c r="A466" s="64" t="s">
        <v>263</v>
      </c>
      <c r="B466" s="178" t="s">
        <v>2077</v>
      </c>
      <c r="C466" s="24" t="s">
        <v>10</v>
      </c>
      <c r="D466" s="21">
        <v>30</v>
      </c>
      <c r="E466" s="325">
        <v>53634</v>
      </c>
      <c r="F466" s="326"/>
      <c r="G466" s="261"/>
      <c r="H466" s="139"/>
      <c r="I466" s="140"/>
      <c r="L466" s="210"/>
    </row>
    <row r="467" spans="1:12" s="22" customFormat="1">
      <c r="A467" s="64" t="s">
        <v>264</v>
      </c>
      <c r="B467" s="178" t="s">
        <v>2078</v>
      </c>
      <c r="C467" s="24" t="s">
        <v>10</v>
      </c>
      <c r="D467" s="21">
        <v>172</v>
      </c>
      <c r="E467" s="325">
        <v>59059</v>
      </c>
      <c r="F467" s="326"/>
      <c r="G467" s="261"/>
      <c r="H467" s="139"/>
      <c r="I467" s="140"/>
      <c r="L467" s="210"/>
    </row>
    <row r="468" spans="1:12" s="22" customFormat="1">
      <c r="A468" s="65" t="s">
        <v>265</v>
      </c>
      <c r="B468" s="181" t="s">
        <v>692</v>
      </c>
      <c r="C468" s="27"/>
      <c r="D468" s="21"/>
      <c r="E468" s="325"/>
      <c r="F468" s="329"/>
      <c r="G468" s="261"/>
      <c r="H468" s="139"/>
      <c r="I468" s="140"/>
    </row>
    <row r="469" spans="1:12" s="22" customFormat="1">
      <c r="A469" s="64" t="s">
        <v>679</v>
      </c>
      <c r="B469" s="178" t="s">
        <v>1966</v>
      </c>
      <c r="C469" s="24" t="s">
        <v>2433</v>
      </c>
      <c r="D469" s="21">
        <v>12</v>
      </c>
      <c r="E469" s="325">
        <v>22644</v>
      </c>
      <c r="F469" s="326"/>
      <c r="G469" s="261"/>
      <c r="H469" s="139"/>
      <c r="I469" s="140"/>
    </row>
    <row r="470" spans="1:12" s="22" customFormat="1">
      <c r="A470" s="64" t="s">
        <v>1433</v>
      </c>
      <c r="B470" s="178" t="s">
        <v>1967</v>
      </c>
      <c r="C470" s="24" t="s">
        <v>2433</v>
      </c>
      <c r="D470" s="21">
        <v>5</v>
      </c>
      <c r="E470" s="325">
        <v>76599</v>
      </c>
      <c r="F470" s="326"/>
      <c r="G470" s="261"/>
      <c r="H470" s="139"/>
      <c r="I470" s="140"/>
    </row>
    <row r="471" spans="1:12" s="22" customFormat="1">
      <c r="A471" s="64" t="s">
        <v>1434</v>
      </c>
      <c r="B471" s="178" t="s">
        <v>1968</v>
      </c>
      <c r="C471" s="24" t="s">
        <v>2433</v>
      </c>
      <c r="D471" s="21">
        <v>5</v>
      </c>
      <c r="E471" s="325">
        <v>86036</v>
      </c>
      <c r="F471" s="326"/>
      <c r="G471" s="261"/>
      <c r="H471" s="139"/>
      <c r="I471" s="140"/>
    </row>
    <row r="472" spans="1:12" s="22" customFormat="1">
      <c r="A472" s="65" t="s">
        <v>266</v>
      </c>
      <c r="B472" s="183" t="s">
        <v>693</v>
      </c>
      <c r="C472" s="27"/>
      <c r="D472" s="21"/>
      <c r="E472" s="325"/>
      <c r="F472" s="329"/>
      <c r="G472" s="261"/>
      <c r="H472" s="139"/>
      <c r="I472" s="140"/>
    </row>
    <row r="473" spans="1:12" s="22" customFormat="1">
      <c r="A473" s="64" t="s">
        <v>267</v>
      </c>
      <c r="B473" s="178" t="s">
        <v>1969</v>
      </c>
      <c r="C473" s="24" t="s">
        <v>2433</v>
      </c>
      <c r="D473" s="21">
        <v>5</v>
      </c>
      <c r="E473" s="325">
        <v>16967</v>
      </c>
      <c r="F473" s="326"/>
      <c r="G473" s="261"/>
      <c r="H473" s="139"/>
      <c r="I473" s="140"/>
    </row>
    <row r="474" spans="1:12" s="16" customFormat="1">
      <c r="A474" s="12" t="s">
        <v>1355</v>
      </c>
      <c r="B474" s="180" t="s">
        <v>1356</v>
      </c>
      <c r="C474" s="14"/>
      <c r="D474" s="15"/>
      <c r="E474" s="323"/>
      <c r="F474" s="324"/>
      <c r="G474" s="260"/>
      <c r="H474" s="139"/>
      <c r="I474" s="140"/>
    </row>
    <row r="475" spans="1:12" s="22" customFormat="1">
      <c r="A475" s="65" t="s">
        <v>1357</v>
      </c>
      <c r="B475" s="181" t="s">
        <v>1358</v>
      </c>
      <c r="C475" s="27"/>
      <c r="D475" s="21"/>
      <c r="E475" s="325"/>
      <c r="F475" s="329"/>
      <c r="G475" s="261"/>
      <c r="H475" s="139"/>
      <c r="I475" s="140"/>
    </row>
    <row r="476" spans="1:12" s="22" customFormat="1" ht="78.75">
      <c r="A476" s="64" t="s">
        <v>1359</v>
      </c>
      <c r="B476" s="178" t="s">
        <v>1881</v>
      </c>
      <c r="C476" s="24" t="s">
        <v>10</v>
      </c>
      <c r="D476" s="21">
        <v>1487</v>
      </c>
      <c r="E476" s="325">
        <v>64595</v>
      </c>
      <c r="F476" s="326"/>
      <c r="G476" s="261"/>
      <c r="H476" s="139"/>
      <c r="I476" s="140"/>
      <c r="L476" s="210"/>
    </row>
    <row r="477" spans="1:12" s="22" customFormat="1" ht="78.75">
      <c r="A477" s="64" t="s">
        <v>1360</v>
      </c>
      <c r="B477" s="178" t="s">
        <v>1882</v>
      </c>
      <c r="C477" s="24" t="s">
        <v>10</v>
      </c>
      <c r="D477" s="21">
        <v>1654</v>
      </c>
      <c r="E477" s="325">
        <v>86063</v>
      </c>
      <c r="F477" s="326"/>
      <c r="G477" s="261"/>
      <c r="H477" s="139"/>
      <c r="I477" s="140"/>
      <c r="L477" s="210"/>
    </row>
    <row r="478" spans="1:12" s="22" customFormat="1" ht="78.75">
      <c r="A478" s="64" t="s">
        <v>1361</v>
      </c>
      <c r="B478" s="178" t="s">
        <v>1883</v>
      </c>
      <c r="C478" s="24" t="s">
        <v>10</v>
      </c>
      <c r="D478" s="21">
        <v>311</v>
      </c>
      <c r="E478" s="325">
        <v>106706</v>
      </c>
      <c r="F478" s="326"/>
      <c r="G478" s="261"/>
      <c r="H478" s="139"/>
      <c r="I478" s="140"/>
      <c r="L478" s="210"/>
    </row>
    <row r="479" spans="1:12" s="22" customFormat="1" ht="78.75">
      <c r="A479" s="64" t="s">
        <v>1362</v>
      </c>
      <c r="B479" s="178" t="s">
        <v>1884</v>
      </c>
      <c r="C479" s="24" t="s">
        <v>10</v>
      </c>
      <c r="D479" s="21">
        <v>85</v>
      </c>
      <c r="E479" s="325">
        <v>135956</v>
      </c>
      <c r="F479" s="326"/>
      <c r="G479" s="261"/>
      <c r="H479" s="139"/>
      <c r="I479" s="140"/>
      <c r="L479" s="210"/>
    </row>
    <row r="480" spans="1:12" s="22" customFormat="1" ht="78.75">
      <c r="A480" s="64" t="s">
        <v>1363</v>
      </c>
      <c r="B480" s="178" t="s">
        <v>1885</v>
      </c>
      <c r="C480" s="24" t="s">
        <v>10</v>
      </c>
      <c r="D480" s="21">
        <v>3236</v>
      </c>
      <c r="E480" s="325">
        <v>189159</v>
      </c>
      <c r="F480" s="326"/>
      <c r="G480" s="261"/>
      <c r="H480" s="139"/>
      <c r="I480" s="140"/>
      <c r="L480" s="210"/>
    </row>
    <row r="481" spans="1:12" s="22" customFormat="1" ht="78.75">
      <c r="A481" s="64" t="s">
        <v>1364</v>
      </c>
      <c r="B481" s="178" t="s">
        <v>1886</v>
      </c>
      <c r="C481" s="24" t="s">
        <v>10</v>
      </c>
      <c r="D481" s="21">
        <v>323</v>
      </c>
      <c r="E481" s="325">
        <v>249916</v>
      </c>
      <c r="F481" s="326"/>
      <c r="G481" s="261"/>
      <c r="H481" s="139"/>
      <c r="I481" s="140"/>
      <c r="L481" s="210"/>
    </row>
    <row r="482" spans="1:12" s="22" customFormat="1" ht="22.5">
      <c r="A482" s="64" t="s">
        <v>1365</v>
      </c>
      <c r="B482" s="178" t="s">
        <v>1366</v>
      </c>
      <c r="C482" s="24" t="s">
        <v>2433</v>
      </c>
      <c r="D482" s="21">
        <v>32</v>
      </c>
      <c r="E482" s="325">
        <v>59257</v>
      </c>
      <c r="F482" s="326"/>
      <c r="G482" s="261"/>
      <c r="H482" s="139"/>
      <c r="I482" s="140"/>
    </row>
    <row r="483" spans="1:12" s="22" customFormat="1" ht="22.5">
      <c r="A483" s="64" t="s">
        <v>1367</v>
      </c>
      <c r="B483" s="178" t="s">
        <v>1368</v>
      </c>
      <c r="C483" s="24" t="s">
        <v>2433</v>
      </c>
      <c r="D483" s="21">
        <v>1267</v>
      </c>
      <c r="E483" s="325">
        <v>21154</v>
      </c>
      <c r="F483" s="326"/>
      <c r="G483" s="261"/>
      <c r="H483" s="139"/>
      <c r="I483" s="140"/>
    </row>
    <row r="484" spans="1:12" s="22" customFormat="1" ht="22.5">
      <c r="A484" s="64" t="s">
        <v>1369</v>
      </c>
      <c r="B484" s="178" t="s">
        <v>1370</v>
      </c>
      <c r="C484" s="24" t="s">
        <v>2433</v>
      </c>
      <c r="D484" s="21">
        <v>29</v>
      </c>
      <c r="E484" s="325">
        <v>58157</v>
      </c>
      <c r="F484" s="326"/>
      <c r="G484" s="261"/>
      <c r="H484" s="139"/>
      <c r="I484" s="140"/>
    </row>
    <row r="485" spans="1:12" s="22" customFormat="1" ht="33.75">
      <c r="A485" s="64" t="s">
        <v>1371</v>
      </c>
      <c r="B485" s="178" t="s">
        <v>2079</v>
      </c>
      <c r="C485" s="24" t="s">
        <v>2433</v>
      </c>
      <c r="D485" s="21">
        <v>16</v>
      </c>
      <c r="E485" s="325">
        <v>5212917</v>
      </c>
      <c r="F485" s="326"/>
      <c r="G485" s="261"/>
      <c r="H485" s="139"/>
      <c r="I485" s="140"/>
    </row>
    <row r="486" spans="1:12" s="22" customFormat="1" ht="22.5">
      <c r="A486" s="64" t="s">
        <v>1372</v>
      </c>
      <c r="B486" s="178" t="s">
        <v>1373</v>
      </c>
      <c r="C486" s="24" t="s">
        <v>2433</v>
      </c>
      <c r="D486" s="21">
        <v>821</v>
      </c>
      <c r="E486" s="325">
        <v>24442</v>
      </c>
      <c r="F486" s="326"/>
      <c r="G486" s="261"/>
      <c r="H486" s="139"/>
      <c r="I486" s="140"/>
    </row>
    <row r="487" spans="1:12" s="22" customFormat="1" ht="22.5">
      <c r="A487" s="64" t="s">
        <v>1374</v>
      </c>
      <c r="B487" s="178" t="s">
        <v>1375</v>
      </c>
      <c r="C487" s="24" t="s">
        <v>2433</v>
      </c>
      <c r="D487" s="21">
        <v>2</v>
      </c>
      <c r="E487" s="325">
        <v>25370</v>
      </c>
      <c r="F487" s="326"/>
      <c r="G487" s="261"/>
      <c r="H487" s="139"/>
      <c r="I487" s="140"/>
    </row>
    <row r="488" spans="1:12" s="22" customFormat="1" ht="22.5">
      <c r="A488" s="64" t="s">
        <v>1376</v>
      </c>
      <c r="B488" s="178" t="s">
        <v>1377</v>
      </c>
      <c r="C488" s="24" t="s">
        <v>2433</v>
      </c>
      <c r="D488" s="21">
        <v>4</v>
      </c>
      <c r="E488" s="325">
        <v>33060</v>
      </c>
      <c r="F488" s="326"/>
      <c r="G488" s="261"/>
      <c r="H488" s="139"/>
      <c r="I488" s="140"/>
    </row>
    <row r="489" spans="1:12" s="22" customFormat="1" ht="22.5">
      <c r="A489" s="64" t="s">
        <v>1378</v>
      </c>
      <c r="B489" s="178" t="s">
        <v>1379</v>
      </c>
      <c r="C489" s="24" t="s">
        <v>2433</v>
      </c>
      <c r="D489" s="21">
        <v>106</v>
      </c>
      <c r="E489" s="325">
        <v>54851</v>
      </c>
      <c r="F489" s="326"/>
      <c r="G489" s="261"/>
      <c r="H489" s="139"/>
      <c r="I489" s="140"/>
    </row>
    <row r="490" spans="1:12" s="22" customFormat="1" ht="22.5">
      <c r="A490" s="64" t="s">
        <v>1380</v>
      </c>
      <c r="B490" s="178" t="s">
        <v>1381</v>
      </c>
      <c r="C490" s="24" t="s">
        <v>2433</v>
      </c>
      <c r="D490" s="21">
        <v>70</v>
      </c>
      <c r="E490" s="325">
        <v>79373</v>
      </c>
      <c r="F490" s="326"/>
      <c r="G490" s="261"/>
      <c r="H490" s="139"/>
      <c r="I490" s="140"/>
    </row>
    <row r="491" spans="1:12" s="22" customFormat="1" ht="33.75">
      <c r="A491" s="64" t="s">
        <v>1382</v>
      </c>
      <c r="B491" s="178" t="s">
        <v>1383</v>
      </c>
      <c r="C491" s="24" t="s">
        <v>2433</v>
      </c>
      <c r="D491" s="21">
        <v>499</v>
      </c>
      <c r="E491" s="325">
        <v>43016</v>
      </c>
      <c r="F491" s="326"/>
      <c r="G491" s="261"/>
      <c r="H491" s="139"/>
      <c r="I491" s="140"/>
    </row>
    <row r="492" spans="1:12" s="22" customFormat="1" ht="33.75">
      <c r="A492" s="64" t="s">
        <v>1384</v>
      </c>
      <c r="B492" s="178" t="s">
        <v>1385</v>
      </c>
      <c r="C492" s="24" t="s">
        <v>2433</v>
      </c>
      <c r="D492" s="21">
        <v>101</v>
      </c>
      <c r="E492" s="325">
        <v>43794</v>
      </c>
      <c r="F492" s="326"/>
      <c r="G492" s="261"/>
      <c r="H492" s="139"/>
      <c r="I492" s="140"/>
    </row>
    <row r="493" spans="1:12" s="22" customFormat="1" ht="33.75">
      <c r="A493" s="64" t="s">
        <v>1386</v>
      </c>
      <c r="B493" s="178" t="s">
        <v>1387</v>
      </c>
      <c r="C493" s="24" t="s">
        <v>2433</v>
      </c>
      <c r="D493" s="21">
        <v>125</v>
      </c>
      <c r="E493" s="325">
        <v>71261</v>
      </c>
      <c r="F493" s="326"/>
      <c r="G493" s="261"/>
      <c r="H493" s="139"/>
      <c r="I493" s="140"/>
    </row>
    <row r="494" spans="1:12" s="22" customFormat="1" ht="33.75">
      <c r="A494" s="64" t="s">
        <v>1388</v>
      </c>
      <c r="B494" s="178" t="s">
        <v>1389</v>
      </c>
      <c r="C494" s="24" t="s">
        <v>2433</v>
      </c>
      <c r="D494" s="21">
        <v>528</v>
      </c>
      <c r="E494" s="325">
        <v>62509</v>
      </c>
      <c r="F494" s="326"/>
      <c r="G494" s="261"/>
      <c r="H494" s="139"/>
      <c r="I494" s="140"/>
    </row>
    <row r="495" spans="1:12" s="22" customFormat="1" ht="33.75">
      <c r="A495" s="64" t="s">
        <v>1390</v>
      </c>
      <c r="B495" s="178" t="s">
        <v>1391</v>
      </c>
      <c r="C495" s="24" t="s">
        <v>2433</v>
      </c>
      <c r="D495" s="21">
        <v>9</v>
      </c>
      <c r="E495" s="325">
        <v>23966</v>
      </c>
      <c r="F495" s="326"/>
      <c r="G495" s="261"/>
      <c r="H495" s="139"/>
      <c r="I495" s="140"/>
    </row>
    <row r="496" spans="1:12" s="22" customFormat="1" ht="33.75">
      <c r="A496" s="64" t="s">
        <v>1392</v>
      </c>
      <c r="B496" s="178" t="s">
        <v>1393</v>
      </c>
      <c r="C496" s="24" t="s">
        <v>2433</v>
      </c>
      <c r="D496" s="21">
        <v>4</v>
      </c>
      <c r="E496" s="325">
        <v>34026</v>
      </c>
      <c r="F496" s="326"/>
      <c r="G496" s="261"/>
      <c r="H496" s="139"/>
      <c r="I496" s="140"/>
    </row>
    <row r="497" spans="1:9" s="22" customFormat="1" ht="33.75">
      <c r="A497" s="64" t="s">
        <v>1394</v>
      </c>
      <c r="B497" s="178" t="s">
        <v>1395</v>
      </c>
      <c r="C497" s="24" t="s">
        <v>2433</v>
      </c>
      <c r="D497" s="21">
        <v>2</v>
      </c>
      <c r="E497" s="325">
        <v>34026</v>
      </c>
      <c r="F497" s="326"/>
      <c r="G497" s="261"/>
      <c r="H497" s="139"/>
      <c r="I497" s="140"/>
    </row>
    <row r="498" spans="1:9" s="22" customFormat="1" ht="22.5">
      <c r="A498" s="64" t="s">
        <v>1396</v>
      </c>
      <c r="B498" s="178" t="s">
        <v>1397</v>
      </c>
      <c r="C498" s="24" t="s">
        <v>2433</v>
      </c>
      <c r="D498" s="21">
        <v>33</v>
      </c>
      <c r="E498" s="325">
        <v>59046</v>
      </c>
      <c r="F498" s="326"/>
      <c r="G498" s="261"/>
      <c r="H498" s="139"/>
      <c r="I498" s="140"/>
    </row>
    <row r="499" spans="1:9" s="22" customFormat="1" ht="22.5">
      <c r="A499" s="64" t="s">
        <v>1398</v>
      </c>
      <c r="B499" s="178" t="s">
        <v>1399</v>
      </c>
      <c r="C499" s="24" t="s">
        <v>2433</v>
      </c>
      <c r="D499" s="21">
        <v>13</v>
      </c>
      <c r="E499" s="325">
        <v>73408</v>
      </c>
      <c r="F499" s="326"/>
      <c r="G499" s="261"/>
      <c r="H499" s="139"/>
      <c r="I499" s="140"/>
    </row>
    <row r="500" spans="1:9" s="22" customFormat="1" ht="22.5">
      <c r="A500" s="64" t="s">
        <v>1400</v>
      </c>
      <c r="B500" s="178" t="s">
        <v>1401</v>
      </c>
      <c r="C500" s="24" t="s">
        <v>2433</v>
      </c>
      <c r="D500" s="21">
        <v>2</v>
      </c>
      <c r="E500" s="325">
        <v>53803</v>
      </c>
      <c r="F500" s="326"/>
      <c r="G500" s="261"/>
      <c r="H500" s="139"/>
      <c r="I500" s="140"/>
    </row>
    <row r="501" spans="1:9" s="22" customFormat="1" ht="22.5">
      <c r="A501" s="64" t="s">
        <v>1402</v>
      </c>
      <c r="B501" s="178" t="s">
        <v>1403</v>
      </c>
      <c r="C501" s="24" t="s">
        <v>2433</v>
      </c>
      <c r="D501" s="21">
        <v>2</v>
      </c>
      <c r="E501" s="325">
        <v>52247</v>
      </c>
      <c r="F501" s="326"/>
      <c r="G501" s="261"/>
      <c r="H501" s="139"/>
      <c r="I501" s="140"/>
    </row>
    <row r="502" spans="1:9" s="22" customFormat="1" ht="22.5">
      <c r="A502" s="64" t="s">
        <v>1404</v>
      </c>
      <c r="B502" s="178" t="s">
        <v>1405</v>
      </c>
      <c r="C502" s="24" t="s">
        <v>2433</v>
      </c>
      <c r="D502" s="21">
        <v>13</v>
      </c>
      <c r="E502" s="325">
        <v>65214</v>
      </c>
      <c r="F502" s="326"/>
      <c r="G502" s="261"/>
      <c r="H502" s="139"/>
      <c r="I502" s="140"/>
    </row>
    <row r="503" spans="1:9" s="22" customFormat="1" ht="22.5">
      <c r="A503" s="64" t="s">
        <v>1406</v>
      </c>
      <c r="B503" s="178" t="s">
        <v>1407</v>
      </c>
      <c r="C503" s="24" t="s">
        <v>2433</v>
      </c>
      <c r="D503" s="21">
        <v>43</v>
      </c>
      <c r="E503" s="325">
        <v>65214</v>
      </c>
      <c r="F503" s="326"/>
      <c r="G503" s="261"/>
      <c r="H503" s="139"/>
      <c r="I503" s="140"/>
    </row>
    <row r="504" spans="1:9" s="22" customFormat="1">
      <c r="A504" s="65" t="s">
        <v>1408</v>
      </c>
      <c r="B504" s="183" t="s">
        <v>1409</v>
      </c>
      <c r="C504" s="27"/>
      <c r="D504" s="21"/>
      <c r="E504" s="325"/>
      <c r="F504" s="329"/>
      <c r="G504" s="261"/>
      <c r="H504" s="139"/>
      <c r="I504" s="140"/>
    </row>
    <row r="505" spans="1:9" s="22" customFormat="1" ht="56.25">
      <c r="A505" s="64" t="s">
        <v>1410</v>
      </c>
      <c r="B505" s="178" t="s">
        <v>1411</v>
      </c>
      <c r="C505" s="24" t="s">
        <v>2433</v>
      </c>
      <c r="D505" s="21">
        <v>1236</v>
      </c>
      <c r="E505" s="325">
        <v>105717</v>
      </c>
      <c r="F505" s="326"/>
      <c r="G505" s="261"/>
      <c r="H505" s="139"/>
      <c r="I505" s="140"/>
    </row>
    <row r="506" spans="1:9" s="22" customFormat="1">
      <c r="A506" s="65" t="s">
        <v>1412</v>
      </c>
      <c r="B506" s="183" t="s">
        <v>1413</v>
      </c>
      <c r="C506" s="27"/>
      <c r="D506" s="21"/>
      <c r="E506" s="325"/>
      <c r="F506" s="329"/>
      <c r="G506" s="261"/>
      <c r="H506" s="139"/>
      <c r="I506" s="140"/>
    </row>
    <row r="507" spans="1:9" s="22" customFormat="1" ht="45">
      <c r="A507" s="64" t="s">
        <v>1414</v>
      </c>
      <c r="B507" s="178" t="s">
        <v>1415</v>
      </c>
      <c r="C507" s="24" t="s">
        <v>2433</v>
      </c>
      <c r="D507" s="21">
        <v>16</v>
      </c>
      <c r="E507" s="325">
        <v>1256592</v>
      </c>
      <c r="F507" s="326"/>
      <c r="G507" s="261"/>
      <c r="H507" s="139"/>
      <c r="I507" s="140"/>
    </row>
    <row r="508" spans="1:9" s="22" customFormat="1" ht="22.5">
      <c r="A508" s="64" t="s">
        <v>1416</v>
      </c>
      <c r="B508" s="178" t="s">
        <v>1417</v>
      </c>
      <c r="C508" s="24" t="s">
        <v>2433</v>
      </c>
      <c r="D508" s="21">
        <v>16</v>
      </c>
      <c r="E508" s="325">
        <v>660993</v>
      </c>
      <c r="F508" s="326"/>
      <c r="G508" s="261"/>
      <c r="H508" s="139"/>
      <c r="I508" s="140"/>
    </row>
    <row r="509" spans="1:9" s="22" customFormat="1" ht="22.5">
      <c r="A509" s="64" t="s">
        <v>1418</v>
      </c>
      <c r="B509" s="178" t="s">
        <v>2080</v>
      </c>
      <c r="C509" s="24" t="s">
        <v>2433</v>
      </c>
      <c r="D509" s="21">
        <v>1236</v>
      </c>
      <c r="E509" s="325">
        <v>136171</v>
      </c>
      <c r="F509" s="326"/>
      <c r="G509" s="261"/>
      <c r="H509" s="139"/>
      <c r="I509" s="140"/>
    </row>
    <row r="510" spans="1:9" s="22" customFormat="1">
      <c r="A510" s="65" t="s">
        <v>1419</v>
      </c>
      <c r="B510" s="183" t="s">
        <v>1420</v>
      </c>
      <c r="C510" s="27"/>
      <c r="D510" s="21"/>
      <c r="E510" s="325"/>
      <c r="F510" s="329"/>
      <c r="G510" s="261"/>
      <c r="H510" s="139"/>
      <c r="I510" s="140"/>
    </row>
    <row r="511" spans="1:9" s="22" customFormat="1" ht="180">
      <c r="A511" s="64" t="s">
        <v>1421</v>
      </c>
      <c r="B511" s="178" t="s">
        <v>1887</v>
      </c>
      <c r="C511" s="24" t="s">
        <v>2433</v>
      </c>
      <c r="D511" s="21">
        <v>17</v>
      </c>
      <c r="E511" s="325">
        <v>1874349</v>
      </c>
      <c r="F511" s="326"/>
      <c r="G511" s="261"/>
      <c r="H511" s="139"/>
      <c r="I511" s="140"/>
    </row>
    <row r="512" spans="1:9" s="22" customFormat="1">
      <c r="A512" s="65" t="s">
        <v>1422</v>
      </c>
      <c r="B512" s="183" t="s">
        <v>1423</v>
      </c>
      <c r="C512" s="27"/>
      <c r="D512" s="21"/>
      <c r="E512" s="325"/>
      <c r="F512" s="329"/>
      <c r="G512" s="261"/>
      <c r="H512" s="139"/>
      <c r="I512" s="140"/>
    </row>
    <row r="513" spans="1:12" s="22" customFormat="1" ht="67.5">
      <c r="A513" s="64" t="s">
        <v>1424</v>
      </c>
      <c r="B513" s="178" t="s">
        <v>1425</v>
      </c>
      <c r="C513" s="24" t="s">
        <v>2433</v>
      </c>
      <c r="D513" s="21">
        <v>16</v>
      </c>
      <c r="E513" s="325">
        <v>601830</v>
      </c>
      <c r="F513" s="326"/>
      <c r="G513" s="261"/>
      <c r="H513" s="139"/>
      <c r="I513" s="140"/>
    </row>
    <row r="514" spans="1:12" s="22" customFormat="1" ht="22.5">
      <c r="A514" s="64" t="s">
        <v>1426</v>
      </c>
      <c r="B514" s="178" t="s">
        <v>176</v>
      </c>
      <c r="C514" s="24" t="s">
        <v>2433</v>
      </c>
      <c r="D514" s="21">
        <v>31</v>
      </c>
      <c r="E514" s="325">
        <v>656804</v>
      </c>
      <c r="F514" s="326"/>
      <c r="G514" s="261"/>
      <c r="H514" s="139"/>
      <c r="I514" s="140"/>
    </row>
    <row r="515" spans="1:12" s="22" customFormat="1">
      <c r="A515" s="65" t="s">
        <v>1427</v>
      </c>
      <c r="B515" s="183" t="s">
        <v>1428</v>
      </c>
      <c r="C515" s="27"/>
      <c r="D515" s="21"/>
      <c r="E515" s="325"/>
      <c r="F515" s="329"/>
      <c r="G515" s="261"/>
      <c r="H515" s="139"/>
      <c r="I515" s="140"/>
    </row>
    <row r="516" spans="1:12" s="22" customFormat="1" ht="157.5">
      <c r="A516" s="64" t="s">
        <v>1429</v>
      </c>
      <c r="B516" s="178" t="s">
        <v>2081</v>
      </c>
      <c r="C516" s="24" t="s">
        <v>2433</v>
      </c>
      <c r="D516" s="21">
        <v>1</v>
      </c>
      <c r="E516" s="325">
        <v>193348115</v>
      </c>
      <c r="F516" s="326"/>
      <c r="G516" s="261"/>
      <c r="H516" s="139"/>
      <c r="I516" s="140"/>
    </row>
    <row r="517" spans="1:12" s="20" customFormat="1">
      <c r="A517" s="29" t="s">
        <v>1576</v>
      </c>
      <c r="B517" s="189" t="s">
        <v>163</v>
      </c>
      <c r="C517" s="30"/>
      <c r="D517" s="31"/>
      <c r="E517" s="327"/>
      <c r="F517" s="328"/>
      <c r="G517" s="225"/>
      <c r="H517" s="139"/>
      <c r="I517" s="140"/>
    </row>
    <row r="518" spans="1:12" s="11" customFormat="1">
      <c r="A518" s="8">
        <v>10</v>
      </c>
      <c r="B518" s="159" t="s">
        <v>139</v>
      </c>
      <c r="C518" s="9"/>
      <c r="D518" s="10"/>
      <c r="E518" s="321"/>
      <c r="F518" s="322"/>
      <c r="G518" s="259"/>
      <c r="H518" s="139"/>
      <c r="I518" s="140"/>
    </row>
    <row r="519" spans="1:12" s="16" customFormat="1">
      <c r="A519" s="12" t="s">
        <v>268</v>
      </c>
      <c r="B519" s="179" t="s">
        <v>59</v>
      </c>
      <c r="C519" s="14"/>
      <c r="D519" s="15"/>
      <c r="E519" s="323"/>
      <c r="F519" s="324"/>
      <c r="G519" s="260"/>
      <c r="H519" s="139"/>
      <c r="I519" s="140"/>
    </row>
    <row r="520" spans="1:12" s="22" customFormat="1">
      <c r="A520" s="65" t="s">
        <v>269</v>
      </c>
      <c r="B520" s="183" t="s">
        <v>60</v>
      </c>
      <c r="C520" s="27"/>
      <c r="D520" s="21"/>
      <c r="E520" s="325"/>
      <c r="F520" s="335"/>
      <c r="G520" s="261"/>
      <c r="H520" s="139"/>
      <c r="I520" s="140"/>
    </row>
    <row r="521" spans="1:12" s="194" customFormat="1" ht="33.75">
      <c r="A521" s="207" t="s">
        <v>270</v>
      </c>
      <c r="B521" s="208" t="s">
        <v>2478</v>
      </c>
      <c r="C521" s="209" t="s">
        <v>2433</v>
      </c>
      <c r="D521" s="193">
        <v>38</v>
      </c>
      <c r="E521" s="336">
        <v>298652</v>
      </c>
      <c r="F521" s="337"/>
      <c r="G521" s="261"/>
      <c r="H521" s="139"/>
      <c r="I521" s="140"/>
    </row>
    <row r="522" spans="1:12" s="194" customFormat="1" ht="22.5">
      <c r="A522" s="191" t="s">
        <v>271</v>
      </c>
      <c r="B522" s="195" t="s">
        <v>2479</v>
      </c>
      <c r="C522" s="192" t="s">
        <v>10</v>
      </c>
      <c r="D522" s="193">
        <v>630</v>
      </c>
      <c r="E522" s="336">
        <v>405256</v>
      </c>
      <c r="F522" s="337"/>
      <c r="G522" s="261"/>
      <c r="H522" s="139"/>
      <c r="I522" s="140"/>
      <c r="L522" s="210"/>
    </row>
    <row r="523" spans="1:12" s="194" customFormat="1" ht="22.5">
      <c r="A523" s="191" t="s">
        <v>953</v>
      </c>
      <c r="B523" s="195" t="s">
        <v>2480</v>
      </c>
      <c r="C523" s="192" t="s">
        <v>10</v>
      </c>
      <c r="D523" s="193">
        <v>12</v>
      </c>
      <c r="E523" s="336">
        <v>98155</v>
      </c>
      <c r="F523" s="337"/>
      <c r="G523" s="261"/>
      <c r="H523" s="139"/>
      <c r="I523" s="140"/>
      <c r="L523" s="210"/>
    </row>
    <row r="524" spans="1:12" s="194" customFormat="1" ht="22.5">
      <c r="A524" s="207" t="s">
        <v>954</v>
      </c>
      <c r="B524" s="208" t="s">
        <v>2481</v>
      </c>
      <c r="C524" s="209" t="s">
        <v>10</v>
      </c>
      <c r="D524" s="193">
        <v>1500</v>
      </c>
      <c r="E524" s="336">
        <v>155250</v>
      </c>
      <c r="F524" s="337"/>
      <c r="G524" s="261"/>
      <c r="H524" s="139"/>
      <c r="I524" s="140"/>
      <c r="L524" s="210"/>
    </row>
    <row r="525" spans="1:12" s="194" customFormat="1" ht="33.75">
      <c r="A525" s="207" t="s">
        <v>955</v>
      </c>
      <c r="B525" s="208" t="s">
        <v>2644</v>
      </c>
      <c r="C525" s="209" t="s">
        <v>10</v>
      </c>
      <c r="D525" s="193">
        <v>120</v>
      </c>
      <c r="E525" s="336">
        <v>95294</v>
      </c>
      <c r="F525" s="337"/>
      <c r="G525" s="261"/>
      <c r="H525" s="139"/>
      <c r="I525" s="140"/>
      <c r="L525" s="210"/>
    </row>
    <row r="526" spans="1:12" s="194" customFormat="1" ht="22.5">
      <c r="A526" s="191" t="s">
        <v>957</v>
      </c>
      <c r="B526" s="195" t="s">
        <v>956</v>
      </c>
      <c r="C526" s="192" t="s">
        <v>2433</v>
      </c>
      <c r="D526" s="193">
        <v>61</v>
      </c>
      <c r="E526" s="336">
        <v>3286671</v>
      </c>
      <c r="F526" s="337"/>
      <c r="G526" s="261"/>
      <c r="H526" s="139"/>
      <c r="I526" s="140"/>
      <c r="L526" s="210"/>
    </row>
    <row r="527" spans="1:12" s="194" customFormat="1" ht="22.5">
      <c r="A527" s="191" t="s">
        <v>959</v>
      </c>
      <c r="B527" s="195" t="s">
        <v>958</v>
      </c>
      <c r="C527" s="192" t="s">
        <v>2433</v>
      </c>
      <c r="D527" s="193">
        <v>4</v>
      </c>
      <c r="E527" s="336">
        <v>3701831</v>
      </c>
      <c r="F527" s="337"/>
      <c r="G527" s="261"/>
      <c r="H527" s="139"/>
      <c r="I527" s="140"/>
    </row>
    <row r="528" spans="1:12" s="194" customFormat="1">
      <c r="A528" s="207" t="s">
        <v>2327</v>
      </c>
      <c r="B528" s="208" t="s">
        <v>2643</v>
      </c>
      <c r="C528" s="209" t="s">
        <v>2433</v>
      </c>
      <c r="D528" s="193">
        <v>4</v>
      </c>
      <c r="E528" s="336">
        <v>1314690</v>
      </c>
      <c r="F528" s="337"/>
      <c r="G528" s="261"/>
      <c r="H528" s="139"/>
      <c r="I528" s="140"/>
    </row>
    <row r="529" spans="1:12" s="194" customFormat="1" ht="45">
      <c r="A529" s="207" t="s">
        <v>2328</v>
      </c>
      <c r="B529" s="208" t="s">
        <v>2482</v>
      </c>
      <c r="C529" s="209" t="s">
        <v>2433</v>
      </c>
      <c r="D529" s="193">
        <v>2</v>
      </c>
      <c r="E529" s="336">
        <v>109862520</v>
      </c>
      <c r="F529" s="337"/>
      <c r="G529" s="261"/>
      <c r="H529" s="139"/>
      <c r="I529" s="140"/>
    </row>
    <row r="530" spans="1:12" s="194" customFormat="1" ht="45">
      <c r="A530" s="207" t="s">
        <v>2483</v>
      </c>
      <c r="B530" s="208" t="s">
        <v>2484</v>
      </c>
      <c r="C530" s="209" t="s">
        <v>2433</v>
      </c>
      <c r="D530" s="193">
        <v>1</v>
      </c>
      <c r="E530" s="336">
        <v>7244019</v>
      </c>
      <c r="F530" s="337"/>
      <c r="G530" s="261"/>
      <c r="H530" s="139"/>
      <c r="I530" s="140"/>
    </row>
    <row r="531" spans="1:12" s="194" customFormat="1" ht="33.75">
      <c r="A531" s="207" t="s">
        <v>2485</v>
      </c>
      <c r="B531" s="208" t="s">
        <v>2486</v>
      </c>
      <c r="C531" s="209" t="s">
        <v>2433</v>
      </c>
      <c r="D531" s="193">
        <v>1</v>
      </c>
      <c r="E531" s="336">
        <v>17401624</v>
      </c>
      <c r="F531" s="337"/>
      <c r="G531" s="261"/>
      <c r="H531" s="139"/>
      <c r="I531" s="140"/>
      <c r="K531" s="196"/>
    </row>
    <row r="532" spans="1:12" s="194" customFormat="1" ht="33.75">
      <c r="A532" s="207" t="s">
        <v>2487</v>
      </c>
      <c r="B532" s="208" t="s">
        <v>2488</v>
      </c>
      <c r="C532" s="209" t="s">
        <v>2433</v>
      </c>
      <c r="D532" s="193">
        <v>27</v>
      </c>
      <c r="E532" s="336">
        <v>3099330</v>
      </c>
      <c r="F532" s="337"/>
      <c r="G532" s="261"/>
      <c r="H532" s="139"/>
      <c r="I532" s="140"/>
    </row>
    <row r="533" spans="1:12" s="194" customFormat="1" ht="33.75">
      <c r="A533" s="207" t="s">
        <v>2489</v>
      </c>
      <c r="B533" s="208" t="s">
        <v>2490</v>
      </c>
      <c r="C533" s="209" t="s">
        <v>2433</v>
      </c>
      <c r="D533" s="193">
        <v>10</v>
      </c>
      <c r="E533" s="336">
        <v>4534738</v>
      </c>
      <c r="F533" s="337"/>
      <c r="G533" s="261"/>
      <c r="H533" s="139"/>
      <c r="I533" s="140"/>
    </row>
    <row r="534" spans="1:12" s="194" customFormat="1" ht="33.75">
      <c r="A534" s="207" t="s">
        <v>2491</v>
      </c>
      <c r="B534" s="208" t="s">
        <v>2492</v>
      </c>
      <c r="C534" s="209" t="s">
        <v>2433</v>
      </c>
      <c r="D534" s="193">
        <v>1</v>
      </c>
      <c r="E534" s="336">
        <v>3380953</v>
      </c>
      <c r="F534" s="337"/>
      <c r="G534" s="261"/>
      <c r="H534" s="139"/>
      <c r="I534" s="140"/>
    </row>
    <row r="535" spans="1:12" s="194" customFormat="1" ht="33.75">
      <c r="A535" s="207" t="s">
        <v>2493</v>
      </c>
      <c r="B535" s="208" t="s">
        <v>2494</v>
      </c>
      <c r="C535" s="209" t="s">
        <v>2433</v>
      </c>
      <c r="D535" s="193">
        <v>38</v>
      </c>
      <c r="E535" s="336">
        <v>2752213</v>
      </c>
      <c r="F535" s="337"/>
      <c r="G535" s="261"/>
      <c r="H535" s="139"/>
      <c r="I535" s="140"/>
    </row>
    <row r="536" spans="1:12" s="194" customFormat="1" ht="33.75">
      <c r="A536" s="207" t="s">
        <v>2495</v>
      </c>
      <c r="B536" s="208" t="s">
        <v>2642</v>
      </c>
      <c r="C536" s="209" t="s">
        <v>10</v>
      </c>
      <c r="D536" s="193">
        <v>600</v>
      </c>
      <c r="E536" s="336">
        <v>65720</v>
      </c>
      <c r="F536" s="337"/>
      <c r="G536" s="261"/>
      <c r="H536" s="139"/>
      <c r="I536" s="140"/>
      <c r="L536" s="210"/>
    </row>
    <row r="537" spans="1:12" s="194" customFormat="1">
      <c r="A537" s="191" t="s">
        <v>2496</v>
      </c>
      <c r="B537" s="195" t="s">
        <v>960</v>
      </c>
      <c r="C537" s="192" t="s">
        <v>2433</v>
      </c>
      <c r="D537" s="193">
        <v>3</v>
      </c>
      <c r="E537" s="336">
        <v>795062</v>
      </c>
      <c r="F537" s="337"/>
      <c r="G537" s="261"/>
      <c r="H537" s="139"/>
      <c r="I537" s="140"/>
    </row>
    <row r="538" spans="1:12" s="194" customFormat="1" ht="33.75">
      <c r="A538" s="207" t="s">
        <v>2497</v>
      </c>
      <c r="B538" s="208" t="s">
        <v>2498</v>
      </c>
      <c r="C538" s="209" t="s">
        <v>2433</v>
      </c>
      <c r="D538" s="193">
        <v>5</v>
      </c>
      <c r="E538" s="336">
        <v>1418842</v>
      </c>
      <c r="F538" s="337"/>
      <c r="G538" s="261"/>
      <c r="H538" s="139"/>
      <c r="I538" s="140"/>
    </row>
    <row r="539" spans="1:12" s="194" customFormat="1" ht="22.5">
      <c r="A539" s="207" t="s">
        <v>2499</v>
      </c>
      <c r="B539" s="208" t="s">
        <v>2500</v>
      </c>
      <c r="C539" s="209" t="s">
        <v>2501</v>
      </c>
      <c r="D539" s="193">
        <v>1</v>
      </c>
      <c r="E539" s="336">
        <v>1219000</v>
      </c>
      <c r="F539" s="337"/>
      <c r="G539" s="261"/>
      <c r="H539" s="139"/>
      <c r="I539" s="140"/>
    </row>
    <row r="540" spans="1:12" s="22" customFormat="1">
      <c r="A540" s="66" t="s">
        <v>272</v>
      </c>
      <c r="B540" s="178" t="s">
        <v>61</v>
      </c>
      <c r="C540" s="34"/>
      <c r="D540" s="25"/>
      <c r="E540" s="313"/>
      <c r="F540" s="338"/>
      <c r="G540" s="262"/>
      <c r="H540" s="139"/>
      <c r="I540" s="140"/>
    </row>
    <row r="541" spans="1:12" s="194" customFormat="1" ht="56.25">
      <c r="A541" s="207" t="s">
        <v>961</v>
      </c>
      <c r="B541" s="208" t="s">
        <v>2502</v>
      </c>
      <c r="C541" s="209" t="s">
        <v>2433</v>
      </c>
      <c r="D541" s="193">
        <v>2</v>
      </c>
      <c r="E541" s="336">
        <v>119074962</v>
      </c>
      <c r="F541" s="337"/>
      <c r="G541" s="261"/>
      <c r="H541" s="139"/>
      <c r="I541" s="140"/>
    </row>
    <row r="542" spans="1:12" s="194" customFormat="1" ht="67.5">
      <c r="A542" s="207" t="s">
        <v>962</v>
      </c>
      <c r="B542" s="208" t="s">
        <v>2503</v>
      </c>
      <c r="C542" s="209" t="s">
        <v>2433</v>
      </c>
      <c r="D542" s="193">
        <v>2</v>
      </c>
      <c r="E542" s="336">
        <v>166470195</v>
      </c>
      <c r="F542" s="337"/>
      <c r="G542" s="261"/>
      <c r="H542" s="139"/>
      <c r="I542" s="140"/>
    </row>
    <row r="543" spans="1:12" s="194" customFormat="1" ht="45">
      <c r="A543" s="207" t="s">
        <v>2329</v>
      </c>
      <c r="B543" s="208" t="s">
        <v>2504</v>
      </c>
      <c r="C543" s="209" t="s">
        <v>2433</v>
      </c>
      <c r="D543" s="193">
        <v>1</v>
      </c>
      <c r="E543" s="336">
        <v>15406376</v>
      </c>
      <c r="F543" s="337"/>
      <c r="G543" s="261"/>
      <c r="H543" s="139"/>
      <c r="I543" s="140"/>
    </row>
    <row r="544" spans="1:12" s="22" customFormat="1">
      <c r="A544" s="66" t="s">
        <v>273</v>
      </c>
      <c r="B544" s="178" t="s">
        <v>62</v>
      </c>
      <c r="C544" s="34"/>
      <c r="D544" s="25"/>
      <c r="E544" s="313"/>
      <c r="F544" s="338"/>
      <c r="G544" s="262"/>
      <c r="H544" s="139"/>
      <c r="I544" s="140"/>
    </row>
    <row r="545" spans="1:12" s="16" customFormat="1">
      <c r="A545" s="12" t="s">
        <v>274</v>
      </c>
      <c r="B545" s="180" t="s">
        <v>63</v>
      </c>
      <c r="C545" s="14"/>
      <c r="D545" s="15"/>
      <c r="E545" s="323"/>
      <c r="F545" s="339"/>
      <c r="G545" s="260"/>
      <c r="H545" s="139"/>
      <c r="I545" s="140"/>
    </row>
    <row r="546" spans="1:12" s="22" customFormat="1">
      <c r="A546" s="65" t="s">
        <v>275</v>
      </c>
      <c r="B546" s="181" t="s">
        <v>64</v>
      </c>
      <c r="C546" s="27"/>
      <c r="D546" s="21"/>
      <c r="E546" s="325"/>
      <c r="F546" s="335"/>
      <c r="G546" s="261"/>
      <c r="H546" s="139"/>
      <c r="I546" s="140"/>
    </row>
    <row r="547" spans="1:12" s="194" customFormat="1" ht="22.5">
      <c r="A547" s="191" t="s">
        <v>963</v>
      </c>
      <c r="B547" s="195" t="s">
        <v>964</v>
      </c>
      <c r="C547" s="192" t="s">
        <v>10</v>
      </c>
      <c r="D547" s="193">
        <v>4000</v>
      </c>
      <c r="E547" s="336">
        <v>32224</v>
      </c>
      <c r="F547" s="337"/>
      <c r="G547" s="261"/>
      <c r="H547" s="139"/>
      <c r="I547" s="140"/>
      <c r="L547" s="210"/>
    </row>
    <row r="548" spans="1:12" s="194" customFormat="1" ht="22.5">
      <c r="A548" s="191" t="s">
        <v>1488</v>
      </c>
      <c r="B548" s="195" t="s">
        <v>965</v>
      </c>
      <c r="C548" s="192" t="s">
        <v>10</v>
      </c>
      <c r="D548" s="193">
        <v>4500</v>
      </c>
      <c r="E548" s="336">
        <v>37645</v>
      </c>
      <c r="F548" s="337"/>
      <c r="G548" s="261"/>
      <c r="H548" s="139"/>
      <c r="I548" s="140"/>
      <c r="L548" s="210"/>
    </row>
    <row r="549" spans="1:12" s="194" customFormat="1" ht="22.5">
      <c r="A549" s="191" t="s">
        <v>1489</v>
      </c>
      <c r="B549" s="195" t="s">
        <v>966</v>
      </c>
      <c r="C549" s="192" t="s">
        <v>10</v>
      </c>
      <c r="D549" s="193">
        <v>4500</v>
      </c>
      <c r="E549" s="336">
        <v>49767</v>
      </c>
      <c r="F549" s="337"/>
      <c r="G549" s="261"/>
      <c r="H549" s="139"/>
      <c r="I549" s="140"/>
      <c r="L549" s="210"/>
    </row>
    <row r="550" spans="1:12" s="194" customFormat="1" ht="22.5">
      <c r="A550" s="191" t="s">
        <v>1490</v>
      </c>
      <c r="B550" s="195" t="s">
        <v>967</v>
      </c>
      <c r="C550" s="192" t="s">
        <v>10</v>
      </c>
      <c r="D550" s="193">
        <v>1000</v>
      </c>
      <c r="E550" s="336">
        <v>73864</v>
      </c>
      <c r="F550" s="337"/>
      <c r="G550" s="261"/>
      <c r="H550" s="139"/>
      <c r="I550" s="140"/>
      <c r="L550" s="210"/>
    </row>
    <row r="551" spans="1:12" s="194" customFormat="1" ht="22.5">
      <c r="A551" s="191" t="s">
        <v>1556</v>
      </c>
      <c r="B551" s="195" t="s">
        <v>2082</v>
      </c>
      <c r="C551" s="192" t="s">
        <v>10</v>
      </c>
      <c r="D551" s="193">
        <v>485</v>
      </c>
      <c r="E551" s="336">
        <v>22235</v>
      </c>
      <c r="F551" s="337"/>
      <c r="G551" s="261"/>
      <c r="H551" s="139"/>
      <c r="I551" s="140"/>
      <c r="L551" s="210"/>
    </row>
    <row r="552" spans="1:12" s="194" customFormat="1" ht="22.5">
      <c r="A552" s="191" t="s">
        <v>1557</v>
      </c>
      <c r="B552" s="195" t="s">
        <v>2083</v>
      </c>
      <c r="C552" s="192" t="s">
        <v>10</v>
      </c>
      <c r="D552" s="193">
        <v>40</v>
      </c>
      <c r="E552" s="336">
        <v>26242</v>
      </c>
      <c r="F552" s="337"/>
      <c r="G552" s="261"/>
      <c r="H552" s="139"/>
      <c r="I552" s="140"/>
      <c r="L552" s="210"/>
    </row>
    <row r="553" spans="1:12" s="194" customFormat="1" ht="22.5">
      <c r="A553" s="191" t="s">
        <v>1558</v>
      </c>
      <c r="B553" s="195" t="s">
        <v>2084</v>
      </c>
      <c r="C553" s="192" t="s">
        <v>10</v>
      </c>
      <c r="D553" s="193">
        <v>15</v>
      </c>
      <c r="E553" s="336">
        <v>30443</v>
      </c>
      <c r="F553" s="337"/>
      <c r="G553" s="261"/>
      <c r="H553" s="139"/>
      <c r="I553" s="140"/>
      <c r="L553" s="210"/>
    </row>
    <row r="554" spans="1:12" s="194" customFormat="1" ht="22.5">
      <c r="A554" s="191" t="s">
        <v>1559</v>
      </c>
      <c r="B554" s="195" t="s">
        <v>2085</v>
      </c>
      <c r="C554" s="192" t="s">
        <v>10</v>
      </c>
      <c r="D554" s="193">
        <v>25</v>
      </c>
      <c r="E554" s="336">
        <v>40052</v>
      </c>
      <c r="F554" s="337"/>
      <c r="G554" s="261"/>
      <c r="H554" s="139"/>
      <c r="I554" s="140"/>
      <c r="L554" s="210"/>
    </row>
    <row r="555" spans="1:12" s="194" customFormat="1" ht="22.5">
      <c r="A555" s="191" t="s">
        <v>1560</v>
      </c>
      <c r="B555" s="195" t="s">
        <v>2086</v>
      </c>
      <c r="C555" s="192" t="s">
        <v>10</v>
      </c>
      <c r="D555" s="193">
        <v>15</v>
      </c>
      <c r="E555" s="336">
        <v>50450</v>
      </c>
      <c r="F555" s="337"/>
      <c r="G555" s="261"/>
      <c r="H555" s="139"/>
      <c r="I555" s="140"/>
      <c r="L555" s="210"/>
    </row>
    <row r="556" spans="1:12" s="194" customFormat="1" ht="22.5">
      <c r="A556" s="191" t="s">
        <v>1561</v>
      </c>
      <c r="B556" s="195" t="s">
        <v>2087</v>
      </c>
      <c r="C556" s="192" t="s">
        <v>10</v>
      </c>
      <c r="D556" s="193">
        <v>30</v>
      </c>
      <c r="E556" s="336">
        <v>66812</v>
      </c>
      <c r="F556" s="337"/>
      <c r="G556" s="261"/>
      <c r="H556" s="139"/>
      <c r="I556" s="140"/>
      <c r="L556" s="210"/>
    </row>
    <row r="557" spans="1:12" s="194" customFormat="1" ht="22.5">
      <c r="A557" s="191" t="s">
        <v>1562</v>
      </c>
      <c r="B557" s="195" t="s">
        <v>177</v>
      </c>
      <c r="C557" s="192" t="s">
        <v>2433</v>
      </c>
      <c r="D557" s="193">
        <v>70</v>
      </c>
      <c r="E557" s="336">
        <v>29411</v>
      </c>
      <c r="F557" s="337"/>
      <c r="G557" s="261"/>
      <c r="H557" s="139"/>
      <c r="I557" s="140"/>
    </row>
    <row r="558" spans="1:12" s="194" customFormat="1" ht="22.5">
      <c r="A558" s="191" t="s">
        <v>1563</v>
      </c>
      <c r="B558" s="195" t="s">
        <v>178</v>
      </c>
      <c r="C558" s="192" t="s">
        <v>2433</v>
      </c>
      <c r="D558" s="193">
        <v>82</v>
      </c>
      <c r="E558" s="336">
        <v>33895</v>
      </c>
      <c r="F558" s="337"/>
      <c r="G558" s="261"/>
      <c r="H558" s="139"/>
      <c r="I558" s="140"/>
    </row>
    <row r="559" spans="1:12" s="194" customFormat="1" ht="33.75">
      <c r="A559" s="191" t="s">
        <v>1564</v>
      </c>
      <c r="B559" s="195" t="s">
        <v>2411</v>
      </c>
      <c r="C559" s="192" t="s">
        <v>10</v>
      </c>
      <c r="D559" s="193">
        <v>1771</v>
      </c>
      <c r="E559" s="336">
        <v>183323</v>
      </c>
      <c r="F559" s="337"/>
      <c r="G559" s="261"/>
      <c r="H559" s="139"/>
      <c r="I559" s="140"/>
      <c r="L559" s="210"/>
    </row>
    <row r="560" spans="1:12" s="194" customFormat="1" ht="45">
      <c r="A560" s="191" t="s">
        <v>1565</v>
      </c>
      <c r="B560" s="195" t="s">
        <v>2088</v>
      </c>
      <c r="C560" s="192" t="s">
        <v>2433</v>
      </c>
      <c r="D560" s="193">
        <v>38</v>
      </c>
      <c r="E560" s="336">
        <v>19578</v>
      </c>
      <c r="F560" s="337"/>
      <c r="G560" s="261"/>
      <c r="H560" s="139"/>
      <c r="I560" s="140"/>
    </row>
    <row r="561" spans="1:12" s="194" customFormat="1" ht="45">
      <c r="A561" s="191" t="s">
        <v>1566</v>
      </c>
      <c r="B561" s="195" t="s">
        <v>2089</v>
      </c>
      <c r="C561" s="192" t="s">
        <v>2433</v>
      </c>
      <c r="D561" s="193">
        <v>344</v>
      </c>
      <c r="E561" s="336">
        <v>26698</v>
      </c>
      <c r="F561" s="337"/>
      <c r="G561" s="261"/>
      <c r="H561" s="139"/>
      <c r="I561" s="140"/>
    </row>
    <row r="562" spans="1:12" s="194" customFormat="1" ht="22.5">
      <c r="A562" s="207" t="s">
        <v>1970</v>
      </c>
      <c r="B562" s="208" t="s">
        <v>2505</v>
      </c>
      <c r="C562" s="209" t="s">
        <v>10</v>
      </c>
      <c r="D562" s="193">
        <v>8813</v>
      </c>
      <c r="E562" s="336">
        <v>14867</v>
      </c>
      <c r="F562" s="337"/>
      <c r="G562" s="261"/>
      <c r="H562" s="139"/>
      <c r="I562" s="140"/>
      <c r="L562" s="210"/>
    </row>
    <row r="563" spans="1:12" s="194" customFormat="1" ht="33.75">
      <c r="A563" s="207" t="s">
        <v>1971</v>
      </c>
      <c r="B563" s="208" t="s">
        <v>2506</v>
      </c>
      <c r="C563" s="209" t="s">
        <v>10</v>
      </c>
      <c r="D563" s="193">
        <v>7112</v>
      </c>
      <c r="E563" s="336">
        <v>16877</v>
      </c>
      <c r="F563" s="337"/>
      <c r="G563" s="261"/>
      <c r="H563" s="139"/>
      <c r="I563" s="140"/>
      <c r="L563" s="210"/>
    </row>
    <row r="564" spans="1:12" s="194" customFormat="1" ht="22.5">
      <c r="A564" s="207" t="s">
        <v>2507</v>
      </c>
      <c r="B564" s="208" t="s">
        <v>2508</v>
      </c>
      <c r="C564" s="209" t="s">
        <v>10</v>
      </c>
      <c r="D564" s="193">
        <v>2000</v>
      </c>
      <c r="E564" s="336">
        <v>23545</v>
      </c>
      <c r="F564" s="337"/>
      <c r="G564" s="261"/>
      <c r="H564" s="139"/>
      <c r="I564" s="140"/>
      <c r="L564" s="210"/>
    </row>
    <row r="565" spans="1:12" s="194" customFormat="1" ht="22.5">
      <c r="A565" s="207" t="s">
        <v>2509</v>
      </c>
      <c r="B565" s="208" t="s">
        <v>2510</v>
      </c>
      <c r="C565" s="209" t="s">
        <v>10</v>
      </c>
      <c r="D565" s="193">
        <v>650</v>
      </c>
      <c r="E565" s="336">
        <v>26307</v>
      </c>
      <c r="F565" s="337"/>
      <c r="G565" s="261"/>
      <c r="H565" s="139"/>
      <c r="I565" s="140"/>
      <c r="L565" s="210"/>
    </row>
    <row r="566" spans="1:12" s="194" customFormat="1" ht="33.75">
      <c r="A566" s="207" t="s">
        <v>2511</v>
      </c>
      <c r="B566" s="208" t="s">
        <v>2512</v>
      </c>
      <c r="C566" s="209" t="s">
        <v>10</v>
      </c>
      <c r="D566" s="193">
        <v>100</v>
      </c>
      <c r="E566" s="336">
        <v>41798</v>
      </c>
      <c r="F566" s="337"/>
      <c r="G566" s="261"/>
      <c r="H566" s="139"/>
      <c r="I566" s="140"/>
      <c r="L566" s="210"/>
    </row>
    <row r="567" spans="1:12" s="194" customFormat="1" ht="33.75">
      <c r="A567" s="207" t="s">
        <v>2513</v>
      </c>
      <c r="B567" s="208" t="s">
        <v>2514</v>
      </c>
      <c r="C567" s="209" t="s">
        <v>10</v>
      </c>
      <c r="D567" s="193">
        <v>30</v>
      </c>
      <c r="E567" s="336">
        <v>98938</v>
      </c>
      <c r="F567" s="337"/>
      <c r="G567" s="261"/>
      <c r="H567" s="139"/>
      <c r="I567" s="140"/>
      <c r="L567" s="210"/>
    </row>
    <row r="568" spans="1:12" s="194" customFormat="1" ht="33.75">
      <c r="A568" s="207" t="s">
        <v>2515</v>
      </c>
      <c r="B568" s="208" t="s">
        <v>2516</v>
      </c>
      <c r="C568" s="209" t="s">
        <v>10</v>
      </c>
      <c r="D568" s="193">
        <v>18</v>
      </c>
      <c r="E568" s="336">
        <v>158300</v>
      </c>
      <c r="F568" s="337"/>
      <c r="G568" s="261"/>
      <c r="H568" s="139"/>
      <c r="I568" s="140"/>
      <c r="L568" s="210"/>
    </row>
    <row r="569" spans="1:12" s="22" customFormat="1">
      <c r="A569" s="66" t="s">
        <v>276</v>
      </c>
      <c r="B569" s="178" t="s">
        <v>65</v>
      </c>
      <c r="C569" s="28"/>
      <c r="D569" s="25"/>
      <c r="E569" s="313"/>
      <c r="F569" s="338"/>
      <c r="G569" s="262"/>
      <c r="H569" s="139"/>
      <c r="I569" s="140"/>
    </row>
    <row r="570" spans="1:12" s="194" customFormat="1">
      <c r="A570" s="191" t="s">
        <v>2330</v>
      </c>
      <c r="B570" s="195" t="s">
        <v>179</v>
      </c>
      <c r="C570" s="192" t="s">
        <v>10</v>
      </c>
      <c r="D570" s="193">
        <v>4545</v>
      </c>
      <c r="E570" s="336">
        <v>25148</v>
      </c>
      <c r="F570" s="337"/>
      <c r="G570" s="261"/>
      <c r="H570" s="139"/>
      <c r="I570" s="140"/>
      <c r="L570" s="210"/>
    </row>
    <row r="571" spans="1:12" s="194" customFormat="1" ht="22.5">
      <c r="A571" s="191" t="s">
        <v>277</v>
      </c>
      <c r="B571" s="195" t="s">
        <v>2331</v>
      </c>
      <c r="C571" s="192" t="s">
        <v>10</v>
      </c>
      <c r="D571" s="193">
        <v>672</v>
      </c>
      <c r="E571" s="336">
        <v>40117</v>
      </c>
      <c r="F571" s="337"/>
      <c r="G571" s="261"/>
      <c r="H571" s="139"/>
      <c r="I571" s="140"/>
      <c r="L571" s="210"/>
    </row>
    <row r="572" spans="1:12" s="194" customFormat="1" ht="22.5">
      <c r="A572" s="191" t="s">
        <v>2332</v>
      </c>
      <c r="B572" s="195" t="s">
        <v>2333</v>
      </c>
      <c r="C572" s="192" t="s">
        <v>10</v>
      </c>
      <c r="D572" s="193">
        <v>387</v>
      </c>
      <c r="E572" s="336">
        <v>54116</v>
      </c>
      <c r="F572" s="337"/>
      <c r="G572" s="261"/>
      <c r="H572" s="139"/>
      <c r="I572" s="140"/>
      <c r="L572" s="210"/>
    </row>
    <row r="573" spans="1:12" s="194" customFormat="1" ht="22.5">
      <c r="A573" s="191" t="s">
        <v>2334</v>
      </c>
      <c r="B573" s="195" t="s">
        <v>2335</v>
      </c>
      <c r="C573" s="192" t="s">
        <v>10</v>
      </c>
      <c r="D573" s="193">
        <v>574</v>
      </c>
      <c r="E573" s="336">
        <v>77552</v>
      </c>
      <c r="F573" s="337"/>
      <c r="G573" s="261"/>
      <c r="H573" s="139"/>
      <c r="I573" s="140"/>
      <c r="L573" s="210"/>
    </row>
    <row r="574" spans="1:12" s="194" customFormat="1" ht="22.5">
      <c r="A574" s="191" t="s">
        <v>2336</v>
      </c>
      <c r="B574" s="195" t="s">
        <v>2337</v>
      </c>
      <c r="C574" s="192" t="s">
        <v>10</v>
      </c>
      <c r="D574" s="193">
        <v>155</v>
      </c>
      <c r="E574" s="336">
        <v>116781</v>
      </c>
      <c r="F574" s="337"/>
      <c r="G574" s="261"/>
      <c r="H574" s="139"/>
      <c r="I574" s="140"/>
      <c r="L574" s="210"/>
    </row>
    <row r="575" spans="1:12" s="194" customFormat="1" ht="22.5">
      <c r="A575" s="191" t="s">
        <v>278</v>
      </c>
      <c r="B575" s="195" t="s">
        <v>2338</v>
      </c>
      <c r="C575" s="192" t="s">
        <v>10</v>
      </c>
      <c r="D575" s="193">
        <v>180</v>
      </c>
      <c r="E575" s="336">
        <v>173232</v>
      </c>
      <c r="F575" s="337"/>
      <c r="G575" s="261"/>
      <c r="H575" s="139"/>
      <c r="I575" s="140"/>
      <c r="L575" s="210"/>
    </row>
    <row r="576" spans="1:12" s="194" customFormat="1" ht="22.5">
      <c r="A576" s="191" t="s">
        <v>279</v>
      </c>
      <c r="B576" s="195" t="s">
        <v>2339</v>
      </c>
      <c r="C576" s="192" t="s">
        <v>10</v>
      </c>
      <c r="D576" s="193">
        <v>450</v>
      </c>
      <c r="E576" s="336">
        <v>227332</v>
      </c>
      <c r="F576" s="337"/>
      <c r="G576" s="261"/>
      <c r="H576" s="139"/>
      <c r="I576" s="140"/>
      <c r="L576" s="210"/>
    </row>
    <row r="577" spans="1:12" s="194" customFormat="1">
      <c r="A577" s="191" t="s">
        <v>280</v>
      </c>
      <c r="B577" s="195" t="s">
        <v>2340</v>
      </c>
      <c r="C577" s="192" t="s">
        <v>10</v>
      </c>
      <c r="D577" s="193">
        <v>207</v>
      </c>
      <c r="E577" s="336">
        <v>29556</v>
      </c>
      <c r="F577" s="337"/>
      <c r="G577" s="261"/>
      <c r="H577" s="139"/>
      <c r="I577" s="140"/>
      <c r="L577" s="210"/>
    </row>
    <row r="578" spans="1:12" s="194" customFormat="1" ht="22.5">
      <c r="A578" s="191" t="s">
        <v>281</v>
      </c>
      <c r="B578" s="195" t="s">
        <v>2341</v>
      </c>
      <c r="C578" s="192" t="s">
        <v>10</v>
      </c>
      <c r="D578" s="193">
        <v>216</v>
      </c>
      <c r="E578" s="336">
        <v>29556</v>
      </c>
      <c r="F578" s="337"/>
      <c r="G578" s="261"/>
      <c r="H578" s="139"/>
      <c r="I578" s="140"/>
      <c r="L578" s="210"/>
    </row>
    <row r="579" spans="1:12" s="194" customFormat="1" ht="22.5">
      <c r="A579" s="191" t="s">
        <v>282</v>
      </c>
      <c r="B579" s="195" t="s">
        <v>2342</v>
      </c>
      <c r="C579" s="192" t="s">
        <v>10</v>
      </c>
      <c r="D579" s="193">
        <v>1989</v>
      </c>
      <c r="E579" s="336">
        <v>40850</v>
      </c>
      <c r="F579" s="337"/>
      <c r="G579" s="261"/>
      <c r="H579" s="139"/>
      <c r="I579" s="140"/>
      <c r="L579" s="210"/>
    </row>
    <row r="580" spans="1:12" s="194" customFormat="1" ht="22.5">
      <c r="A580" s="191" t="s">
        <v>283</v>
      </c>
      <c r="B580" s="195" t="s">
        <v>2343</v>
      </c>
      <c r="C580" s="192" t="s">
        <v>10</v>
      </c>
      <c r="D580" s="193">
        <v>930</v>
      </c>
      <c r="E580" s="336">
        <v>55204</v>
      </c>
      <c r="F580" s="337"/>
      <c r="G580" s="261"/>
      <c r="H580" s="139"/>
      <c r="I580" s="140"/>
      <c r="L580" s="210"/>
    </row>
    <row r="581" spans="1:12" s="194" customFormat="1" ht="33.75">
      <c r="A581" s="207" t="s">
        <v>284</v>
      </c>
      <c r="B581" s="208" t="s">
        <v>2517</v>
      </c>
      <c r="C581" s="209" t="s">
        <v>10</v>
      </c>
      <c r="D581" s="193">
        <v>11900</v>
      </c>
      <c r="E581" s="336">
        <v>12205</v>
      </c>
      <c r="F581" s="337"/>
      <c r="G581" s="261"/>
      <c r="H581" s="139"/>
      <c r="I581" s="140"/>
      <c r="L581" s="210"/>
    </row>
    <row r="582" spans="1:12" s="194" customFormat="1" ht="22.5">
      <c r="A582" s="191" t="s">
        <v>285</v>
      </c>
      <c r="B582" s="195" t="s">
        <v>2344</v>
      </c>
      <c r="C582" s="192" t="s">
        <v>10</v>
      </c>
      <c r="D582" s="193">
        <v>50</v>
      </c>
      <c r="E582" s="336">
        <v>322285</v>
      </c>
      <c r="F582" s="337"/>
      <c r="G582" s="261"/>
      <c r="H582" s="139"/>
      <c r="I582" s="140"/>
      <c r="L582" s="210"/>
    </row>
    <row r="583" spans="1:12" s="194" customFormat="1" ht="22.5">
      <c r="A583" s="191" t="s">
        <v>286</v>
      </c>
      <c r="B583" s="195" t="s">
        <v>2345</v>
      </c>
      <c r="C583" s="192" t="s">
        <v>10</v>
      </c>
      <c r="D583" s="193">
        <v>90</v>
      </c>
      <c r="E583" s="336">
        <v>370189</v>
      </c>
      <c r="F583" s="337"/>
      <c r="G583" s="261"/>
      <c r="H583" s="139"/>
      <c r="I583" s="140"/>
      <c r="L583" s="210"/>
    </row>
    <row r="584" spans="1:12" s="194" customFormat="1" ht="22.5">
      <c r="A584" s="207" t="s">
        <v>287</v>
      </c>
      <c r="B584" s="208" t="s">
        <v>2518</v>
      </c>
      <c r="C584" s="209" t="s">
        <v>10</v>
      </c>
      <c r="D584" s="193">
        <v>968</v>
      </c>
      <c r="E584" s="336">
        <v>48657</v>
      </c>
      <c r="F584" s="337"/>
      <c r="G584" s="261"/>
      <c r="H584" s="139"/>
      <c r="I584" s="140"/>
      <c r="L584" s="210"/>
    </row>
    <row r="585" spans="1:12" s="194" customFormat="1" ht="22.5">
      <c r="A585" s="207" t="s">
        <v>288</v>
      </c>
      <c r="B585" s="208" t="s">
        <v>2519</v>
      </c>
      <c r="C585" s="209" t="s">
        <v>10</v>
      </c>
      <c r="D585" s="193">
        <v>3667</v>
      </c>
      <c r="E585" s="336">
        <v>93334</v>
      </c>
      <c r="F585" s="337"/>
      <c r="G585" s="261"/>
      <c r="H585" s="139"/>
      <c r="I585" s="140"/>
      <c r="L585" s="210"/>
    </row>
    <row r="586" spans="1:12" s="194" customFormat="1" ht="22.5">
      <c r="A586" s="207" t="s">
        <v>289</v>
      </c>
      <c r="B586" s="208" t="s">
        <v>2520</v>
      </c>
      <c r="C586" s="209" t="s">
        <v>10</v>
      </c>
      <c r="D586" s="193">
        <v>910</v>
      </c>
      <c r="E586" s="336">
        <v>108676</v>
      </c>
      <c r="F586" s="337"/>
      <c r="G586" s="261"/>
      <c r="H586" s="139"/>
      <c r="I586" s="140"/>
      <c r="L586" s="210"/>
    </row>
    <row r="587" spans="1:12" s="194" customFormat="1" ht="22.5">
      <c r="A587" s="207" t="s">
        <v>290</v>
      </c>
      <c r="B587" s="208" t="s">
        <v>2339</v>
      </c>
      <c r="C587" s="209" t="s">
        <v>10</v>
      </c>
      <c r="D587" s="193">
        <v>1305</v>
      </c>
      <c r="E587" s="336">
        <v>160640</v>
      </c>
      <c r="F587" s="337"/>
      <c r="G587" s="261"/>
      <c r="H587" s="139"/>
      <c r="I587" s="140"/>
      <c r="L587" s="210"/>
    </row>
    <row r="588" spans="1:12" s="194" customFormat="1" ht="22.5">
      <c r="A588" s="207" t="s">
        <v>291</v>
      </c>
      <c r="B588" s="208" t="s">
        <v>2521</v>
      </c>
      <c r="C588" s="209" t="s">
        <v>10</v>
      </c>
      <c r="D588" s="193">
        <v>669</v>
      </c>
      <c r="E588" s="336">
        <v>179747</v>
      </c>
      <c r="F588" s="337"/>
      <c r="G588" s="261"/>
      <c r="H588" s="139"/>
      <c r="I588" s="140"/>
      <c r="L588" s="210"/>
    </row>
    <row r="589" spans="1:12" s="194" customFormat="1" ht="22.5">
      <c r="A589" s="207" t="s">
        <v>292</v>
      </c>
      <c r="B589" s="208" t="s">
        <v>2522</v>
      </c>
      <c r="C589" s="209" t="s">
        <v>10</v>
      </c>
      <c r="D589" s="193">
        <v>733</v>
      </c>
      <c r="E589" s="336">
        <v>255690</v>
      </c>
      <c r="F589" s="337"/>
      <c r="G589" s="261"/>
      <c r="H589" s="139"/>
      <c r="I589" s="140"/>
      <c r="L589" s="210"/>
    </row>
    <row r="590" spans="1:12" s="194" customFormat="1" ht="22.5">
      <c r="A590" s="207" t="s">
        <v>293</v>
      </c>
      <c r="B590" s="208" t="s">
        <v>2523</v>
      </c>
      <c r="C590" s="209" t="s">
        <v>10</v>
      </c>
      <c r="D590" s="193">
        <v>75</v>
      </c>
      <c r="E590" s="336">
        <v>292986</v>
      </c>
      <c r="F590" s="337"/>
      <c r="G590" s="261"/>
      <c r="H590" s="139"/>
      <c r="I590" s="140"/>
      <c r="L590" s="210"/>
    </row>
    <row r="591" spans="1:12" s="194" customFormat="1" ht="22.5">
      <c r="A591" s="207" t="s">
        <v>2346</v>
      </c>
      <c r="B591" s="208" t="s">
        <v>2524</v>
      </c>
      <c r="C591" s="209" t="s">
        <v>10</v>
      </c>
      <c r="D591" s="193">
        <v>65</v>
      </c>
      <c r="E591" s="336">
        <v>336535</v>
      </c>
      <c r="F591" s="337"/>
      <c r="G591" s="261"/>
      <c r="H591" s="139"/>
      <c r="I591" s="140"/>
      <c r="L591" s="210"/>
    </row>
    <row r="592" spans="1:12" s="194" customFormat="1" ht="22.5">
      <c r="A592" s="191" t="s">
        <v>294</v>
      </c>
      <c r="B592" s="195" t="s">
        <v>2347</v>
      </c>
      <c r="C592" s="192" t="s">
        <v>10</v>
      </c>
      <c r="D592" s="193">
        <v>400</v>
      </c>
      <c r="E592" s="336">
        <v>342446</v>
      </c>
      <c r="F592" s="337"/>
      <c r="G592" s="261"/>
      <c r="H592" s="139"/>
      <c r="I592" s="140"/>
      <c r="L592" s="210"/>
    </row>
    <row r="593" spans="1:12" s="194" customFormat="1" ht="22.5">
      <c r="A593" s="191" t="s">
        <v>295</v>
      </c>
      <c r="B593" s="195" t="s">
        <v>2348</v>
      </c>
      <c r="C593" s="192" t="s">
        <v>10</v>
      </c>
      <c r="D593" s="193">
        <v>325</v>
      </c>
      <c r="E593" s="336">
        <v>236175</v>
      </c>
      <c r="F593" s="337"/>
      <c r="G593" s="261"/>
      <c r="H593" s="139"/>
      <c r="I593" s="140"/>
      <c r="L593" s="210"/>
    </row>
    <row r="594" spans="1:12" s="194" customFormat="1" ht="22.5">
      <c r="A594" s="191" t="s">
        <v>296</v>
      </c>
      <c r="B594" s="195" t="s">
        <v>2349</v>
      </c>
      <c r="C594" s="192" t="s">
        <v>10</v>
      </c>
      <c r="D594" s="193">
        <v>800</v>
      </c>
      <c r="E594" s="336">
        <v>454960</v>
      </c>
      <c r="F594" s="337"/>
      <c r="G594" s="261"/>
      <c r="H594" s="139"/>
      <c r="I594" s="140"/>
      <c r="L594" s="210"/>
    </row>
    <row r="595" spans="1:12" s="194" customFormat="1">
      <c r="A595" s="191" t="s">
        <v>297</v>
      </c>
      <c r="B595" s="195" t="s">
        <v>2350</v>
      </c>
      <c r="C595" s="192" t="s">
        <v>10</v>
      </c>
      <c r="D595" s="193">
        <v>50</v>
      </c>
      <c r="E595" s="336">
        <v>5458909</v>
      </c>
      <c r="F595" s="337"/>
      <c r="G595" s="261"/>
      <c r="H595" s="139"/>
      <c r="I595" s="140"/>
      <c r="L595" s="210"/>
    </row>
    <row r="596" spans="1:12" s="194" customFormat="1" ht="33.75">
      <c r="A596" s="191" t="s">
        <v>2747</v>
      </c>
      <c r="B596" s="208" t="s">
        <v>2525</v>
      </c>
      <c r="C596" s="209" t="s">
        <v>10</v>
      </c>
      <c r="D596" s="193">
        <v>15</v>
      </c>
      <c r="E596" s="336">
        <v>406575</v>
      </c>
      <c r="F596" s="337"/>
      <c r="G596" s="261"/>
      <c r="H596" s="139"/>
      <c r="I596" s="140"/>
      <c r="L596" s="210"/>
    </row>
    <row r="597" spans="1:12" s="194" customFormat="1" ht="33.75">
      <c r="A597" s="191" t="s">
        <v>2748</v>
      </c>
      <c r="B597" s="208" t="s">
        <v>2526</v>
      </c>
      <c r="C597" s="209" t="s">
        <v>10</v>
      </c>
      <c r="D597" s="193">
        <v>15</v>
      </c>
      <c r="E597" s="336">
        <v>598657</v>
      </c>
      <c r="F597" s="337"/>
      <c r="G597" s="261"/>
      <c r="H597" s="139"/>
      <c r="I597" s="140"/>
      <c r="L597" s="210"/>
    </row>
    <row r="598" spans="1:12" s="194" customFormat="1" ht="33.75">
      <c r="A598" s="191" t="s">
        <v>2749</v>
      </c>
      <c r="B598" s="208" t="s">
        <v>2527</v>
      </c>
      <c r="C598" s="209" t="s">
        <v>10</v>
      </c>
      <c r="D598" s="193">
        <v>30</v>
      </c>
      <c r="E598" s="336">
        <v>513565</v>
      </c>
      <c r="F598" s="337"/>
      <c r="G598" s="261"/>
      <c r="H598" s="139"/>
      <c r="I598" s="140"/>
      <c r="L598" s="210"/>
    </row>
    <row r="599" spans="1:12" s="194" customFormat="1" ht="33.75">
      <c r="A599" s="191" t="s">
        <v>2750</v>
      </c>
      <c r="B599" s="208" t="s">
        <v>2528</v>
      </c>
      <c r="C599" s="209" t="s">
        <v>10</v>
      </c>
      <c r="D599" s="193">
        <v>15</v>
      </c>
      <c r="E599" s="336">
        <v>1254298</v>
      </c>
      <c r="F599" s="337"/>
      <c r="G599" s="261"/>
      <c r="H599" s="139"/>
      <c r="I599" s="140"/>
      <c r="L599" s="210"/>
    </row>
    <row r="600" spans="1:12" s="194" customFormat="1" ht="33.75">
      <c r="A600" s="191" t="s">
        <v>2751</v>
      </c>
      <c r="B600" s="208" t="s">
        <v>2529</v>
      </c>
      <c r="C600" s="209" t="s">
        <v>10</v>
      </c>
      <c r="D600" s="193">
        <v>12</v>
      </c>
      <c r="E600" s="336">
        <v>1620266</v>
      </c>
      <c r="F600" s="337"/>
      <c r="G600" s="261"/>
      <c r="H600" s="139"/>
      <c r="I600" s="140"/>
      <c r="L600" s="210"/>
    </row>
    <row r="601" spans="1:12" s="22" customFormat="1">
      <c r="A601" s="66" t="s">
        <v>298</v>
      </c>
      <c r="B601" s="178" t="s">
        <v>66</v>
      </c>
      <c r="C601" s="28"/>
      <c r="D601" s="25"/>
      <c r="E601" s="313"/>
      <c r="F601" s="338"/>
      <c r="G601" s="262"/>
      <c r="H601" s="139"/>
      <c r="I601" s="140"/>
    </row>
    <row r="602" spans="1:12" s="194" customFormat="1" ht="22.5">
      <c r="A602" s="191" t="s">
        <v>968</v>
      </c>
      <c r="B602" s="195" t="s">
        <v>969</v>
      </c>
      <c r="C602" s="192" t="s">
        <v>2433</v>
      </c>
      <c r="D602" s="193">
        <v>1</v>
      </c>
      <c r="E602" s="336">
        <v>23405390</v>
      </c>
      <c r="F602" s="337"/>
      <c r="G602" s="261"/>
      <c r="H602" s="139"/>
      <c r="I602" s="140"/>
    </row>
    <row r="603" spans="1:12" s="194" customFormat="1" ht="22.5">
      <c r="A603" s="191" t="s">
        <v>970</v>
      </c>
      <c r="B603" s="195" t="s">
        <v>971</v>
      </c>
      <c r="C603" s="192" t="s">
        <v>2433</v>
      </c>
      <c r="D603" s="193">
        <v>1</v>
      </c>
      <c r="E603" s="336">
        <v>40332790</v>
      </c>
      <c r="F603" s="337"/>
      <c r="G603" s="261"/>
      <c r="H603" s="139"/>
      <c r="I603" s="140"/>
    </row>
    <row r="604" spans="1:12" s="194" customFormat="1" ht="22.5">
      <c r="A604" s="191" t="s">
        <v>972</v>
      </c>
      <c r="B604" s="195" t="s">
        <v>973</v>
      </c>
      <c r="C604" s="192" t="s">
        <v>2433</v>
      </c>
      <c r="D604" s="193">
        <v>1</v>
      </c>
      <c r="E604" s="336">
        <v>17359890</v>
      </c>
      <c r="F604" s="337"/>
      <c r="G604" s="261"/>
      <c r="H604" s="139"/>
      <c r="I604" s="140"/>
    </row>
    <row r="605" spans="1:12" s="194" customFormat="1" ht="22.5">
      <c r="A605" s="191" t="s">
        <v>299</v>
      </c>
      <c r="B605" s="195" t="s">
        <v>974</v>
      </c>
      <c r="C605" s="192" t="s">
        <v>2433</v>
      </c>
      <c r="D605" s="193">
        <v>1</v>
      </c>
      <c r="E605" s="336">
        <v>43960090</v>
      </c>
      <c r="F605" s="337"/>
      <c r="G605" s="261"/>
      <c r="H605" s="139"/>
      <c r="I605" s="140"/>
    </row>
    <row r="606" spans="1:12" s="194" customFormat="1" ht="22.5">
      <c r="A606" s="191" t="s">
        <v>300</v>
      </c>
      <c r="B606" s="195" t="s">
        <v>975</v>
      </c>
      <c r="C606" s="192" t="s">
        <v>2433</v>
      </c>
      <c r="D606" s="193">
        <v>1</v>
      </c>
      <c r="E606" s="336">
        <v>12523490</v>
      </c>
      <c r="F606" s="337"/>
      <c r="G606" s="261"/>
      <c r="H606" s="139"/>
      <c r="I606" s="140"/>
    </row>
    <row r="607" spans="1:12" s="194" customFormat="1" ht="22.5">
      <c r="A607" s="191" t="s">
        <v>976</v>
      </c>
      <c r="B607" s="195" t="s">
        <v>977</v>
      </c>
      <c r="C607" s="192" t="s">
        <v>2433</v>
      </c>
      <c r="D607" s="193">
        <v>1</v>
      </c>
      <c r="E607" s="336">
        <v>23405390</v>
      </c>
      <c r="F607" s="337"/>
      <c r="G607" s="261"/>
      <c r="H607" s="139"/>
      <c r="I607" s="140"/>
    </row>
    <row r="608" spans="1:12" s="194" customFormat="1" ht="22.5">
      <c r="A608" s="191" t="s">
        <v>978</v>
      </c>
      <c r="B608" s="195" t="s">
        <v>979</v>
      </c>
      <c r="C608" s="192" t="s">
        <v>2433</v>
      </c>
      <c r="D608" s="193">
        <v>1</v>
      </c>
      <c r="E608" s="336">
        <v>25823590</v>
      </c>
      <c r="F608" s="337"/>
      <c r="G608" s="261"/>
      <c r="H608" s="139"/>
      <c r="I608" s="140"/>
    </row>
    <row r="609" spans="1:10" s="194" customFormat="1" ht="22.5">
      <c r="A609" s="207" t="s">
        <v>1491</v>
      </c>
      <c r="B609" s="208" t="s">
        <v>2530</v>
      </c>
      <c r="C609" s="209" t="s">
        <v>2433</v>
      </c>
      <c r="D609" s="193">
        <v>79</v>
      </c>
      <c r="E609" s="336">
        <v>945687</v>
      </c>
      <c r="F609" s="337"/>
      <c r="G609" s="261"/>
      <c r="H609" s="139"/>
      <c r="I609" s="140"/>
    </row>
    <row r="610" spans="1:10" s="194" customFormat="1" ht="22.5">
      <c r="A610" s="207" t="s">
        <v>1972</v>
      </c>
      <c r="B610" s="208" t="s">
        <v>2531</v>
      </c>
      <c r="C610" s="209" t="s">
        <v>2433</v>
      </c>
      <c r="D610" s="193">
        <v>78</v>
      </c>
      <c r="E610" s="336">
        <v>1145351</v>
      </c>
      <c r="F610" s="337"/>
      <c r="G610" s="261"/>
      <c r="H610" s="139"/>
      <c r="I610" s="140"/>
    </row>
    <row r="611" spans="1:10" s="194" customFormat="1" ht="45">
      <c r="A611" s="207" t="s">
        <v>2532</v>
      </c>
      <c r="B611" s="208" t="s">
        <v>2533</v>
      </c>
      <c r="C611" s="209" t="s">
        <v>2433</v>
      </c>
      <c r="D611" s="193">
        <v>32</v>
      </c>
      <c r="E611" s="336">
        <v>9595056</v>
      </c>
      <c r="F611" s="337"/>
      <c r="G611" s="261"/>
      <c r="H611" s="139"/>
      <c r="I611" s="140"/>
      <c r="J611" s="197"/>
    </row>
    <row r="612" spans="1:10" s="194" customFormat="1" ht="45">
      <c r="A612" s="207" t="s">
        <v>2534</v>
      </c>
      <c r="B612" s="208" t="s">
        <v>2535</v>
      </c>
      <c r="C612" s="209" t="s">
        <v>2433</v>
      </c>
      <c r="D612" s="193">
        <v>2</v>
      </c>
      <c r="E612" s="336">
        <v>23609016</v>
      </c>
      <c r="F612" s="337"/>
      <c r="G612" s="261"/>
      <c r="H612" s="139"/>
      <c r="I612" s="140"/>
    </row>
    <row r="613" spans="1:10" s="194" customFormat="1" ht="33.75">
      <c r="A613" s="207" t="s">
        <v>2536</v>
      </c>
      <c r="B613" s="208" t="s">
        <v>2537</v>
      </c>
      <c r="C613" s="209" t="s">
        <v>2433</v>
      </c>
      <c r="D613" s="193">
        <v>32</v>
      </c>
      <c r="E613" s="336">
        <v>5647891</v>
      </c>
      <c r="F613" s="337"/>
      <c r="G613" s="261"/>
      <c r="H613" s="139"/>
      <c r="I613" s="140"/>
    </row>
    <row r="614" spans="1:10" s="194" customFormat="1" ht="33.75">
      <c r="A614" s="207" t="s">
        <v>2538</v>
      </c>
      <c r="B614" s="208" t="s">
        <v>2539</v>
      </c>
      <c r="C614" s="209" t="s">
        <v>2433</v>
      </c>
      <c r="D614" s="193">
        <v>2</v>
      </c>
      <c r="E614" s="336">
        <v>9149583</v>
      </c>
      <c r="F614" s="337"/>
      <c r="G614" s="261"/>
      <c r="H614" s="139"/>
      <c r="I614" s="140"/>
    </row>
    <row r="615" spans="1:10" s="194" customFormat="1" ht="45">
      <c r="A615" s="207" t="s">
        <v>2540</v>
      </c>
      <c r="B615" s="208" t="s">
        <v>2541</v>
      </c>
      <c r="C615" s="209" t="s">
        <v>2433</v>
      </c>
      <c r="D615" s="193">
        <v>53</v>
      </c>
      <c r="E615" s="336">
        <v>975051</v>
      </c>
      <c r="F615" s="337"/>
      <c r="G615" s="261"/>
      <c r="H615" s="139"/>
      <c r="I615" s="140"/>
    </row>
    <row r="616" spans="1:10" s="194" customFormat="1" ht="45">
      <c r="A616" s="207" t="s">
        <v>2542</v>
      </c>
      <c r="B616" s="208" t="s">
        <v>2543</v>
      </c>
      <c r="C616" s="209" t="s">
        <v>2433</v>
      </c>
      <c r="D616" s="193">
        <v>14</v>
      </c>
      <c r="E616" s="336">
        <v>1267566</v>
      </c>
      <c r="F616" s="337"/>
      <c r="G616" s="261"/>
      <c r="H616" s="139"/>
      <c r="I616" s="140"/>
    </row>
    <row r="617" spans="1:10" s="194" customFormat="1" ht="56.25">
      <c r="A617" s="207" t="s">
        <v>2544</v>
      </c>
      <c r="B617" s="208" t="s">
        <v>2545</v>
      </c>
      <c r="C617" s="209" t="s">
        <v>2433</v>
      </c>
      <c r="D617" s="193">
        <v>2</v>
      </c>
      <c r="E617" s="336">
        <v>10918409</v>
      </c>
      <c r="F617" s="337"/>
      <c r="G617" s="261"/>
      <c r="H617" s="139"/>
      <c r="I617" s="140"/>
    </row>
    <row r="618" spans="1:10" s="22" customFormat="1">
      <c r="A618" s="66" t="s">
        <v>301</v>
      </c>
      <c r="B618" s="178" t="s">
        <v>67</v>
      </c>
      <c r="C618" s="28"/>
      <c r="D618" s="25"/>
      <c r="E618" s="313"/>
      <c r="F618" s="338"/>
      <c r="G618" s="262"/>
      <c r="H618" s="139"/>
      <c r="I618" s="140"/>
    </row>
    <row r="619" spans="1:10" s="194" customFormat="1" ht="22.5">
      <c r="A619" s="191" t="s">
        <v>302</v>
      </c>
      <c r="B619" s="195" t="s">
        <v>2090</v>
      </c>
      <c r="C619" s="192" t="s">
        <v>2433</v>
      </c>
      <c r="D619" s="193">
        <v>1132</v>
      </c>
      <c r="E619" s="336">
        <v>44646</v>
      </c>
      <c r="F619" s="337"/>
      <c r="G619" s="261"/>
      <c r="H619" s="139"/>
      <c r="I619" s="140"/>
    </row>
    <row r="620" spans="1:10" s="194" customFormat="1">
      <c r="A620" s="191" t="s">
        <v>303</v>
      </c>
      <c r="B620" s="195" t="s">
        <v>2091</v>
      </c>
      <c r="C620" s="192" t="s">
        <v>2433</v>
      </c>
      <c r="D620" s="193">
        <v>18</v>
      </c>
      <c r="E620" s="336">
        <v>65201</v>
      </c>
      <c r="F620" s="337"/>
      <c r="G620" s="261"/>
      <c r="H620" s="139"/>
      <c r="I620" s="140"/>
    </row>
    <row r="621" spans="1:10" s="194" customFormat="1" ht="22.5">
      <c r="A621" s="191" t="s">
        <v>304</v>
      </c>
      <c r="B621" s="195" t="s">
        <v>2092</v>
      </c>
      <c r="C621" s="192" t="s">
        <v>2433</v>
      </c>
      <c r="D621" s="193">
        <v>314</v>
      </c>
      <c r="E621" s="336">
        <v>98451</v>
      </c>
      <c r="F621" s="337"/>
      <c r="G621" s="261"/>
      <c r="H621" s="139"/>
      <c r="I621" s="140"/>
    </row>
    <row r="622" spans="1:10" s="194" customFormat="1">
      <c r="A622" s="191" t="s">
        <v>305</v>
      </c>
      <c r="B622" s="195" t="s">
        <v>2093</v>
      </c>
      <c r="C622" s="192" t="s">
        <v>2433</v>
      </c>
      <c r="D622" s="193">
        <v>44</v>
      </c>
      <c r="E622" s="336">
        <v>104496</v>
      </c>
      <c r="F622" s="337"/>
      <c r="G622" s="261"/>
      <c r="H622" s="139"/>
      <c r="I622" s="140"/>
    </row>
    <row r="623" spans="1:10" s="194" customFormat="1">
      <c r="A623" s="191" t="s">
        <v>306</v>
      </c>
      <c r="B623" s="195" t="s">
        <v>2094</v>
      </c>
      <c r="C623" s="192" t="s">
        <v>2433</v>
      </c>
      <c r="D623" s="193">
        <v>79</v>
      </c>
      <c r="E623" s="336">
        <v>116587</v>
      </c>
      <c r="F623" s="337"/>
      <c r="G623" s="261"/>
      <c r="H623" s="139"/>
      <c r="I623" s="140"/>
    </row>
    <row r="624" spans="1:10" s="194" customFormat="1" ht="22.5">
      <c r="A624" s="207" t="s">
        <v>2546</v>
      </c>
      <c r="B624" s="208" t="s">
        <v>2547</v>
      </c>
      <c r="C624" s="209" t="s">
        <v>2433</v>
      </c>
      <c r="D624" s="193">
        <v>5</v>
      </c>
      <c r="E624" s="336">
        <v>101830</v>
      </c>
      <c r="F624" s="337"/>
      <c r="G624" s="261"/>
      <c r="H624" s="139"/>
      <c r="I624" s="140"/>
    </row>
    <row r="625" spans="1:9" s="194" customFormat="1" ht="33.75">
      <c r="A625" s="191" t="s">
        <v>2548</v>
      </c>
      <c r="B625" s="195" t="s">
        <v>153</v>
      </c>
      <c r="C625" s="192" t="s">
        <v>2433</v>
      </c>
      <c r="D625" s="193">
        <v>66</v>
      </c>
      <c r="E625" s="336">
        <v>379900</v>
      </c>
      <c r="F625" s="337"/>
      <c r="G625" s="261"/>
      <c r="H625" s="139"/>
      <c r="I625" s="140"/>
    </row>
    <row r="626" spans="1:9" s="194" customFormat="1" ht="22.5">
      <c r="A626" s="207" t="s">
        <v>2549</v>
      </c>
      <c r="B626" s="208" t="s">
        <v>2550</v>
      </c>
      <c r="C626" s="209" t="s">
        <v>2433</v>
      </c>
      <c r="D626" s="193">
        <v>1</v>
      </c>
      <c r="E626" s="336">
        <v>558123</v>
      </c>
      <c r="F626" s="337"/>
      <c r="G626" s="261"/>
      <c r="H626" s="139"/>
      <c r="I626" s="140"/>
    </row>
    <row r="627" spans="1:9" s="194" customFormat="1" ht="22.5">
      <c r="A627" s="207" t="s">
        <v>2551</v>
      </c>
      <c r="B627" s="208" t="s">
        <v>2552</v>
      </c>
      <c r="C627" s="209" t="s">
        <v>2433</v>
      </c>
      <c r="D627" s="193">
        <v>1</v>
      </c>
      <c r="E627" s="336">
        <v>557165</v>
      </c>
      <c r="F627" s="337"/>
      <c r="G627" s="261"/>
      <c r="H627" s="139"/>
      <c r="I627" s="140"/>
    </row>
    <row r="628" spans="1:9" s="194" customFormat="1" ht="22.5">
      <c r="A628" s="207" t="s">
        <v>2553</v>
      </c>
      <c r="B628" s="208" t="s">
        <v>2554</v>
      </c>
      <c r="C628" s="209" t="s">
        <v>2433</v>
      </c>
      <c r="D628" s="193">
        <v>1</v>
      </c>
      <c r="E628" s="336">
        <v>557165</v>
      </c>
      <c r="F628" s="337"/>
      <c r="G628" s="261"/>
      <c r="H628" s="139"/>
      <c r="I628" s="140"/>
    </row>
    <row r="629" spans="1:9" s="194" customFormat="1" ht="22.5">
      <c r="A629" s="207" t="s">
        <v>2555</v>
      </c>
      <c r="B629" s="208" t="s">
        <v>2556</v>
      </c>
      <c r="C629" s="209" t="s">
        <v>2433</v>
      </c>
      <c r="D629" s="193">
        <v>1</v>
      </c>
      <c r="E629" s="336">
        <v>558136</v>
      </c>
      <c r="F629" s="337"/>
      <c r="G629" s="261"/>
      <c r="H629" s="139"/>
      <c r="I629" s="140"/>
    </row>
    <row r="630" spans="1:9" s="194" customFormat="1" ht="22.5">
      <c r="A630" s="207" t="s">
        <v>2557</v>
      </c>
      <c r="B630" s="208" t="s">
        <v>2558</v>
      </c>
      <c r="C630" s="209" t="s">
        <v>2433</v>
      </c>
      <c r="D630" s="193">
        <v>1</v>
      </c>
      <c r="E630" s="336">
        <v>1190768</v>
      </c>
      <c r="F630" s="337"/>
      <c r="G630" s="261"/>
      <c r="H630" s="139"/>
      <c r="I630" s="140"/>
    </row>
    <row r="631" spans="1:9" s="194" customFormat="1" ht="22.5">
      <c r="A631" s="207" t="s">
        <v>2559</v>
      </c>
      <c r="B631" s="208" t="s">
        <v>2560</v>
      </c>
      <c r="C631" s="209" t="s">
        <v>2433</v>
      </c>
      <c r="D631" s="193">
        <v>1</v>
      </c>
      <c r="E631" s="336">
        <v>1171491</v>
      </c>
      <c r="F631" s="337"/>
      <c r="G631" s="261"/>
      <c r="H631" s="139"/>
      <c r="I631" s="140"/>
    </row>
    <row r="632" spans="1:9" s="194" customFormat="1" ht="22.5">
      <c r="A632" s="207" t="s">
        <v>2561</v>
      </c>
      <c r="B632" s="208" t="s">
        <v>2562</v>
      </c>
      <c r="C632" s="209" t="s">
        <v>2433</v>
      </c>
      <c r="D632" s="193">
        <v>1</v>
      </c>
      <c r="E632" s="336">
        <v>1201728</v>
      </c>
      <c r="F632" s="337"/>
      <c r="G632" s="261"/>
      <c r="H632" s="139"/>
      <c r="I632" s="140"/>
    </row>
    <row r="633" spans="1:9" s="194" customFormat="1" ht="22.5">
      <c r="A633" s="207" t="s">
        <v>2563</v>
      </c>
      <c r="B633" s="208" t="s">
        <v>2564</v>
      </c>
      <c r="C633" s="209" t="s">
        <v>2433</v>
      </c>
      <c r="D633" s="193">
        <v>1</v>
      </c>
      <c r="E633" s="336">
        <v>1983485</v>
      </c>
      <c r="F633" s="337"/>
      <c r="G633" s="261"/>
      <c r="H633" s="139"/>
      <c r="I633" s="140"/>
    </row>
    <row r="634" spans="1:9" s="194" customFormat="1" ht="22.5">
      <c r="A634" s="207" t="s">
        <v>2565</v>
      </c>
      <c r="B634" s="208" t="s">
        <v>2566</v>
      </c>
      <c r="C634" s="209" t="s">
        <v>2433</v>
      </c>
      <c r="D634" s="193">
        <v>1</v>
      </c>
      <c r="E634" s="336">
        <v>1997003</v>
      </c>
      <c r="F634" s="337"/>
      <c r="G634" s="261"/>
      <c r="H634" s="139"/>
      <c r="I634" s="140"/>
    </row>
    <row r="635" spans="1:9" s="194" customFormat="1" ht="22.5">
      <c r="A635" s="207" t="s">
        <v>2567</v>
      </c>
      <c r="B635" s="208" t="s">
        <v>2568</v>
      </c>
      <c r="C635" s="209" t="s">
        <v>2433</v>
      </c>
      <c r="D635" s="193">
        <v>1</v>
      </c>
      <c r="E635" s="336">
        <v>4421630</v>
      </c>
      <c r="F635" s="337"/>
      <c r="G635" s="261"/>
      <c r="H635" s="139"/>
      <c r="I635" s="140"/>
    </row>
    <row r="636" spans="1:9" s="194" customFormat="1" ht="22.5">
      <c r="A636" s="207" t="s">
        <v>2569</v>
      </c>
      <c r="B636" s="208" t="s">
        <v>2570</v>
      </c>
      <c r="C636" s="209" t="s">
        <v>2433</v>
      </c>
      <c r="D636" s="193">
        <v>1</v>
      </c>
      <c r="E636" s="336">
        <v>4421630</v>
      </c>
      <c r="F636" s="337"/>
      <c r="G636" s="261"/>
      <c r="H636" s="139"/>
      <c r="I636" s="140"/>
    </row>
    <row r="637" spans="1:9" s="194" customFormat="1" ht="22.5">
      <c r="A637" s="207" t="s">
        <v>2571</v>
      </c>
      <c r="B637" s="208" t="s">
        <v>2572</v>
      </c>
      <c r="C637" s="209" t="s">
        <v>2433</v>
      </c>
      <c r="D637" s="193">
        <v>1</v>
      </c>
      <c r="E637" s="336">
        <v>7659504</v>
      </c>
      <c r="F637" s="337"/>
      <c r="G637" s="261"/>
      <c r="H637" s="139"/>
      <c r="I637" s="140"/>
    </row>
    <row r="638" spans="1:9" s="194" customFormat="1" ht="22.5">
      <c r="A638" s="207" t="s">
        <v>2573</v>
      </c>
      <c r="B638" s="208" t="s">
        <v>2574</v>
      </c>
      <c r="C638" s="209" t="s">
        <v>2433</v>
      </c>
      <c r="D638" s="193">
        <v>1</v>
      </c>
      <c r="E638" s="336">
        <v>15783510</v>
      </c>
      <c r="F638" s="337"/>
      <c r="G638" s="261"/>
      <c r="H638" s="139"/>
      <c r="I638" s="140"/>
    </row>
    <row r="639" spans="1:9" s="194" customFormat="1" ht="22.5">
      <c r="A639" s="207" t="s">
        <v>2575</v>
      </c>
      <c r="B639" s="208" t="s">
        <v>2576</v>
      </c>
      <c r="C639" s="209" t="s">
        <v>2433</v>
      </c>
      <c r="D639" s="193">
        <v>1</v>
      </c>
      <c r="E639" s="336">
        <v>15936878</v>
      </c>
      <c r="F639" s="337"/>
      <c r="G639" s="261"/>
      <c r="H639" s="139"/>
      <c r="I639" s="140"/>
    </row>
    <row r="640" spans="1:9" s="194" customFormat="1" ht="22.5">
      <c r="A640" s="207" t="s">
        <v>1973</v>
      </c>
      <c r="B640" s="208" t="s">
        <v>2577</v>
      </c>
      <c r="C640" s="209" t="s">
        <v>2433</v>
      </c>
      <c r="D640" s="193">
        <v>1</v>
      </c>
      <c r="E640" s="336">
        <v>18100176</v>
      </c>
      <c r="F640" s="337"/>
      <c r="G640" s="261"/>
      <c r="H640" s="139"/>
      <c r="I640" s="140"/>
    </row>
    <row r="641" spans="1:9" s="22" customFormat="1">
      <c r="A641" s="66" t="s">
        <v>307</v>
      </c>
      <c r="B641" s="185" t="s">
        <v>68</v>
      </c>
      <c r="C641" s="28"/>
      <c r="D641" s="25"/>
      <c r="E641" s="313"/>
      <c r="F641" s="338"/>
      <c r="G641" s="262"/>
      <c r="H641" s="139"/>
      <c r="I641" s="140"/>
    </row>
    <row r="642" spans="1:9" s="22" customFormat="1" ht="33.75">
      <c r="A642" s="64" t="s">
        <v>308</v>
      </c>
      <c r="B642" s="178" t="s">
        <v>2646</v>
      </c>
      <c r="C642" s="24" t="s">
        <v>2433</v>
      </c>
      <c r="D642" s="21">
        <v>5869</v>
      </c>
      <c r="E642" s="325">
        <v>88209</v>
      </c>
      <c r="F642" s="326"/>
      <c r="G642" s="261"/>
      <c r="H642" s="139"/>
      <c r="I642" s="140"/>
    </row>
    <row r="643" spans="1:9" s="22" customFormat="1" ht="33.75">
      <c r="A643" s="64" t="s">
        <v>309</v>
      </c>
      <c r="B643" s="178" t="s">
        <v>2647</v>
      </c>
      <c r="C643" s="24" t="s">
        <v>2433</v>
      </c>
      <c r="D643" s="21">
        <v>514</v>
      </c>
      <c r="E643" s="325">
        <v>58072</v>
      </c>
      <c r="F643" s="326"/>
      <c r="G643" s="261"/>
      <c r="H643" s="139"/>
      <c r="I643" s="140"/>
    </row>
    <row r="644" spans="1:9" s="22" customFormat="1" ht="33.75">
      <c r="A644" s="64" t="s">
        <v>310</v>
      </c>
      <c r="B644" s="178" t="s">
        <v>2648</v>
      </c>
      <c r="C644" s="24" t="s">
        <v>2433</v>
      </c>
      <c r="D644" s="21">
        <v>1061</v>
      </c>
      <c r="E644" s="325">
        <v>70546</v>
      </c>
      <c r="F644" s="326"/>
      <c r="G644" s="261"/>
      <c r="H644" s="139"/>
      <c r="I644" s="140"/>
    </row>
    <row r="645" spans="1:9" s="22" customFormat="1" ht="33.75">
      <c r="A645" s="64" t="s">
        <v>1974</v>
      </c>
      <c r="B645" s="178" t="s">
        <v>2649</v>
      </c>
      <c r="C645" s="24" t="s">
        <v>2433</v>
      </c>
      <c r="D645" s="21">
        <v>38</v>
      </c>
      <c r="E645" s="325">
        <v>91194</v>
      </c>
      <c r="F645" s="326"/>
      <c r="G645" s="261"/>
      <c r="H645" s="139"/>
      <c r="I645" s="140"/>
    </row>
    <row r="646" spans="1:9" s="22" customFormat="1" ht="33.75">
      <c r="A646" s="64" t="s">
        <v>1975</v>
      </c>
      <c r="B646" s="178" t="s">
        <v>2645</v>
      </c>
      <c r="C646" s="24" t="s">
        <v>2433</v>
      </c>
      <c r="D646" s="21">
        <v>122</v>
      </c>
      <c r="E646" s="325">
        <v>82396</v>
      </c>
      <c r="F646" s="326"/>
      <c r="G646" s="261"/>
      <c r="H646" s="139"/>
      <c r="I646" s="140"/>
    </row>
    <row r="647" spans="1:9" s="22" customFormat="1">
      <c r="A647" s="66" t="s">
        <v>311</v>
      </c>
      <c r="B647" s="178" t="s">
        <v>69</v>
      </c>
      <c r="C647" s="28"/>
      <c r="D647" s="25"/>
      <c r="E647" s="313"/>
      <c r="F647" s="338"/>
      <c r="G647" s="262"/>
      <c r="H647" s="139"/>
      <c r="I647" s="140"/>
    </row>
    <row r="648" spans="1:9" s="22" customFormat="1" ht="45">
      <c r="A648" s="64" t="s">
        <v>980</v>
      </c>
      <c r="B648" s="178" t="s">
        <v>2650</v>
      </c>
      <c r="C648" s="24" t="s">
        <v>2433</v>
      </c>
      <c r="D648" s="21">
        <v>2416</v>
      </c>
      <c r="E648" s="325">
        <v>88209</v>
      </c>
      <c r="F648" s="326"/>
      <c r="G648" s="261"/>
      <c r="H648" s="139"/>
      <c r="I648" s="140"/>
    </row>
    <row r="649" spans="1:9" s="22" customFormat="1" ht="45">
      <c r="A649" s="64" t="s">
        <v>981</v>
      </c>
      <c r="B649" s="178" t="s">
        <v>2651</v>
      </c>
      <c r="C649" s="24" t="s">
        <v>2433</v>
      </c>
      <c r="D649" s="21">
        <v>33</v>
      </c>
      <c r="E649" s="325">
        <v>89799</v>
      </c>
      <c r="F649" s="326"/>
      <c r="G649" s="261"/>
      <c r="H649" s="139"/>
      <c r="I649" s="140"/>
    </row>
    <row r="650" spans="1:9" s="22" customFormat="1">
      <c r="A650" s="66" t="s">
        <v>312</v>
      </c>
      <c r="B650" s="178" t="s">
        <v>70</v>
      </c>
      <c r="C650" s="28"/>
      <c r="D650" s="25"/>
      <c r="E650" s="313"/>
      <c r="F650" s="338"/>
      <c r="G650" s="262"/>
      <c r="H650" s="139"/>
      <c r="I650" s="140"/>
    </row>
    <row r="651" spans="1:9" s="22" customFormat="1" ht="22.5">
      <c r="A651" s="64" t="s">
        <v>982</v>
      </c>
      <c r="B651" s="178" t="s">
        <v>2714</v>
      </c>
      <c r="C651" s="24" t="s">
        <v>2433</v>
      </c>
      <c r="D651" s="21">
        <v>449</v>
      </c>
      <c r="E651" s="325">
        <v>368774</v>
      </c>
      <c r="F651" s="326"/>
      <c r="G651" s="261"/>
      <c r="H651" s="139"/>
      <c r="I651" s="140"/>
    </row>
    <row r="652" spans="1:9" s="22" customFormat="1">
      <c r="A652" s="66" t="s">
        <v>313</v>
      </c>
      <c r="B652" s="178" t="s">
        <v>71</v>
      </c>
      <c r="C652" s="28"/>
      <c r="D652" s="25"/>
      <c r="E652" s="313"/>
      <c r="F652" s="338"/>
      <c r="G652" s="262"/>
      <c r="H652" s="139"/>
      <c r="I652" s="140"/>
    </row>
    <row r="653" spans="1:9" s="22" customFormat="1">
      <c r="A653" s="64" t="s">
        <v>983</v>
      </c>
      <c r="B653" s="178" t="s">
        <v>2715</v>
      </c>
      <c r="C653" s="24" t="s">
        <v>2433</v>
      </c>
      <c r="D653" s="21">
        <v>827</v>
      </c>
      <c r="E653" s="325">
        <v>69772</v>
      </c>
      <c r="F653" s="326"/>
      <c r="G653" s="261"/>
      <c r="H653" s="139"/>
      <c r="I653" s="140"/>
    </row>
    <row r="654" spans="1:9" s="22" customFormat="1">
      <c r="A654" s="64" t="s">
        <v>1494</v>
      </c>
      <c r="B654" s="178" t="s">
        <v>1977</v>
      </c>
      <c r="C654" s="24" t="s">
        <v>2433</v>
      </c>
      <c r="D654" s="21">
        <v>5225</v>
      </c>
      <c r="E654" s="325">
        <v>494468</v>
      </c>
      <c r="F654" s="326"/>
      <c r="G654" s="261"/>
      <c r="H654" s="139"/>
      <c r="I654" s="140"/>
    </row>
    <row r="655" spans="1:9" s="22" customFormat="1">
      <c r="A655" s="64" t="s">
        <v>1495</v>
      </c>
      <c r="B655" s="178" t="s">
        <v>1979</v>
      </c>
      <c r="C655" s="24" t="s">
        <v>2433</v>
      </c>
      <c r="D655" s="21">
        <v>1316</v>
      </c>
      <c r="E655" s="325">
        <v>298896</v>
      </c>
      <c r="F655" s="326"/>
      <c r="G655" s="261"/>
      <c r="H655" s="139"/>
      <c r="I655" s="140"/>
    </row>
    <row r="656" spans="1:9" s="22" customFormat="1">
      <c r="A656" s="64" t="s">
        <v>1496</v>
      </c>
      <c r="B656" s="178" t="s">
        <v>1978</v>
      </c>
      <c r="C656" s="24" t="s">
        <v>2433</v>
      </c>
      <c r="D656" s="21">
        <v>280</v>
      </c>
      <c r="E656" s="325">
        <v>371442</v>
      </c>
      <c r="F656" s="326"/>
      <c r="G656" s="261"/>
      <c r="H656" s="139"/>
      <c r="I656" s="140"/>
    </row>
    <row r="657" spans="1:9" s="22" customFormat="1">
      <c r="A657" s="64" t="s">
        <v>1497</v>
      </c>
      <c r="B657" s="178" t="s">
        <v>1980</v>
      </c>
      <c r="C657" s="24" t="s">
        <v>2433</v>
      </c>
      <c r="D657" s="21">
        <v>52</v>
      </c>
      <c r="E657" s="325">
        <v>3351873</v>
      </c>
      <c r="F657" s="326"/>
      <c r="G657" s="261"/>
      <c r="H657" s="139"/>
      <c r="I657" s="140"/>
    </row>
    <row r="658" spans="1:9" s="22" customFormat="1">
      <c r="A658" s="64" t="s">
        <v>1498</v>
      </c>
      <c r="B658" s="178" t="s">
        <v>1981</v>
      </c>
      <c r="C658" s="24" t="s">
        <v>2433</v>
      </c>
      <c r="D658" s="21">
        <v>654</v>
      </c>
      <c r="E658" s="325">
        <v>130227</v>
      </c>
      <c r="F658" s="326"/>
      <c r="G658" s="261"/>
      <c r="H658" s="139"/>
      <c r="I658" s="140"/>
    </row>
    <row r="659" spans="1:9" s="22" customFormat="1">
      <c r="A659" s="64" t="s">
        <v>1499</v>
      </c>
      <c r="B659" s="178" t="s">
        <v>1983</v>
      </c>
      <c r="C659" s="24" t="s">
        <v>2433</v>
      </c>
      <c r="D659" s="21">
        <v>10</v>
      </c>
      <c r="E659" s="325">
        <v>129622</v>
      </c>
      <c r="F659" s="326"/>
      <c r="G659" s="261"/>
      <c r="H659" s="139"/>
      <c r="I659" s="140"/>
    </row>
    <row r="660" spans="1:9" s="22" customFormat="1">
      <c r="A660" s="64" t="s">
        <v>1500</v>
      </c>
      <c r="B660" s="178" t="s">
        <v>1982</v>
      </c>
      <c r="C660" s="24" t="s">
        <v>2433</v>
      </c>
      <c r="D660" s="21">
        <v>88</v>
      </c>
      <c r="E660" s="325">
        <v>105440</v>
      </c>
      <c r="F660" s="326"/>
      <c r="G660" s="261"/>
      <c r="H660" s="139"/>
      <c r="I660" s="140"/>
    </row>
    <row r="661" spans="1:9" s="22" customFormat="1">
      <c r="A661" s="64" t="s">
        <v>1501</v>
      </c>
      <c r="B661" s="178" t="s">
        <v>1984</v>
      </c>
      <c r="C661" s="24" t="s">
        <v>2433</v>
      </c>
      <c r="D661" s="21">
        <v>310</v>
      </c>
      <c r="E661" s="325">
        <v>130227</v>
      </c>
      <c r="F661" s="326"/>
      <c r="G661" s="261"/>
      <c r="H661" s="139"/>
      <c r="I661" s="140"/>
    </row>
    <row r="662" spans="1:9" s="22" customFormat="1" ht="33.75">
      <c r="A662" s="64" t="s">
        <v>1502</v>
      </c>
      <c r="B662" s="178" t="s">
        <v>2679</v>
      </c>
      <c r="C662" s="24" t="s">
        <v>2433</v>
      </c>
      <c r="D662" s="21">
        <v>22</v>
      </c>
      <c r="E662" s="325">
        <v>32701</v>
      </c>
      <c r="F662" s="326"/>
      <c r="G662" s="261"/>
      <c r="H662" s="139"/>
      <c r="I662" s="140"/>
    </row>
    <row r="663" spans="1:9" s="22" customFormat="1">
      <c r="A663" s="64" t="s">
        <v>1503</v>
      </c>
      <c r="B663" s="178" t="s">
        <v>1985</v>
      </c>
      <c r="C663" s="24" t="s">
        <v>2433</v>
      </c>
      <c r="D663" s="21">
        <v>151</v>
      </c>
      <c r="E663" s="325">
        <v>117531</v>
      </c>
      <c r="F663" s="326"/>
      <c r="G663" s="261"/>
      <c r="H663" s="139"/>
      <c r="I663" s="140"/>
    </row>
    <row r="664" spans="1:9" s="22" customFormat="1" ht="33.75">
      <c r="A664" s="64" t="s">
        <v>1504</v>
      </c>
      <c r="B664" s="178" t="s">
        <v>2709</v>
      </c>
      <c r="C664" s="24" t="s">
        <v>2433</v>
      </c>
      <c r="D664" s="21">
        <v>12</v>
      </c>
      <c r="E664" s="325">
        <v>283269</v>
      </c>
      <c r="F664" s="326"/>
      <c r="G664" s="261"/>
      <c r="H664" s="139"/>
      <c r="I664" s="140"/>
    </row>
    <row r="665" spans="1:9" s="22" customFormat="1" ht="33.75">
      <c r="A665" s="64" t="s">
        <v>1505</v>
      </c>
      <c r="B665" s="178" t="s">
        <v>2710</v>
      </c>
      <c r="C665" s="24" t="s">
        <v>2433</v>
      </c>
      <c r="D665" s="21">
        <v>496</v>
      </c>
      <c r="E665" s="325">
        <v>271499</v>
      </c>
      <c r="F665" s="326"/>
      <c r="G665" s="261"/>
      <c r="H665" s="139"/>
      <c r="I665" s="140"/>
    </row>
    <row r="666" spans="1:9" s="22" customFormat="1" ht="33.75">
      <c r="A666" s="64" t="s">
        <v>1506</v>
      </c>
      <c r="B666" s="178" t="s">
        <v>2678</v>
      </c>
      <c r="C666" s="24" t="s">
        <v>2433</v>
      </c>
      <c r="D666" s="21">
        <v>48</v>
      </c>
      <c r="E666" s="325">
        <v>664734</v>
      </c>
      <c r="F666" s="326"/>
      <c r="G666" s="261"/>
      <c r="H666" s="139"/>
      <c r="I666" s="140"/>
    </row>
    <row r="667" spans="1:9" s="22" customFormat="1">
      <c r="A667" s="64" t="s">
        <v>1507</v>
      </c>
      <c r="B667" s="178" t="s">
        <v>1986</v>
      </c>
      <c r="C667" s="24" t="s">
        <v>2433</v>
      </c>
      <c r="D667" s="21">
        <v>61</v>
      </c>
      <c r="E667" s="325">
        <v>371442</v>
      </c>
      <c r="F667" s="326"/>
      <c r="G667" s="261"/>
      <c r="H667" s="139"/>
      <c r="I667" s="140"/>
    </row>
    <row r="668" spans="1:9" s="22" customFormat="1">
      <c r="A668" s="64" t="s">
        <v>1508</v>
      </c>
      <c r="B668" s="178" t="s">
        <v>1987</v>
      </c>
      <c r="C668" s="24" t="s">
        <v>2433</v>
      </c>
      <c r="D668" s="21">
        <v>198</v>
      </c>
      <c r="E668" s="325">
        <v>299863</v>
      </c>
      <c r="F668" s="326"/>
      <c r="G668" s="261"/>
      <c r="H668" s="139"/>
      <c r="I668" s="140"/>
    </row>
    <row r="669" spans="1:9" s="22" customFormat="1" ht="22.5">
      <c r="A669" s="64" t="s">
        <v>1509</v>
      </c>
      <c r="B669" s="178" t="s">
        <v>2700</v>
      </c>
      <c r="C669" s="24" t="s">
        <v>2433</v>
      </c>
      <c r="D669" s="21">
        <v>5</v>
      </c>
      <c r="E669" s="325">
        <v>105709</v>
      </c>
      <c r="F669" s="326"/>
      <c r="G669" s="261"/>
      <c r="H669" s="139"/>
      <c r="I669" s="140"/>
    </row>
    <row r="670" spans="1:9" s="22" customFormat="1" ht="22.5">
      <c r="A670" s="64" t="s">
        <v>1510</v>
      </c>
      <c r="B670" s="178" t="s">
        <v>2713</v>
      </c>
      <c r="C670" s="24" t="s">
        <v>2433</v>
      </c>
      <c r="D670" s="21">
        <v>299</v>
      </c>
      <c r="E670" s="325">
        <v>109619</v>
      </c>
      <c r="F670" s="326"/>
      <c r="G670" s="261"/>
      <c r="H670" s="139"/>
      <c r="I670" s="140"/>
    </row>
    <row r="671" spans="1:9" s="22" customFormat="1">
      <c r="A671" s="64" t="s">
        <v>1511</v>
      </c>
      <c r="B671" s="178" t="s">
        <v>1988</v>
      </c>
      <c r="C671" s="24" t="s">
        <v>2433</v>
      </c>
      <c r="D671" s="21">
        <v>44</v>
      </c>
      <c r="E671" s="325">
        <v>153804</v>
      </c>
      <c r="F671" s="326"/>
      <c r="G671" s="261"/>
      <c r="H671" s="139"/>
      <c r="I671" s="140"/>
    </row>
    <row r="672" spans="1:9" s="22" customFormat="1" ht="22.5">
      <c r="A672" s="64" t="s">
        <v>1512</v>
      </c>
      <c r="B672" s="178" t="s">
        <v>2677</v>
      </c>
      <c r="C672" s="24" t="s">
        <v>2433</v>
      </c>
      <c r="D672" s="21">
        <v>503</v>
      </c>
      <c r="E672" s="325">
        <v>347452</v>
      </c>
      <c r="F672" s="326"/>
      <c r="G672" s="261"/>
      <c r="H672" s="139"/>
      <c r="I672" s="140"/>
    </row>
    <row r="673" spans="1:9" s="22" customFormat="1">
      <c r="A673" s="64" t="s">
        <v>1513</v>
      </c>
      <c r="B673" s="178" t="s">
        <v>1989</v>
      </c>
      <c r="C673" s="24" t="s">
        <v>2433</v>
      </c>
      <c r="D673" s="21">
        <v>151</v>
      </c>
      <c r="E673" s="325">
        <v>213049</v>
      </c>
      <c r="F673" s="326"/>
      <c r="G673" s="261"/>
      <c r="H673" s="139"/>
      <c r="I673" s="140"/>
    </row>
    <row r="674" spans="1:9" s="22" customFormat="1">
      <c r="A674" s="64" t="s">
        <v>1514</v>
      </c>
      <c r="B674" s="178" t="s">
        <v>1515</v>
      </c>
      <c r="C674" s="24" t="s">
        <v>2433</v>
      </c>
      <c r="D674" s="21">
        <v>495</v>
      </c>
      <c r="E674" s="325">
        <v>37907</v>
      </c>
      <c r="F674" s="326"/>
      <c r="G674" s="261"/>
      <c r="H674" s="139"/>
      <c r="I674" s="140"/>
    </row>
    <row r="675" spans="1:9" s="22" customFormat="1">
      <c r="A675" s="64" t="s">
        <v>1516</v>
      </c>
      <c r="B675" s="178" t="s">
        <v>1517</v>
      </c>
      <c r="C675" s="24" t="s">
        <v>2433</v>
      </c>
      <c r="D675" s="21">
        <v>800</v>
      </c>
      <c r="E675" s="325">
        <v>42744</v>
      </c>
      <c r="F675" s="326"/>
      <c r="G675" s="261"/>
      <c r="H675" s="139"/>
      <c r="I675" s="140"/>
    </row>
    <row r="676" spans="1:9" s="22" customFormat="1">
      <c r="A676" s="64" t="s">
        <v>1518</v>
      </c>
      <c r="B676" s="178" t="s">
        <v>1519</v>
      </c>
      <c r="C676" s="24" t="s">
        <v>2433</v>
      </c>
      <c r="D676" s="21">
        <v>44</v>
      </c>
      <c r="E676" s="325">
        <v>46008</v>
      </c>
      <c r="F676" s="326"/>
      <c r="G676" s="261"/>
      <c r="H676" s="139"/>
      <c r="I676" s="140"/>
    </row>
    <row r="677" spans="1:9" s="22" customFormat="1">
      <c r="A677" s="64" t="s">
        <v>1520</v>
      </c>
      <c r="B677" s="178" t="s">
        <v>1521</v>
      </c>
      <c r="C677" s="24" t="s">
        <v>2433</v>
      </c>
      <c r="D677" s="21">
        <v>161</v>
      </c>
      <c r="E677" s="325">
        <v>550807</v>
      </c>
      <c r="F677" s="326"/>
      <c r="G677" s="261"/>
      <c r="H677" s="139"/>
      <c r="I677" s="140"/>
    </row>
    <row r="678" spans="1:9" s="22" customFormat="1">
      <c r="A678" s="64" t="s">
        <v>1522</v>
      </c>
      <c r="B678" s="178" t="s">
        <v>2712</v>
      </c>
      <c r="C678" s="24" t="s">
        <v>2433</v>
      </c>
      <c r="D678" s="21">
        <v>1271</v>
      </c>
      <c r="E678" s="325">
        <v>25816</v>
      </c>
      <c r="F678" s="326"/>
      <c r="G678" s="261"/>
      <c r="H678" s="139"/>
      <c r="I678" s="140"/>
    </row>
    <row r="679" spans="1:9" s="22" customFormat="1">
      <c r="A679" s="64" t="s">
        <v>1523</v>
      </c>
      <c r="B679" s="178" t="s">
        <v>1524</v>
      </c>
      <c r="C679" s="24" t="s">
        <v>2433</v>
      </c>
      <c r="D679" s="21">
        <v>253</v>
      </c>
      <c r="E679" s="325">
        <v>61727</v>
      </c>
      <c r="F679" s="326"/>
      <c r="G679" s="261"/>
      <c r="H679" s="139"/>
      <c r="I679" s="140"/>
    </row>
    <row r="680" spans="1:9" s="22" customFormat="1">
      <c r="A680" s="64" t="s">
        <v>1525</v>
      </c>
      <c r="B680" s="178" t="s">
        <v>2711</v>
      </c>
      <c r="C680" s="24" t="s">
        <v>2433</v>
      </c>
      <c r="D680" s="21">
        <v>843</v>
      </c>
      <c r="E680" s="325">
        <v>61727</v>
      </c>
      <c r="F680" s="326"/>
      <c r="G680" s="261"/>
      <c r="H680" s="139"/>
      <c r="I680" s="140"/>
    </row>
    <row r="681" spans="1:9" s="22" customFormat="1">
      <c r="A681" s="64" t="s">
        <v>1526</v>
      </c>
      <c r="B681" s="178" t="s">
        <v>1527</v>
      </c>
      <c r="C681" s="24" t="s">
        <v>2433</v>
      </c>
      <c r="D681" s="21">
        <v>31</v>
      </c>
      <c r="E681" s="325">
        <v>110091</v>
      </c>
      <c r="F681" s="326"/>
      <c r="G681" s="261"/>
      <c r="H681" s="139"/>
      <c r="I681" s="140"/>
    </row>
    <row r="682" spans="1:9" s="22" customFormat="1">
      <c r="A682" s="64" t="s">
        <v>1976</v>
      </c>
      <c r="B682" s="178" t="s">
        <v>1528</v>
      </c>
      <c r="C682" s="24" t="s">
        <v>2433</v>
      </c>
      <c r="D682" s="21">
        <v>31</v>
      </c>
      <c r="E682" s="325">
        <v>122544</v>
      </c>
      <c r="F682" s="326"/>
      <c r="G682" s="261"/>
      <c r="H682" s="139"/>
      <c r="I682" s="140"/>
    </row>
    <row r="683" spans="1:9" s="22" customFormat="1">
      <c r="A683" s="66" t="s">
        <v>314</v>
      </c>
      <c r="B683" s="185" t="s">
        <v>72</v>
      </c>
      <c r="C683" s="28"/>
      <c r="D683" s="25"/>
      <c r="E683" s="313"/>
      <c r="F683" s="338"/>
      <c r="G683" s="262"/>
      <c r="H683" s="139"/>
      <c r="I683" s="140"/>
    </row>
    <row r="684" spans="1:9" s="194" customFormat="1" ht="33.75">
      <c r="A684" s="191" t="s">
        <v>1529</v>
      </c>
      <c r="B684" s="195" t="s">
        <v>1530</v>
      </c>
      <c r="C684" s="192" t="s">
        <v>2433</v>
      </c>
      <c r="D684" s="193">
        <v>11</v>
      </c>
      <c r="E684" s="336">
        <v>3116158</v>
      </c>
      <c r="F684" s="337"/>
      <c r="G684" s="261"/>
      <c r="H684" s="139"/>
      <c r="I684" s="140"/>
    </row>
    <row r="685" spans="1:9" s="194" customFormat="1" ht="33.75">
      <c r="A685" s="191" t="s">
        <v>1531</v>
      </c>
      <c r="B685" s="195" t="s">
        <v>1532</v>
      </c>
      <c r="C685" s="192" t="s">
        <v>2433</v>
      </c>
      <c r="D685" s="193">
        <v>1</v>
      </c>
      <c r="E685" s="336">
        <v>4276894</v>
      </c>
      <c r="F685" s="337"/>
      <c r="G685" s="261"/>
      <c r="H685" s="139"/>
      <c r="I685" s="140"/>
    </row>
    <row r="686" spans="1:9" s="194" customFormat="1" ht="33.75">
      <c r="A686" s="191" t="s">
        <v>1533</v>
      </c>
      <c r="B686" s="195" t="s">
        <v>1534</v>
      </c>
      <c r="C686" s="192" t="s">
        <v>2433</v>
      </c>
      <c r="D686" s="193">
        <v>1</v>
      </c>
      <c r="E686" s="336">
        <v>4470350</v>
      </c>
      <c r="F686" s="337"/>
      <c r="G686" s="261"/>
      <c r="H686" s="139"/>
      <c r="I686" s="140"/>
    </row>
    <row r="687" spans="1:9" s="194" customFormat="1" ht="33.75">
      <c r="A687" s="191" t="s">
        <v>1535</v>
      </c>
      <c r="B687" s="195" t="s">
        <v>1536</v>
      </c>
      <c r="C687" s="192" t="s">
        <v>2433</v>
      </c>
      <c r="D687" s="193">
        <v>1</v>
      </c>
      <c r="E687" s="336">
        <v>6985278</v>
      </c>
      <c r="F687" s="337"/>
      <c r="G687" s="261"/>
      <c r="H687" s="139"/>
      <c r="I687" s="140"/>
    </row>
    <row r="688" spans="1:9" s="194" customFormat="1" ht="33.75">
      <c r="A688" s="191" t="s">
        <v>1537</v>
      </c>
      <c r="B688" s="195" t="s">
        <v>1538</v>
      </c>
      <c r="C688" s="192" t="s">
        <v>2433</v>
      </c>
      <c r="D688" s="193">
        <v>1</v>
      </c>
      <c r="E688" s="336">
        <v>7662374</v>
      </c>
      <c r="F688" s="337"/>
      <c r="G688" s="261"/>
      <c r="H688" s="139"/>
      <c r="I688" s="140"/>
    </row>
    <row r="689" spans="1:10" s="194" customFormat="1" ht="33.75">
      <c r="A689" s="191" t="s">
        <v>1539</v>
      </c>
      <c r="B689" s="195" t="s">
        <v>1540</v>
      </c>
      <c r="C689" s="192" t="s">
        <v>2433</v>
      </c>
      <c r="D689" s="193">
        <v>1</v>
      </c>
      <c r="E689" s="336">
        <v>8242742</v>
      </c>
      <c r="F689" s="337"/>
      <c r="G689" s="261"/>
      <c r="H689" s="139"/>
      <c r="I689" s="140"/>
    </row>
    <row r="690" spans="1:10" s="194" customFormat="1" ht="33.75">
      <c r="A690" s="191" t="s">
        <v>1541</v>
      </c>
      <c r="B690" s="195" t="s">
        <v>1542</v>
      </c>
      <c r="C690" s="192" t="s">
        <v>2433</v>
      </c>
      <c r="D690" s="193">
        <v>11</v>
      </c>
      <c r="E690" s="336">
        <v>8919838</v>
      </c>
      <c r="F690" s="337"/>
      <c r="G690" s="261"/>
      <c r="H690" s="139"/>
      <c r="I690" s="140"/>
    </row>
    <row r="691" spans="1:10" s="194" customFormat="1" ht="33.75">
      <c r="A691" s="191" t="s">
        <v>1543</v>
      </c>
      <c r="B691" s="195" t="s">
        <v>1544</v>
      </c>
      <c r="C691" s="192" t="s">
        <v>2433</v>
      </c>
      <c r="D691" s="193">
        <v>2</v>
      </c>
      <c r="E691" s="336">
        <v>9887118</v>
      </c>
      <c r="F691" s="337"/>
      <c r="G691" s="261"/>
      <c r="H691" s="139"/>
      <c r="I691" s="140"/>
    </row>
    <row r="692" spans="1:10" s="194" customFormat="1" ht="33.75">
      <c r="A692" s="191" t="s">
        <v>1545</v>
      </c>
      <c r="B692" s="195" t="s">
        <v>1546</v>
      </c>
      <c r="C692" s="192" t="s">
        <v>2433</v>
      </c>
      <c r="D692" s="193">
        <v>2</v>
      </c>
      <c r="E692" s="336">
        <v>10564214</v>
      </c>
      <c r="F692" s="337"/>
      <c r="G692" s="261"/>
      <c r="H692" s="139"/>
      <c r="I692" s="140"/>
    </row>
    <row r="693" spans="1:10" s="194" customFormat="1" ht="33.75">
      <c r="A693" s="191" t="s">
        <v>1547</v>
      </c>
      <c r="B693" s="195" t="s">
        <v>1548</v>
      </c>
      <c r="C693" s="192" t="s">
        <v>2433</v>
      </c>
      <c r="D693" s="193">
        <v>1</v>
      </c>
      <c r="E693" s="336">
        <v>10854398</v>
      </c>
      <c r="F693" s="337"/>
      <c r="G693" s="261"/>
      <c r="H693" s="139"/>
      <c r="I693" s="140"/>
    </row>
    <row r="694" spans="1:10" s="194" customFormat="1" ht="33.75">
      <c r="A694" s="191" t="s">
        <v>1549</v>
      </c>
      <c r="B694" s="195" t="s">
        <v>1550</v>
      </c>
      <c r="C694" s="192" t="s">
        <v>2433</v>
      </c>
      <c r="D694" s="193">
        <v>1</v>
      </c>
      <c r="E694" s="336">
        <v>11628222</v>
      </c>
      <c r="F694" s="337"/>
      <c r="G694" s="261"/>
      <c r="H694" s="139"/>
      <c r="I694" s="140"/>
    </row>
    <row r="695" spans="1:10" s="194" customFormat="1" ht="33.75">
      <c r="A695" s="191" t="s">
        <v>1551</v>
      </c>
      <c r="B695" s="195" t="s">
        <v>1552</v>
      </c>
      <c r="C695" s="192" t="s">
        <v>2433</v>
      </c>
      <c r="D695" s="193">
        <v>2</v>
      </c>
      <c r="E695" s="336">
        <v>18592638</v>
      </c>
      <c r="F695" s="337"/>
      <c r="G695" s="261"/>
      <c r="H695" s="139"/>
      <c r="I695" s="140"/>
    </row>
    <row r="696" spans="1:10" s="194" customFormat="1" ht="45">
      <c r="A696" s="207" t="s">
        <v>1553</v>
      </c>
      <c r="B696" s="208" t="s">
        <v>2578</v>
      </c>
      <c r="C696" s="209" t="s">
        <v>2433</v>
      </c>
      <c r="D696" s="193">
        <v>38</v>
      </c>
      <c r="E696" s="336">
        <v>8069465</v>
      </c>
      <c r="F696" s="337"/>
      <c r="G696" s="261"/>
      <c r="H696" s="139"/>
      <c r="I696" s="140"/>
      <c r="J696" s="198"/>
    </row>
    <row r="697" spans="1:10" s="194" customFormat="1" ht="45">
      <c r="A697" s="207" t="s">
        <v>1554</v>
      </c>
      <c r="B697" s="208" t="s">
        <v>2579</v>
      </c>
      <c r="C697" s="209" t="s">
        <v>2433</v>
      </c>
      <c r="D697" s="193">
        <v>25</v>
      </c>
      <c r="E697" s="336">
        <v>26097051</v>
      </c>
      <c r="F697" s="337"/>
      <c r="G697" s="261"/>
      <c r="H697" s="139"/>
      <c r="I697" s="140"/>
    </row>
    <row r="698" spans="1:10" s="194" customFormat="1" ht="45">
      <c r="A698" s="207" t="s">
        <v>1555</v>
      </c>
      <c r="B698" s="208" t="s">
        <v>2580</v>
      </c>
      <c r="C698" s="209" t="s">
        <v>2433</v>
      </c>
      <c r="D698" s="193">
        <v>14</v>
      </c>
      <c r="E698" s="336">
        <v>54507873</v>
      </c>
      <c r="F698" s="337"/>
      <c r="G698" s="261"/>
      <c r="H698" s="139"/>
      <c r="I698" s="140"/>
      <c r="J698" s="198"/>
    </row>
    <row r="699" spans="1:10" s="194" customFormat="1" ht="33.75">
      <c r="A699" s="207" t="s">
        <v>1555</v>
      </c>
      <c r="B699" s="208" t="s">
        <v>2581</v>
      </c>
      <c r="C699" s="209" t="s">
        <v>2433</v>
      </c>
      <c r="D699" s="193">
        <v>2</v>
      </c>
      <c r="E699" s="336">
        <v>12000000</v>
      </c>
      <c r="F699" s="337"/>
      <c r="G699" s="261"/>
      <c r="H699" s="139"/>
      <c r="I699" s="140"/>
      <c r="J699" s="198"/>
    </row>
    <row r="700" spans="1:10" s="194" customFormat="1" ht="45">
      <c r="A700" s="207" t="s">
        <v>1555</v>
      </c>
      <c r="B700" s="208" t="s">
        <v>2582</v>
      </c>
      <c r="C700" s="209" t="s">
        <v>2433</v>
      </c>
      <c r="D700" s="193">
        <v>1</v>
      </c>
      <c r="E700" s="336">
        <v>138315000</v>
      </c>
      <c r="F700" s="337"/>
      <c r="G700" s="261"/>
      <c r="H700" s="139"/>
      <c r="I700" s="140"/>
      <c r="J700" s="198"/>
    </row>
    <row r="701" spans="1:10" s="194" customFormat="1" ht="33.75">
      <c r="A701" s="207" t="s">
        <v>2351</v>
      </c>
      <c r="B701" s="208" t="s">
        <v>2583</v>
      </c>
      <c r="C701" s="209" t="s">
        <v>2433</v>
      </c>
      <c r="D701" s="193">
        <v>1</v>
      </c>
      <c r="E701" s="336">
        <v>82108000</v>
      </c>
      <c r="F701" s="337"/>
      <c r="G701" s="261"/>
      <c r="H701" s="139"/>
      <c r="I701" s="140"/>
    </row>
    <row r="702" spans="1:10" s="22" customFormat="1">
      <c r="A702" s="67" t="s">
        <v>315</v>
      </c>
      <c r="B702" s="186" t="s">
        <v>73</v>
      </c>
      <c r="C702" s="33"/>
      <c r="D702" s="26"/>
      <c r="E702" s="340"/>
      <c r="F702" s="341"/>
      <c r="G702" s="265"/>
      <c r="H702" s="139"/>
      <c r="I702" s="140"/>
    </row>
    <row r="703" spans="1:10" s="22" customFormat="1" ht="22.5">
      <c r="A703" s="64" t="s">
        <v>2692</v>
      </c>
      <c r="B703" s="178" t="s">
        <v>2696</v>
      </c>
      <c r="C703" s="24" t="s">
        <v>984</v>
      </c>
      <c r="D703" s="21">
        <v>1</v>
      </c>
      <c r="E703" s="325">
        <v>6300000</v>
      </c>
      <c r="F703" s="326"/>
      <c r="G703" s="261"/>
      <c r="H703" s="139"/>
      <c r="I703" s="140"/>
    </row>
    <row r="704" spans="1:10" s="22" customFormat="1" ht="22.5">
      <c r="A704" s="64" t="s">
        <v>2693</v>
      </c>
      <c r="B704" s="178" t="s">
        <v>2697</v>
      </c>
      <c r="C704" s="24" t="s">
        <v>984</v>
      </c>
      <c r="D704" s="21">
        <v>2</v>
      </c>
      <c r="E704" s="325">
        <v>4800000</v>
      </c>
      <c r="F704" s="326"/>
      <c r="G704" s="261"/>
      <c r="H704" s="139"/>
      <c r="I704" s="140"/>
    </row>
    <row r="705" spans="1:12" s="22" customFormat="1" ht="22.5">
      <c r="A705" s="64" t="s">
        <v>2694</v>
      </c>
      <c r="B705" s="178" t="s">
        <v>2698</v>
      </c>
      <c r="C705" s="24" t="s">
        <v>984</v>
      </c>
      <c r="D705" s="21">
        <v>2</v>
      </c>
      <c r="E705" s="325">
        <v>4300000</v>
      </c>
      <c r="F705" s="326"/>
      <c r="G705" s="261"/>
      <c r="H705" s="139"/>
      <c r="I705" s="140"/>
    </row>
    <row r="706" spans="1:12" s="22" customFormat="1" ht="22.5">
      <c r="A706" s="64" t="s">
        <v>2695</v>
      </c>
      <c r="B706" s="178" t="s">
        <v>2699</v>
      </c>
      <c r="C706" s="24" t="s">
        <v>984</v>
      </c>
      <c r="D706" s="21">
        <v>1</v>
      </c>
      <c r="E706" s="325">
        <v>4300000</v>
      </c>
      <c r="F706" s="326"/>
      <c r="G706" s="261"/>
      <c r="H706" s="139"/>
      <c r="I706" s="140"/>
    </row>
    <row r="707" spans="1:12" s="16" customFormat="1">
      <c r="A707" s="12" t="s">
        <v>316</v>
      </c>
      <c r="B707" s="180" t="s">
        <v>74</v>
      </c>
      <c r="C707" s="14"/>
      <c r="D707" s="15"/>
      <c r="E707" s="323"/>
      <c r="F707" s="339"/>
      <c r="G707" s="260"/>
      <c r="H707" s="139"/>
      <c r="I707" s="140"/>
    </row>
    <row r="708" spans="1:12" s="22" customFormat="1">
      <c r="A708" s="66" t="s">
        <v>317</v>
      </c>
      <c r="B708" s="185" t="s">
        <v>75</v>
      </c>
      <c r="C708" s="28"/>
      <c r="D708" s="25"/>
      <c r="E708" s="313"/>
      <c r="F708" s="338"/>
      <c r="G708" s="262"/>
      <c r="H708" s="139"/>
      <c r="I708" s="140"/>
    </row>
    <row r="709" spans="1:12" s="22" customFormat="1" ht="33.75">
      <c r="A709" s="64" t="s">
        <v>318</v>
      </c>
      <c r="B709" s="178" t="s">
        <v>2095</v>
      </c>
      <c r="C709" s="24" t="s">
        <v>10</v>
      </c>
      <c r="D709" s="21">
        <v>1000</v>
      </c>
      <c r="E709" s="325">
        <v>28310</v>
      </c>
      <c r="F709" s="326"/>
      <c r="G709" s="261"/>
      <c r="H709" s="139"/>
      <c r="I709" s="140"/>
      <c r="L709" s="210"/>
    </row>
    <row r="710" spans="1:12" s="22" customFormat="1">
      <c r="A710" s="66" t="s">
        <v>319</v>
      </c>
      <c r="B710" s="185" t="s">
        <v>154</v>
      </c>
      <c r="C710" s="28"/>
      <c r="D710" s="25"/>
      <c r="E710" s="313"/>
      <c r="F710" s="338"/>
      <c r="G710" s="262"/>
      <c r="H710" s="139"/>
      <c r="I710" s="140"/>
    </row>
    <row r="711" spans="1:12" s="194" customFormat="1" ht="67.5">
      <c r="A711" s="207" t="s">
        <v>985</v>
      </c>
      <c r="B711" s="208" t="s">
        <v>2584</v>
      </c>
      <c r="C711" s="209" t="s">
        <v>2433</v>
      </c>
      <c r="D711" s="193">
        <v>2</v>
      </c>
      <c r="E711" s="336">
        <v>92519338</v>
      </c>
      <c r="F711" s="337"/>
      <c r="G711" s="261"/>
      <c r="H711" s="139"/>
      <c r="I711" s="140"/>
    </row>
    <row r="712" spans="1:12" s="194" customFormat="1" ht="67.5">
      <c r="A712" s="207" t="s">
        <v>1492</v>
      </c>
      <c r="B712" s="208" t="s">
        <v>2585</v>
      </c>
      <c r="C712" s="209" t="s">
        <v>2433</v>
      </c>
      <c r="D712" s="193">
        <v>3</v>
      </c>
      <c r="E712" s="336">
        <v>33980308</v>
      </c>
      <c r="F712" s="337"/>
      <c r="G712" s="261"/>
      <c r="H712" s="139"/>
      <c r="I712" s="140"/>
    </row>
    <row r="713" spans="1:12" s="22" customFormat="1">
      <c r="A713" s="66" t="s">
        <v>320</v>
      </c>
      <c r="B713" s="185" t="s">
        <v>155</v>
      </c>
      <c r="C713" s="28"/>
      <c r="D713" s="25"/>
      <c r="E713" s="313"/>
      <c r="F713" s="338"/>
      <c r="G713" s="262"/>
      <c r="H713" s="139"/>
      <c r="I713" s="140"/>
    </row>
    <row r="714" spans="1:12" s="194" customFormat="1" ht="56.25">
      <c r="A714" s="207" t="s">
        <v>986</v>
      </c>
      <c r="B714" s="208" t="s">
        <v>2586</v>
      </c>
      <c r="C714" s="209" t="s">
        <v>2433</v>
      </c>
      <c r="D714" s="193">
        <v>2</v>
      </c>
      <c r="E714" s="336">
        <v>606115780</v>
      </c>
      <c r="F714" s="337"/>
      <c r="G714" s="261"/>
      <c r="H714" s="139"/>
      <c r="I714" s="140"/>
    </row>
    <row r="715" spans="1:12" s="194" customFormat="1" ht="56.25">
      <c r="A715" s="207" t="s">
        <v>1493</v>
      </c>
      <c r="B715" s="208" t="s">
        <v>2587</v>
      </c>
      <c r="C715" s="209" t="s">
        <v>2433</v>
      </c>
      <c r="D715" s="193">
        <v>3</v>
      </c>
      <c r="E715" s="336">
        <v>159896840</v>
      </c>
      <c r="F715" s="337"/>
      <c r="G715" s="261"/>
      <c r="H715" s="139"/>
      <c r="I715" s="140"/>
    </row>
    <row r="716" spans="1:12" s="16" customFormat="1">
      <c r="A716" s="12" t="s">
        <v>321</v>
      </c>
      <c r="B716" s="180" t="s">
        <v>76</v>
      </c>
      <c r="C716" s="14"/>
      <c r="D716" s="15"/>
      <c r="E716" s="323"/>
      <c r="F716" s="339"/>
      <c r="G716" s="260"/>
      <c r="H716" s="139"/>
      <c r="I716" s="140"/>
    </row>
    <row r="717" spans="1:12" s="22" customFormat="1">
      <c r="A717" s="65" t="s">
        <v>322</v>
      </c>
      <c r="B717" s="181" t="s">
        <v>77</v>
      </c>
      <c r="C717" s="27"/>
      <c r="D717" s="21"/>
      <c r="E717" s="325"/>
      <c r="F717" s="342"/>
      <c r="G717" s="261"/>
      <c r="H717" s="139"/>
      <c r="I717" s="140"/>
    </row>
    <row r="718" spans="1:12" s="22" customFormat="1" ht="45">
      <c r="A718" s="64" t="s">
        <v>987</v>
      </c>
      <c r="B718" s="183" t="s">
        <v>2616</v>
      </c>
      <c r="C718" s="209" t="s">
        <v>2433</v>
      </c>
      <c r="D718" s="21">
        <v>2</v>
      </c>
      <c r="E718" s="325">
        <v>3730093</v>
      </c>
      <c r="F718" s="326"/>
      <c r="G718" s="261"/>
      <c r="H718" s="139"/>
      <c r="I718" s="140"/>
    </row>
    <row r="719" spans="1:12" s="22" customFormat="1" ht="33.75">
      <c r="A719" s="64" t="s">
        <v>988</v>
      </c>
      <c r="B719" s="183" t="s">
        <v>2617</v>
      </c>
      <c r="C719" s="209" t="s">
        <v>2433</v>
      </c>
      <c r="D719" s="21">
        <v>60</v>
      </c>
      <c r="E719" s="325">
        <v>60250</v>
      </c>
      <c r="F719" s="326"/>
      <c r="G719" s="261"/>
      <c r="H719" s="139"/>
      <c r="I719" s="140"/>
    </row>
    <row r="720" spans="1:12" s="22" customFormat="1" ht="22.5">
      <c r="A720" s="64" t="s">
        <v>2630</v>
      </c>
      <c r="B720" s="183" t="s">
        <v>2618</v>
      </c>
      <c r="C720" s="209" t="s">
        <v>10</v>
      </c>
      <c r="D720" s="21">
        <v>600</v>
      </c>
      <c r="E720" s="325">
        <v>49676</v>
      </c>
      <c r="F720" s="326"/>
      <c r="G720" s="261"/>
      <c r="H720" s="139"/>
      <c r="I720" s="140"/>
      <c r="L720" s="210"/>
    </row>
    <row r="721" spans="1:12" s="22" customFormat="1" ht="22.5">
      <c r="A721" s="64" t="s">
        <v>2631</v>
      </c>
      <c r="B721" s="183" t="s">
        <v>2619</v>
      </c>
      <c r="C721" s="209" t="s">
        <v>10</v>
      </c>
      <c r="D721" s="21">
        <v>12000</v>
      </c>
      <c r="E721" s="325">
        <v>32155</v>
      </c>
      <c r="F721" s="326"/>
      <c r="G721" s="261"/>
      <c r="H721" s="139"/>
      <c r="I721" s="140"/>
      <c r="L721" s="210"/>
    </row>
    <row r="722" spans="1:12" s="22" customFormat="1" ht="45">
      <c r="A722" s="64" t="s">
        <v>2632</v>
      </c>
      <c r="B722" s="183" t="s">
        <v>2620</v>
      </c>
      <c r="C722" s="209" t="s">
        <v>10</v>
      </c>
      <c r="D722" s="21">
        <v>15</v>
      </c>
      <c r="E722" s="325">
        <v>228275</v>
      </c>
      <c r="F722" s="326"/>
      <c r="G722" s="261"/>
      <c r="H722" s="139"/>
      <c r="I722" s="140"/>
      <c r="L722" s="210"/>
    </row>
    <row r="723" spans="1:12" s="22" customFormat="1" ht="45">
      <c r="A723" s="64" t="s">
        <v>2633</v>
      </c>
      <c r="B723" s="183" t="s">
        <v>2621</v>
      </c>
      <c r="C723" s="209" t="s">
        <v>10</v>
      </c>
      <c r="D723" s="21">
        <v>5</v>
      </c>
      <c r="E723" s="325">
        <v>391920</v>
      </c>
      <c r="F723" s="326"/>
      <c r="G723" s="261"/>
      <c r="H723" s="139"/>
      <c r="I723" s="140"/>
      <c r="L723" s="210"/>
    </row>
    <row r="724" spans="1:12" s="22" customFormat="1" ht="33.75">
      <c r="A724" s="64" t="s">
        <v>2634</v>
      </c>
      <c r="B724" s="183" t="s">
        <v>2626</v>
      </c>
      <c r="C724" s="209" t="s">
        <v>2433</v>
      </c>
      <c r="D724" s="21">
        <v>20</v>
      </c>
      <c r="E724" s="325">
        <v>385715</v>
      </c>
      <c r="F724" s="326"/>
      <c r="G724" s="261"/>
      <c r="H724" s="139"/>
      <c r="I724" s="140"/>
    </row>
    <row r="725" spans="1:12" s="22" customFormat="1" ht="33.75">
      <c r="A725" s="64" t="s">
        <v>2635</v>
      </c>
      <c r="B725" s="183" t="s">
        <v>2628</v>
      </c>
      <c r="C725" s="209" t="s">
        <v>2433</v>
      </c>
      <c r="D725" s="21">
        <v>2</v>
      </c>
      <c r="E725" s="325">
        <v>288487</v>
      </c>
      <c r="F725" s="326"/>
      <c r="G725" s="261"/>
      <c r="H725" s="139"/>
      <c r="I725" s="140"/>
    </row>
    <row r="726" spans="1:12" s="22" customFormat="1">
      <c r="A726" s="66" t="s">
        <v>323</v>
      </c>
      <c r="B726" s="185" t="s">
        <v>78</v>
      </c>
      <c r="C726" s="28"/>
      <c r="D726" s="25"/>
      <c r="E726" s="313"/>
      <c r="F726" s="338"/>
      <c r="G726" s="262"/>
      <c r="H726" s="139"/>
      <c r="I726" s="140"/>
    </row>
    <row r="727" spans="1:12" s="22" customFormat="1" ht="22.5">
      <c r="A727" s="64" t="s">
        <v>2595</v>
      </c>
      <c r="B727" s="183" t="s">
        <v>2588</v>
      </c>
      <c r="C727" s="209" t="s">
        <v>2433</v>
      </c>
      <c r="D727" s="21">
        <v>222</v>
      </c>
      <c r="E727" s="325">
        <v>140670</v>
      </c>
      <c r="F727" s="326"/>
      <c r="G727" s="261"/>
      <c r="H727" s="139"/>
      <c r="I727" s="140"/>
    </row>
    <row r="728" spans="1:12" s="22" customFormat="1" ht="22.5">
      <c r="A728" s="64" t="s">
        <v>2596</v>
      </c>
      <c r="B728" s="183" t="s">
        <v>2589</v>
      </c>
      <c r="C728" s="209" t="s">
        <v>2433</v>
      </c>
      <c r="D728" s="21">
        <v>222</v>
      </c>
      <c r="E728" s="325">
        <v>49545</v>
      </c>
      <c r="F728" s="326"/>
      <c r="G728" s="261"/>
      <c r="H728" s="139"/>
      <c r="I728" s="140"/>
    </row>
    <row r="729" spans="1:12" s="22" customFormat="1" ht="22.5">
      <c r="A729" s="64" t="s">
        <v>2597</v>
      </c>
      <c r="B729" s="183" t="s">
        <v>2590</v>
      </c>
      <c r="C729" s="209" t="s">
        <v>10</v>
      </c>
      <c r="D729" s="21">
        <v>6850</v>
      </c>
      <c r="E729" s="325">
        <v>10003</v>
      </c>
      <c r="F729" s="326"/>
      <c r="G729" s="261"/>
      <c r="H729" s="139"/>
      <c r="I729" s="140"/>
      <c r="L729" s="210"/>
    </row>
    <row r="730" spans="1:12" s="22" customFormat="1" ht="45">
      <c r="A730" s="64" t="s">
        <v>2598</v>
      </c>
      <c r="B730" s="183" t="s">
        <v>2591</v>
      </c>
      <c r="C730" s="209" t="s">
        <v>2433</v>
      </c>
      <c r="D730" s="21">
        <v>6850</v>
      </c>
      <c r="E730" s="325">
        <v>10470</v>
      </c>
      <c r="F730" s="326"/>
      <c r="G730" s="261"/>
      <c r="H730" s="139"/>
      <c r="I730" s="140"/>
    </row>
    <row r="731" spans="1:12" s="22" customFormat="1" ht="45">
      <c r="A731" s="64" t="s">
        <v>2599</v>
      </c>
      <c r="B731" s="183" t="s">
        <v>2609</v>
      </c>
      <c r="C731" s="209" t="s">
        <v>2433</v>
      </c>
      <c r="D731" s="21">
        <v>502</v>
      </c>
      <c r="E731" s="325">
        <v>31395</v>
      </c>
      <c r="F731" s="326"/>
      <c r="G731" s="261"/>
      <c r="H731" s="139"/>
      <c r="I731" s="140"/>
    </row>
    <row r="732" spans="1:12" s="22" customFormat="1" ht="33.75">
      <c r="A732" s="64" t="s">
        <v>2600</v>
      </c>
      <c r="B732" s="183" t="s">
        <v>2610</v>
      </c>
      <c r="C732" s="209" t="s">
        <v>2433</v>
      </c>
      <c r="D732" s="21">
        <v>84</v>
      </c>
      <c r="E732" s="325">
        <v>41985</v>
      </c>
      <c r="F732" s="326"/>
      <c r="G732" s="261"/>
      <c r="H732" s="139"/>
      <c r="I732" s="140"/>
    </row>
    <row r="733" spans="1:12" s="22" customFormat="1" ht="56.25">
      <c r="A733" s="64" t="s">
        <v>2601</v>
      </c>
      <c r="B733" s="183" t="s">
        <v>2611</v>
      </c>
      <c r="C733" s="209" t="s">
        <v>2433</v>
      </c>
      <c r="D733" s="21">
        <v>172</v>
      </c>
      <c r="E733" s="325">
        <v>2160000</v>
      </c>
      <c r="F733" s="326"/>
      <c r="G733" s="261"/>
      <c r="H733" s="139"/>
      <c r="I733" s="140"/>
    </row>
    <row r="734" spans="1:12" s="22" customFormat="1">
      <c r="A734" s="64" t="s">
        <v>2602</v>
      </c>
      <c r="B734" s="183" t="s">
        <v>2592</v>
      </c>
      <c r="C734" s="209" t="s">
        <v>2433</v>
      </c>
      <c r="D734" s="21">
        <v>172</v>
      </c>
      <c r="E734" s="325">
        <v>76950</v>
      </c>
      <c r="F734" s="326"/>
      <c r="G734" s="261"/>
      <c r="H734" s="139"/>
      <c r="I734" s="140"/>
    </row>
    <row r="735" spans="1:12" s="22" customFormat="1" ht="45">
      <c r="A735" s="64" t="s">
        <v>2603</v>
      </c>
      <c r="B735" s="183" t="s">
        <v>2612</v>
      </c>
      <c r="C735" s="209" t="s">
        <v>2433</v>
      </c>
      <c r="D735" s="21">
        <v>172</v>
      </c>
      <c r="E735" s="325">
        <v>30375.000000000004</v>
      </c>
      <c r="F735" s="326"/>
      <c r="G735" s="261"/>
      <c r="H735" s="139"/>
      <c r="I735" s="140"/>
    </row>
    <row r="736" spans="1:12" s="22" customFormat="1" ht="33.75">
      <c r="A736" s="64" t="s">
        <v>2604</v>
      </c>
      <c r="B736" s="183" t="s">
        <v>2593</v>
      </c>
      <c r="C736" s="209" t="s">
        <v>2433</v>
      </c>
      <c r="D736" s="21">
        <v>172</v>
      </c>
      <c r="E736" s="325">
        <v>72900</v>
      </c>
      <c r="F736" s="326"/>
      <c r="G736" s="261"/>
      <c r="H736" s="139"/>
      <c r="I736" s="140"/>
    </row>
    <row r="737" spans="1:12" s="22" customFormat="1" ht="45">
      <c r="A737" s="64" t="s">
        <v>2605</v>
      </c>
      <c r="B737" s="183" t="s">
        <v>2613</v>
      </c>
      <c r="C737" s="209" t="s">
        <v>2433</v>
      </c>
      <c r="D737" s="21">
        <v>344</v>
      </c>
      <c r="E737" s="325">
        <v>383570</v>
      </c>
      <c r="F737" s="326"/>
      <c r="G737" s="261"/>
      <c r="H737" s="139"/>
      <c r="I737" s="140"/>
    </row>
    <row r="738" spans="1:12" s="22" customFormat="1">
      <c r="A738" s="64" t="s">
        <v>2606</v>
      </c>
      <c r="B738" s="183" t="s">
        <v>2614</v>
      </c>
      <c r="C738" s="209" t="s">
        <v>2433</v>
      </c>
      <c r="D738" s="21">
        <v>172</v>
      </c>
      <c r="E738" s="325">
        <v>36320</v>
      </c>
      <c r="F738" s="326"/>
      <c r="G738" s="261"/>
      <c r="H738" s="139"/>
      <c r="I738" s="140"/>
    </row>
    <row r="739" spans="1:12" s="22" customFormat="1" ht="33.75">
      <c r="A739" s="64" t="s">
        <v>2607</v>
      </c>
      <c r="B739" s="183" t="s">
        <v>2615</v>
      </c>
      <c r="C739" s="209" t="s">
        <v>2433</v>
      </c>
      <c r="D739" s="21">
        <v>4660</v>
      </c>
      <c r="E739" s="325">
        <v>33434</v>
      </c>
      <c r="F739" s="326"/>
      <c r="G739" s="261"/>
      <c r="H739" s="139"/>
      <c r="I739" s="140"/>
    </row>
    <row r="740" spans="1:12" s="22" customFormat="1" ht="56.25">
      <c r="A740" s="64" t="s">
        <v>2608</v>
      </c>
      <c r="B740" s="183" t="s">
        <v>2629</v>
      </c>
      <c r="C740" s="209" t="s">
        <v>2433</v>
      </c>
      <c r="D740" s="21">
        <v>100</v>
      </c>
      <c r="E740" s="325">
        <v>59340</v>
      </c>
      <c r="F740" s="326"/>
      <c r="G740" s="261"/>
      <c r="H740" s="139"/>
      <c r="I740" s="140"/>
    </row>
    <row r="741" spans="1:12" s="22" customFormat="1">
      <c r="A741" s="64" t="s">
        <v>2636</v>
      </c>
      <c r="B741" s="183" t="s">
        <v>2622</v>
      </c>
      <c r="C741" s="209" t="s">
        <v>2433</v>
      </c>
      <c r="D741" s="21">
        <v>600</v>
      </c>
      <c r="E741" s="325">
        <v>4904</v>
      </c>
      <c r="F741" s="326"/>
      <c r="G741" s="261"/>
      <c r="H741" s="139"/>
      <c r="I741" s="140"/>
    </row>
    <row r="742" spans="1:12" s="22" customFormat="1">
      <c r="A742" s="64" t="s">
        <v>2637</v>
      </c>
      <c r="B742" s="183" t="s">
        <v>2594</v>
      </c>
      <c r="C742" s="209" t="s">
        <v>2433</v>
      </c>
      <c r="D742" s="21">
        <v>172</v>
      </c>
      <c r="E742" s="325">
        <v>148500</v>
      </c>
      <c r="F742" s="326"/>
      <c r="G742" s="261"/>
      <c r="H742" s="139"/>
      <c r="I742" s="140"/>
    </row>
    <row r="743" spans="1:12" s="22" customFormat="1" ht="33.75">
      <c r="A743" s="64" t="s">
        <v>2638</v>
      </c>
      <c r="B743" s="183" t="s">
        <v>2623</v>
      </c>
      <c r="C743" s="209" t="s">
        <v>2433</v>
      </c>
      <c r="D743" s="21">
        <v>9</v>
      </c>
      <c r="E743" s="325">
        <v>3039931</v>
      </c>
      <c r="F743" s="326"/>
      <c r="G743" s="261"/>
      <c r="H743" s="139"/>
      <c r="I743" s="140"/>
    </row>
    <row r="744" spans="1:12" s="22" customFormat="1" ht="22.5">
      <c r="A744" s="64" t="s">
        <v>2639</v>
      </c>
      <c r="B744" s="183" t="s">
        <v>2624</v>
      </c>
      <c r="C744" s="209" t="s">
        <v>2433</v>
      </c>
      <c r="D744" s="21">
        <v>4</v>
      </c>
      <c r="E744" s="325">
        <v>1936498</v>
      </c>
      <c r="F744" s="326"/>
      <c r="G744" s="261"/>
      <c r="H744" s="139"/>
      <c r="I744" s="140"/>
    </row>
    <row r="745" spans="1:12" s="22" customFormat="1" ht="22.5">
      <c r="A745" s="64" t="s">
        <v>2640</v>
      </c>
      <c r="B745" s="183" t="s">
        <v>2625</v>
      </c>
      <c r="C745" s="209" t="s">
        <v>2433</v>
      </c>
      <c r="D745" s="21">
        <v>9</v>
      </c>
      <c r="E745" s="325">
        <v>1145894</v>
      </c>
      <c r="F745" s="326"/>
      <c r="G745" s="261"/>
      <c r="H745" s="139"/>
      <c r="I745" s="140"/>
    </row>
    <row r="746" spans="1:12" s="22" customFormat="1" ht="67.5">
      <c r="A746" s="64" t="s">
        <v>2641</v>
      </c>
      <c r="B746" s="183" t="s">
        <v>2627</v>
      </c>
      <c r="C746" s="209" t="s">
        <v>10</v>
      </c>
      <c r="D746" s="21">
        <v>2</v>
      </c>
      <c r="E746" s="325">
        <v>2193050</v>
      </c>
      <c r="F746" s="326"/>
      <c r="G746" s="261"/>
      <c r="H746" s="139"/>
      <c r="I746" s="140"/>
      <c r="L746" s="210"/>
    </row>
    <row r="747" spans="1:12" s="16" customFormat="1">
      <c r="A747" s="12" t="s">
        <v>324</v>
      </c>
      <c r="B747" s="180" t="s">
        <v>989</v>
      </c>
      <c r="C747" s="14"/>
      <c r="D747" s="15"/>
      <c r="E747" s="323"/>
      <c r="F747" s="339"/>
      <c r="G747" s="260"/>
      <c r="H747" s="139"/>
      <c r="I747" s="140"/>
    </row>
    <row r="748" spans="1:12" s="22" customFormat="1" ht="22.5">
      <c r="A748" s="64" t="s">
        <v>325</v>
      </c>
      <c r="B748" s="178" t="s">
        <v>1990</v>
      </c>
      <c r="C748" s="24" t="s">
        <v>2433</v>
      </c>
      <c r="D748" s="21">
        <v>292</v>
      </c>
      <c r="E748" s="325">
        <v>39662</v>
      </c>
      <c r="F748" s="326"/>
      <c r="G748" s="261"/>
      <c r="H748" s="139"/>
      <c r="I748" s="140"/>
    </row>
    <row r="749" spans="1:12" s="22" customFormat="1" ht="22.5">
      <c r="A749" s="64" t="s">
        <v>990</v>
      </c>
      <c r="B749" s="178" t="s">
        <v>1991</v>
      </c>
      <c r="C749" s="24" t="s">
        <v>2433</v>
      </c>
      <c r="D749" s="21">
        <v>45</v>
      </c>
      <c r="E749" s="325">
        <v>93662</v>
      </c>
      <c r="F749" s="326"/>
      <c r="G749" s="261"/>
      <c r="H749" s="139"/>
      <c r="I749" s="140"/>
    </row>
    <row r="750" spans="1:12" s="22" customFormat="1" ht="22.5">
      <c r="A750" s="64" t="s">
        <v>991</v>
      </c>
      <c r="B750" s="178" t="s">
        <v>2096</v>
      </c>
      <c r="C750" s="24" t="s">
        <v>2433</v>
      </c>
      <c r="D750" s="21">
        <v>400</v>
      </c>
      <c r="E750" s="325">
        <v>252704</v>
      </c>
      <c r="F750" s="326"/>
      <c r="G750" s="261"/>
      <c r="H750" s="139"/>
      <c r="I750" s="140"/>
    </row>
    <row r="751" spans="1:12" s="22" customFormat="1" ht="33.75">
      <c r="A751" s="64" t="s">
        <v>992</v>
      </c>
      <c r="B751" s="178" t="s">
        <v>2663</v>
      </c>
      <c r="C751" s="24" t="s">
        <v>2433</v>
      </c>
      <c r="D751" s="21">
        <v>110</v>
      </c>
      <c r="E751" s="325">
        <v>3000369</v>
      </c>
      <c r="F751" s="326"/>
      <c r="G751" s="261"/>
      <c r="H751" s="139"/>
      <c r="I751" s="140"/>
    </row>
    <row r="752" spans="1:12" s="22" customFormat="1" ht="33.75">
      <c r="A752" s="64" t="s">
        <v>993</v>
      </c>
      <c r="B752" s="178" t="s">
        <v>2664</v>
      </c>
      <c r="C752" s="24" t="s">
        <v>2433</v>
      </c>
      <c r="D752" s="21">
        <v>189</v>
      </c>
      <c r="E752" s="325">
        <v>6541073.0000000009</v>
      </c>
      <c r="F752" s="326"/>
      <c r="G752" s="261"/>
      <c r="H752" s="139"/>
      <c r="I752" s="140"/>
    </row>
    <row r="753" spans="1:9" s="22" customFormat="1" ht="22.5">
      <c r="A753" s="64" t="s">
        <v>994</v>
      </c>
      <c r="B753" s="178" t="s">
        <v>1992</v>
      </c>
      <c r="C753" s="24" t="s">
        <v>2433</v>
      </c>
      <c r="D753" s="21">
        <v>152</v>
      </c>
      <c r="E753" s="325">
        <v>162704</v>
      </c>
      <c r="F753" s="326"/>
      <c r="G753" s="261"/>
      <c r="H753" s="139"/>
      <c r="I753" s="140"/>
    </row>
    <row r="754" spans="1:9" s="22" customFormat="1" ht="22.5">
      <c r="A754" s="64" t="s">
        <v>995</v>
      </c>
      <c r="B754" s="178" t="s">
        <v>1993</v>
      </c>
      <c r="C754" s="24" t="s">
        <v>2433</v>
      </c>
      <c r="D754" s="21">
        <v>23</v>
      </c>
      <c r="E754" s="325">
        <v>220880</v>
      </c>
      <c r="F754" s="326"/>
      <c r="G754" s="261"/>
      <c r="H754" s="139"/>
      <c r="I754" s="140"/>
    </row>
    <row r="755" spans="1:9" s="22" customFormat="1" ht="56.25">
      <c r="A755" s="64" t="s">
        <v>996</v>
      </c>
      <c r="B755" s="178" t="s">
        <v>2097</v>
      </c>
      <c r="C755" s="24" t="s">
        <v>2433</v>
      </c>
      <c r="D755" s="21">
        <v>2</v>
      </c>
      <c r="E755" s="325">
        <v>3619125</v>
      </c>
      <c r="F755" s="326"/>
      <c r="G755" s="261"/>
      <c r="H755" s="139"/>
      <c r="I755" s="140"/>
    </row>
    <row r="756" spans="1:9" s="22" customFormat="1" ht="33.75">
      <c r="A756" s="64" t="s">
        <v>997</v>
      </c>
      <c r="B756" s="178" t="s">
        <v>2666</v>
      </c>
      <c r="C756" s="24" t="s">
        <v>2433</v>
      </c>
      <c r="D756" s="21">
        <v>72</v>
      </c>
      <c r="E756" s="325">
        <v>2051222</v>
      </c>
      <c r="F756" s="326"/>
      <c r="G756" s="261"/>
      <c r="H756" s="139"/>
      <c r="I756" s="140"/>
    </row>
    <row r="757" spans="1:9" s="22" customFormat="1" ht="45">
      <c r="A757" s="64" t="s">
        <v>998</v>
      </c>
      <c r="B757" s="178" t="s">
        <v>2665</v>
      </c>
      <c r="C757" s="24" t="s">
        <v>2433</v>
      </c>
      <c r="D757" s="21">
        <v>8</v>
      </c>
      <c r="E757" s="325">
        <v>61976396</v>
      </c>
      <c r="F757" s="326"/>
      <c r="G757" s="261"/>
      <c r="H757" s="139"/>
      <c r="I757" s="140"/>
    </row>
    <row r="758" spans="1:9" s="22" customFormat="1" ht="22.5">
      <c r="A758" s="64" t="s">
        <v>999</v>
      </c>
      <c r="B758" s="178" t="s">
        <v>1994</v>
      </c>
      <c r="C758" s="24" t="s">
        <v>2433</v>
      </c>
      <c r="D758" s="21">
        <v>1000</v>
      </c>
      <c r="E758" s="325">
        <v>22550</v>
      </c>
      <c r="F758" s="326"/>
      <c r="G758" s="261"/>
      <c r="H758" s="139"/>
      <c r="I758" s="140"/>
    </row>
    <row r="759" spans="1:9" s="22" customFormat="1" ht="45">
      <c r="A759" s="64" t="s">
        <v>1000</v>
      </c>
      <c r="B759" s="178" t="s">
        <v>2672</v>
      </c>
      <c r="C759" s="24" t="s">
        <v>2433</v>
      </c>
      <c r="D759" s="21">
        <v>45</v>
      </c>
      <c r="E759" s="325">
        <v>17038198</v>
      </c>
      <c r="F759" s="326"/>
      <c r="G759" s="261"/>
      <c r="H759" s="139"/>
      <c r="I759" s="140"/>
    </row>
    <row r="760" spans="1:9" s="22" customFormat="1" ht="33.75">
      <c r="A760" s="64" t="s">
        <v>1001</v>
      </c>
      <c r="B760" s="178" t="s">
        <v>1995</v>
      </c>
      <c r="C760" s="24" t="s">
        <v>2433</v>
      </c>
      <c r="D760" s="21">
        <v>70</v>
      </c>
      <c r="E760" s="325">
        <v>8900000</v>
      </c>
      <c r="F760" s="326"/>
      <c r="G760" s="261"/>
      <c r="H760" s="139"/>
      <c r="I760" s="140"/>
    </row>
    <row r="761" spans="1:9" s="22" customFormat="1" ht="22.5">
      <c r="A761" s="64" t="s">
        <v>1002</v>
      </c>
      <c r="B761" s="178" t="s">
        <v>1996</v>
      </c>
      <c r="C761" s="24" t="s">
        <v>2433</v>
      </c>
      <c r="D761" s="21">
        <v>1</v>
      </c>
      <c r="E761" s="325">
        <v>47824130</v>
      </c>
      <c r="F761" s="326"/>
      <c r="G761" s="261"/>
      <c r="H761" s="139"/>
      <c r="I761" s="140"/>
    </row>
    <row r="762" spans="1:9" s="22" customFormat="1" ht="22.5">
      <c r="A762" s="64" t="s">
        <v>1003</v>
      </c>
      <c r="B762" s="178" t="s">
        <v>2098</v>
      </c>
      <c r="C762" s="24" t="s">
        <v>2433</v>
      </c>
      <c r="D762" s="21">
        <v>1</v>
      </c>
      <c r="E762" s="325">
        <v>27368293</v>
      </c>
      <c r="F762" s="326"/>
      <c r="G762" s="261"/>
      <c r="H762" s="139"/>
      <c r="I762" s="140"/>
    </row>
    <row r="763" spans="1:9" s="22" customFormat="1" ht="45">
      <c r="A763" s="64" t="s">
        <v>1004</v>
      </c>
      <c r="B763" s="178" t="s">
        <v>2680</v>
      </c>
      <c r="C763" s="24" t="s">
        <v>2433</v>
      </c>
      <c r="D763" s="21">
        <v>11</v>
      </c>
      <c r="E763" s="325">
        <v>22606580</v>
      </c>
      <c r="F763" s="326"/>
      <c r="G763" s="261"/>
      <c r="H763" s="139"/>
      <c r="I763" s="140"/>
    </row>
    <row r="764" spans="1:9" s="22" customFormat="1" ht="22.5">
      <c r="A764" s="64" t="s">
        <v>1005</v>
      </c>
      <c r="B764" s="178" t="s">
        <v>1997</v>
      </c>
      <c r="C764" s="24" t="s">
        <v>2433</v>
      </c>
      <c r="D764" s="21">
        <v>28</v>
      </c>
      <c r="E764" s="325">
        <v>7249608</v>
      </c>
      <c r="F764" s="326"/>
      <c r="G764" s="261"/>
      <c r="H764" s="139"/>
      <c r="I764" s="140"/>
    </row>
    <row r="765" spans="1:9" s="22" customFormat="1" ht="22.5">
      <c r="A765" s="64" t="s">
        <v>1006</v>
      </c>
      <c r="B765" s="178" t="s">
        <v>2099</v>
      </c>
      <c r="C765" s="24" t="s">
        <v>2433</v>
      </c>
      <c r="D765" s="21">
        <v>8</v>
      </c>
      <c r="E765" s="325">
        <v>4956678</v>
      </c>
      <c r="F765" s="326"/>
      <c r="G765" s="261"/>
      <c r="H765" s="139"/>
      <c r="I765" s="140"/>
    </row>
    <row r="766" spans="1:9" s="22" customFormat="1" ht="22.5">
      <c r="A766" s="64" t="s">
        <v>1007</v>
      </c>
      <c r="B766" s="178" t="s">
        <v>1998</v>
      </c>
      <c r="C766" s="24" t="s">
        <v>2433</v>
      </c>
      <c r="D766" s="21">
        <v>36</v>
      </c>
      <c r="E766" s="325">
        <v>11279253</v>
      </c>
      <c r="F766" s="326"/>
      <c r="G766" s="261"/>
      <c r="H766" s="139"/>
      <c r="I766" s="140"/>
    </row>
    <row r="767" spans="1:9" s="22" customFormat="1" ht="33.75">
      <c r="A767" s="64" t="s">
        <v>2682</v>
      </c>
      <c r="B767" s="178" t="s">
        <v>2689</v>
      </c>
      <c r="C767" s="24" t="s">
        <v>2433</v>
      </c>
      <c r="D767" s="21">
        <v>1</v>
      </c>
      <c r="E767" s="325">
        <v>7928368</v>
      </c>
      <c r="F767" s="326"/>
      <c r="G767" s="261"/>
      <c r="H767" s="139"/>
      <c r="I767" s="140"/>
    </row>
    <row r="768" spans="1:9" s="22" customFormat="1" ht="33.75">
      <c r="A768" s="64" t="s">
        <v>2683</v>
      </c>
      <c r="B768" s="178" t="s">
        <v>2728</v>
      </c>
      <c r="C768" s="24" t="s">
        <v>2433</v>
      </c>
      <c r="D768" s="21">
        <v>9</v>
      </c>
      <c r="E768" s="325">
        <v>1946648</v>
      </c>
      <c r="F768" s="326"/>
      <c r="G768" s="261"/>
      <c r="H768" s="139"/>
      <c r="I768" s="140"/>
    </row>
    <row r="769" spans="1:9" s="22" customFormat="1" ht="33.75">
      <c r="A769" s="64" t="s">
        <v>2684</v>
      </c>
      <c r="B769" s="178" t="s">
        <v>2727</v>
      </c>
      <c r="C769" s="24" t="s">
        <v>2433</v>
      </c>
      <c r="D769" s="21">
        <v>20</v>
      </c>
      <c r="E769" s="325">
        <v>4390958</v>
      </c>
      <c r="F769" s="326"/>
      <c r="G769" s="261"/>
      <c r="H769" s="139"/>
      <c r="I769" s="140"/>
    </row>
    <row r="770" spans="1:9" s="22" customFormat="1" ht="45">
      <c r="A770" s="64" t="s">
        <v>2685</v>
      </c>
      <c r="B770" s="178" t="s">
        <v>2726</v>
      </c>
      <c r="C770" s="24" t="s">
        <v>2433</v>
      </c>
      <c r="D770" s="21">
        <v>6</v>
      </c>
      <c r="E770" s="325">
        <v>4529748</v>
      </c>
      <c r="F770" s="326"/>
      <c r="G770" s="261"/>
      <c r="H770" s="139"/>
      <c r="I770" s="140"/>
    </row>
    <row r="771" spans="1:9" s="22" customFormat="1" ht="33.75">
      <c r="A771" s="64" t="s">
        <v>2686</v>
      </c>
      <c r="B771" s="178" t="s">
        <v>2725</v>
      </c>
      <c r="C771" s="24" t="s">
        <v>2433</v>
      </c>
      <c r="D771" s="21">
        <v>20</v>
      </c>
      <c r="E771" s="325">
        <v>907888</v>
      </c>
      <c r="F771" s="326"/>
      <c r="G771" s="261"/>
      <c r="H771" s="139"/>
      <c r="I771" s="140"/>
    </row>
    <row r="772" spans="1:9" s="22" customFormat="1" ht="56.25">
      <c r="A772" s="64" t="s">
        <v>2687</v>
      </c>
      <c r="B772" s="178" t="s">
        <v>2724</v>
      </c>
      <c r="C772" s="24" t="s">
        <v>2433</v>
      </c>
      <c r="D772" s="21">
        <v>12</v>
      </c>
      <c r="E772" s="325">
        <v>7616720</v>
      </c>
      <c r="F772" s="326"/>
      <c r="G772" s="261"/>
      <c r="H772" s="139"/>
      <c r="I772" s="140"/>
    </row>
    <row r="773" spans="1:9" s="22" customFormat="1" ht="56.25">
      <c r="A773" s="64" t="s">
        <v>2688</v>
      </c>
      <c r="B773" s="178" t="s">
        <v>2723</v>
      </c>
      <c r="C773" s="24" t="s">
        <v>2433</v>
      </c>
      <c r="D773" s="21">
        <v>24</v>
      </c>
      <c r="E773" s="325">
        <v>4453002</v>
      </c>
      <c r="F773" s="326"/>
      <c r="G773" s="261"/>
      <c r="H773" s="139"/>
      <c r="I773" s="140"/>
    </row>
    <row r="774" spans="1:9" s="22" customFormat="1" ht="56.25">
      <c r="A774" s="64" t="s">
        <v>2690</v>
      </c>
      <c r="B774" s="178" t="s">
        <v>2722</v>
      </c>
      <c r="C774" s="24" t="s">
        <v>2433</v>
      </c>
      <c r="D774" s="21">
        <v>8</v>
      </c>
      <c r="E774" s="325">
        <v>5402659</v>
      </c>
      <c r="F774" s="326"/>
      <c r="G774" s="261"/>
      <c r="H774" s="139"/>
      <c r="I774" s="140"/>
    </row>
    <row r="775" spans="1:9" s="22" customFormat="1" ht="45">
      <c r="A775" s="64" t="s">
        <v>2718</v>
      </c>
      <c r="B775" s="178" t="s">
        <v>2720</v>
      </c>
      <c r="C775" s="24" t="s">
        <v>2433</v>
      </c>
      <c r="D775" s="21">
        <v>1</v>
      </c>
      <c r="E775" s="325">
        <v>7433932</v>
      </c>
      <c r="F775" s="326"/>
      <c r="G775" s="261"/>
      <c r="H775" s="139"/>
      <c r="I775" s="140"/>
    </row>
    <row r="776" spans="1:9" s="22" customFormat="1" ht="45">
      <c r="A776" s="64" t="s">
        <v>2719</v>
      </c>
      <c r="B776" s="178" t="s">
        <v>2721</v>
      </c>
      <c r="C776" s="24" t="s">
        <v>2433</v>
      </c>
      <c r="D776" s="21">
        <v>1</v>
      </c>
      <c r="E776" s="325">
        <v>1595396</v>
      </c>
      <c r="F776" s="326"/>
      <c r="G776" s="261"/>
      <c r="H776" s="139"/>
      <c r="I776" s="140"/>
    </row>
    <row r="777" spans="1:9" s="16" customFormat="1">
      <c r="A777" s="12" t="s">
        <v>326</v>
      </c>
      <c r="B777" s="180" t="s">
        <v>1008</v>
      </c>
      <c r="C777" s="14"/>
      <c r="D777" s="15"/>
      <c r="E777" s="323"/>
      <c r="F777" s="339"/>
      <c r="G777" s="260"/>
      <c r="H777" s="139"/>
      <c r="I777" s="140"/>
    </row>
    <row r="778" spans="1:9" s="22" customFormat="1" ht="22.5">
      <c r="A778" s="64" t="s">
        <v>327</v>
      </c>
      <c r="B778" s="178" t="s">
        <v>2009</v>
      </c>
      <c r="C778" s="24" t="s">
        <v>2433</v>
      </c>
      <c r="D778" s="21">
        <v>2</v>
      </c>
      <c r="E778" s="325">
        <v>42909357</v>
      </c>
      <c r="F778" s="326"/>
      <c r="G778" s="261"/>
      <c r="H778" s="139"/>
      <c r="I778" s="140"/>
    </row>
    <row r="779" spans="1:9" s="22" customFormat="1" ht="22.5">
      <c r="A779" s="64" t="s">
        <v>328</v>
      </c>
      <c r="B779" s="178" t="s">
        <v>1999</v>
      </c>
      <c r="C779" s="24" t="s">
        <v>2433</v>
      </c>
      <c r="D779" s="21">
        <v>641</v>
      </c>
      <c r="E779" s="325">
        <v>344306</v>
      </c>
      <c r="F779" s="326"/>
      <c r="G779" s="261"/>
      <c r="H779" s="139"/>
      <c r="I779" s="140"/>
    </row>
    <row r="780" spans="1:9" s="22" customFormat="1" ht="22.5">
      <c r="A780" s="64" t="s">
        <v>329</v>
      </c>
      <c r="B780" s="178" t="s">
        <v>2000</v>
      </c>
      <c r="C780" s="24" t="s">
        <v>2433</v>
      </c>
      <c r="D780" s="21">
        <v>19</v>
      </c>
      <c r="E780" s="325">
        <v>584124</v>
      </c>
      <c r="F780" s="326"/>
      <c r="G780" s="261"/>
      <c r="H780" s="139"/>
      <c r="I780" s="140"/>
    </row>
    <row r="781" spans="1:9" s="22" customFormat="1" ht="22.5">
      <c r="A781" s="64" t="s">
        <v>330</v>
      </c>
      <c r="B781" s="178" t="s">
        <v>2001</v>
      </c>
      <c r="C781" s="24" t="s">
        <v>2433</v>
      </c>
      <c r="D781" s="21">
        <v>607</v>
      </c>
      <c r="E781" s="325">
        <v>63318</v>
      </c>
      <c r="F781" s="326"/>
      <c r="G781" s="261"/>
      <c r="H781" s="139"/>
      <c r="I781" s="140"/>
    </row>
    <row r="782" spans="1:9" s="22" customFormat="1" ht="22.5">
      <c r="A782" s="64" t="s">
        <v>331</v>
      </c>
      <c r="B782" s="178" t="s">
        <v>2002</v>
      </c>
      <c r="C782" s="24" t="s">
        <v>2433</v>
      </c>
      <c r="D782" s="21">
        <v>51</v>
      </c>
      <c r="E782" s="325">
        <v>197918</v>
      </c>
      <c r="F782" s="326"/>
      <c r="G782" s="261"/>
      <c r="H782" s="139"/>
      <c r="I782" s="140"/>
    </row>
    <row r="783" spans="1:9" s="22" customFormat="1" ht="22.5">
      <c r="A783" s="64" t="s">
        <v>1009</v>
      </c>
      <c r="B783" s="178" t="s">
        <v>2010</v>
      </c>
      <c r="C783" s="24" t="s">
        <v>2433</v>
      </c>
      <c r="D783" s="21">
        <v>6</v>
      </c>
      <c r="E783" s="325">
        <v>863556</v>
      </c>
      <c r="F783" s="326"/>
      <c r="G783" s="261"/>
      <c r="H783" s="139"/>
      <c r="I783" s="140"/>
    </row>
    <row r="784" spans="1:9" s="22" customFormat="1" ht="22.5">
      <c r="A784" s="64" t="s">
        <v>1010</v>
      </c>
      <c r="B784" s="178" t="s">
        <v>2003</v>
      </c>
      <c r="C784" s="24" t="s">
        <v>2433</v>
      </c>
      <c r="D784" s="21">
        <v>91</v>
      </c>
      <c r="E784" s="325">
        <v>815209</v>
      </c>
      <c r="F784" s="326"/>
      <c r="G784" s="261"/>
      <c r="H784" s="139"/>
      <c r="I784" s="140"/>
    </row>
    <row r="785" spans="1:9" s="22" customFormat="1" ht="22.5">
      <c r="A785" s="64" t="s">
        <v>1011</v>
      </c>
      <c r="B785" s="178" t="s">
        <v>2011</v>
      </c>
      <c r="C785" s="24" t="s">
        <v>2433</v>
      </c>
      <c r="D785" s="21">
        <v>108</v>
      </c>
      <c r="E785" s="325">
        <v>747912</v>
      </c>
      <c r="F785" s="326"/>
      <c r="G785" s="261"/>
      <c r="H785" s="139"/>
      <c r="I785" s="140"/>
    </row>
    <row r="786" spans="1:9" s="22" customFormat="1" ht="22.5">
      <c r="A786" s="64" t="s">
        <v>1012</v>
      </c>
      <c r="B786" s="178" t="s">
        <v>2004</v>
      </c>
      <c r="C786" s="24" t="s">
        <v>2433</v>
      </c>
      <c r="D786" s="21">
        <v>3</v>
      </c>
      <c r="E786" s="325">
        <v>2175959</v>
      </c>
      <c r="F786" s="326"/>
      <c r="G786" s="261"/>
      <c r="H786" s="139"/>
      <c r="I786" s="140"/>
    </row>
    <row r="787" spans="1:9" s="22" customFormat="1" ht="22.5">
      <c r="A787" s="64" t="s">
        <v>1013</v>
      </c>
      <c r="B787" s="178" t="s">
        <v>2012</v>
      </c>
      <c r="C787" s="24" t="s">
        <v>2433</v>
      </c>
      <c r="D787" s="21">
        <v>6</v>
      </c>
      <c r="E787" s="325">
        <v>8323463</v>
      </c>
      <c r="F787" s="326"/>
      <c r="G787" s="261"/>
      <c r="H787" s="139"/>
      <c r="I787" s="140"/>
    </row>
    <row r="788" spans="1:9" s="22" customFormat="1" ht="22.5">
      <c r="A788" s="64" t="s">
        <v>1014</v>
      </c>
      <c r="B788" s="178" t="s">
        <v>2005</v>
      </c>
      <c r="C788" s="24" t="s">
        <v>2433</v>
      </c>
      <c r="D788" s="21">
        <v>146</v>
      </c>
      <c r="E788" s="325">
        <v>578074</v>
      </c>
      <c r="F788" s="326"/>
      <c r="G788" s="261"/>
      <c r="H788" s="139"/>
      <c r="I788" s="140"/>
    </row>
    <row r="789" spans="1:9" s="22" customFormat="1" ht="22.5">
      <c r="A789" s="64" t="s">
        <v>1343</v>
      </c>
      <c r="B789" s="178" t="s">
        <v>2006</v>
      </c>
      <c r="C789" s="24" t="s">
        <v>2433</v>
      </c>
      <c r="D789" s="21">
        <v>182</v>
      </c>
      <c r="E789" s="325">
        <v>534516</v>
      </c>
      <c r="F789" s="326"/>
      <c r="G789" s="261"/>
      <c r="H789" s="139"/>
      <c r="I789" s="140"/>
    </row>
    <row r="790" spans="1:9" s="22" customFormat="1" ht="22.5">
      <c r="A790" s="64" t="s">
        <v>1344</v>
      </c>
      <c r="B790" s="178" t="s">
        <v>2007</v>
      </c>
      <c r="C790" s="24" t="s">
        <v>2433</v>
      </c>
      <c r="D790" s="21">
        <v>10</v>
      </c>
      <c r="E790" s="325">
        <v>45375220</v>
      </c>
      <c r="F790" s="326"/>
      <c r="G790" s="261"/>
      <c r="H790" s="139"/>
      <c r="I790" s="140"/>
    </row>
    <row r="791" spans="1:9" s="22" customFormat="1" ht="22.5">
      <c r="A791" s="64" t="s">
        <v>1345</v>
      </c>
      <c r="B791" s="178" t="s">
        <v>2008</v>
      </c>
      <c r="C791" s="24" t="s">
        <v>2433</v>
      </c>
      <c r="D791" s="21">
        <v>2</v>
      </c>
      <c r="E791" s="325">
        <v>68891675</v>
      </c>
      <c r="F791" s="326"/>
      <c r="G791" s="261"/>
      <c r="H791" s="139"/>
      <c r="I791" s="140"/>
    </row>
    <row r="792" spans="1:9" s="22" customFormat="1" ht="56.25">
      <c r="A792" s="64" t="s">
        <v>2716</v>
      </c>
      <c r="B792" s="178" t="s">
        <v>2717</v>
      </c>
      <c r="C792" s="24" t="s">
        <v>2433</v>
      </c>
      <c r="D792" s="21">
        <v>26</v>
      </c>
      <c r="E792" s="325">
        <v>10439607</v>
      </c>
      <c r="F792" s="326"/>
      <c r="G792" s="261"/>
      <c r="H792" s="139"/>
      <c r="I792" s="140"/>
    </row>
    <row r="793" spans="1:9" s="16" customFormat="1">
      <c r="A793" s="12" t="s">
        <v>332</v>
      </c>
      <c r="B793" s="180" t="s">
        <v>1015</v>
      </c>
      <c r="C793" s="14"/>
      <c r="D793" s="15"/>
      <c r="E793" s="323"/>
      <c r="F793" s="339"/>
      <c r="G793" s="260"/>
      <c r="H793" s="139"/>
      <c r="I793" s="140"/>
    </row>
    <row r="794" spans="1:9" s="22" customFormat="1" ht="22.5">
      <c r="A794" s="64" t="s">
        <v>333</v>
      </c>
      <c r="B794" s="178" t="s">
        <v>2015</v>
      </c>
      <c r="C794" s="24" t="s">
        <v>2433</v>
      </c>
      <c r="D794" s="21">
        <v>1</v>
      </c>
      <c r="E794" s="325">
        <v>694099</v>
      </c>
      <c r="F794" s="326"/>
      <c r="G794" s="261"/>
      <c r="H794" s="139"/>
      <c r="I794" s="140"/>
    </row>
    <row r="795" spans="1:9" s="22" customFormat="1" ht="22.5">
      <c r="A795" s="64" t="s">
        <v>334</v>
      </c>
      <c r="B795" s="178" t="s">
        <v>2013</v>
      </c>
      <c r="C795" s="24" t="s">
        <v>2433</v>
      </c>
      <c r="D795" s="21">
        <v>1</v>
      </c>
      <c r="E795" s="325">
        <v>2311732</v>
      </c>
      <c r="F795" s="326"/>
      <c r="G795" s="261"/>
      <c r="H795" s="139"/>
      <c r="I795" s="140"/>
    </row>
    <row r="796" spans="1:9" s="22" customFormat="1" ht="33.75">
      <c r="A796" s="64" t="s">
        <v>335</v>
      </c>
      <c r="B796" s="178" t="s">
        <v>2014</v>
      </c>
      <c r="C796" s="24" t="s">
        <v>2433</v>
      </c>
      <c r="D796" s="21">
        <v>1</v>
      </c>
      <c r="E796" s="325">
        <v>461732</v>
      </c>
      <c r="F796" s="326"/>
      <c r="G796" s="261"/>
      <c r="H796" s="139"/>
      <c r="I796" s="140"/>
    </row>
    <row r="797" spans="1:9" s="16" customFormat="1">
      <c r="A797" s="12" t="s">
        <v>336</v>
      </c>
      <c r="B797" s="180" t="s">
        <v>1016</v>
      </c>
      <c r="C797" s="14"/>
      <c r="D797" s="15"/>
      <c r="E797" s="323"/>
      <c r="F797" s="339"/>
      <c r="G797" s="260"/>
      <c r="H797" s="139"/>
      <c r="I797" s="140"/>
    </row>
    <row r="798" spans="1:9" s="22" customFormat="1" ht="22.5">
      <c r="A798" s="64" t="s">
        <v>337</v>
      </c>
      <c r="B798" s="178" t="s">
        <v>2100</v>
      </c>
      <c r="C798" s="24" t="s">
        <v>2433</v>
      </c>
      <c r="D798" s="21">
        <v>1</v>
      </c>
      <c r="E798" s="325">
        <v>36371885</v>
      </c>
      <c r="F798" s="326"/>
      <c r="G798" s="261"/>
      <c r="H798" s="139"/>
      <c r="I798" s="140"/>
    </row>
    <row r="799" spans="1:9" s="22" customFormat="1" ht="22.5">
      <c r="A799" s="64" t="s">
        <v>338</v>
      </c>
      <c r="B799" s="178" t="s">
        <v>2016</v>
      </c>
      <c r="C799" s="24" t="s">
        <v>2433</v>
      </c>
      <c r="D799" s="21">
        <v>5</v>
      </c>
      <c r="E799" s="325">
        <v>15550680</v>
      </c>
      <c r="F799" s="326"/>
      <c r="G799" s="261"/>
      <c r="H799" s="139"/>
      <c r="I799" s="140"/>
    </row>
    <row r="800" spans="1:9" s="22" customFormat="1" ht="22.5">
      <c r="A800" s="64" t="s">
        <v>339</v>
      </c>
      <c r="B800" s="178" t="s">
        <v>2017</v>
      </c>
      <c r="C800" s="24" t="s">
        <v>2433</v>
      </c>
      <c r="D800" s="21">
        <v>25</v>
      </c>
      <c r="E800" s="325">
        <v>8750640</v>
      </c>
      <c r="F800" s="326"/>
      <c r="G800" s="261"/>
      <c r="H800" s="139"/>
      <c r="I800" s="140"/>
    </row>
    <row r="801" spans="1:12" s="22" customFormat="1" ht="22.5">
      <c r="A801" s="64" t="s">
        <v>340</v>
      </c>
      <c r="B801" s="178" t="s">
        <v>2018</v>
      </c>
      <c r="C801" s="24" t="s">
        <v>2433</v>
      </c>
      <c r="D801" s="21">
        <v>1</v>
      </c>
      <c r="E801" s="325">
        <v>256780950</v>
      </c>
      <c r="F801" s="326"/>
      <c r="G801" s="261"/>
      <c r="H801" s="139"/>
      <c r="I801" s="140"/>
    </row>
    <row r="802" spans="1:12" s="16" customFormat="1">
      <c r="A802" s="12" t="s">
        <v>341</v>
      </c>
      <c r="B802" s="180" t="s">
        <v>1017</v>
      </c>
      <c r="C802" s="14"/>
      <c r="D802" s="15"/>
      <c r="E802" s="323"/>
      <c r="F802" s="339"/>
      <c r="G802" s="260"/>
      <c r="H802" s="139"/>
      <c r="I802" s="140"/>
    </row>
    <row r="803" spans="1:12" s="22" customFormat="1">
      <c r="A803" s="64" t="s">
        <v>1018</v>
      </c>
      <c r="B803" s="178" t="s">
        <v>2138</v>
      </c>
      <c r="C803" s="24" t="s">
        <v>10</v>
      </c>
      <c r="D803" s="21">
        <v>14235</v>
      </c>
      <c r="E803" s="325">
        <v>6137</v>
      </c>
      <c r="F803" s="326"/>
      <c r="G803" s="261"/>
      <c r="H803" s="139"/>
      <c r="I803" s="140"/>
      <c r="L803" s="210"/>
    </row>
    <row r="804" spans="1:12" s="22" customFormat="1">
      <c r="A804" s="64" t="s">
        <v>1019</v>
      </c>
      <c r="B804" s="178" t="s">
        <v>2139</v>
      </c>
      <c r="C804" s="24" t="s">
        <v>10</v>
      </c>
      <c r="D804" s="21">
        <v>30177</v>
      </c>
      <c r="E804" s="325">
        <v>7387</v>
      </c>
      <c r="F804" s="326"/>
      <c r="G804" s="261"/>
      <c r="H804" s="139"/>
      <c r="I804" s="140"/>
      <c r="L804" s="210"/>
    </row>
    <row r="805" spans="1:12" s="22" customFormat="1">
      <c r="A805" s="64" t="s">
        <v>1020</v>
      </c>
      <c r="B805" s="178" t="s">
        <v>2140</v>
      </c>
      <c r="C805" s="24" t="s">
        <v>10</v>
      </c>
      <c r="D805" s="21">
        <v>46580</v>
      </c>
      <c r="E805" s="325">
        <v>5687</v>
      </c>
      <c r="F805" s="326"/>
      <c r="G805" s="261"/>
      <c r="H805" s="139"/>
      <c r="I805" s="140"/>
      <c r="L805" s="210"/>
    </row>
    <row r="806" spans="1:12" s="22" customFormat="1">
      <c r="A806" s="64" t="s">
        <v>1021</v>
      </c>
      <c r="B806" s="178" t="s">
        <v>2141</v>
      </c>
      <c r="C806" s="24" t="s">
        <v>10</v>
      </c>
      <c r="D806" s="21">
        <v>8621</v>
      </c>
      <c r="E806" s="325">
        <v>26900</v>
      </c>
      <c r="F806" s="326"/>
      <c r="G806" s="261"/>
      <c r="H806" s="139"/>
      <c r="I806" s="140"/>
      <c r="L806" s="210"/>
    </row>
    <row r="807" spans="1:12" s="22" customFormat="1">
      <c r="A807" s="64" t="s">
        <v>1346</v>
      </c>
      <c r="B807" s="178" t="s">
        <v>2142</v>
      </c>
      <c r="C807" s="24" t="s">
        <v>10</v>
      </c>
      <c r="D807" s="21">
        <v>8625</v>
      </c>
      <c r="E807" s="325">
        <v>37400</v>
      </c>
      <c r="F807" s="326"/>
      <c r="G807" s="261"/>
      <c r="H807" s="139"/>
      <c r="I807" s="140"/>
      <c r="L807" s="210"/>
    </row>
    <row r="808" spans="1:12" s="22" customFormat="1">
      <c r="A808" s="64" t="s">
        <v>1347</v>
      </c>
      <c r="B808" s="178" t="s">
        <v>2143</v>
      </c>
      <c r="C808" s="24" t="s">
        <v>10</v>
      </c>
      <c r="D808" s="21">
        <v>250</v>
      </c>
      <c r="E808" s="325">
        <v>62548</v>
      </c>
      <c r="F808" s="326"/>
      <c r="G808" s="261"/>
      <c r="H808" s="139"/>
      <c r="I808" s="140"/>
      <c r="L808" s="210"/>
    </row>
    <row r="809" spans="1:12" s="16" customFormat="1">
      <c r="A809" s="12" t="s">
        <v>342</v>
      </c>
      <c r="B809" s="180" t="s">
        <v>1022</v>
      </c>
      <c r="C809" s="14"/>
      <c r="D809" s="15"/>
      <c r="E809" s="323"/>
      <c r="F809" s="339"/>
      <c r="G809" s="260"/>
      <c r="H809" s="139"/>
      <c r="I809" s="140"/>
    </row>
    <row r="810" spans="1:12" s="22" customFormat="1" ht="22.5">
      <c r="A810" s="64" t="s">
        <v>1023</v>
      </c>
      <c r="B810" s="178" t="s">
        <v>2144</v>
      </c>
      <c r="C810" s="24" t="s">
        <v>2433</v>
      </c>
      <c r="D810" s="21">
        <v>2</v>
      </c>
      <c r="E810" s="325">
        <v>14007630</v>
      </c>
      <c r="F810" s="326"/>
      <c r="G810" s="261"/>
      <c r="H810" s="139"/>
      <c r="I810" s="140"/>
    </row>
    <row r="811" spans="1:12" s="16" customFormat="1">
      <c r="A811" s="12" t="s">
        <v>1024</v>
      </c>
      <c r="B811" s="180" t="s">
        <v>1025</v>
      </c>
      <c r="C811" s="14"/>
      <c r="D811" s="15"/>
      <c r="E811" s="323"/>
      <c r="F811" s="339"/>
      <c r="G811" s="260"/>
      <c r="H811" s="139"/>
      <c r="I811" s="140"/>
    </row>
    <row r="812" spans="1:12" s="22" customFormat="1">
      <c r="A812" s="66" t="s">
        <v>1026</v>
      </c>
      <c r="B812" s="185" t="s">
        <v>1027</v>
      </c>
      <c r="C812" s="28"/>
      <c r="D812" s="25"/>
      <c r="E812" s="313"/>
      <c r="F812" s="338"/>
      <c r="G812" s="262"/>
      <c r="H812" s="139"/>
      <c r="I812" s="140"/>
    </row>
    <row r="813" spans="1:12" s="22" customFormat="1" ht="22.5">
      <c r="A813" s="64" t="s">
        <v>1028</v>
      </c>
      <c r="B813" s="178" t="s">
        <v>2145</v>
      </c>
      <c r="C813" s="24" t="s">
        <v>2433</v>
      </c>
      <c r="D813" s="21">
        <v>594</v>
      </c>
      <c r="E813" s="325">
        <v>12311</v>
      </c>
      <c r="F813" s="326"/>
      <c r="G813" s="261"/>
      <c r="H813" s="139"/>
      <c r="I813" s="140"/>
    </row>
    <row r="814" spans="1:12" s="22" customFormat="1" ht="22.5">
      <c r="A814" s="64" t="s">
        <v>1029</v>
      </c>
      <c r="B814" s="178" t="s">
        <v>2146</v>
      </c>
      <c r="C814" s="24" t="s">
        <v>2433</v>
      </c>
      <c r="D814" s="21">
        <v>246</v>
      </c>
      <c r="E814" s="325">
        <v>16561</v>
      </c>
      <c r="F814" s="326"/>
      <c r="G814" s="261"/>
      <c r="H814" s="139"/>
      <c r="I814" s="140"/>
    </row>
    <row r="815" spans="1:12" s="22" customFormat="1" ht="22.5">
      <c r="A815" s="64" t="s">
        <v>1030</v>
      </c>
      <c r="B815" s="178" t="s">
        <v>2195</v>
      </c>
      <c r="C815" s="24" t="s">
        <v>2433</v>
      </c>
      <c r="D815" s="21">
        <v>435</v>
      </c>
      <c r="E815" s="325">
        <v>88771</v>
      </c>
      <c r="F815" s="326"/>
      <c r="G815" s="261"/>
      <c r="H815" s="139"/>
      <c r="I815" s="140"/>
    </row>
    <row r="816" spans="1:12" s="22" customFormat="1" ht="22.5">
      <c r="A816" s="64" t="s">
        <v>1031</v>
      </c>
      <c r="B816" s="178" t="s">
        <v>2196</v>
      </c>
      <c r="C816" s="24" t="s">
        <v>2433</v>
      </c>
      <c r="D816" s="21">
        <v>225</v>
      </c>
      <c r="E816" s="325">
        <v>88771</v>
      </c>
      <c r="F816" s="326"/>
      <c r="G816" s="261"/>
      <c r="H816" s="139"/>
      <c r="I816" s="140"/>
    </row>
    <row r="817" spans="1:12" s="22" customFormat="1" ht="22.5">
      <c r="A817" s="64" t="s">
        <v>1032</v>
      </c>
      <c r="B817" s="178" t="s">
        <v>2199</v>
      </c>
      <c r="C817" s="24" t="s">
        <v>2433</v>
      </c>
      <c r="D817" s="21">
        <v>865</v>
      </c>
      <c r="E817" s="325">
        <v>39504</v>
      </c>
      <c r="F817" s="326"/>
      <c r="G817" s="261"/>
      <c r="H817" s="139"/>
      <c r="I817" s="140"/>
    </row>
    <row r="818" spans="1:12" s="22" customFormat="1" ht="22.5">
      <c r="A818" s="64" t="s">
        <v>1033</v>
      </c>
      <c r="B818" s="178" t="s">
        <v>2200</v>
      </c>
      <c r="C818" s="24" t="s">
        <v>2433</v>
      </c>
      <c r="D818" s="21">
        <v>225</v>
      </c>
      <c r="E818" s="325">
        <v>39504</v>
      </c>
      <c r="F818" s="326"/>
      <c r="G818" s="261"/>
      <c r="H818" s="139"/>
      <c r="I818" s="140"/>
    </row>
    <row r="819" spans="1:12" s="22" customFormat="1">
      <c r="A819" s="66" t="s">
        <v>1034</v>
      </c>
      <c r="B819" s="185" t="s">
        <v>1035</v>
      </c>
      <c r="C819" s="28"/>
      <c r="D819" s="25"/>
      <c r="E819" s="313"/>
      <c r="F819" s="338"/>
      <c r="G819" s="262"/>
      <c r="H819" s="139"/>
      <c r="I819" s="140"/>
    </row>
    <row r="820" spans="1:12" s="22" customFormat="1" ht="45">
      <c r="A820" s="64" t="s">
        <v>1036</v>
      </c>
      <c r="B820" s="178" t="s">
        <v>2673</v>
      </c>
      <c r="C820" s="24" t="s">
        <v>10</v>
      </c>
      <c r="D820" s="21">
        <v>73030</v>
      </c>
      <c r="E820" s="325">
        <v>7685</v>
      </c>
      <c r="F820" s="326"/>
      <c r="G820" s="261"/>
      <c r="H820" s="139"/>
      <c r="I820" s="140"/>
      <c r="L820" s="210"/>
    </row>
    <row r="821" spans="1:12" s="22" customFormat="1" ht="22.5">
      <c r="A821" s="64" t="s">
        <v>1037</v>
      </c>
      <c r="B821" s="178" t="s">
        <v>2147</v>
      </c>
      <c r="C821" s="24" t="s">
        <v>2433</v>
      </c>
      <c r="D821" s="21">
        <v>5</v>
      </c>
      <c r="E821" s="325">
        <v>15420000</v>
      </c>
      <c r="F821" s="326"/>
      <c r="G821" s="261"/>
      <c r="H821" s="139"/>
      <c r="I821" s="140"/>
    </row>
    <row r="822" spans="1:12" s="22" customFormat="1" ht="22.5">
      <c r="A822" s="64" t="s">
        <v>1038</v>
      </c>
      <c r="B822" s="178" t="s">
        <v>2148</v>
      </c>
      <c r="C822" s="24" t="s">
        <v>2433</v>
      </c>
      <c r="D822" s="21">
        <v>10</v>
      </c>
      <c r="E822" s="325">
        <v>768519</v>
      </c>
      <c r="F822" s="326"/>
      <c r="G822" s="261"/>
      <c r="H822" s="139"/>
      <c r="I822" s="140"/>
    </row>
    <row r="823" spans="1:12" s="22" customFormat="1" ht="22.5">
      <c r="A823" s="64" t="s">
        <v>1039</v>
      </c>
      <c r="B823" s="178" t="s">
        <v>2149</v>
      </c>
      <c r="C823" s="24" t="s">
        <v>2433</v>
      </c>
      <c r="D823" s="21">
        <v>26</v>
      </c>
      <c r="E823" s="325">
        <v>6175000</v>
      </c>
      <c r="F823" s="326"/>
      <c r="G823" s="261"/>
      <c r="H823" s="139"/>
      <c r="I823" s="140"/>
    </row>
    <row r="824" spans="1:12" s="22" customFormat="1" ht="22.5">
      <c r="A824" s="64" t="s">
        <v>1040</v>
      </c>
      <c r="B824" s="178" t="s">
        <v>2150</v>
      </c>
      <c r="C824" s="24" t="s">
        <v>2433</v>
      </c>
      <c r="D824" s="21">
        <v>66</v>
      </c>
      <c r="E824" s="325">
        <v>180000</v>
      </c>
      <c r="F824" s="326"/>
      <c r="G824" s="261"/>
      <c r="H824" s="139"/>
      <c r="I824" s="140"/>
    </row>
    <row r="825" spans="1:12" s="22" customFormat="1" ht="22.5">
      <c r="A825" s="64" t="s">
        <v>1041</v>
      </c>
      <c r="B825" s="178" t="s">
        <v>2151</v>
      </c>
      <c r="C825" s="24" t="s">
        <v>2433</v>
      </c>
      <c r="D825" s="21">
        <v>36</v>
      </c>
      <c r="E825" s="325">
        <v>244446</v>
      </c>
      <c r="F825" s="326"/>
      <c r="G825" s="261"/>
      <c r="H825" s="139"/>
      <c r="I825" s="140"/>
    </row>
    <row r="826" spans="1:12" s="22" customFormat="1" ht="22.5">
      <c r="A826" s="64" t="s">
        <v>1042</v>
      </c>
      <c r="B826" s="178" t="s">
        <v>2197</v>
      </c>
      <c r="C826" s="24" t="s">
        <v>2433</v>
      </c>
      <c r="D826" s="21">
        <v>58</v>
      </c>
      <c r="E826" s="325">
        <v>1526396</v>
      </c>
      <c r="F826" s="326"/>
      <c r="G826" s="261"/>
      <c r="H826" s="139"/>
      <c r="I826" s="140"/>
    </row>
    <row r="827" spans="1:12" s="22" customFormat="1" ht="22.5">
      <c r="A827" s="64" t="s">
        <v>1043</v>
      </c>
      <c r="B827" s="178" t="s">
        <v>2198</v>
      </c>
      <c r="C827" s="24" t="s">
        <v>2433</v>
      </c>
      <c r="D827" s="21">
        <v>18</v>
      </c>
      <c r="E827" s="325">
        <v>2512233</v>
      </c>
      <c r="F827" s="326"/>
      <c r="G827" s="261"/>
      <c r="H827" s="139"/>
      <c r="I827" s="140"/>
    </row>
    <row r="828" spans="1:12" s="22" customFormat="1" ht="22.5">
      <c r="A828" s="64" t="s">
        <v>1044</v>
      </c>
      <c r="B828" s="178" t="s">
        <v>2201</v>
      </c>
      <c r="C828" s="24" t="s">
        <v>2433</v>
      </c>
      <c r="D828" s="21">
        <v>735</v>
      </c>
      <c r="E828" s="325">
        <v>70271</v>
      </c>
      <c r="F828" s="326"/>
      <c r="G828" s="261"/>
      <c r="H828" s="139"/>
      <c r="I828" s="140"/>
    </row>
    <row r="829" spans="1:12" s="22" customFormat="1" ht="22.5">
      <c r="A829" s="64" t="s">
        <v>1045</v>
      </c>
      <c r="B829" s="178" t="s">
        <v>2202</v>
      </c>
      <c r="C829" s="24" t="s">
        <v>2433</v>
      </c>
      <c r="D829" s="21">
        <v>125</v>
      </c>
      <c r="E829" s="325">
        <v>70271</v>
      </c>
      <c r="F829" s="326"/>
      <c r="G829" s="261"/>
      <c r="H829" s="139"/>
      <c r="I829" s="140"/>
    </row>
    <row r="830" spans="1:12" s="22" customFormat="1">
      <c r="A830" s="66" t="s">
        <v>1046</v>
      </c>
      <c r="B830" s="185" t="s">
        <v>1047</v>
      </c>
      <c r="C830" s="28"/>
      <c r="D830" s="25"/>
      <c r="E830" s="313"/>
      <c r="F830" s="338"/>
      <c r="G830" s="262"/>
      <c r="H830" s="139"/>
      <c r="I830" s="140"/>
    </row>
    <row r="831" spans="1:12" s="22" customFormat="1">
      <c r="A831" s="64" t="s">
        <v>1048</v>
      </c>
      <c r="B831" s="178" t="s">
        <v>2203</v>
      </c>
      <c r="C831" s="24" t="s">
        <v>2433</v>
      </c>
      <c r="D831" s="21">
        <v>1</v>
      </c>
      <c r="E831" s="325">
        <v>1750000</v>
      </c>
      <c r="F831" s="326"/>
      <c r="G831" s="261"/>
      <c r="H831" s="139"/>
      <c r="I831" s="140"/>
    </row>
    <row r="832" spans="1:12" s="22" customFormat="1" ht="22.5">
      <c r="A832" s="64" t="s">
        <v>1049</v>
      </c>
      <c r="B832" s="178" t="s">
        <v>2204</v>
      </c>
      <c r="C832" s="24" t="s">
        <v>2433</v>
      </c>
      <c r="D832" s="21">
        <v>28</v>
      </c>
      <c r="E832" s="325">
        <v>1533625</v>
      </c>
      <c r="F832" s="326"/>
      <c r="G832" s="261"/>
      <c r="H832" s="139"/>
      <c r="I832" s="140"/>
    </row>
    <row r="833" spans="1:12" s="22" customFormat="1" ht="22.5">
      <c r="A833" s="64" t="s">
        <v>1050</v>
      </c>
      <c r="B833" s="178" t="s">
        <v>2152</v>
      </c>
      <c r="C833" s="24" t="s">
        <v>2433</v>
      </c>
      <c r="D833" s="21">
        <v>28</v>
      </c>
      <c r="E833" s="325">
        <v>772000</v>
      </c>
      <c r="F833" s="326"/>
      <c r="G833" s="261"/>
      <c r="H833" s="139"/>
      <c r="I833" s="140"/>
    </row>
    <row r="834" spans="1:12" s="22" customFormat="1" ht="22.5">
      <c r="A834" s="64" t="s">
        <v>1051</v>
      </c>
      <c r="B834" s="178" t="s">
        <v>2205</v>
      </c>
      <c r="C834" s="24" t="s">
        <v>2433</v>
      </c>
      <c r="D834" s="21">
        <v>33</v>
      </c>
      <c r="E834" s="325">
        <v>487093</v>
      </c>
      <c r="F834" s="326"/>
      <c r="G834" s="261"/>
      <c r="H834" s="139"/>
      <c r="I834" s="140"/>
    </row>
    <row r="835" spans="1:12" s="22" customFormat="1">
      <c r="A835" s="66" t="s">
        <v>1052</v>
      </c>
      <c r="B835" s="185" t="s">
        <v>1053</v>
      </c>
      <c r="C835" s="28"/>
      <c r="D835" s="25"/>
      <c r="E835" s="313"/>
      <c r="F835" s="338"/>
      <c r="G835" s="262"/>
      <c r="H835" s="139"/>
      <c r="I835" s="140"/>
    </row>
    <row r="836" spans="1:12" s="22" customFormat="1" ht="22.5">
      <c r="A836" s="64" t="s">
        <v>1054</v>
      </c>
      <c r="B836" s="178" t="s">
        <v>2153</v>
      </c>
      <c r="C836" s="24" t="s">
        <v>2433</v>
      </c>
      <c r="D836" s="21">
        <v>25</v>
      </c>
      <c r="E836" s="325">
        <v>1670103</v>
      </c>
      <c r="F836" s="326"/>
      <c r="G836" s="261"/>
      <c r="H836" s="139"/>
      <c r="I836" s="140"/>
    </row>
    <row r="837" spans="1:12" s="22" customFormat="1" ht="22.5">
      <c r="A837" s="64" t="s">
        <v>1055</v>
      </c>
      <c r="B837" s="178" t="s">
        <v>2154</v>
      </c>
      <c r="C837" s="24" t="s">
        <v>2433</v>
      </c>
      <c r="D837" s="21">
        <v>30</v>
      </c>
      <c r="E837" s="325">
        <v>770247</v>
      </c>
      <c r="F837" s="326"/>
      <c r="G837" s="261"/>
      <c r="H837" s="139"/>
      <c r="I837" s="140"/>
    </row>
    <row r="838" spans="1:12" s="22" customFormat="1" ht="22.5">
      <c r="A838" s="64" t="s">
        <v>1056</v>
      </c>
      <c r="B838" s="178" t="s">
        <v>2155</v>
      </c>
      <c r="C838" s="24" t="s">
        <v>2433</v>
      </c>
      <c r="D838" s="21">
        <v>75</v>
      </c>
      <c r="E838" s="325">
        <v>437039</v>
      </c>
      <c r="F838" s="326"/>
      <c r="G838" s="261"/>
      <c r="H838" s="139"/>
      <c r="I838" s="140"/>
    </row>
    <row r="839" spans="1:12" s="22" customFormat="1" ht="22.5">
      <c r="A839" s="64" t="s">
        <v>1057</v>
      </c>
      <c r="B839" s="178" t="s">
        <v>2156</v>
      </c>
      <c r="C839" s="24" t="s">
        <v>2433</v>
      </c>
      <c r="D839" s="21">
        <v>30</v>
      </c>
      <c r="E839" s="325">
        <v>31304</v>
      </c>
      <c r="F839" s="326"/>
      <c r="G839" s="261"/>
      <c r="H839" s="139"/>
      <c r="I839" s="140"/>
    </row>
    <row r="840" spans="1:12" s="22" customFormat="1" ht="22.5">
      <c r="A840" s="64" t="s">
        <v>1058</v>
      </c>
      <c r="B840" s="178" t="s">
        <v>2157</v>
      </c>
      <c r="C840" s="24" t="s">
        <v>2433</v>
      </c>
      <c r="D840" s="21">
        <v>90</v>
      </c>
      <c r="E840" s="325">
        <v>198304</v>
      </c>
      <c r="F840" s="326"/>
      <c r="G840" s="261"/>
      <c r="H840" s="139"/>
      <c r="I840" s="140"/>
    </row>
    <row r="841" spans="1:12" s="22" customFormat="1" ht="22.5">
      <c r="A841" s="64" t="s">
        <v>1059</v>
      </c>
      <c r="B841" s="178" t="s">
        <v>2158</v>
      </c>
      <c r="C841" s="24" t="s">
        <v>2433</v>
      </c>
      <c r="D841" s="21">
        <v>300</v>
      </c>
      <c r="E841" s="325">
        <v>32028</v>
      </c>
      <c r="F841" s="326"/>
      <c r="G841" s="261"/>
      <c r="H841" s="139"/>
      <c r="I841" s="140"/>
    </row>
    <row r="842" spans="1:12" s="22" customFormat="1" ht="22.5">
      <c r="A842" s="64" t="s">
        <v>1060</v>
      </c>
      <c r="B842" s="178" t="s">
        <v>2206</v>
      </c>
      <c r="C842" s="24" t="s">
        <v>10</v>
      </c>
      <c r="D842" s="21">
        <v>24000</v>
      </c>
      <c r="E842" s="325">
        <v>23622</v>
      </c>
      <c r="F842" s="326"/>
      <c r="G842" s="261"/>
      <c r="H842" s="139"/>
      <c r="I842" s="140"/>
      <c r="L842" s="210"/>
    </row>
    <row r="843" spans="1:12" s="22" customFormat="1" ht="22.5">
      <c r="A843" s="64" t="s">
        <v>1061</v>
      </c>
      <c r="B843" s="178" t="s">
        <v>2159</v>
      </c>
      <c r="C843" s="24" t="s">
        <v>10</v>
      </c>
      <c r="D843" s="21">
        <v>12750</v>
      </c>
      <c r="E843" s="325">
        <v>39704</v>
      </c>
      <c r="F843" s="326"/>
      <c r="G843" s="261"/>
      <c r="H843" s="139"/>
      <c r="I843" s="140"/>
      <c r="L843" s="210"/>
    </row>
    <row r="844" spans="1:12" s="22" customFormat="1" ht="22.5">
      <c r="A844" s="64" t="s">
        <v>1062</v>
      </c>
      <c r="B844" s="178" t="s">
        <v>2160</v>
      </c>
      <c r="C844" s="24" t="s">
        <v>2433</v>
      </c>
      <c r="D844" s="21">
        <v>80</v>
      </c>
      <c r="E844" s="325">
        <v>256800</v>
      </c>
      <c r="F844" s="326"/>
      <c r="G844" s="261"/>
      <c r="H844" s="139"/>
      <c r="I844" s="140"/>
    </row>
    <row r="845" spans="1:12" s="22" customFormat="1" ht="22.5">
      <c r="A845" s="64" t="s">
        <v>1063</v>
      </c>
      <c r="B845" s="178" t="s">
        <v>2161</v>
      </c>
      <c r="C845" s="24" t="s">
        <v>2433</v>
      </c>
      <c r="D845" s="21">
        <v>120</v>
      </c>
      <c r="E845" s="325">
        <v>125000</v>
      </c>
      <c r="F845" s="326"/>
      <c r="G845" s="261"/>
      <c r="H845" s="139"/>
      <c r="I845" s="140"/>
    </row>
    <row r="846" spans="1:12" s="22" customFormat="1" ht="22.5">
      <c r="A846" s="64" t="s">
        <v>1064</v>
      </c>
      <c r="B846" s="178" t="s">
        <v>2162</v>
      </c>
      <c r="C846" s="24" t="s">
        <v>2433</v>
      </c>
      <c r="D846" s="21">
        <v>50</v>
      </c>
      <c r="E846" s="325">
        <v>1345000</v>
      </c>
      <c r="F846" s="326"/>
      <c r="G846" s="261"/>
      <c r="H846" s="139"/>
      <c r="I846" s="140"/>
    </row>
    <row r="847" spans="1:12" s="22" customFormat="1" ht="22.5">
      <c r="A847" s="64" t="s">
        <v>1065</v>
      </c>
      <c r="B847" s="178" t="s">
        <v>2163</v>
      </c>
      <c r="C847" s="24" t="s">
        <v>2433</v>
      </c>
      <c r="D847" s="21">
        <v>150</v>
      </c>
      <c r="E847" s="325">
        <v>256800</v>
      </c>
      <c r="F847" s="326"/>
      <c r="G847" s="261"/>
      <c r="H847" s="139"/>
      <c r="I847" s="140"/>
    </row>
    <row r="848" spans="1:12" s="22" customFormat="1" ht="22.5">
      <c r="A848" s="64" t="s">
        <v>1066</v>
      </c>
      <c r="B848" s="178" t="s">
        <v>2164</v>
      </c>
      <c r="C848" s="24" t="s">
        <v>10</v>
      </c>
      <c r="D848" s="21">
        <v>3250</v>
      </c>
      <c r="E848" s="325">
        <v>26900</v>
      </c>
      <c r="F848" s="326"/>
      <c r="G848" s="261"/>
      <c r="H848" s="139"/>
      <c r="I848" s="140"/>
      <c r="L848" s="210"/>
    </row>
    <row r="849" spans="1:12" s="22" customFormat="1" ht="22.5">
      <c r="A849" s="64" t="s">
        <v>1067</v>
      </c>
      <c r="B849" s="178" t="s">
        <v>2165</v>
      </c>
      <c r="C849" s="24" t="s">
        <v>10</v>
      </c>
      <c r="D849" s="21">
        <v>2250</v>
      </c>
      <c r="E849" s="325">
        <v>37400</v>
      </c>
      <c r="F849" s="326"/>
      <c r="G849" s="261"/>
      <c r="H849" s="139"/>
      <c r="I849" s="140"/>
      <c r="L849" s="210"/>
    </row>
    <row r="850" spans="1:12" s="22" customFormat="1" ht="33.75">
      <c r="A850" s="64" t="s">
        <v>1068</v>
      </c>
      <c r="B850" s="178" t="s">
        <v>2186</v>
      </c>
      <c r="C850" s="24" t="s">
        <v>10</v>
      </c>
      <c r="D850" s="21">
        <v>922</v>
      </c>
      <c r="E850" s="325">
        <v>201140</v>
      </c>
      <c r="F850" s="326"/>
      <c r="G850" s="261"/>
      <c r="H850" s="139"/>
      <c r="I850" s="140"/>
      <c r="L850" s="210"/>
    </row>
    <row r="851" spans="1:12" s="22" customFormat="1">
      <c r="A851" s="66" t="s">
        <v>1069</v>
      </c>
      <c r="B851" s="185" t="s">
        <v>2101</v>
      </c>
      <c r="C851" s="28"/>
      <c r="D851" s="25"/>
      <c r="E851" s="313"/>
      <c r="F851" s="338"/>
      <c r="G851" s="262"/>
      <c r="H851" s="139"/>
      <c r="I851" s="140"/>
    </row>
    <row r="852" spans="1:12" s="22" customFormat="1" ht="33.75">
      <c r="A852" s="64" t="s">
        <v>1070</v>
      </c>
      <c r="B852" s="178" t="s">
        <v>2187</v>
      </c>
      <c r="C852" s="24" t="s">
        <v>2433</v>
      </c>
      <c r="D852" s="21">
        <v>1</v>
      </c>
      <c r="E852" s="325">
        <v>142640</v>
      </c>
      <c r="F852" s="326"/>
      <c r="G852" s="261"/>
      <c r="H852" s="139"/>
      <c r="I852" s="140"/>
    </row>
    <row r="853" spans="1:12" s="22" customFormat="1" ht="45">
      <c r="A853" s="64" t="s">
        <v>1071</v>
      </c>
      <c r="B853" s="178" t="s">
        <v>2207</v>
      </c>
      <c r="C853" s="24" t="s">
        <v>2433</v>
      </c>
      <c r="D853" s="21">
        <v>12413</v>
      </c>
      <c r="E853" s="325">
        <v>8336</v>
      </c>
      <c r="F853" s="326"/>
      <c r="G853" s="261"/>
      <c r="H853" s="139"/>
      <c r="I853" s="140"/>
    </row>
    <row r="854" spans="1:12" s="22" customFormat="1" ht="22.5">
      <c r="A854" s="64" t="s">
        <v>1072</v>
      </c>
      <c r="B854" s="178" t="s">
        <v>2208</v>
      </c>
      <c r="C854" s="24" t="s">
        <v>2433</v>
      </c>
      <c r="D854" s="21">
        <v>14</v>
      </c>
      <c r="E854" s="325">
        <v>2627039</v>
      </c>
      <c r="F854" s="326"/>
      <c r="G854" s="261"/>
      <c r="H854" s="139"/>
      <c r="I854" s="140"/>
    </row>
    <row r="855" spans="1:12" s="22" customFormat="1" ht="22.5">
      <c r="A855" s="64" t="s">
        <v>1073</v>
      </c>
      <c r="B855" s="178" t="s">
        <v>2166</v>
      </c>
      <c r="C855" s="24" t="s">
        <v>2433</v>
      </c>
      <c r="D855" s="21">
        <v>1</v>
      </c>
      <c r="E855" s="325">
        <v>4652269</v>
      </c>
      <c r="F855" s="326"/>
      <c r="G855" s="261"/>
      <c r="H855" s="139"/>
      <c r="I855" s="140"/>
    </row>
    <row r="856" spans="1:12" s="22" customFormat="1" ht="22.5">
      <c r="A856" s="64" t="s">
        <v>1074</v>
      </c>
      <c r="B856" s="178" t="s">
        <v>2167</v>
      </c>
      <c r="C856" s="24" t="s">
        <v>2433</v>
      </c>
      <c r="D856" s="21">
        <v>1</v>
      </c>
      <c r="E856" s="325">
        <v>52208070</v>
      </c>
      <c r="F856" s="326"/>
      <c r="G856" s="261"/>
      <c r="H856" s="139"/>
      <c r="I856" s="140"/>
    </row>
    <row r="857" spans="1:12" s="22" customFormat="1" ht="22.5">
      <c r="A857" s="64" t="s">
        <v>1075</v>
      </c>
      <c r="B857" s="178" t="s">
        <v>2211</v>
      </c>
      <c r="C857" s="24" t="s">
        <v>2433</v>
      </c>
      <c r="D857" s="21">
        <v>4</v>
      </c>
      <c r="E857" s="325">
        <v>2977039</v>
      </c>
      <c r="F857" s="326"/>
      <c r="G857" s="261"/>
      <c r="H857" s="139"/>
      <c r="I857" s="140"/>
    </row>
    <row r="858" spans="1:12" s="22" customFormat="1" ht="22.5">
      <c r="A858" s="64" t="s">
        <v>1076</v>
      </c>
      <c r="B858" s="178" t="s">
        <v>2212</v>
      </c>
      <c r="C858" s="24" t="s">
        <v>2433</v>
      </c>
      <c r="D858" s="21">
        <v>10</v>
      </c>
      <c r="E858" s="325">
        <v>4447039</v>
      </c>
      <c r="F858" s="326"/>
      <c r="G858" s="261"/>
      <c r="H858" s="139"/>
      <c r="I858" s="140"/>
    </row>
    <row r="859" spans="1:12" s="22" customFormat="1" ht="22.5">
      <c r="A859" s="64" t="s">
        <v>1077</v>
      </c>
      <c r="B859" s="178" t="s">
        <v>2209</v>
      </c>
      <c r="C859" s="24" t="s">
        <v>2433</v>
      </c>
      <c r="D859" s="21">
        <v>14</v>
      </c>
      <c r="E859" s="325">
        <v>4247039</v>
      </c>
      <c r="F859" s="326"/>
      <c r="G859" s="261"/>
      <c r="H859" s="139"/>
      <c r="I859" s="140"/>
    </row>
    <row r="860" spans="1:12" s="22" customFormat="1" ht="22.5">
      <c r="A860" s="64" t="s">
        <v>1078</v>
      </c>
      <c r="B860" s="178" t="s">
        <v>2210</v>
      </c>
      <c r="C860" s="24" t="s">
        <v>2433</v>
      </c>
      <c r="D860" s="21">
        <v>14</v>
      </c>
      <c r="E860" s="325">
        <v>6653519</v>
      </c>
      <c r="F860" s="326"/>
      <c r="G860" s="261"/>
      <c r="H860" s="139"/>
      <c r="I860" s="140"/>
    </row>
    <row r="861" spans="1:12" s="22" customFormat="1" ht="22.5">
      <c r="A861" s="64" t="s">
        <v>1079</v>
      </c>
      <c r="B861" s="178" t="s">
        <v>2213</v>
      </c>
      <c r="C861" s="24" t="s">
        <v>2433</v>
      </c>
      <c r="D861" s="21">
        <v>13</v>
      </c>
      <c r="E861" s="325">
        <v>5521169</v>
      </c>
      <c r="F861" s="326"/>
      <c r="G861" s="261"/>
      <c r="H861" s="139"/>
      <c r="I861" s="140"/>
    </row>
    <row r="862" spans="1:12" s="16" customFormat="1">
      <c r="A862" s="12" t="s">
        <v>1080</v>
      </c>
      <c r="B862" s="180" t="s">
        <v>1081</v>
      </c>
      <c r="C862" s="14"/>
      <c r="D862" s="15"/>
      <c r="E862" s="323"/>
      <c r="F862" s="339"/>
      <c r="G862" s="260"/>
      <c r="H862" s="139"/>
      <c r="I862" s="140"/>
    </row>
    <row r="863" spans="1:12" s="22" customFormat="1">
      <c r="A863" s="66" t="s">
        <v>1082</v>
      </c>
      <c r="B863" s="185" t="s">
        <v>1083</v>
      </c>
      <c r="C863" s="28"/>
      <c r="D863" s="25"/>
      <c r="E863" s="313"/>
      <c r="F863" s="338"/>
      <c r="G863" s="262"/>
      <c r="H863" s="139"/>
      <c r="I863" s="140"/>
    </row>
    <row r="864" spans="1:12" s="22" customFormat="1" ht="22.5">
      <c r="A864" s="64" t="s">
        <v>1084</v>
      </c>
      <c r="B864" s="178" t="s">
        <v>2168</v>
      </c>
      <c r="C864" s="24" t="s">
        <v>2433</v>
      </c>
      <c r="D864" s="21">
        <v>1</v>
      </c>
      <c r="E864" s="325">
        <v>58424108</v>
      </c>
      <c r="F864" s="326"/>
      <c r="G864" s="261"/>
      <c r="H864" s="139"/>
      <c r="I864" s="140"/>
    </row>
    <row r="865" spans="1:9" s="22" customFormat="1" ht="22.5">
      <c r="A865" s="64" t="s">
        <v>1085</v>
      </c>
      <c r="B865" s="178" t="s">
        <v>2169</v>
      </c>
      <c r="C865" s="24" t="s">
        <v>2433</v>
      </c>
      <c r="D865" s="21">
        <v>1</v>
      </c>
      <c r="E865" s="325">
        <v>123381100</v>
      </c>
      <c r="F865" s="326"/>
      <c r="G865" s="261"/>
      <c r="H865" s="139"/>
      <c r="I865" s="140"/>
    </row>
    <row r="866" spans="1:9" s="22" customFormat="1" ht="22.5">
      <c r="A866" s="64" t="s">
        <v>1086</v>
      </c>
      <c r="B866" s="178" t="s">
        <v>2170</v>
      </c>
      <c r="C866" s="24" t="s">
        <v>2433</v>
      </c>
      <c r="D866" s="21">
        <v>1</v>
      </c>
      <c r="E866" s="325">
        <v>84785670</v>
      </c>
      <c r="F866" s="326"/>
      <c r="G866" s="261"/>
      <c r="H866" s="139"/>
      <c r="I866" s="140"/>
    </row>
    <row r="867" spans="1:9" s="22" customFormat="1" ht="22.5">
      <c r="A867" s="64" t="s">
        <v>1087</v>
      </c>
      <c r="B867" s="178" t="s">
        <v>2171</v>
      </c>
      <c r="C867" s="24" t="s">
        <v>2433</v>
      </c>
      <c r="D867" s="21">
        <v>1</v>
      </c>
      <c r="E867" s="325">
        <v>14014978</v>
      </c>
      <c r="F867" s="326"/>
      <c r="G867" s="261"/>
      <c r="H867" s="139"/>
      <c r="I867" s="140"/>
    </row>
    <row r="868" spans="1:9" s="22" customFormat="1">
      <c r="A868" s="66" t="s">
        <v>1088</v>
      </c>
      <c r="B868" s="185" t="s">
        <v>1089</v>
      </c>
      <c r="C868" s="28"/>
      <c r="D868" s="25"/>
      <c r="E868" s="313"/>
      <c r="F868" s="338"/>
      <c r="G868" s="262"/>
      <c r="H868" s="139"/>
      <c r="I868" s="140"/>
    </row>
    <row r="869" spans="1:9" s="22" customFormat="1" ht="22.5">
      <c r="A869" s="64" t="s">
        <v>1090</v>
      </c>
      <c r="B869" s="178" t="s">
        <v>2172</v>
      </c>
      <c r="C869" s="24" t="s">
        <v>2433</v>
      </c>
      <c r="D869" s="21">
        <v>139</v>
      </c>
      <c r="E869" s="325">
        <v>1952448</v>
      </c>
      <c r="F869" s="326"/>
      <c r="G869" s="261"/>
      <c r="H869" s="139"/>
      <c r="I869" s="140"/>
    </row>
    <row r="870" spans="1:9" s="22" customFormat="1">
      <c r="A870" s="64" t="s">
        <v>2674</v>
      </c>
      <c r="B870" s="178" t="s">
        <v>2691</v>
      </c>
      <c r="C870" s="24" t="s">
        <v>2433</v>
      </c>
      <c r="D870" s="21">
        <v>13</v>
      </c>
      <c r="E870" s="325">
        <v>563642</v>
      </c>
      <c r="F870" s="326"/>
      <c r="G870" s="261"/>
      <c r="H870" s="139"/>
      <c r="I870" s="140"/>
    </row>
    <row r="871" spans="1:9" s="16" customFormat="1">
      <c r="A871" s="12" t="s">
        <v>1091</v>
      </c>
      <c r="B871" s="180" t="s">
        <v>1092</v>
      </c>
      <c r="C871" s="14"/>
      <c r="D871" s="15"/>
      <c r="E871" s="323"/>
      <c r="F871" s="339"/>
      <c r="G871" s="260"/>
      <c r="H871" s="139"/>
      <c r="I871" s="140"/>
    </row>
    <row r="872" spans="1:9" s="22" customFormat="1">
      <c r="A872" s="66" t="s">
        <v>1093</v>
      </c>
      <c r="B872" s="185" t="s">
        <v>1094</v>
      </c>
      <c r="C872" s="28"/>
      <c r="D872" s="25"/>
      <c r="E872" s="313"/>
      <c r="F872" s="338"/>
      <c r="G872" s="262"/>
      <c r="H872" s="139"/>
      <c r="I872" s="140"/>
    </row>
    <row r="873" spans="1:9" s="22" customFormat="1" ht="22.5">
      <c r="A873" s="64" t="s">
        <v>1095</v>
      </c>
      <c r="B873" s="178" t="s">
        <v>2173</v>
      </c>
      <c r="C873" s="24" t="s">
        <v>2433</v>
      </c>
      <c r="D873" s="21">
        <v>1</v>
      </c>
      <c r="E873" s="325">
        <v>525204900</v>
      </c>
      <c r="F873" s="326"/>
      <c r="G873" s="261"/>
      <c r="H873" s="139"/>
      <c r="I873" s="140"/>
    </row>
    <row r="874" spans="1:9" s="22" customFormat="1" ht="22.5">
      <c r="A874" s="64" t="s">
        <v>1096</v>
      </c>
      <c r="B874" s="178" t="s">
        <v>2174</v>
      </c>
      <c r="C874" s="24" t="s">
        <v>2433</v>
      </c>
      <c r="D874" s="21">
        <v>60</v>
      </c>
      <c r="E874" s="325">
        <v>1747039</v>
      </c>
      <c r="F874" s="326"/>
      <c r="G874" s="261"/>
      <c r="H874" s="139"/>
      <c r="I874" s="140"/>
    </row>
    <row r="875" spans="1:9" s="22" customFormat="1" ht="22.5">
      <c r="A875" s="64" t="s">
        <v>1097</v>
      </c>
      <c r="B875" s="178" t="s">
        <v>2214</v>
      </c>
      <c r="C875" s="24" t="s">
        <v>2433</v>
      </c>
      <c r="D875" s="21">
        <v>1</v>
      </c>
      <c r="E875" s="325">
        <v>20721960</v>
      </c>
      <c r="F875" s="326"/>
      <c r="G875" s="261"/>
      <c r="H875" s="139"/>
      <c r="I875" s="140"/>
    </row>
    <row r="876" spans="1:9" s="22" customFormat="1" ht="22.5">
      <c r="A876" s="64" t="s">
        <v>1098</v>
      </c>
      <c r="B876" s="178" t="s">
        <v>2216</v>
      </c>
      <c r="C876" s="24" t="s">
        <v>2433</v>
      </c>
      <c r="D876" s="21">
        <v>1</v>
      </c>
      <c r="E876" s="325">
        <v>15916960</v>
      </c>
      <c r="F876" s="326"/>
      <c r="G876" s="261"/>
      <c r="H876" s="139"/>
      <c r="I876" s="140"/>
    </row>
    <row r="877" spans="1:9" s="22" customFormat="1" ht="22.5">
      <c r="A877" s="64" t="s">
        <v>1099</v>
      </c>
      <c r="B877" s="178" t="s">
        <v>2188</v>
      </c>
      <c r="C877" s="24" t="s">
        <v>2433</v>
      </c>
      <c r="D877" s="21">
        <v>1</v>
      </c>
      <c r="E877" s="343">
        <v>2690261</v>
      </c>
      <c r="F877" s="344"/>
      <c r="G877" s="261"/>
      <c r="H877" s="139"/>
      <c r="I877" s="140"/>
    </row>
    <row r="878" spans="1:9" s="22" customFormat="1" ht="22.5">
      <c r="A878" s="64" t="s">
        <v>1100</v>
      </c>
      <c r="B878" s="178" t="s">
        <v>2175</v>
      </c>
      <c r="C878" s="24" t="s">
        <v>2433</v>
      </c>
      <c r="D878" s="21">
        <v>1</v>
      </c>
      <c r="E878" s="325">
        <v>38006208</v>
      </c>
      <c r="F878" s="326"/>
      <c r="G878" s="261"/>
      <c r="H878" s="139"/>
      <c r="I878" s="140"/>
    </row>
    <row r="879" spans="1:9" s="22" customFormat="1" ht="22.5">
      <c r="A879" s="64" t="s">
        <v>1101</v>
      </c>
      <c r="B879" s="178" t="s">
        <v>2176</v>
      </c>
      <c r="C879" s="24" t="s">
        <v>2433</v>
      </c>
      <c r="D879" s="21">
        <v>30</v>
      </c>
      <c r="E879" s="325">
        <v>2470399</v>
      </c>
      <c r="F879" s="326"/>
      <c r="G879" s="261"/>
      <c r="H879" s="139"/>
      <c r="I879" s="140"/>
    </row>
    <row r="880" spans="1:9" s="22" customFormat="1" ht="45">
      <c r="A880" s="64" t="s">
        <v>1348</v>
      </c>
      <c r="B880" s="178" t="s">
        <v>2189</v>
      </c>
      <c r="C880" s="24" t="s">
        <v>2433</v>
      </c>
      <c r="D880" s="21">
        <v>1</v>
      </c>
      <c r="E880" s="325">
        <v>1784544</v>
      </c>
      <c r="F880" s="326"/>
      <c r="G880" s="261"/>
      <c r="H880" s="139"/>
      <c r="I880" s="140"/>
    </row>
    <row r="881" spans="1:9" s="22" customFormat="1">
      <c r="A881" s="66" t="s">
        <v>1102</v>
      </c>
      <c r="B881" s="185" t="s">
        <v>1103</v>
      </c>
      <c r="C881" s="28"/>
      <c r="D881" s="25"/>
      <c r="E881" s="313"/>
      <c r="F881" s="338"/>
      <c r="G881" s="262"/>
      <c r="H881" s="139"/>
      <c r="I881" s="140"/>
    </row>
    <row r="882" spans="1:9" s="22" customFormat="1" ht="22.5">
      <c r="A882" s="64" t="s">
        <v>1104</v>
      </c>
      <c r="B882" s="178" t="s">
        <v>2217</v>
      </c>
      <c r="C882" s="24" t="s">
        <v>2433</v>
      </c>
      <c r="D882" s="21">
        <v>20</v>
      </c>
      <c r="E882" s="325">
        <v>25780965</v>
      </c>
      <c r="F882" s="326"/>
      <c r="G882" s="261"/>
      <c r="H882" s="139"/>
      <c r="I882" s="140"/>
    </row>
    <row r="883" spans="1:9" s="22" customFormat="1" ht="22.5">
      <c r="A883" s="64" t="s">
        <v>1105</v>
      </c>
      <c r="B883" s="178" t="s">
        <v>2218</v>
      </c>
      <c r="C883" s="24" t="s">
        <v>2433</v>
      </c>
      <c r="D883" s="21">
        <v>14</v>
      </c>
      <c r="E883" s="325">
        <v>31245660</v>
      </c>
      <c r="F883" s="326"/>
      <c r="G883" s="261"/>
      <c r="H883" s="139"/>
      <c r="I883" s="140"/>
    </row>
    <row r="884" spans="1:9" s="22" customFormat="1" ht="22.5">
      <c r="A884" s="64" t="s">
        <v>1106</v>
      </c>
      <c r="B884" s="178" t="s">
        <v>2219</v>
      </c>
      <c r="C884" s="24" t="s">
        <v>2433</v>
      </c>
      <c r="D884" s="21">
        <v>6</v>
      </c>
      <c r="E884" s="325">
        <v>18796604</v>
      </c>
      <c r="F884" s="326"/>
      <c r="G884" s="261"/>
      <c r="H884" s="139"/>
      <c r="I884" s="140"/>
    </row>
    <row r="885" spans="1:9" s="22" customFormat="1" ht="22.5">
      <c r="A885" s="64" t="s">
        <v>1349</v>
      </c>
      <c r="B885" s="178" t="s">
        <v>2220</v>
      </c>
      <c r="C885" s="24" t="s">
        <v>2433</v>
      </c>
      <c r="D885" s="21">
        <v>11</v>
      </c>
      <c r="E885" s="325">
        <v>23596604</v>
      </c>
      <c r="F885" s="326"/>
      <c r="G885" s="261"/>
      <c r="H885" s="139"/>
      <c r="I885" s="140"/>
    </row>
    <row r="886" spans="1:9" s="22" customFormat="1" ht="22.5">
      <c r="A886" s="64" t="s">
        <v>1350</v>
      </c>
      <c r="B886" s="178" t="s">
        <v>2221</v>
      </c>
      <c r="C886" s="24" t="s">
        <v>2433</v>
      </c>
      <c r="D886" s="21">
        <v>4</v>
      </c>
      <c r="E886" s="325">
        <v>28375865</v>
      </c>
      <c r="F886" s="326"/>
      <c r="G886" s="261"/>
      <c r="H886" s="139"/>
      <c r="I886" s="140"/>
    </row>
    <row r="887" spans="1:9" s="22" customFormat="1" ht="22.5">
      <c r="A887" s="64" t="s">
        <v>1351</v>
      </c>
      <c r="B887" s="178" t="s">
        <v>2222</v>
      </c>
      <c r="C887" s="24" t="s">
        <v>2433</v>
      </c>
      <c r="D887" s="21">
        <v>7</v>
      </c>
      <c r="E887" s="325">
        <v>34396604</v>
      </c>
      <c r="F887" s="326"/>
      <c r="G887" s="261"/>
      <c r="H887" s="139"/>
      <c r="I887" s="140"/>
    </row>
    <row r="888" spans="1:9" s="22" customFormat="1" ht="22.5">
      <c r="A888" s="64" t="s">
        <v>1352</v>
      </c>
      <c r="B888" s="178" t="s">
        <v>2190</v>
      </c>
      <c r="C888" s="24" t="s">
        <v>2433</v>
      </c>
      <c r="D888" s="21">
        <v>1</v>
      </c>
      <c r="E888" s="325">
        <v>190544004</v>
      </c>
      <c r="F888" s="326"/>
      <c r="G888" s="261"/>
      <c r="H888" s="139"/>
      <c r="I888" s="140"/>
    </row>
    <row r="889" spans="1:9" s="22" customFormat="1">
      <c r="A889" s="66" t="s">
        <v>1107</v>
      </c>
      <c r="B889" s="185" t="s">
        <v>1108</v>
      </c>
      <c r="C889" s="28"/>
      <c r="D889" s="25"/>
      <c r="E889" s="313"/>
      <c r="F889" s="338"/>
      <c r="G889" s="262"/>
      <c r="H889" s="139"/>
      <c r="I889" s="140"/>
    </row>
    <row r="890" spans="1:9" s="22" customFormat="1" ht="22.5">
      <c r="A890" s="64" t="s">
        <v>1109</v>
      </c>
      <c r="B890" s="178" t="s">
        <v>2215</v>
      </c>
      <c r="C890" s="24" t="s">
        <v>2433</v>
      </c>
      <c r="D890" s="21">
        <v>100</v>
      </c>
      <c r="E890" s="325">
        <v>580428</v>
      </c>
      <c r="F890" s="326"/>
      <c r="G890" s="261"/>
      <c r="H890" s="139"/>
      <c r="I890" s="140"/>
    </row>
    <row r="891" spans="1:9" s="22" customFormat="1">
      <c r="A891" s="66" t="s">
        <v>1110</v>
      </c>
      <c r="B891" s="185" t="s">
        <v>1111</v>
      </c>
      <c r="C891" s="28"/>
      <c r="D891" s="25"/>
      <c r="E891" s="313"/>
      <c r="F891" s="338"/>
      <c r="G891" s="262"/>
      <c r="H891" s="139"/>
      <c r="I891" s="140"/>
    </row>
    <row r="892" spans="1:9" s="22" customFormat="1" ht="33.75">
      <c r="A892" s="64" t="s">
        <v>1112</v>
      </c>
      <c r="B892" s="178" t="s">
        <v>2730</v>
      </c>
      <c r="C892" s="24" t="s">
        <v>2433</v>
      </c>
      <c r="D892" s="21">
        <v>1</v>
      </c>
      <c r="E892" s="325">
        <v>21931630</v>
      </c>
      <c r="F892" s="326"/>
      <c r="G892" s="261"/>
      <c r="H892" s="139"/>
      <c r="I892" s="140"/>
    </row>
    <row r="893" spans="1:9" s="22" customFormat="1" ht="22.5">
      <c r="A893" s="64" t="s">
        <v>1113</v>
      </c>
      <c r="B893" s="178" t="s">
        <v>2223</v>
      </c>
      <c r="C893" s="24" t="s">
        <v>2433</v>
      </c>
      <c r="D893" s="21">
        <v>1</v>
      </c>
      <c r="E893" s="325">
        <v>176934386</v>
      </c>
      <c r="F893" s="326"/>
      <c r="G893" s="261"/>
      <c r="H893" s="139"/>
      <c r="I893" s="140"/>
    </row>
    <row r="894" spans="1:9" s="16" customFormat="1">
      <c r="A894" s="12" t="s">
        <v>1114</v>
      </c>
      <c r="B894" s="180" t="s">
        <v>1115</v>
      </c>
      <c r="C894" s="14"/>
      <c r="D894" s="15"/>
      <c r="E894" s="323"/>
      <c r="F894" s="339"/>
      <c r="G894" s="260"/>
      <c r="H894" s="139"/>
      <c r="I894" s="140"/>
    </row>
    <row r="895" spans="1:9" s="22" customFormat="1" ht="22.5">
      <c r="A895" s="64" t="s">
        <v>1116</v>
      </c>
      <c r="B895" s="178" t="s">
        <v>2224</v>
      </c>
      <c r="C895" s="24" t="s">
        <v>2433</v>
      </c>
      <c r="D895" s="21">
        <v>13</v>
      </c>
      <c r="E895" s="325">
        <v>51752792</v>
      </c>
      <c r="F895" s="326"/>
      <c r="G895" s="261"/>
      <c r="H895" s="139"/>
      <c r="I895" s="140"/>
    </row>
    <row r="896" spans="1:9" s="22" customFormat="1" ht="22.5">
      <c r="A896" s="64" t="s">
        <v>1117</v>
      </c>
      <c r="B896" s="178" t="s">
        <v>2225</v>
      </c>
      <c r="C896" s="24" t="s">
        <v>2433</v>
      </c>
      <c r="D896" s="21">
        <v>24</v>
      </c>
      <c r="E896" s="325">
        <v>37570526</v>
      </c>
      <c r="F896" s="326"/>
      <c r="G896" s="261"/>
      <c r="H896" s="139"/>
      <c r="I896" s="140"/>
    </row>
    <row r="897" spans="1:12" s="22" customFormat="1" ht="22.5">
      <c r="A897" s="64" t="s">
        <v>2676</v>
      </c>
      <c r="B897" s="178" t="s">
        <v>2675</v>
      </c>
      <c r="C897" s="24" t="s">
        <v>2433</v>
      </c>
      <c r="D897" s="21">
        <v>1</v>
      </c>
      <c r="E897" s="325">
        <v>31918400</v>
      </c>
      <c r="F897" s="326"/>
      <c r="G897" s="261"/>
      <c r="H897" s="139"/>
      <c r="I897" s="140"/>
    </row>
    <row r="898" spans="1:12" s="22" customFormat="1" ht="22.5">
      <c r="A898" s="64" t="s">
        <v>1118</v>
      </c>
      <c r="B898" s="178" t="s">
        <v>2177</v>
      </c>
      <c r="C898" s="24" t="s">
        <v>2433</v>
      </c>
      <c r="D898" s="21">
        <v>1</v>
      </c>
      <c r="E898" s="325">
        <v>6907999</v>
      </c>
      <c r="F898" s="326"/>
      <c r="G898" s="261"/>
      <c r="H898" s="139"/>
      <c r="I898" s="140"/>
    </row>
    <row r="899" spans="1:12" s="22" customFormat="1" ht="22.5">
      <c r="A899" s="64" t="s">
        <v>1119</v>
      </c>
      <c r="B899" s="178" t="s">
        <v>2226</v>
      </c>
      <c r="C899" s="24" t="s">
        <v>2433</v>
      </c>
      <c r="D899" s="21">
        <v>1</v>
      </c>
      <c r="E899" s="325">
        <v>14072319</v>
      </c>
      <c r="F899" s="326"/>
      <c r="G899" s="261"/>
      <c r="H899" s="139"/>
      <c r="I899" s="140"/>
    </row>
    <row r="900" spans="1:12" s="22" customFormat="1" ht="22.5">
      <c r="A900" s="64" t="s">
        <v>1120</v>
      </c>
      <c r="B900" s="178" t="s">
        <v>2178</v>
      </c>
      <c r="C900" s="24" t="s">
        <v>2433</v>
      </c>
      <c r="D900" s="21">
        <v>1</v>
      </c>
      <c r="E900" s="325">
        <v>5557299</v>
      </c>
      <c r="F900" s="326"/>
      <c r="G900" s="261"/>
      <c r="H900" s="139"/>
      <c r="I900" s="140"/>
    </row>
    <row r="901" spans="1:12" s="22" customFormat="1" ht="22.5">
      <c r="A901" s="64" t="s">
        <v>1121</v>
      </c>
      <c r="B901" s="178" t="s">
        <v>2179</v>
      </c>
      <c r="C901" s="24" t="s">
        <v>2433</v>
      </c>
      <c r="D901" s="21">
        <v>1</v>
      </c>
      <c r="E901" s="325">
        <v>4163399</v>
      </c>
      <c r="F901" s="326"/>
      <c r="G901" s="261"/>
      <c r="H901" s="139"/>
      <c r="I901" s="140"/>
    </row>
    <row r="902" spans="1:12" s="22" customFormat="1" ht="22.5">
      <c r="A902" s="64" t="s">
        <v>1122</v>
      </c>
      <c r="B902" s="178" t="s">
        <v>2180</v>
      </c>
      <c r="C902" s="24" t="s">
        <v>2433</v>
      </c>
      <c r="D902" s="21">
        <v>1</v>
      </c>
      <c r="E902" s="325">
        <v>2477039</v>
      </c>
      <c r="F902" s="326"/>
      <c r="G902" s="261"/>
      <c r="H902" s="139"/>
      <c r="I902" s="140"/>
    </row>
    <row r="903" spans="1:12" s="22" customFormat="1" ht="22.5">
      <c r="A903" s="64" t="s">
        <v>1123</v>
      </c>
      <c r="B903" s="178" t="s">
        <v>2181</v>
      </c>
      <c r="C903" s="24" t="s">
        <v>2433</v>
      </c>
      <c r="D903" s="21">
        <v>1</v>
      </c>
      <c r="E903" s="325">
        <v>3807689</v>
      </c>
      <c r="F903" s="326"/>
      <c r="G903" s="261"/>
      <c r="H903" s="139"/>
      <c r="I903" s="140"/>
    </row>
    <row r="904" spans="1:12" s="22" customFormat="1" ht="22.5">
      <c r="A904" s="64" t="s">
        <v>1124</v>
      </c>
      <c r="B904" s="178" t="s">
        <v>2182</v>
      </c>
      <c r="C904" s="24" t="s">
        <v>2433</v>
      </c>
      <c r="D904" s="21">
        <v>198</v>
      </c>
      <c r="E904" s="325">
        <v>403749</v>
      </c>
      <c r="F904" s="326"/>
      <c r="G904" s="261"/>
      <c r="H904" s="139"/>
      <c r="I904" s="140"/>
    </row>
    <row r="905" spans="1:12" s="22" customFormat="1" ht="22.5">
      <c r="A905" s="64" t="s">
        <v>1125</v>
      </c>
      <c r="B905" s="178" t="s">
        <v>2183</v>
      </c>
      <c r="C905" s="24" t="s">
        <v>2433</v>
      </c>
      <c r="D905" s="21">
        <v>84</v>
      </c>
      <c r="E905" s="325">
        <v>1105939</v>
      </c>
      <c r="F905" s="326"/>
      <c r="G905" s="261"/>
      <c r="H905" s="139"/>
      <c r="I905" s="140"/>
    </row>
    <row r="906" spans="1:12" s="22" customFormat="1" ht="45">
      <c r="A906" s="64" t="s">
        <v>2681</v>
      </c>
      <c r="B906" s="178" t="s">
        <v>2729</v>
      </c>
      <c r="C906" s="24" t="s">
        <v>2433</v>
      </c>
      <c r="D906" s="21">
        <v>1</v>
      </c>
      <c r="E906" s="325">
        <v>18864349</v>
      </c>
      <c r="F906" s="326"/>
      <c r="G906" s="261"/>
      <c r="H906" s="139"/>
      <c r="I906" s="140"/>
    </row>
    <row r="907" spans="1:12" s="16" customFormat="1">
      <c r="A907" s="12" t="s">
        <v>1126</v>
      </c>
      <c r="B907" s="180" t="s">
        <v>1127</v>
      </c>
      <c r="C907" s="14"/>
      <c r="D907" s="15"/>
      <c r="E907" s="323"/>
      <c r="F907" s="339"/>
      <c r="G907" s="260"/>
      <c r="H907" s="139"/>
      <c r="I907" s="140"/>
    </row>
    <row r="908" spans="1:12" s="22" customFormat="1">
      <c r="A908" s="64" t="s">
        <v>1128</v>
      </c>
      <c r="B908" s="178" t="s">
        <v>2191</v>
      </c>
      <c r="C908" s="24" t="s">
        <v>10</v>
      </c>
      <c r="D908" s="21">
        <v>6360</v>
      </c>
      <c r="E908" s="325">
        <v>23545</v>
      </c>
      <c r="F908" s="326"/>
      <c r="G908" s="261"/>
      <c r="H908" s="139"/>
      <c r="I908" s="140"/>
      <c r="L908" s="210"/>
    </row>
    <row r="909" spans="1:12" s="22" customFormat="1">
      <c r="A909" s="64" t="s">
        <v>1129</v>
      </c>
      <c r="B909" s="178" t="s">
        <v>2192</v>
      </c>
      <c r="C909" s="24" t="s">
        <v>10</v>
      </c>
      <c r="D909" s="21">
        <v>2990</v>
      </c>
      <c r="E909" s="325">
        <v>26307</v>
      </c>
      <c r="F909" s="326"/>
      <c r="G909" s="261"/>
      <c r="H909" s="139"/>
      <c r="I909" s="140"/>
      <c r="L909" s="210"/>
    </row>
    <row r="910" spans="1:12" s="22" customFormat="1">
      <c r="A910" s="64" t="s">
        <v>1353</v>
      </c>
      <c r="B910" s="178" t="s">
        <v>2227</v>
      </c>
      <c r="C910" s="24" t="s">
        <v>10</v>
      </c>
      <c r="D910" s="21">
        <v>18950</v>
      </c>
      <c r="E910" s="325">
        <v>12156</v>
      </c>
      <c r="F910" s="326"/>
      <c r="G910" s="261"/>
      <c r="H910" s="139"/>
      <c r="I910" s="140"/>
      <c r="L910" s="210"/>
    </row>
    <row r="911" spans="1:12" s="16" customFormat="1">
      <c r="A911" s="12" t="s">
        <v>1130</v>
      </c>
      <c r="B911" s="180" t="s">
        <v>1131</v>
      </c>
      <c r="C911" s="14"/>
      <c r="D911" s="15"/>
      <c r="E911" s="323"/>
      <c r="F911" s="339"/>
      <c r="G911" s="260"/>
      <c r="H911" s="139"/>
      <c r="I911" s="140"/>
    </row>
    <row r="912" spans="1:12" s="22" customFormat="1" ht="22.5">
      <c r="A912" s="64" t="s">
        <v>1132</v>
      </c>
      <c r="B912" s="178" t="s">
        <v>2193</v>
      </c>
      <c r="C912" s="24" t="s">
        <v>2433</v>
      </c>
      <c r="D912" s="21">
        <v>689</v>
      </c>
      <c r="E912" s="325">
        <v>25504</v>
      </c>
      <c r="F912" s="326"/>
      <c r="G912" s="261"/>
      <c r="H912" s="139"/>
      <c r="I912" s="140"/>
    </row>
    <row r="913" spans="1:12" s="22" customFormat="1" ht="22.5">
      <c r="A913" s="64" t="s">
        <v>1133</v>
      </c>
      <c r="B913" s="178" t="s">
        <v>2194</v>
      </c>
      <c r="C913" s="24" t="s">
        <v>2433</v>
      </c>
      <c r="D913" s="21">
        <v>97</v>
      </c>
      <c r="E913" s="325">
        <v>108662</v>
      </c>
      <c r="F913" s="326"/>
      <c r="G913" s="261"/>
      <c r="H913" s="139"/>
      <c r="I913" s="140"/>
    </row>
    <row r="914" spans="1:12" s="16" customFormat="1">
      <c r="A914" s="12" t="s">
        <v>1134</v>
      </c>
      <c r="B914" s="179" t="s">
        <v>1135</v>
      </c>
      <c r="C914" s="14"/>
      <c r="D914" s="15"/>
      <c r="E914" s="323"/>
      <c r="F914" s="339"/>
      <c r="G914" s="260"/>
      <c r="H914" s="139"/>
      <c r="I914" s="140"/>
    </row>
    <row r="915" spans="1:12" s="22" customFormat="1" ht="22.5">
      <c r="A915" s="64" t="s">
        <v>1136</v>
      </c>
      <c r="B915" s="178" t="s">
        <v>2430</v>
      </c>
      <c r="C915" s="24" t="s">
        <v>10</v>
      </c>
      <c r="D915" s="21">
        <v>2150</v>
      </c>
      <c r="E915" s="325">
        <v>42005</v>
      </c>
      <c r="F915" s="326"/>
      <c r="G915" s="261"/>
      <c r="H915" s="139"/>
      <c r="I915" s="140"/>
      <c r="L915" s="210"/>
    </row>
    <row r="916" spans="1:12" s="22" customFormat="1" ht="22.5">
      <c r="A916" s="64" t="s">
        <v>1137</v>
      </c>
      <c r="B916" s="178" t="s">
        <v>2184</v>
      </c>
      <c r="C916" s="24" t="s">
        <v>10</v>
      </c>
      <c r="D916" s="21">
        <v>3250</v>
      </c>
      <c r="E916" s="325">
        <v>151859</v>
      </c>
      <c r="F916" s="326"/>
      <c r="G916" s="261"/>
      <c r="H916" s="139"/>
      <c r="I916" s="140"/>
      <c r="L916" s="210"/>
    </row>
    <row r="917" spans="1:12" s="22" customFormat="1" ht="22.5">
      <c r="A917" s="64" t="s">
        <v>1138</v>
      </c>
      <c r="B917" s="178" t="s">
        <v>2185</v>
      </c>
      <c r="C917" s="24" t="s">
        <v>2433</v>
      </c>
      <c r="D917" s="21">
        <v>150</v>
      </c>
      <c r="E917" s="325">
        <v>2450400</v>
      </c>
      <c r="F917" s="326"/>
      <c r="G917" s="261"/>
      <c r="H917" s="139"/>
      <c r="I917" s="140"/>
    </row>
    <row r="918" spans="1:12" s="20" customFormat="1">
      <c r="A918" s="29" t="s">
        <v>1577</v>
      </c>
      <c r="B918" s="189" t="s">
        <v>164</v>
      </c>
      <c r="C918" s="30"/>
      <c r="D918" s="31"/>
      <c r="E918" s="327"/>
      <c r="F918" s="328"/>
      <c r="G918" s="225"/>
      <c r="H918" s="139"/>
      <c r="I918" s="140"/>
    </row>
    <row r="919" spans="1:12" s="11" customFormat="1">
      <c r="A919" s="8">
        <v>12</v>
      </c>
      <c r="B919" s="159" t="s">
        <v>137</v>
      </c>
      <c r="C919" s="9"/>
      <c r="D919" s="10"/>
      <c r="E919" s="321"/>
      <c r="F919" s="322"/>
      <c r="G919" s="259"/>
      <c r="H919" s="139"/>
      <c r="I919" s="140"/>
    </row>
    <row r="920" spans="1:12" s="16" customFormat="1">
      <c r="A920" s="12" t="s">
        <v>343</v>
      </c>
      <c r="B920" s="180" t="s">
        <v>1311</v>
      </c>
      <c r="C920" s="14"/>
      <c r="D920" s="15"/>
      <c r="E920" s="323"/>
      <c r="F920" s="324"/>
      <c r="G920" s="260"/>
      <c r="H920" s="139"/>
      <c r="I920" s="140"/>
    </row>
    <row r="921" spans="1:12" s="22" customFormat="1">
      <c r="A921" s="65" t="s">
        <v>344</v>
      </c>
      <c r="B921" s="181" t="s">
        <v>1312</v>
      </c>
      <c r="C921" s="27"/>
      <c r="D921" s="21"/>
      <c r="E921" s="325"/>
      <c r="F921" s="329"/>
      <c r="G921" s="261"/>
      <c r="H921" s="139"/>
      <c r="I921" s="140"/>
    </row>
    <row r="922" spans="1:12" s="22" customFormat="1">
      <c r="A922" s="64" t="s">
        <v>345</v>
      </c>
      <c r="B922" s="178" t="s">
        <v>2228</v>
      </c>
      <c r="C922" s="24" t="s">
        <v>9</v>
      </c>
      <c r="D922" s="21">
        <v>4308</v>
      </c>
      <c r="E922" s="325">
        <v>137875</v>
      </c>
      <c r="F922" s="326"/>
      <c r="G922" s="261"/>
      <c r="H922" s="139"/>
      <c r="I922" s="140"/>
      <c r="L922" s="210"/>
    </row>
    <row r="923" spans="1:12" s="22" customFormat="1">
      <c r="A923" s="64" t="s">
        <v>346</v>
      </c>
      <c r="B923" s="178" t="s">
        <v>2229</v>
      </c>
      <c r="C923" s="24" t="s">
        <v>9</v>
      </c>
      <c r="D923" s="21">
        <v>763</v>
      </c>
      <c r="E923" s="325">
        <v>158844</v>
      </c>
      <c r="F923" s="326"/>
      <c r="G923" s="261"/>
      <c r="H923" s="139"/>
      <c r="I923" s="140"/>
      <c r="L923" s="210"/>
    </row>
    <row r="924" spans="1:12" s="22" customFormat="1">
      <c r="A924" s="64" t="s">
        <v>347</v>
      </c>
      <c r="B924" s="178" t="s">
        <v>2230</v>
      </c>
      <c r="C924" s="24" t="s">
        <v>9</v>
      </c>
      <c r="D924" s="21">
        <v>161</v>
      </c>
      <c r="E924" s="325">
        <v>262085</v>
      </c>
      <c r="F924" s="326"/>
      <c r="G924" s="261"/>
      <c r="H924" s="139"/>
      <c r="I924" s="140"/>
      <c r="L924" s="210"/>
    </row>
    <row r="925" spans="1:12" s="22" customFormat="1">
      <c r="A925" s="65" t="s">
        <v>348</v>
      </c>
      <c r="B925" s="183" t="s">
        <v>1313</v>
      </c>
      <c r="C925" s="27"/>
      <c r="D925" s="21"/>
      <c r="E925" s="325"/>
      <c r="F925" s="329"/>
      <c r="G925" s="261"/>
      <c r="H925" s="139"/>
      <c r="I925" s="140"/>
    </row>
    <row r="926" spans="1:12" s="22" customFormat="1">
      <c r="A926" s="64" t="s">
        <v>349</v>
      </c>
      <c r="B926" s="178" t="s">
        <v>2231</v>
      </c>
      <c r="C926" s="24" t="s">
        <v>9</v>
      </c>
      <c r="D926" s="21">
        <v>4384</v>
      </c>
      <c r="E926" s="325">
        <v>29269</v>
      </c>
      <c r="F926" s="326"/>
      <c r="G926" s="261"/>
      <c r="H926" s="139"/>
      <c r="I926" s="140"/>
      <c r="L926" s="210"/>
    </row>
    <row r="927" spans="1:12" s="22" customFormat="1">
      <c r="A927" s="65" t="s">
        <v>350</v>
      </c>
      <c r="B927" s="183" t="s">
        <v>1314</v>
      </c>
      <c r="C927" s="27"/>
      <c r="D927" s="21"/>
      <c r="E927" s="325"/>
      <c r="F927" s="329"/>
      <c r="G927" s="261"/>
      <c r="H927" s="139"/>
      <c r="I927" s="140"/>
    </row>
    <row r="928" spans="1:12" s="22" customFormat="1" ht="22.5">
      <c r="A928" s="64" t="s">
        <v>1208</v>
      </c>
      <c r="B928" s="178" t="s">
        <v>2232</v>
      </c>
      <c r="C928" s="24" t="s">
        <v>2433</v>
      </c>
      <c r="D928" s="21">
        <v>43</v>
      </c>
      <c r="E928" s="325">
        <v>57432</v>
      </c>
      <c r="F928" s="326"/>
      <c r="G928" s="261"/>
      <c r="H928" s="139"/>
      <c r="I928" s="140"/>
    </row>
    <row r="929" spans="1:9" s="22" customFormat="1" ht="22.5">
      <c r="A929" s="64" t="s">
        <v>1209</v>
      </c>
      <c r="B929" s="178" t="s">
        <v>2233</v>
      </c>
      <c r="C929" s="24" t="s">
        <v>2433</v>
      </c>
      <c r="D929" s="21">
        <v>158</v>
      </c>
      <c r="E929" s="325">
        <v>97500</v>
      </c>
      <c r="F929" s="326"/>
      <c r="G929" s="261"/>
      <c r="H929" s="139"/>
      <c r="I929" s="140"/>
    </row>
    <row r="930" spans="1:9" s="22" customFormat="1" ht="22.5">
      <c r="A930" s="64" t="s">
        <v>1210</v>
      </c>
      <c r="B930" s="178" t="s">
        <v>2234</v>
      </c>
      <c r="C930" s="24" t="s">
        <v>2433</v>
      </c>
      <c r="D930" s="21">
        <v>118</v>
      </c>
      <c r="E930" s="325">
        <v>153595</v>
      </c>
      <c r="F930" s="326"/>
      <c r="G930" s="261"/>
      <c r="H930" s="139"/>
      <c r="I930" s="140"/>
    </row>
    <row r="931" spans="1:9" s="22" customFormat="1" ht="22.5">
      <c r="A931" s="64" t="s">
        <v>1211</v>
      </c>
      <c r="B931" s="178" t="s">
        <v>2235</v>
      </c>
      <c r="C931" s="24" t="s">
        <v>2433</v>
      </c>
      <c r="D931" s="21">
        <v>26</v>
      </c>
      <c r="E931" s="325">
        <v>225718</v>
      </c>
      <c r="F931" s="326"/>
      <c r="G931" s="261"/>
      <c r="H931" s="139"/>
      <c r="I931" s="140"/>
    </row>
    <row r="932" spans="1:9" s="22" customFormat="1" ht="22.5">
      <c r="A932" s="64" t="s">
        <v>1212</v>
      </c>
      <c r="B932" s="178" t="s">
        <v>2236</v>
      </c>
      <c r="C932" s="24" t="s">
        <v>2433</v>
      </c>
      <c r="D932" s="21">
        <v>148</v>
      </c>
      <c r="E932" s="325">
        <v>49418</v>
      </c>
      <c r="F932" s="326"/>
      <c r="G932" s="261"/>
      <c r="H932" s="139"/>
      <c r="I932" s="140"/>
    </row>
    <row r="933" spans="1:9" s="22" customFormat="1" ht="22.5">
      <c r="A933" s="64" t="s">
        <v>1213</v>
      </c>
      <c r="B933" s="178" t="s">
        <v>2237</v>
      </c>
      <c r="C933" s="24" t="s">
        <v>2433</v>
      </c>
      <c r="D933" s="21">
        <v>41</v>
      </c>
      <c r="E933" s="325">
        <v>57432</v>
      </c>
      <c r="F933" s="326"/>
      <c r="G933" s="261"/>
      <c r="H933" s="139"/>
      <c r="I933" s="140"/>
    </row>
    <row r="934" spans="1:9" s="22" customFormat="1" ht="22.5">
      <c r="A934" s="64" t="s">
        <v>1214</v>
      </c>
      <c r="B934" s="178" t="s">
        <v>2238</v>
      </c>
      <c r="C934" s="24" t="s">
        <v>2433</v>
      </c>
      <c r="D934" s="21">
        <v>12</v>
      </c>
      <c r="E934" s="325">
        <v>68117</v>
      </c>
      <c r="F934" s="326"/>
      <c r="G934" s="261"/>
      <c r="H934" s="139"/>
      <c r="I934" s="140"/>
    </row>
    <row r="935" spans="1:9" s="22" customFormat="1" ht="22.5">
      <c r="A935" s="64" t="s">
        <v>1215</v>
      </c>
      <c r="B935" s="178" t="s">
        <v>2239</v>
      </c>
      <c r="C935" s="24" t="s">
        <v>2433</v>
      </c>
      <c r="D935" s="21">
        <v>15</v>
      </c>
      <c r="E935" s="325">
        <v>78802</v>
      </c>
      <c r="F935" s="326"/>
      <c r="G935" s="261"/>
      <c r="H935" s="139"/>
      <c r="I935" s="140"/>
    </row>
    <row r="936" spans="1:9" s="22" customFormat="1" ht="22.5">
      <c r="A936" s="64" t="s">
        <v>1216</v>
      </c>
      <c r="B936" s="178" t="s">
        <v>2252</v>
      </c>
      <c r="C936" s="24" t="s">
        <v>2433</v>
      </c>
      <c r="D936" s="21">
        <v>18</v>
      </c>
      <c r="E936" s="325">
        <v>92158</v>
      </c>
      <c r="F936" s="326"/>
      <c r="G936" s="261"/>
      <c r="H936" s="139"/>
      <c r="I936" s="140"/>
    </row>
    <row r="937" spans="1:9" s="22" customFormat="1" ht="22.5">
      <c r="A937" s="64" t="s">
        <v>1217</v>
      </c>
      <c r="B937" s="178" t="s">
        <v>2240</v>
      </c>
      <c r="C937" s="24" t="s">
        <v>2433</v>
      </c>
      <c r="D937" s="21">
        <v>9</v>
      </c>
      <c r="E937" s="325">
        <v>105514</v>
      </c>
      <c r="F937" s="326"/>
      <c r="G937" s="261"/>
      <c r="H937" s="139"/>
      <c r="I937" s="140"/>
    </row>
    <row r="938" spans="1:9" s="22" customFormat="1" ht="22.5">
      <c r="A938" s="64" t="s">
        <v>1218</v>
      </c>
      <c r="B938" s="178" t="s">
        <v>2241</v>
      </c>
      <c r="C938" s="24" t="s">
        <v>2433</v>
      </c>
      <c r="D938" s="21">
        <v>26</v>
      </c>
      <c r="E938" s="325">
        <v>121541</v>
      </c>
      <c r="F938" s="326"/>
      <c r="G938" s="261"/>
      <c r="H938" s="139"/>
      <c r="I938" s="140"/>
    </row>
    <row r="939" spans="1:9" s="22" customFormat="1" ht="22.5">
      <c r="A939" s="64" t="s">
        <v>1219</v>
      </c>
      <c r="B939" s="178" t="s">
        <v>2242</v>
      </c>
      <c r="C939" s="24" t="s">
        <v>2433</v>
      </c>
      <c r="D939" s="21">
        <v>12</v>
      </c>
      <c r="E939" s="325">
        <v>137568</v>
      </c>
      <c r="F939" s="326"/>
      <c r="G939" s="261"/>
      <c r="H939" s="139"/>
      <c r="I939" s="140"/>
    </row>
    <row r="940" spans="1:9" s="22" customFormat="1" ht="22.5">
      <c r="A940" s="64" t="s">
        <v>1220</v>
      </c>
      <c r="B940" s="178" t="s">
        <v>2243</v>
      </c>
      <c r="C940" s="24" t="s">
        <v>2433</v>
      </c>
      <c r="D940" s="21">
        <v>12</v>
      </c>
      <c r="E940" s="325">
        <v>156266</v>
      </c>
      <c r="F940" s="326"/>
      <c r="G940" s="261"/>
      <c r="H940" s="139"/>
      <c r="I940" s="140"/>
    </row>
    <row r="941" spans="1:9" s="22" customFormat="1" ht="22.5">
      <c r="A941" s="64" t="s">
        <v>1221</v>
      </c>
      <c r="B941" s="178" t="s">
        <v>2244</v>
      </c>
      <c r="C941" s="24" t="s">
        <v>2433</v>
      </c>
      <c r="D941" s="21">
        <v>14</v>
      </c>
      <c r="E941" s="325">
        <v>174965</v>
      </c>
      <c r="F941" s="326"/>
      <c r="G941" s="261"/>
      <c r="H941" s="139"/>
      <c r="I941" s="140"/>
    </row>
    <row r="942" spans="1:9" s="22" customFormat="1" ht="22.5">
      <c r="A942" s="64" t="s">
        <v>1222</v>
      </c>
      <c r="B942" s="178" t="s">
        <v>2245</v>
      </c>
      <c r="C942" s="24" t="s">
        <v>2433</v>
      </c>
      <c r="D942" s="21">
        <v>11</v>
      </c>
      <c r="E942" s="325">
        <v>196334</v>
      </c>
      <c r="F942" s="326"/>
      <c r="G942" s="261"/>
      <c r="H942" s="139"/>
      <c r="I942" s="140"/>
    </row>
    <row r="943" spans="1:9" s="22" customFormat="1" ht="22.5">
      <c r="A943" s="64" t="s">
        <v>1223</v>
      </c>
      <c r="B943" s="178" t="s">
        <v>2246</v>
      </c>
      <c r="C943" s="24" t="s">
        <v>2433</v>
      </c>
      <c r="D943" s="21">
        <v>4</v>
      </c>
      <c r="E943" s="325">
        <v>217704</v>
      </c>
      <c r="F943" s="326"/>
      <c r="G943" s="261"/>
      <c r="H943" s="139"/>
      <c r="I943" s="140"/>
    </row>
    <row r="944" spans="1:9" s="22" customFormat="1" ht="22.5">
      <c r="A944" s="64" t="s">
        <v>1224</v>
      </c>
      <c r="B944" s="178" t="s">
        <v>2247</v>
      </c>
      <c r="C944" s="24" t="s">
        <v>2433</v>
      </c>
      <c r="D944" s="21">
        <v>3</v>
      </c>
      <c r="E944" s="325">
        <v>241745</v>
      </c>
      <c r="F944" s="326"/>
      <c r="G944" s="261"/>
      <c r="H944" s="139"/>
      <c r="I944" s="140"/>
    </row>
    <row r="945" spans="1:12" s="22" customFormat="1" ht="22.5">
      <c r="A945" s="64" t="s">
        <v>1225</v>
      </c>
      <c r="B945" s="178" t="s">
        <v>2248</v>
      </c>
      <c r="C945" s="24" t="s">
        <v>2433</v>
      </c>
      <c r="D945" s="21">
        <v>2</v>
      </c>
      <c r="E945" s="325">
        <v>239185</v>
      </c>
      <c r="F945" s="326"/>
      <c r="G945" s="261"/>
      <c r="H945" s="139"/>
      <c r="I945" s="140"/>
    </row>
    <row r="946" spans="1:12" s="22" customFormat="1" ht="22.5">
      <c r="A946" s="64" t="s">
        <v>1226</v>
      </c>
      <c r="B946" s="178" t="s">
        <v>2249</v>
      </c>
      <c r="C946" s="24" t="s">
        <v>2433</v>
      </c>
      <c r="D946" s="21">
        <v>5</v>
      </c>
      <c r="E946" s="325">
        <v>372141</v>
      </c>
      <c r="F946" s="326"/>
      <c r="G946" s="261"/>
      <c r="H946" s="139"/>
      <c r="I946" s="140"/>
    </row>
    <row r="947" spans="1:12" s="22" customFormat="1" ht="22.5">
      <c r="A947" s="64" t="s">
        <v>1227</v>
      </c>
      <c r="B947" s="178" t="s">
        <v>2250</v>
      </c>
      <c r="C947" s="24" t="s">
        <v>2433</v>
      </c>
      <c r="D947" s="21">
        <v>1</v>
      </c>
      <c r="E947" s="325">
        <v>474029</v>
      </c>
      <c r="F947" s="326"/>
      <c r="G947" s="261"/>
      <c r="H947" s="139"/>
      <c r="I947" s="140"/>
    </row>
    <row r="948" spans="1:12" s="22" customFormat="1" ht="22.5">
      <c r="A948" s="64" t="s">
        <v>1228</v>
      </c>
      <c r="B948" s="178" t="s">
        <v>2251</v>
      </c>
      <c r="C948" s="24" t="s">
        <v>2433</v>
      </c>
      <c r="D948" s="21">
        <v>1</v>
      </c>
      <c r="E948" s="325">
        <v>500279</v>
      </c>
      <c r="F948" s="326"/>
      <c r="G948" s="261"/>
      <c r="H948" s="139"/>
      <c r="I948" s="140"/>
    </row>
    <row r="949" spans="1:12" s="22" customFormat="1">
      <c r="A949" s="64" t="s">
        <v>1229</v>
      </c>
      <c r="B949" s="178" t="s">
        <v>2253</v>
      </c>
      <c r="C949" s="24" t="s">
        <v>2433</v>
      </c>
      <c r="D949" s="21">
        <v>1</v>
      </c>
      <c r="E949" s="325">
        <v>139035</v>
      </c>
      <c r="F949" s="326"/>
      <c r="G949" s="261"/>
      <c r="H949" s="139"/>
      <c r="I949" s="140"/>
    </row>
    <row r="950" spans="1:12" s="22" customFormat="1">
      <c r="A950" s="64" t="s">
        <v>1230</v>
      </c>
      <c r="B950" s="178" t="s">
        <v>2254</v>
      </c>
      <c r="C950" s="24" t="s">
        <v>2433</v>
      </c>
      <c r="D950" s="21">
        <v>2</v>
      </c>
      <c r="E950" s="325">
        <v>107247</v>
      </c>
      <c r="F950" s="326"/>
      <c r="G950" s="261"/>
      <c r="H950" s="139"/>
      <c r="I950" s="140"/>
    </row>
    <row r="951" spans="1:12" s="22" customFormat="1">
      <c r="A951" s="64" t="s">
        <v>1231</v>
      </c>
      <c r="B951" s="178" t="s">
        <v>2255</v>
      </c>
      <c r="C951" s="24" t="s">
        <v>2433</v>
      </c>
      <c r="D951" s="21">
        <v>5</v>
      </c>
      <c r="E951" s="325">
        <v>91353</v>
      </c>
      <c r="F951" s="326"/>
      <c r="G951" s="261"/>
      <c r="H951" s="139"/>
      <c r="I951" s="140"/>
    </row>
    <row r="952" spans="1:12" s="22" customFormat="1">
      <c r="A952" s="64" t="s">
        <v>1232</v>
      </c>
      <c r="B952" s="178" t="s">
        <v>2256</v>
      </c>
      <c r="C952" s="24" t="s">
        <v>2433</v>
      </c>
      <c r="D952" s="21">
        <v>3</v>
      </c>
      <c r="E952" s="325">
        <v>85949</v>
      </c>
      <c r="F952" s="326"/>
      <c r="G952" s="261"/>
      <c r="H952" s="139"/>
      <c r="I952" s="140"/>
    </row>
    <row r="953" spans="1:12" s="22" customFormat="1">
      <c r="A953" s="64" t="s">
        <v>1233</v>
      </c>
      <c r="B953" s="178" t="s">
        <v>2257</v>
      </c>
      <c r="C953" s="24" t="s">
        <v>2433</v>
      </c>
      <c r="D953" s="21">
        <v>4</v>
      </c>
      <c r="E953" s="325">
        <v>63540</v>
      </c>
      <c r="F953" s="326"/>
      <c r="G953" s="261"/>
      <c r="H953" s="139"/>
      <c r="I953" s="140"/>
    </row>
    <row r="954" spans="1:12" s="22" customFormat="1">
      <c r="A954" s="64" t="s">
        <v>1234</v>
      </c>
      <c r="B954" s="178" t="s">
        <v>2258</v>
      </c>
      <c r="C954" s="24" t="s">
        <v>2433</v>
      </c>
      <c r="D954" s="21">
        <v>16</v>
      </c>
      <c r="E954" s="325">
        <v>552779</v>
      </c>
      <c r="F954" s="326"/>
      <c r="G954" s="261"/>
      <c r="H954" s="139"/>
      <c r="I954" s="140"/>
    </row>
    <row r="955" spans="1:12" s="22" customFormat="1" ht="22.5">
      <c r="A955" s="64" t="s">
        <v>1435</v>
      </c>
      <c r="B955" s="178" t="s">
        <v>2259</v>
      </c>
      <c r="C955" s="24" t="s">
        <v>2433</v>
      </c>
      <c r="D955" s="21">
        <v>1</v>
      </c>
      <c r="E955" s="325">
        <v>96000</v>
      </c>
      <c r="F955" s="326"/>
      <c r="G955" s="261"/>
      <c r="H955" s="139"/>
      <c r="I955" s="140"/>
    </row>
    <row r="956" spans="1:12" s="22" customFormat="1">
      <c r="A956" s="65" t="s">
        <v>351</v>
      </c>
      <c r="B956" s="183" t="s">
        <v>1315</v>
      </c>
      <c r="C956" s="27"/>
      <c r="D956" s="21"/>
      <c r="E956" s="325"/>
      <c r="F956" s="329"/>
      <c r="G956" s="261"/>
      <c r="H956" s="139"/>
      <c r="I956" s="140"/>
    </row>
    <row r="957" spans="1:12" s="22" customFormat="1" ht="22.5">
      <c r="A957" s="64" t="s">
        <v>1235</v>
      </c>
      <c r="B957" s="178" t="s">
        <v>2267</v>
      </c>
      <c r="C957" s="24" t="s">
        <v>10</v>
      </c>
      <c r="D957" s="21">
        <v>1501</v>
      </c>
      <c r="E957" s="325">
        <v>46890</v>
      </c>
      <c r="F957" s="326"/>
      <c r="G957" s="261"/>
      <c r="H957" s="139"/>
      <c r="I957" s="140"/>
      <c r="L957" s="210"/>
    </row>
    <row r="958" spans="1:12" s="22" customFormat="1" ht="22.5">
      <c r="A958" s="64" t="s">
        <v>1236</v>
      </c>
      <c r="B958" s="178" t="s">
        <v>2268</v>
      </c>
      <c r="C958" s="24" t="s">
        <v>10</v>
      </c>
      <c r="D958" s="21">
        <v>193</v>
      </c>
      <c r="E958" s="325">
        <v>58207</v>
      </c>
      <c r="F958" s="326"/>
      <c r="G958" s="261"/>
      <c r="H958" s="139"/>
      <c r="I958" s="140"/>
      <c r="L958" s="210"/>
    </row>
    <row r="959" spans="1:12" s="22" customFormat="1" ht="22.5">
      <c r="A959" s="64" t="s">
        <v>1237</v>
      </c>
      <c r="B959" s="178" t="s">
        <v>2269</v>
      </c>
      <c r="C959" s="24" t="s">
        <v>10</v>
      </c>
      <c r="D959" s="21">
        <v>1684</v>
      </c>
      <c r="E959" s="325">
        <v>68128</v>
      </c>
      <c r="F959" s="326"/>
      <c r="G959" s="261"/>
      <c r="H959" s="139"/>
      <c r="I959" s="140"/>
      <c r="L959" s="210"/>
    </row>
    <row r="960" spans="1:12" s="22" customFormat="1" ht="22.5">
      <c r="A960" s="64" t="s">
        <v>1238</v>
      </c>
      <c r="B960" s="178" t="s">
        <v>2270</v>
      </c>
      <c r="C960" s="24" t="s">
        <v>10</v>
      </c>
      <c r="D960" s="21">
        <v>198</v>
      </c>
      <c r="E960" s="325">
        <v>71538</v>
      </c>
      <c r="F960" s="326"/>
      <c r="G960" s="261"/>
      <c r="H960" s="139"/>
      <c r="I960" s="140"/>
      <c r="L960" s="210"/>
    </row>
    <row r="961" spans="1:12" s="22" customFormat="1" ht="22.5">
      <c r="A961" s="64" t="s">
        <v>1239</v>
      </c>
      <c r="B961" s="178" t="s">
        <v>2271</v>
      </c>
      <c r="C961" s="24" t="s">
        <v>10</v>
      </c>
      <c r="D961" s="21">
        <v>103</v>
      </c>
      <c r="E961" s="325">
        <v>94062</v>
      </c>
      <c r="F961" s="326"/>
      <c r="G961" s="261"/>
      <c r="H961" s="139"/>
      <c r="I961" s="140"/>
      <c r="L961" s="210"/>
    </row>
    <row r="962" spans="1:12" s="22" customFormat="1" ht="22.5">
      <c r="A962" s="64" t="s">
        <v>1240</v>
      </c>
      <c r="B962" s="178" t="s">
        <v>2272</v>
      </c>
      <c r="C962" s="24" t="s">
        <v>10</v>
      </c>
      <c r="D962" s="21">
        <v>36</v>
      </c>
      <c r="E962" s="325">
        <v>111650</v>
      </c>
      <c r="F962" s="326"/>
      <c r="G962" s="261"/>
      <c r="H962" s="139"/>
      <c r="I962" s="140"/>
      <c r="L962" s="210"/>
    </row>
    <row r="963" spans="1:12" s="22" customFormat="1" ht="22.5">
      <c r="A963" s="64" t="s">
        <v>1241</v>
      </c>
      <c r="B963" s="178" t="s">
        <v>2273</v>
      </c>
      <c r="C963" s="24" t="s">
        <v>10</v>
      </c>
      <c r="D963" s="21">
        <v>118</v>
      </c>
      <c r="E963" s="325">
        <v>94803</v>
      </c>
      <c r="F963" s="326"/>
      <c r="G963" s="261"/>
      <c r="H963" s="139"/>
      <c r="I963" s="140"/>
      <c r="L963" s="210"/>
    </row>
    <row r="964" spans="1:12" s="22" customFormat="1" ht="22.5">
      <c r="A964" s="64" t="s">
        <v>1324</v>
      </c>
      <c r="B964" s="178" t="s">
        <v>2274</v>
      </c>
      <c r="C964" s="24" t="s">
        <v>10</v>
      </c>
      <c r="D964" s="21">
        <v>112</v>
      </c>
      <c r="E964" s="325">
        <v>174549</v>
      </c>
      <c r="F964" s="326"/>
      <c r="G964" s="261"/>
      <c r="H964" s="139"/>
      <c r="I964" s="140"/>
      <c r="L964" s="210"/>
    </row>
    <row r="965" spans="1:12" s="22" customFormat="1">
      <c r="A965" s="64" t="s">
        <v>1242</v>
      </c>
      <c r="B965" s="178" t="s">
        <v>2285</v>
      </c>
      <c r="C965" s="24" t="s">
        <v>2433</v>
      </c>
      <c r="D965" s="21">
        <v>71</v>
      </c>
      <c r="E965" s="325">
        <v>487493</v>
      </c>
      <c r="F965" s="326"/>
      <c r="G965" s="261"/>
      <c r="H965" s="139"/>
      <c r="I965" s="140"/>
    </row>
    <row r="966" spans="1:12" s="22" customFormat="1" ht="22.5">
      <c r="A966" s="64" t="s">
        <v>1243</v>
      </c>
      <c r="B966" s="178" t="s">
        <v>2286</v>
      </c>
      <c r="C966" s="24" t="s">
        <v>2433</v>
      </c>
      <c r="D966" s="21">
        <v>4</v>
      </c>
      <c r="E966" s="325">
        <v>915140</v>
      </c>
      <c r="F966" s="326"/>
      <c r="G966" s="261"/>
      <c r="H966" s="139"/>
      <c r="I966" s="140"/>
    </row>
    <row r="967" spans="1:12" s="22" customFormat="1">
      <c r="A967" s="65" t="s">
        <v>352</v>
      </c>
      <c r="B967" s="181" t="s">
        <v>1316</v>
      </c>
      <c r="C967" s="27"/>
      <c r="D967" s="21"/>
      <c r="E967" s="325"/>
      <c r="F967" s="329"/>
      <c r="G967" s="261"/>
      <c r="H967" s="139"/>
      <c r="I967" s="140"/>
    </row>
    <row r="968" spans="1:12" s="22" customFormat="1">
      <c r="A968" s="64" t="s">
        <v>1244</v>
      </c>
      <c r="B968" s="178" t="s">
        <v>2275</v>
      </c>
      <c r="C968" s="24" t="s">
        <v>2433</v>
      </c>
      <c r="D968" s="21">
        <v>14</v>
      </c>
      <c r="E968" s="325">
        <v>20042</v>
      </c>
      <c r="F968" s="326"/>
      <c r="G968" s="261"/>
      <c r="H968" s="139"/>
      <c r="I968" s="140"/>
    </row>
    <row r="969" spans="1:12" s="22" customFormat="1">
      <c r="A969" s="65" t="s">
        <v>353</v>
      </c>
      <c r="B969" s="181" t="s">
        <v>1317</v>
      </c>
      <c r="C969" s="27"/>
      <c r="D969" s="21"/>
      <c r="E969" s="325"/>
      <c r="F969" s="329"/>
      <c r="G969" s="261"/>
      <c r="H969" s="139"/>
      <c r="I969" s="140"/>
    </row>
    <row r="970" spans="1:12" s="22" customFormat="1">
      <c r="A970" s="64" t="s">
        <v>1245</v>
      </c>
      <c r="B970" s="178" t="s">
        <v>2276</v>
      </c>
      <c r="C970" s="24" t="s">
        <v>2433</v>
      </c>
      <c r="D970" s="21">
        <v>2</v>
      </c>
      <c r="E970" s="325">
        <v>142582</v>
      </c>
      <c r="F970" s="326"/>
      <c r="G970" s="261"/>
      <c r="H970" s="139"/>
      <c r="I970" s="140"/>
    </row>
    <row r="971" spans="1:12" s="22" customFormat="1">
      <c r="A971" s="64" t="s">
        <v>1246</v>
      </c>
      <c r="B971" s="178" t="s">
        <v>2277</v>
      </c>
      <c r="C971" s="24" t="s">
        <v>2433</v>
      </c>
      <c r="D971" s="21">
        <v>3</v>
      </c>
      <c r="E971" s="325">
        <v>132582</v>
      </c>
      <c r="F971" s="326"/>
      <c r="G971" s="261"/>
      <c r="H971" s="139"/>
      <c r="I971" s="140"/>
    </row>
    <row r="972" spans="1:12" s="22" customFormat="1">
      <c r="A972" s="64" t="s">
        <v>1247</v>
      </c>
      <c r="B972" s="178" t="s">
        <v>2278</v>
      </c>
      <c r="C972" s="24" t="s">
        <v>2433</v>
      </c>
      <c r="D972" s="21">
        <v>2</v>
      </c>
      <c r="E972" s="325">
        <v>127582</v>
      </c>
      <c r="F972" s="326"/>
      <c r="G972" s="261"/>
      <c r="H972" s="139"/>
      <c r="I972" s="140"/>
    </row>
    <row r="973" spans="1:12" s="22" customFormat="1">
      <c r="A973" s="64" t="s">
        <v>1436</v>
      </c>
      <c r="B973" s="178" t="s">
        <v>2279</v>
      </c>
      <c r="C973" s="24" t="s">
        <v>2433</v>
      </c>
      <c r="D973" s="21">
        <v>3</v>
      </c>
      <c r="E973" s="325">
        <v>112582</v>
      </c>
      <c r="F973" s="326"/>
      <c r="G973" s="261"/>
      <c r="H973" s="139"/>
      <c r="I973" s="140"/>
    </row>
    <row r="974" spans="1:12" s="22" customFormat="1">
      <c r="A974" s="65" t="s">
        <v>1318</v>
      </c>
      <c r="B974" s="181" t="s">
        <v>1319</v>
      </c>
      <c r="C974" s="27"/>
      <c r="D974" s="21"/>
      <c r="E974" s="325"/>
      <c r="F974" s="329"/>
      <c r="G974" s="261"/>
      <c r="H974" s="139"/>
      <c r="I974" s="140"/>
    </row>
    <row r="975" spans="1:12" s="22" customFormat="1">
      <c r="A975" s="64" t="s">
        <v>1248</v>
      </c>
      <c r="B975" s="178" t="s">
        <v>2280</v>
      </c>
      <c r="C975" s="24" t="s">
        <v>10</v>
      </c>
      <c r="D975" s="21">
        <v>18</v>
      </c>
      <c r="E975" s="325">
        <v>27460</v>
      </c>
      <c r="F975" s="326"/>
      <c r="G975" s="261"/>
      <c r="H975" s="139"/>
      <c r="I975" s="140"/>
      <c r="L975" s="210"/>
    </row>
    <row r="976" spans="1:12" s="22" customFormat="1">
      <c r="A976" s="65" t="s">
        <v>1320</v>
      </c>
      <c r="B976" s="181" t="s">
        <v>1321</v>
      </c>
      <c r="C976" s="27"/>
      <c r="D976" s="21"/>
      <c r="E976" s="325"/>
      <c r="F976" s="329"/>
      <c r="G976" s="261"/>
      <c r="H976" s="139"/>
      <c r="I976" s="140"/>
    </row>
    <row r="977" spans="1:12" s="22" customFormat="1">
      <c r="A977" s="64" t="s">
        <v>1249</v>
      </c>
      <c r="B977" s="178" t="s">
        <v>2282</v>
      </c>
      <c r="C977" s="24" t="s">
        <v>10</v>
      </c>
      <c r="D977" s="21">
        <v>293</v>
      </c>
      <c r="E977" s="325">
        <v>40779</v>
      </c>
      <c r="F977" s="326"/>
      <c r="G977" s="261"/>
      <c r="H977" s="139"/>
      <c r="I977" s="140"/>
      <c r="L977" s="210"/>
    </row>
    <row r="978" spans="1:12" s="22" customFormat="1">
      <c r="A978" s="64" t="s">
        <v>1250</v>
      </c>
      <c r="B978" s="178" t="s">
        <v>2283</v>
      </c>
      <c r="C978" s="24" t="s">
        <v>2433</v>
      </c>
      <c r="D978" s="21">
        <v>278</v>
      </c>
      <c r="E978" s="325">
        <v>22751</v>
      </c>
      <c r="F978" s="326"/>
      <c r="G978" s="261"/>
      <c r="H978" s="139"/>
      <c r="I978" s="140"/>
    </row>
    <row r="979" spans="1:12" s="22" customFormat="1">
      <c r="A979" s="64" t="s">
        <v>1251</v>
      </c>
      <c r="B979" s="178" t="s">
        <v>2284</v>
      </c>
      <c r="C979" s="24" t="s">
        <v>2433</v>
      </c>
      <c r="D979" s="21">
        <v>36</v>
      </c>
      <c r="E979" s="325">
        <v>33395</v>
      </c>
      <c r="F979" s="326"/>
      <c r="G979" s="261"/>
      <c r="H979" s="139"/>
      <c r="I979" s="140"/>
    </row>
    <row r="980" spans="1:12" s="16" customFormat="1">
      <c r="A980" s="12">
        <v>12.2</v>
      </c>
      <c r="B980" s="180" t="s">
        <v>1322</v>
      </c>
      <c r="C980" s="14"/>
      <c r="D980" s="15"/>
      <c r="E980" s="323"/>
      <c r="F980" s="324"/>
      <c r="G980" s="260"/>
      <c r="H980" s="139"/>
      <c r="I980" s="140"/>
    </row>
    <row r="981" spans="1:12" s="22" customFormat="1">
      <c r="A981" s="65" t="s">
        <v>354</v>
      </c>
      <c r="B981" s="181" t="s">
        <v>1323</v>
      </c>
      <c r="C981" s="27"/>
      <c r="D981" s="21"/>
      <c r="E981" s="325"/>
      <c r="F981" s="329"/>
      <c r="G981" s="261"/>
      <c r="H981" s="139"/>
      <c r="I981" s="140"/>
    </row>
    <row r="982" spans="1:12" s="22" customFormat="1" ht="22.5">
      <c r="A982" s="64" t="s">
        <v>1252</v>
      </c>
      <c r="B982" s="178" t="s">
        <v>2287</v>
      </c>
      <c r="C982" s="24" t="s">
        <v>2433</v>
      </c>
      <c r="D982" s="21">
        <v>2</v>
      </c>
      <c r="E982" s="325">
        <v>2866774</v>
      </c>
      <c r="F982" s="326"/>
      <c r="G982" s="261"/>
      <c r="H982" s="139"/>
      <c r="I982" s="140"/>
    </row>
    <row r="983" spans="1:12" s="22" customFormat="1" ht="22.5">
      <c r="A983" s="64" t="s">
        <v>1253</v>
      </c>
      <c r="B983" s="178" t="s">
        <v>2288</v>
      </c>
      <c r="C983" s="24" t="s">
        <v>2433</v>
      </c>
      <c r="D983" s="21">
        <v>5</v>
      </c>
      <c r="E983" s="325">
        <v>1639617</v>
      </c>
      <c r="F983" s="326"/>
      <c r="G983" s="261"/>
      <c r="H983" s="139"/>
      <c r="I983" s="140"/>
    </row>
    <row r="984" spans="1:12" s="22" customFormat="1" ht="22.5">
      <c r="A984" s="64" t="s">
        <v>1254</v>
      </c>
      <c r="B984" s="178" t="s">
        <v>2289</v>
      </c>
      <c r="C984" s="24" t="s">
        <v>2433</v>
      </c>
      <c r="D984" s="21">
        <v>3</v>
      </c>
      <c r="E984" s="325">
        <v>1839222</v>
      </c>
      <c r="F984" s="326"/>
      <c r="G984" s="261"/>
      <c r="H984" s="139"/>
      <c r="I984" s="140"/>
    </row>
    <row r="985" spans="1:12" s="22" customFormat="1" ht="22.5">
      <c r="A985" s="64" t="s">
        <v>1255</v>
      </c>
      <c r="B985" s="178" t="s">
        <v>2290</v>
      </c>
      <c r="C985" s="24" t="s">
        <v>2433</v>
      </c>
      <c r="D985" s="21">
        <v>62</v>
      </c>
      <c r="E985" s="325">
        <v>1319494</v>
      </c>
      <c r="F985" s="326"/>
      <c r="G985" s="261"/>
      <c r="H985" s="139"/>
      <c r="I985" s="140"/>
    </row>
    <row r="986" spans="1:12" s="22" customFormat="1" ht="22.5">
      <c r="A986" s="64" t="s">
        <v>1256</v>
      </c>
      <c r="B986" s="178" t="s">
        <v>2291</v>
      </c>
      <c r="C986" s="24" t="s">
        <v>2433</v>
      </c>
      <c r="D986" s="21">
        <v>31</v>
      </c>
      <c r="E986" s="325">
        <v>1180277</v>
      </c>
      <c r="F986" s="326"/>
      <c r="G986" s="261"/>
      <c r="H986" s="139"/>
      <c r="I986" s="140"/>
    </row>
    <row r="987" spans="1:12" s="22" customFormat="1" ht="22.5">
      <c r="A987" s="64" t="s">
        <v>1257</v>
      </c>
      <c r="B987" s="178" t="s">
        <v>2292</v>
      </c>
      <c r="C987" s="24" t="s">
        <v>2433</v>
      </c>
      <c r="D987" s="21">
        <v>39</v>
      </c>
      <c r="E987" s="325">
        <v>1029852</v>
      </c>
      <c r="F987" s="326"/>
      <c r="G987" s="261"/>
      <c r="H987" s="139"/>
      <c r="I987" s="140"/>
    </row>
    <row r="988" spans="1:12" s="22" customFormat="1" ht="22.5">
      <c r="A988" s="64" t="s">
        <v>1437</v>
      </c>
      <c r="B988" s="178" t="s">
        <v>2293</v>
      </c>
      <c r="C988" s="24" t="s">
        <v>2433</v>
      </c>
      <c r="D988" s="21">
        <v>15</v>
      </c>
      <c r="E988" s="325">
        <v>1002654</v>
      </c>
      <c r="F988" s="326"/>
      <c r="G988" s="261"/>
      <c r="H988" s="139"/>
      <c r="I988" s="140"/>
    </row>
    <row r="989" spans="1:12" s="22" customFormat="1" ht="22.5">
      <c r="A989" s="64" t="s">
        <v>1438</v>
      </c>
      <c r="B989" s="178" t="s">
        <v>2297</v>
      </c>
      <c r="C989" s="24" t="s">
        <v>2433</v>
      </c>
      <c r="D989" s="21">
        <v>9</v>
      </c>
      <c r="E989" s="325">
        <v>1502259</v>
      </c>
      <c r="F989" s="326"/>
      <c r="G989" s="261"/>
      <c r="H989" s="139"/>
      <c r="I989" s="140"/>
    </row>
    <row r="990" spans="1:12" s="22" customFormat="1">
      <c r="A990" s="65" t="s">
        <v>355</v>
      </c>
      <c r="B990" s="181" t="s">
        <v>1325</v>
      </c>
      <c r="C990" s="27"/>
      <c r="D990" s="21"/>
      <c r="E990" s="325"/>
      <c r="F990" s="329"/>
      <c r="G990" s="261"/>
      <c r="H990" s="139"/>
      <c r="I990" s="140"/>
    </row>
    <row r="991" spans="1:12" s="22" customFormat="1" ht="22.5">
      <c r="A991" s="64" t="s">
        <v>1258</v>
      </c>
      <c r="B991" s="178" t="s">
        <v>2298</v>
      </c>
      <c r="C991" s="24" t="s">
        <v>2433</v>
      </c>
      <c r="D991" s="21">
        <v>2</v>
      </c>
      <c r="E991" s="325">
        <v>7378223</v>
      </c>
      <c r="F991" s="326"/>
      <c r="G991" s="261"/>
      <c r="H991" s="139"/>
      <c r="I991" s="140"/>
    </row>
    <row r="992" spans="1:12" s="22" customFormat="1" ht="22.5">
      <c r="A992" s="64" t="s">
        <v>1259</v>
      </c>
      <c r="B992" s="178" t="s">
        <v>2299</v>
      </c>
      <c r="C992" s="24" t="s">
        <v>2433</v>
      </c>
      <c r="D992" s="21">
        <v>21</v>
      </c>
      <c r="E992" s="325">
        <v>5105385</v>
      </c>
      <c r="F992" s="326"/>
      <c r="G992" s="261"/>
      <c r="H992" s="139"/>
      <c r="I992" s="140"/>
    </row>
    <row r="993" spans="1:9" s="22" customFormat="1" ht="22.5">
      <c r="A993" s="64" t="s">
        <v>1260</v>
      </c>
      <c r="B993" s="178" t="s">
        <v>2300</v>
      </c>
      <c r="C993" s="24" t="s">
        <v>2433</v>
      </c>
      <c r="D993" s="21">
        <v>67</v>
      </c>
      <c r="E993" s="325">
        <v>4905781</v>
      </c>
      <c r="F993" s="326"/>
      <c r="G993" s="261"/>
      <c r="H993" s="139"/>
      <c r="I993" s="140"/>
    </row>
    <row r="994" spans="1:9" s="22" customFormat="1" ht="22.5">
      <c r="A994" s="64" t="s">
        <v>1261</v>
      </c>
      <c r="B994" s="178" t="s">
        <v>2301</v>
      </c>
      <c r="C994" s="24" t="s">
        <v>2433</v>
      </c>
      <c r="D994" s="21">
        <v>31</v>
      </c>
      <c r="E994" s="325">
        <v>4721730</v>
      </c>
      <c r="F994" s="326"/>
      <c r="G994" s="261"/>
      <c r="H994" s="139"/>
      <c r="I994" s="140"/>
    </row>
    <row r="995" spans="1:9" s="22" customFormat="1" ht="22.5">
      <c r="A995" s="64" t="s">
        <v>1262</v>
      </c>
      <c r="B995" s="178" t="s">
        <v>2302</v>
      </c>
      <c r="C995" s="24" t="s">
        <v>2433</v>
      </c>
      <c r="D995" s="21">
        <v>39</v>
      </c>
      <c r="E995" s="325">
        <v>4537975</v>
      </c>
      <c r="F995" s="326"/>
      <c r="G995" s="261"/>
      <c r="H995" s="139"/>
      <c r="I995" s="140"/>
    </row>
    <row r="996" spans="1:9" s="22" customFormat="1" ht="22.5">
      <c r="A996" s="64" t="s">
        <v>1439</v>
      </c>
      <c r="B996" s="178" t="s">
        <v>2303</v>
      </c>
      <c r="C996" s="24" t="s">
        <v>2433</v>
      </c>
      <c r="D996" s="21">
        <v>15</v>
      </c>
      <c r="E996" s="325">
        <v>4486317</v>
      </c>
      <c r="F996" s="326"/>
      <c r="G996" s="261"/>
      <c r="H996" s="139"/>
      <c r="I996" s="140"/>
    </row>
    <row r="997" spans="1:9" s="22" customFormat="1">
      <c r="A997" s="65" t="s">
        <v>356</v>
      </c>
      <c r="B997" s="181" t="s">
        <v>1326</v>
      </c>
      <c r="C997" s="27"/>
      <c r="D997" s="21"/>
      <c r="E997" s="325"/>
      <c r="F997" s="329"/>
      <c r="G997" s="261"/>
      <c r="H997" s="139"/>
      <c r="I997" s="140"/>
    </row>
    <row r="998" spans="1:9" s="22" customFormat="1" ht="22.5">
      <c r="A998" s="64" t="s">
        <v>1263</v>
      </c>
      <c r="B998" s="178" t="s">
        <v>2304</v>
      </c>
      <c r="C998" s="24" t="s">
        <v>2433</v>
      </c>
      <c r="D998" s="21">
        <v>2</v>
      </c>
      <c r="E998" s="325">
        <v>7520842</v>
      </c>
      <c r="F998" s="326"/>
      <c r="G998" s="261"/>
      <c r="H998" s="139"/>
      <c r="I998" s="140"/>
    </row>
    <row r="999" spans="1:9" s="22" customFormat="1" ht="22.5">
      <c r="A999" s="64" t="s">
        <v>1264</v>
      </c>
      <c r="B999" s="178" t="s">
        <v>2102</v>
      </c>
      <c r="C999" s="24" t="s">
        <v>2433</v>
      </c>
      <c r="D999" s="21">
        <v>2</v>
      </c>
      <c r="E999" s="325">
        <v>9520447</v>
      </c>
      <c r="F999" s="326"/>
      <c r="G999" s="261"/>
      <c r="H999" s="139"/>
      <c r="I999" s="140"/>
    </row>
    <row r="1000" spans="1:9" s="22" customFormat="1" ht="22.5">
      <c r="A1000" s="64" t="s">
        <v>1265</v>
      </c>
      <c r="B1000" s="178" t="s">
        <v>2305</v>
      </c>
      <c r="C1000" s="24" t="s">
        <v>2433</v>
      </c>
      <c r="D1000" s="21">
        <v>3</v>
      </c>
      <c r="E1000" s="325">
        <v>11922658</v>
      </c>
      <c r="F1000" s="326"/>
      <c r="G1000" s="261"/>
      <c r="H1000" s="139"/>
      <c r="I1000" s="140"/>
    </row>
    <row r="1001" spans="1:9" s="22" customFormat="1" ht="22.5">
      <c r="A1001" s="64" t="s">
        <v>1266</v>
      </c>
      <c r="B1001" s="178" t="s">
        <v>2306</v>
      </c>
      <c r="C1001" s="24" t="s">
        <v>2433</v>
      </c>
      <c r="D1001" s="21">
        <v>3</v>
      </c>
      <c r="E1001" s="325">
        <v>13054658</v>
      </c>
      <c r="F1001" s="326"/>
      <c r="G1001" s="261"/>
      <c r="H1001" s="139"/>
      <c r="I1001" s="140"/>
    </row>
    <row r="1002" spans="1:9" s="22" customFormat="1" ht="22.5">
      <c r="A1002" s="64" t="s">
        <v>1267</v>
      </c>
      <c r="B1002" s="178" t="s">
        <v>2307</v>
      </c>
      <c r="C1002" s="24" t="s">
        <v>2433</v>
      </c>
      <c r="D1002" s="21">
        <v>1</v>
      </c>
      <c r="E1002" s="325">
        <v>13054658</v>
      </c>
      <c r="F1002" s="326"/>
      <c r="G1002" s="261"/>
      <c r="H1002" s="139"/>
      <c r="I1002" s="140"/>
    </row>
    <row r="1003" spans="1:9" s="22" customFormat="1" ht="22.5">
      <c r="A1003" s="64" t="s">
        <v>1268</v>
      </c>
      <c r="B1003" s="178" t="s">
        <v>2308</v>
      </c>
      <c r="C1003" s="24" t="s">
        <v>2433</v>
      </c>
      <c r="D1003" s="21">
        <v>2</v>
      </c>
      <c r="E1003" s="325">
        <v>14715100</v>
      </c>
      <c r="F1003" s="326"/>
      <c r="G1003" s="261"/>
      <c r="H1003" s="139"/>
      <c r="I1003" s="140"/>
    </row>
    <row r="1004" spans="1:9" s="22" customFormat="1" ht="22.5">
      <c r="A1004" s="64" t="s">
        <v>1269</v>
      </c>
      <c r="B1004" s="178" t="s">
        <v>2309</v>
      </c>
      <c r="C1004" s="24" t="s">
        <v>2433</v>
      </c>
      <c r="D1004" s="21">
        <v>5</v>
      </c>
      <c r="E1004" s="325">
        <v>17455881</v>
      </c>
      <c r="F1004" s="326"/>
      <c r="G1004" s="261"/>
      <c r="H1004" s="139"/>
      <c r="I1004" s="140"/>
    </row>
    <row r="1005" spans="1:9" s="22" customFormat="1" ht="22.5">
      <c r="A1005" s="64" t="s">
        <v>1270</v>
      </c>
      <c r="B1005" s="178" t="s">
        <v>2310</v>
      </c>
      <c r="C1005" s="24" t="s">
        <v>2433</v>
      </c>
      <c r="D1005" s="21">
        <v>1</v>
      </c>
      <c r="E1005" s="325">
        <v>17455881</v>
      </c>
      <c r="F1005" s="326"/>
      <c r="G1005" s="261"/>
      <c r="H1005" s="139"/>
      <c r="I1005" s="140"/>
    </row>
    <row r="1006" spans="1:9" s="22" customFormat="1" ht="22.5">
      <c r="A1006" s="64" t="s">
        <v>1440</v>
      </c>
      <c r="B1006" s="178" t="s">
        <v>2311</v>
      </c>
      <c r="C1006" s="24" t="s">
        <v>2433</v>
      </c>
      <c r="D1006" s="21">
        <v>1</v>
      </c>
      <c r="E1006" s="325">
        <v>21857106</v>
      </c>
      <c r="F1006" s="326"/>
      <c r="G1006" s="261"/>
      <c r="H1006" s="139"/>
      <c r="I1006" s="140"/>
    </row>
    <row r="1007" spans="1:9" s="22" customFormat="1">
      <c r="A1007" s="65" t="s">
        <v>357</v>
      </c>
      <c r="B1007" s="183" t="s">
        <v>1327</v>
      </c>
      <c r="C1007" s="27"/>
      <c r="D1007" s="21"/>
      <c r="E1007" s="325"/>
      <c r="F1007" s="329"/>
      <c r="G1007" s="261"/>
      <c r="H1007" s="139"/>
      <c r="I1007" s="140"/>
    </row>
    <row r="1008" spans="1:9" s="22" customFormat="1" ht="22.5">
      <c r="A1008" s="64" t="s">
        <v>358</v>
      </c>
      <c r="B1008" s="178" t="s">
        <v>2312</v>
      </c>
      <c r="C1008" s="24" t="s">
        <v>2433</v>
      </c>
      <c r="D1008" s="21">
        <v>1</v>
      </c>
      <c r="E1008" s="325">
        <v>2988117</v>
      </c>
      <c r="F1008" s="326"/>
      <c r="G1008" s="261"/>
      <c r="H1008" s="139"/>
      <c r="I1008" s="140"/>
    </row>
    <row r="1009" spans="1:9" s="22" customFormat="1" ht="22.5">
      <c r="A1009" s="64" t="s">
        <v>359</v>
      </c>
      <c r="B1009" s="178" t="s">
        <v>2313</v>
      </c>
      <c r="C1009" s="24" t="s">
        <v>2433</v>
      </c>
      <c r="D1009" s="21">
        <v>1</v>
      </c>
      <c r="E1009" s="325">
        <v>2688117</v>
      </c>
      <c r="F1009" s="326"/>
      <c r="G1009" s="261"/>
      <c r="H1009" s="139"/>
      <c r="I1009" s="140"/>
    </row>
    <row r="1010" spans="1:9" s="22" customFormat="1" ht="22.5">
      <c r="A1010" s="64" t="s">
        <v>360</v>
      </c>
      <c r="B1010" s="178" t="s">
        <v>2314</v>
      </c>
      <c r="C1010" s="24" t="s">
        <v>2433</v>
      </c>
      <c r="D1010" s="21">
        <v>1</v>
      </c>
      <c r="E1010" s="325">
        <v>2988117</v>
      </c>
      <c r="F1010" s="326"/>
      <c r="G1010" s="261"/>
      <c r="H1010" s="139"/>
      <c r="I1010" s="140"/>
    </row>
    <row r="1011" spans="1:9" s="22" customFormat="1" ht="22.5">
      <c r="A1011" s="64" t="s">
        <v>361</v>
      </c>
      <c r="B1011" s="178" t="s">
        <v>2315</v>
      </c>
      <c r="C1011" s="24" t="s">
        <v>2433</v>
      </c>
      <c r="D1011" s="21">
        <v>1</v>
      </c>
      <c r="E1011" s="325">
        <v>2488117</v>
      </c>
      <c r="F1011" s="326"/>
      <c r="G1011" s="261"/>
      <c r="H1011" s="139"/>
      <c r="I1011" s="140"/>
    </row>
    <row r="1012" spans="1:9" s="22" customFormat="1" ht="22.5">
      <c r="A1012" s="64" t="s">
        <v>1271</v>
      </c>
      <c r="B1012" s="178" t="s">
        <v>2316</v>
      </c>
      <c r="C1012" s="24" t="s">
        <v>2433</v>
      </c>
      <c r="D1012" s="21">
        <v>1</v>
      </c>
      <c r="E1012" s="325">
        <v>3688117</v>
      </c>
      <c r="F1012" s="326"/>
      <c r="G1012" s="261"/>
      <c r="H1012" s="139"/>
      <c r="I1012" s="140"/>
    </row>
    <row r="1013" spans="1:9" s="22" customFormat="1" ht="22.5">
      <c r="A1013" s="64" t="s">
        <v>1272</v>
      </c>
      <c r="B1013" s="178" t="s">
        <v>2317</v>
      </c>
      <c r="C1013" s="24" t="s">
        <v>2433</v>
      </c>
      <c r="D1013" s="21">
        <v>1</v>
      </c>
      <c r="E1013" s="325">
        <v>2988117</v>
      </c>
      <c r="F1013" s="326"/>
      <c r="G1013" s="261"/>
      <c r="H1013" s="139"/>
      <c r="I1013" s="140"/>
    </row>
    <row r="1014" spans="1:9" s="22" customFormat="1" ht="22.5">
      <c r="A1014" s="64" t="s">
        <v>1273</v>
      </c>
      <c r="B1014" s="178" t="s">
        <v>2318</v>
      </c>
      <c r="C1014" s="24" t="s">
        <v>2433</v>
      </c>
      <c r="D1014" s="21">
        <v>1</v>
      </c>
      <c r="E1014" s="325">
        <v>2988117</v>
      </c>
      <c r="F1014" s="326"/>
      <c r="G1014" s="261"/>
      <c r="H1014" s="139"/>
      <c r="I1014" s="140"/>
    </row>
    <row r="1015" spans="1:9" s="22" customFormat="1" ht="22.5">
      <c r="A1015" s="64" t="s">
        <v>1274</v>
      </c>
      <c r="B1015" s="178" t="s">
        <v>2320</v>
      </c>
      <c r="C1015" s="24" t="s">
        <v>2433</v>
      </c>
      <c r="D1015" s="21">
        <v>1</v>
      </c>
      <c r="E1015" s="325">
        <v>6738117</v>
      </c>
      <c r="F1015" s="326"/>
      <c r="G1015" s="261"/>
      <c r="H1015" s="139"/>
      <c r="I1015" s="140"/>
    </row>
    <row r="1016" spans="1:9" s="22" customFormat="1" ht="22.5">
      <c r="A1016" s="64" t="s">
        <v>1275</v>
      </c>
      <c r="B1016" s="178" t="s">
        <v>2319</v>
      </c>
      <c r="C1016" s="24" t="s">
        <v>2433</v>
      </c>
      <c r="D1016" s="21">
        <v>1</v>
      </c>
      <c r="E1016" s="325">
        <v>2988117</v>
      </c>
      <c r="F1016" s="326"/>
      <c r="G1016" s="261"/>
      <c r="H1016" s="139"/>
      <c r="I1016" s="140"/>
    </row>
    <row r="1017" spans="1:9" s="22" customFormat="1" ht="22.5">
      <c r="A1017" s="64" t="s">
        <v>1441</v>
      </c>
      <c r="B1017" s="178" t="s">
        <v>2103</v>
      </c>
      <c r="C1017" s="24" t="s">
        <v>2433</v>
      </c>
      <c r="D1017" s="21">
        <v>1</v>
      </c>
      <c r="E1017" s="325">
        <v>3687130</v>
      </c>
      <c r="F1017" s="326"/>
      <c r="G1017" s="261"/>
      <c r="H1017" s="139"/>
      <c r="I1017" s="140"/>
    </row>
    <row r="1018" spans="1:9" s="22" customFormat="1" ht="22.5">
      <c r="A1018" s="64" t="s">
        <v>1442</v>
      </c>
      <c r="B1018" s="178" t="s">
        <v>2104</v>
      </c>
      <c r="C1018" s="24" t="s">
        <v>2433</v>
      </c>
      <c r="D1018" s="21">
        <v>1</v>
      </c>
      <c r="E1018" s="325">
        <v>2987130</v>
      </c>
      <c r="F1018" s="326"/>
      <c r="G1018" s="261"/>
      <c r="H1018" s="139"/>
      <c r="I1018" s="140"/>
    </row>
    <row r="1019" spans="1:9" s="22" customFormat="1" ht="22.5">
      <c r="A1019" s="64" t="s">
        <v>1443</v>
      </c>
      <c r="B1019" s="178" t="s">
        <v>2105</v>
      </c>
      <c r="C1019" s="24" t="s">
        <v>2433</v>
      </c>
      <c r="D1019" s="21">
        <v>1</v>
      </c>
      <c r="E1019" s="325">
        <v>2987130</v>
      </c>
      <c r="F1019" s="326"/>
      <c r="G1019" s="261"/>
      <c r="H1019" s="139"/>
      <c r="I1019" s="140"/>
    </row>
    <row r="1020" spans="1:9" s="22" customFormat="1" ht="22.5">
      <c r="A1020" s="64" t="s">
        <v>1444</v>
      </c>
      <c r="B1020" s="178" t="s">
        <v>2106</v>
      </c>
      <c r="C1020" s="24" t="s">
        <v>2433</v>
      </c>
      <c r="D1020" s="21">
        <v>1</v>
      </c>
      <c r="E1020" s="325">
        <v>2987130</v>
      </c>
      <c r="F1020" s="326"/>
      <c r="G1020" s="261"/>
      <c r="H1020" s="139"/>
      <c r="I1020" s="140"/>
    </row>
    <row r="1021" spans="1:9" s="22" customFormat="1" ht="22.5">
      <c r="A1021" s="64" t="s">
        <v>1445</v>
      </c>
      <c r="B1021" s="178" t="s">
        <v>2107</v>
      </c>
      <c r="C1021" s="24" t="s">
        <v>2433</v>
      </c>
      <c r="D1021" s="21">
        <v>1</v>
      </c>
      <c r="E1021" s="325">
        <v>2987130</v>
      </c>
      <c r="F1021" s="326"/>
      <c r="G1021" s="261"/>
      <c r="H1021" s="139"/>
      <c r="I1021" s="140"/>
    </row>
    <row r="1022" spans="1:9" s="22" customFormat="1" ht="22.5">
      <c r="A1022" s="64" t="s">
        <v>1446</v>
      </c>
      <c r="B1022" s="178" t="s">
        <v>2108</v>
      </c>
      <c r="C1022" s="24" t="s">
        <v>2433</v>
      </c>
      <c r="D1022" s="21">
        <v>1</v>
      </c>
      <c r="E1022" s="325">
        <v>2987130</v>
      </c>
      <c r="F1022" s="326"/>
      <c r="G1022" s="261"/>
      <c r="H1022" s="139"/>
      <c r="I1022" s="140"/>
    </row>
    <row r="1023" spans="1:9" s="22" customFormat="1" ht="22.5">
      <c r="A1023" s="64" t="s">
        <v>1447</v>
      </c>
      <c r="B1023" s="178" t="s">
        <v>2109</v>
      </c>
      <c r="C1023" s="24" t="s">
        <v>2433</v>
      </c>
      <c r="D1023" s="21">
        <v>1</v>
      </c>
      <c r="E1023" s="325">
        <v>2987130</v>
      </c>
      <c r="F1023" s="326"/>
      <c r="G1023" s="261"/>
      <c r="H1023" s="139"/>
      <c r="I1023" s="140"/>
    </row>
    <row r="1024" spans="1:9" s="22" customFormat="1" ht="22.5">
      <c r="A1024" s="64" t="s">
        <v>1448</v>
      </c>
      <c r="B1024" s="178" t="s">
        <v>2110</v>
      </c>
      <c r="C1024" s="24" t="s">
        <v>2433</v>
      </c>
      <c r="D1024" s="21">
        <v>1</v>
      </c>
      <c r="E1024" s="325">
        <v>2987130</v>
      </c>
      <c r="F1024" s="326"/>
      <c r="G1024" s="261"/>
      <c r="H1024" s="139"/>
      <c r="I1024" s="140"/>
    </row>
    <row r="1025" spans="1:9" s="22" customFormat="1" ht="22.5">
      <c r="A1025" s="64" t="s">
        <v>1449</v>
      </c>
      <c r="B1025" s="178" t="s">
        <v>2111</v>
      </c>
      <c r="C1025" s="24" t="s">
        <v>2433</v>
      </c>
      <c r="D1025" s="21">
        <v>1</v>
      </c>
      <c r="E1025" s="325">
        <v>2987130</v>
      </c>
      <c r="F1025" s="326"/>
      <c r="G1025" s="261"/>
      <c r="H1025" s="139"/>
      <c r="I1025" s="140"/>
    </row>
    <row r="1026" spans="1:9" s="22" customFormat="1" ht="22.5">
      <c r="A1026" s="64" t="s">
        <v>1450</v>
      </c>
      <c r="B1026" s="178" t="s">
        <v>2112</v>
      </c>
      <c r="C1026" s="24" t="s">
        <v>2433</v>
      </c>
      <c r="D1026" s="21">
        <v>1</v>
      </c>
      <c r="E1026" s="325">
        <v>2987130</v>
      </c>
      <c r="F1026" s="326"/>
      <c r="G1026" s="261"/>
      <c r="H1026" s="139"/>
      <c r="I1026" s="140"/>
    </row>
    <row r="1027" spans="1:9" s="22" customFormat="1" ht="22.5">
      <c r="A1027" s="64" t="s">
        <v>1451</v>
      </c>
      <c r="B1027" s="178" t="s">
        <v>2113</v>
      </c>
      <c r="C1027" s="24" t="s">
        <v>2433</v>
      </c>
      <c r="D1027" s="21">
        <v>2</v>
      </c>
      <c r="E1027" s="325">
        <v>2987130</v>
      </c>
      <c r="F1027" s="326"/>
      <c r="G1027" s="261"/>
      <c r="H1027" s="139"/>
      <c r="I1027" s="140"/>
    </row>
    <row r="1028" spans="1:9" s="22" customFormat="1" ht="22.5">
      <c r="A1028" s="64" t="s">
        <v>1452</v>
      </c>
      <c r="B1028" s="178" t="s">
        <v>2114</v>
      </c>
      <c r="C1028" s="24" t="s">
        <v>2433</v>
      </c>
      <c r="D1028" s="21">
        <v>2</v>
      </c>
      <c r="E1028" s="325">
        <v>2987130</v>
      </c>
      <c r="F1028" s="326"/>
      <c r="G1028" s="261"/>
      <c r="H1028" s="139"/>
      <c r="I1028" s="140"/>
    </row>
    <row r="1029" spans="1:9" s="22" customFormat="1">
      <c r="A1029" s="64" t="s">
        <v>1453</v>
      </c>
      <c r="B1029" s="178" t="s">
        <v>2115</v>
      </c>
      <c r="C1029" s="24" t="s">
        <v>2433</v>
      </c>
      <c r="D1029" s="21">
        <v>2</v>
      </c>
      <c r="E1029" s="325">
        <v>6737130</v>
      </c>
      <c r="F1029" s="326"/>
      <c r="G1029" s="261"/>
      <c r="H1029" s="139"/>
      <c r="I1029" s="140"/>
    </row>
    <row r="1030" spans="1:9" s="22" customFormat="1">
      <c r="A1030" s="64" t="s">
        <v>1454</v>
      </c>
      <c r="B1030" s="178" t="s">
        <v>2116</v>
      </c>
      <c r="C1030" s="24" t="s">
        <v>2433</v>
      </c>
      <c r="D1030" s="21">
        <v>2</v>
      </c>
      <c r="E1030" s="325">
        <v>6737130</v>
      </c>
      <c r="F1030" s="326"/>
      <c r="G1030" s="261"/>
      <c r="H1030" s="139"/>
      <c r="I1030" s="140"/>
    </row>
    <row r="1031" spans="1:9" s="22" customFormat="1">
      <c r="A1031" s="65" t="s">
        <v>362</v>
      </c>
      <c r="B1031" s="183" t="s">
        <v>1328</v>
      </c>
      <c r="C1031" s="27"/>
      <c r="D1031" s="21"/>
      <c r="E1031" s="325"/>
      <c r="F1031" s="329"/>
      <c r="G1031" s="261"/>
      <c r="H1031" s="139"/>
      <c r="I1031" s="140"/>
    </row>
    <row r="1032" spans="1:9" s="22" customFormat="1">
      <c r="A1032" s="64" t="s">
        <v>363</v>
      </c>
      <c r="B1032" s="178" t="s">
        <v>2321</v>
      </c>
      <c r="C1032" s="24" t="s">
        <v>2433</v>
      </c>
      <c r="D1032" s="21">
        <v>121</v>
      </c>
      <c r="E1032" s="325">
        <v>336015</v>
      </c>
      <c r="F1032" s="326"/>
      <c r="G1032" s="261"/>
      <c r="H1032" s="139"/>
      <c r="I1032" s="140"/>
    </row>
    <row r="1033" spans="1:9" s="22" customFormat="1">
      <c r="A1033" s="65" t="s">
        <v>364</v>
      </c>
      <c r="B1033" s="183" t="s">
        <v>1329</v>
      </c>
      <c r="C1033" s="27"/>
      <c r="D1033" s="21"/>
      <c r="E1033" s="325"/>
      <c r="F1033" s="329"/>
      <c r="G1033" s="261"/>
      <c r="H1033" s="139"/>
      <c r="I1033" s="140"/>
    </row>
    <row r="1034" spans="1:9" s="22" customFormat="1" ht="22.5">
      <c r="A1034" s="64" t="s">
        <v>1276</v>
      </c>
      <c r="B1034" s="178" t="s">
        <v>2294</v>
      </c>
      <c r="C1034" s="24" t="s">
        <v>2433</v>
      </c>
      <c r="D1034" s="21">
        <v>38</v>
      </c>
      <c r="E1034" s="325">
        <v>1222890</v>
      </c>
      <c r="F1034" s="326"/>
      <c r="G1034" s="261"/>
      <c r="H1034" s="139"/>
      <c r="I1034" s="140"/>
    </row>
    <row r="1035" spans="1:9" s="22" customFormat="1" ht="22.5">
      <c r="A1035" s="64" t="s">
        <v>1277</v>
      </c>
      <c r="B1035" s="178" t="s">
        <v>2295</v>
      </c>
      <c r="C1035" s="24" t="s">
        <v>2433</v>
      </c>
      <c r="D1035" s="21">
        <v>31</v>
      </c>
      <c r="E1035" s="325">
        <v>1063443</v>
      </c>
      <c r="F1035" s="326"/>
      <c r="G1035" s="261"/>
      <c r="H1035" s="139"/>
      <c r="I1035" s="140"/>
    </row>
    <row r="1036" spans="1:9" s="22" customFormat="1" ht="22.5">
      <c r="A1036" s="64" t="s">
        <v>1278</v>
      </c>
      <c r="B1036" s="178" t="s">
        <v>2296</v>
      </c>
      <c r="C1036" s="24" t="s">
        <v>2433</v>
      </c>
      <c r="D1036" s="21">
        <v>9</v>
      </c>
      <c r="E1036" s="325">
        <v>933248</v>
      </c>
      <c r="F1036" s="326"/>
      <c r="G1036" s="261"/>
      <c r="H1036" s="139"/>
      <c r="I1036" s="140"/>
    </row>
    <row r="1037" spans="1:9" s="22" customFormat="1" ht="22.5">
      <c r="A1037" s="64" t="s">
        <v>1279</v>
      </c>
      <c r="B1037" s="178" t="s">
        <v>1280</v>
      </c>
      <c r="C1037" s="24" t="s">
        <v>2433</v>
      </c>
      <c r="D1037" s="21">
        <v>1</v>
      </c>
      <c r="E1037" s="325">
        <v>1943803</v>
      </c>
      <c r="F1037" s="326"/>
      <c r="G1037" s="261"/>
      <c r="H1037" s="139"/>
      <c r="I1037" s="140"/>
    </row>
    <row r="1038" spans="1:9" s="22" customFormat="1" ht="22.5">
      <c r="A1038" s="64" t="s">
        <v>1281</v>
      </c>
      <c r="B1038" s="178" t="s">
        <v>1282</v>
      </c>
      <c r="C1038" s="24" t="s">
        <v>2433</v>
      </c>
      <c r="D1038" s="21">
        <v>1</v>
      </c>
      <c r="E1038" s="325">
        <v>2943803</v>
      </c>
      <c r="F1038" s="326"/>
      <c r="G1038" s="261"/>
      <c r="H1038" s="139"/>
      <c r="I1038" s="140"/>
    </row>
    <row r="1039" spans="1:9" s="22" customFormat="1">
      <c r="A1039" s="65" t="s">
        <v>365</v>
      </c>
      <c r="B1039" s="183" t="s">
        <v>1330</v>
      </c>
      <c r="C1039" s="27"/>
      <c r="D1039" s="21"/>
      <c r="E1039" s="325"/>
      <c r="F1039" s="329"/>
      <c r="G1039" s="261"/>
      <c r="H1039" s="139"/>
      <c r="I1039" s="140"/>
    </row>
    <row r="1040" spans="1:9" s="22" customFormat="1" ht="22.5">
      <c r="A1040" s="64" t="s">
        <v>1283</v>
      </c>
      <c r="B1040" s="178" t="s">
        <v>1284</v>
      </c>
      <c r="C1040" s="24" t="s">
        <v>2433</v>
      </c>
      <c r="D1040" s="21">
        <v>2</v>
      </c>
      <c r="E1040" s="325">
        <v>22648665</v>
      </c>
      <c r="F1040" s="326"/>
      <c r="G1040" s="261"/>
      <c r="H1040" s="139"/>
      <c r="I1040" s="140"/>
    </row>
    <row r="1041" spans="1:9" s="22" customFormat="1" ht="22.5">
      <c r="A1041" s="64" t="s">
        <v>1285</v>
      </c>
      <c r="B1041" s="178" t="s">
        <v>1286</v>
      </c>
      <c r="C1041" s="24" t="s">
        <v>2433</v>
      </c>
      <c r="D1041" s="21">
        <v>1</v>
      </c>
      <c r="E1041" s="325">
        <v>25713665</v>
      </c>
      <c r="F1041" s="326"/>
      <c r="G1041" s="261"/>
      <c r="H1041" s="139"/>
      <c r="I1041" s="140"/>
    </row>
    <row r="1042" spans="1:9" s="22" customFormat="1" ht="22.5">
      <c r="A1042" s="64" t="s">
        <v>1287</v>
      </c>
      <c r="B1042" s="178" t="s">
        <v>1288</v>
      </c>
      <c r="C1042" s="24" t="s">
        <v>2433</v>
      </c>
      <c r="D1042" s="21">
        <v>2</v>
      </c>
      <c r="E1042" s="325">
        <v>50122665</v>
      </c>
      <c r="F1042" s="326"/>
      <c r="G1042" s="261"/>
      <c r="H1042" s="139"/>
      <c r="I1042" s="140"/>
    </row>
    <row r="1043" spans="1:9" s="22" customFormat="1" ht="22.5">
      <c r="A1043" s="64" t="s">
        <v>1342</v>
      </c>
      <c r="B1043" s="178" t="s">
        <v>1289</v>
      </c>
      <c r="C1043" s="24" t="s">
        <v>2433</v>
      </c>
      <c r="D1043" s="21">
        <v>2</v>
      </c>
      <c r="E1043" s="325">
        <v>49122665</v>
      </c>
      <c r="F1043" s="326"/>
      <c r="G1043" s="261"/>
      <c r="H1043" s="139"/>
      <c r="I1043" s="140"/>
    </row>
    <row r="1044" spans="1:9" s="22" customFormat="1">
      <c r="A1044" s="65" t="s">
        <v>366</v>
      </c>
      <c r="B1044" s="183" t="s">
        <v>1331</v>
      </c>
      <c r="C1044" s="27"/>
      <c r="D1044" s="21"/>
      <c r="E1044" s="325"/>
      <c r="F1044" s="329"/>
      <c r="G1044" s="261"/>
      <c r="H1044" s="139"/>
      <c r="I1044" s="140"/>
    </row>
    <row r="1045" spans="1:9" s="22" customFormat="1" ht="22.5">
      <c r="A1045" s="64" t="s">
        <v>1290</v>
      </c>
      <c r="B1045" s="178" t="s">
        <v>1291</v>
      </c>
      <c r="C1045" s="24" t="s">
        <v>2433</v>
      </c>
      <c r="D1045" s="21">
        <v>1</v>
      </c>
      <c r="E1045" s="325">
        <v>35247000</v>
      </c>
      <c r="F1045" s="326"/>
      <c r="G1045" s="261"/>
      <c r="H1045" s="139"/>
      <c r="I1045" s="140"/>
    </row>
    <row r="1046" spans="1:9" s="22" customFormat="1" ht="22.5">
      <c r="A1046" s="64" t="s">
        <v>1455</v>
      </c>
      <c r="B1046" s="178" t="s">
        <v>2117</v>
      </c>
      <c r="C1046" s="24" t="s">
        <v>2433</v>
      </c>
      <c r="D1046" s="21">
        <v>2</v>
      </c>
      <c r="E1046" s="325">
        <v>28237130</v>
      </c>
      <c r="F1046" s="326"/>
      <c r="G1046" s="261"/>
      <c r="H1046" s="139"/>
      <c r="I1046" s="140"/>
    </row>
    <row r="1047" spans="1:9" s="22" customFormat="1" ht="22.5">
      <c r="A1047" s="64" t="s">
        <v>1456</v>
      </c>
      <c r="B1047" s="178" t="s">
        <v>2118</v>
      </c>
      <c r="C1047" s="24" t="s">
        <v>2433</v>
      </c>
      <c r="D1047" s="21">
        <v>2</v>
      </c>
      <c r="E1047" s="325">
        <v>28237130</v>
      </c>
      <c r="F1047" s="326"/>
      <c r="G1047" s="261"/>
      <c r="H1047" s="139"/>
      <c r="I1047" s="140"/>
    </row>
    <row r="1048" spans="1:9" s="22" customFormat="1">
      <c r="A1048" s="65" t="s">
        <v>367</v>
      </c>
      <c r="B1048" s="183" t="s">
        <v>1332</v>
      </c>
      <c r="C1048" s="27"/>
      <c r="D1048" s="21"/>
      <c r="E1048" s="325"/>
      <c r="F1048" s="329"/>
      <c r="G1048" s="261"/>
      <c r="H1048" s="139"/>
      <c r="I1048" s="140"/>
    </row>
    <row r="1049" spans="1:9" s="22" customFormat="1" ht="22.5">
      <c r="A1049" s="64" t="s">
        <v>1292</v>
      </c>
      <c r="B1049" s="178" t="s">
        <v>1293</v>
      </c>
      <c r="C1049" s="24" t="s">
        <v>2433</v>
      </c>
      <c r="D1049" s="21">
        <v>1</v>
      </c>
      <c r="E1049" s="325">
        <v>12799572</v>
      </c>
      <c r="F1049" s="326"/>
      <c r="G1049" s="261"/>
      <c r="H1049" s="139"/>
      <c r="I1049" s="140"/>
    </row>
    <row r="1050" spans="1:9" s="22" customFormat="1" ht="22.5">
      <c r="A1050" s="64" t="s">
        <v>1294</v>
      </c>
      <c r="B1050" s="178" t="s">
        <v>1295</v>
      </c>
      <c r="C1050" s="24" t="s">
        <v>2433</v>
      </c>
      <c r="D1050" s="21">
        <v>2</v>
      </c>
      <c r="E1050" s="325">
        <v>13319572</v>
      </c>
      <c r="F1050" s="326"/>
      <c r="G1050" s="261"/>
      <c r="H1050" s="139"/>
      <c r="I1050" s="140"/>
    </row>
    <row r="1051" spans="1:9" s="22" customFormat="1" ht="22.5">
      <c r="A1051" s="64" t="s">
        <v>1457</v>
      </c>
      <c r="B1051" s="178" t="s">
        <v>1459</v>
      </c>
      <c r="C1051" s="24" t="s">
        <v>2433</v>
      </c>
      <c r="D1051" s="21">
        <v>1</v>
      </c>
      <c r="E1051" s="325">
        <v>17318584</v>
      </c>
      <c r="F1051" s="326"/>
      <c r="G1051" s="261"/>
      <c r="H1051" s="139"/>
      <c r="I1051" s="140"/>
    </row>
    <row r="1052" spans="1:9" s="22" customFormat="1" ht="22.5">
      <c r="A1052" s="64" t="s">
        <v>1458</v>
      </c>
      <c r="B1052" s="178" t="s">
        <v>1460</v>
      </c>
      <c r="C1052" s="24" t="s">
        <v>2433</v>
      </c>
      <c r="D1052" s="21">
        <v>1</v>
      </c>
      <c r="E1052" s="325">
        <v>26318584</v>
      </c>
      <c r="F1052" s="326"/>
      <c r="G1052" s="261"/>
      <c r="H1052" s="139"/>
      <c r="I1052" s="140"/>
    </row>
    <row r="1053" spans="1:9" s="22" customFormat="1">
      <c r="A1053" s="65" t="s">
        <v>1333</v>
      </c>
      <c r="B1053" s="183" t="s">
        <v>1334</v>
      </c>
      <c r="C1053" s="27"/>
      <c r="D1053" s="21"/>
      <c r="E1053" s="325"/>
      <c r="F1053" s="329"/>
      <c r="G1053" s="261"/>
      <c r="H1053" s="139"/>
      <c r="I1053" s="140"/>
    </row>
    <row r="1054" spans="1:9" s="22" customFormat="1" ht="22.5">
      <c r="A1054" s="64" t="s">
        <v>1296</v>
      </c>
      <c r="B1054" s="178" t="s">
        <v>2119</v>
      </c>
      <c r="C1054" s="24" t="s">
        <v>2433</v>
      </c>
      <c r="D1054" s="21">
        <v>1</v>
      </c>
      <c r="E1054" s="325">
        <v>3988117</v>
      </c>
      <c r="F1054" s="326"/>
      <c r="G1054" s="261"/>
      <c r="H1054" s="139"/>
      <c r="I1054" s="140"/>
    </row>
    <row r="1055" spans="1:9" s="22" customFormat="1" ht="22.5">
      <c r="A1055" s="64" t="s">
        <v>1297</v>
      </c>
      <c r="B1055" s="178" t="s">
        <v>2120</v>
      </c>
      <c r="C1055" s="24" t="s">
        <v>2433</v>
      </c>
      <c r="D1055" s="21">
        <v>1</v>
      </c>
      <c r="E1055" s="325">
        <v>3488117</v>
      </c>
      <c r="F1055" s="326"/>
      <c r="G1055" s="261"/>
      <c r="H1055" s="139"/>
      <c r="I1055" s="140"/>
    </row>
    <row r="1056" spans="1:9" s="22" customFormat="1">
      <c r="A1056" s="65" t="s">
        <v>1335</v>
      </c>
      <c r="B1056" s="183" t="s">
        <v>1336</v>
      </c>
      <c r="C1056" s="27"/>
      <c r="D1056" s="21"/>
      <c r="E1056" s="325"/>
      <c r="F1056" s="329"/>
      <c r="G1056" s="261"/>
      <c r="H1056" s="139"/>
      <c r="I1056" s="140"/>
    </row>
    <row r="1057" spans="1:9" s="22" customFormat="1" ht="33.75">
      <c r="A1057" s="64" t="s">
        <v>1298</v>
      </c>
      <c r="B1057" s="178" t="s">
        <v>2121</v>
      </c>
      <c r="C1057" s="24" t="s">
        <v>2433</v>
      </c>
      <c r="D1057" s="21">
        <v>2</v>
      </c>
      <c r="E1057" s="325">
        <v>49252208</v>
      </c>
      <c r="F1057" s="326"/>
      <c r="G1057" s="261"/>
      <c r="H1057" s="139"/>
      <c r="I1057" s="140"/>
    </row>
    <row r="1058" spans="1:9" s="22" customFormat="1">
      <c r="A1058" s="65" t="s">
        <v>1461</v>
      </c>
      <c r="B1058" s="183" t="s">
        <v>1462</v>
      </c>
      <c r="C1058" s="27"/>
      <c r="D1058" s="21"/>
      <c r="E1058" s="325"/>
      <c r="F1058" s="329"/>
      <c r="G1058" s="261"/>
      <c r="H1058" s="139"/>
      <c r="I1058" s="140"/>
    </row>
    <row r="1059" spans="1:9" s="22" customFormat="1" ht="67.5">
      <c r="A1059" s="64" t="s">
        <v>1463</v>
      </c>
      <c r="B1059" s="178" t="s">
        <v>2122</v>
      </c>
      <c r="C1059" s="24" t="s">
        <v>2433</v>
      </c>
      <c r="D1059" s="21">
        <v>1</v>
      </c>
      <c r="E1059" s="325">
        <v>48750000</v>
      </c>
      <c r="F1059" s="326"/>
      <c r="G1059" s="261"/>
      <c r="H1059" s="139"/>
      <c r="I1059" s="140"/>
    </row>
    <row r="1060" spans="1:9" s="22" customFormat="1" ht="67.5">
      <c r="A1060" s="64" t="s">
        <v>1464</v>
      </c>
      <c r="B1060" s="178" t="s">
        <v>2123</v>
      </c>
      <c r="C1060" s="24" t="s">
        <v>2433</v>
      </c>
      <c r="D1060" s="21">
        <v>1</v>
      </c>
      <c r="E1060" s="325">
        <v>56850000</v>
      </c>
      <c r="F1060" s="326"/>
      <c r="G1060" s="261"/>
      <c r="H1060" s="139"/>
      <c r="I1060" s="140"/>
    </row>
    <row r="1061" spans="1:9" s="22" customFormat="1" ht="67.5">
      <c r="A1061" s="64" t="s">
        <v>1465</v>
      </c>
      <c r="B1061" s="178" t="s">
        <v>2124</v>
      </c>
      <c r="C1061" s="24" t="s">
        <v>2433</v>
      </c>
      <c r="D1061" s="21">
        <v>1</v>
      </c>
      <c r="E1061" s="325">
        <v>46750000</v>
      </c>
      <c r="F1061" s="326"/>
      <c r="G1061" s="261"/>
      <c r="H1061" s="139"/>
      <c r="I1061" s="140"/>
    </row>
    <row r="1062" spans="1:9" s="22" customFormat="1">
      <c r="A1062" s="65" t="s">
        <v>1466</v>
      </c>
      <c r="B1062" s="181" t="s">
        <v>1467</v>
      </c>
      <c r="C1062" s="27"/>
      <c r="D1062" s="21"/>
      <c r="E1062" s="325"/>
      <c r="F1062" s="329"/>
      <c r="G1062" s="261"/>
      <c r="H1062" s="139"/>
      <c r="I1062" s="140"/>
    </row>
    <row r="1063" spans="1:9" s="22" customFormat="1" ht="22.5">
      <c r="A1063" s="64" t="s">
        <v>1468</v>
      </c>
      <c r="B1063" s="178" t="s">
        <v>2281</v>
      </c>
      <c r="C1063" s="24" t="s">
        <v>2433</v>
      </c>
      <c r="D1063" s="21">
        <v>46</v>
      </c>
      <c r="E1063" s="325">
        <v>335029</v>
      </c>
      <c r="F1063" s="326"/>
      <c r="G1063" s="261"/>
      <c r="H1063" s="139"/>
      <c r="I1063" s="140"/>
    </row>
    <row r="1064" spans="1:9" s="22" customFormat="1">
      <c r="A1064" s="65" t="s">
        <v>1469</v>
      </c>
      <c r="B1064" s="181" t="s">
        <v>1470</v>
      </c>
      <c r="C1064" s="27"/>
      <c r="D1064" s="21"/>
      <c r="E1064" s="325"/>
      <c r="F1064" s="329"/>
      <c r="G1064" s="261"/>
      <c r="H1064" s="139"/>
      <c r="I1064" s="140"/>
    </row>
    <row r="1065" spans="1:9" s="22" customFormat="1" ht="22.5">
      <c r="A1065" s="64" t="s">
        <v>1471</v>
      </c>
      <c r="B1065" s="178" t="s">
        <v>2125</v>
      </c>
      <c r="C1065" s="24" t="s">
        <v>2433</v>
      </c>
      <c r="D1065" s="21">
        <v>1</v>
      </c>
      <c r="E1065" s="325">
        <v>5350000</v>
      </c>
      <c r="F1065" s="326"/>
      <c r="G1065" s="261"/>
      <c r="H1065" s="139"/>
      <c r="I1065" s="140"/>
    </row>
    <row r="1066" spans="1:9" s="16" customFormat="1">
      <c r="A1066" s="12">
        <v>12.3</v>
      </c>
      <c r="B1066" s="180" t="s">
        <v>1337</v>
      </c>
      <c r="C1066" s="14"/>
      <c r="D1066" s="15"/>
      <c r="E1066" s="323"/>
      <c r="F1066" s="324"/>
      <c r="G1066" s="260"/>
      <c r="H1066" s="139"/>
      <c r="I1066" s="140"/>
    </row>
    <row r="1067" spans="1:9" s="22" customFormat="1">
      <c r="A1067" s="65" t="s">
        <v>1338</v>
      </c>
      <c r="B1067" s="181" t="s">
        <v>1339</v>
      </c>
      <c r="C1067" s="27"/>
      <c r="D1067" s="21"/>
      <c r="E1067" s="325"/>
      <c r="F1067" s="329"/>
      <c r="G1067" s="261"/>
      <c r="H1067" s="139"/>
      <c r="I1067" s="140"/>
    </row>
    <row r="1068" spans="1:9" s="22" customFormat="1" ht="22.5">
      <c r="A1068" s="64" t="s">
        <v>1299</v>
      </c>
      <c r="B1068" s="178" t="s">
        <v>1300</v>
      </c>
      <c r="C1068" s="24" t="s">
        <v>2433</v>
      </c>
      <c r="D1068" s="21">
        <v>5</v>
      </c>
      <c r="E1068" s="325">
        <v>2563803</v>
      </c>
      <c r="F1068" s="326"/>
      <c r="G1068" s="261"/>
      <c r="H1068" s="139"/>
      <c r="I1068" s="140"/>
    </row>
    <row r="1069" spans="1:9" s="22" customFormat="1" ht="22.5">
      <c r="A1069" s="64" t="s">
        <v>1301</v>
      </c>
      <c r="B1069" s="178" t="s">
        <v>1302</v>
      </c>
      <c r="C1069" s="24" t="s">
        <v>2433</v>
      </c>
      <c r="D1069" s="21">
        <v>5</v>
      </c>
      <c r="E1069" s="325">
        <v>2963803</v>
      </c>
      <c r="F1069" s="326"/>
      <c r="G1069" s="261"/>
      <c r="H1069" s="139"/>
      <c r="I1069" s="140"/>
    </row>
    <row r="1070" spans="1:9" s="22" customFormat="1" ht="22.5">
      <c r="A1070" s="64" t="s">
        <v>1303</v>
      </c>
      <c r="B1070" s="178" t="s">
        <v>1304</v>
      </c>
      <c r="C1070" s="24" t="s">
        <v>2433</v>
      </c>
      <c r="D1070" s="21">
        <v>1</v>
      </c>
      <c r="E1070" s="325">
        <v>4163803</v>
      </c>
      <c r="F1070" s="326"/>
      <c r="G1070" s="261"/>
      <c r="H1070" s="139"/>
      <c r="I1070" s="140"/>
    </row>
    <row r="1071" spans="1:9" s="22" customFormat="1">
      <c r="A1071" s="65" t="s">
        <v>1340</v>
      </c>
      <c r="B1071" s="183" t="s">
        <v>1341</v>
      </c>
      <c r="C1071" s="27"/>
      <c r="D1071" s="21"/>
      <c r="E1071" s="325"/>
      <c r="F1071" s="329"/>
      <c r="G1071" s="261"/>
      <c r="H1071" s="139"/>
      <c r="I1071" s="140"/>
    </row>
    <row r="1072" spans="1:9" s="22" customFormat="1" ht="22.5">
      <c r="A1072" s="64" t="s">
        <v>1305</v>
      </c>
      <c r="B1072" s="178" t="s">
        <v>1306</v>
      </c>
      <c r="C1072" s="24" t="s">
        <v>2433</v>
      </c>
      <c r="D1072" s="21">
        <v>5</v>
      </c>
      <c r="E1072" s="325">
        <v>7141208</v>
      </c>
      <c r="F1072" s="326"/>
      <c r="G1072" s="261"/>
      <c r="H1072" s="139"/>
      <c r="I1072" s="140"/>
    </row>
    <row r="1073" spans="1:12" s="22" customFormat="1" ht="22.5">
      <c r="A1073" s="64" t="s">
        <v>1307</v>
      </c>
      <c r="B1073" s="178" t="s">
        <v>1308</v>
      </c>
      <c r="C1073" s="24" t="s">
        <v>2433</v>
      </c>
      <c r="D1073" s="21">
        <v>5</v>
      </c>
      <c r="E1073" s="325">
        <v>8152208</v>
      </c>
      <c r="F1073" s="326"/>
      <c r="G1073" s="261"/>
      <c r="H1073" s="139"/>
      <c r="I1073" s="140"/>
    </row>
    <row r="1074" spans="1:12" s="22" customFormat="1" ht="22.5">
      <c r="A1074" s="64" t="s">
        <v>1309</v>
      </c>
      <c r="B1074" s="178" t="s">
        <v>1310</v>
      </c>
      <c r="C1074" s="24" t="s">
        <v>2433</v>
      </c>
      <c r="D1074" s="21">
        <v>1</v>
      </c>
      <c r="E1074" s="325">
        <v>9592208</v>
      </c>
      <c r="F1074" s="326"/>
      <c r="G1074" s="261"/>
      <c r="H1074" s="139"/>
      <c r="I1074" s="140"/>
    </row>
    <row r="1075" spans="1:12" s="16" customFormat="1">
      <c r="A1075" s="12">
        <v>12.4</v>
      </c>
      <c r="B1075" s="179" t="s">
        <v>1472</v>
      </c>
      <c r="C1075" s="14"/>
      <c r="D1075" s="15"/>
      <c r="E1075" s="323"/>
      <c r="F1075" s="324"/>
      <c r="G1075" s="260"/>
      <c r="H1075" s="139"/>
      <c r="I1075" s="140"/>
    </row>
    <row r="1076" spans="1:12" s="22" customFormat="1">
      <c r="A1076" s="65" t="s">
        <v>1473</v>
      </c>
      <c r="B1076" s="183" t="s">
        <v>1474</v>
      </c>
      <c r="C1076" s="27"/>
      <c r="D1076" s="21"/>
      <c r="E1076" s="325"/>
      <c r="F1076" s="329"/>
      <c r="G1076" s="261"/>
      <c r="H1076" s="139"/>
      <c r="I1076" s="140"/>
    </row>
    <row r="1077" spans="1:12" s="22" customFormat="1">
      <c r="A1077" s="64" t="s">
        <v>1475</v>
      </c>
      <c r="B1077" s="178" t="s">
        <v>2260</v>
      </c>
      <c r="C1077" s="24" t="s">
        <v>10</v>
      </c>
      <c r="D1077" s="21">
        <v>98</v>
      </c>
      <c r="E1077" s="325">
        <v>68000</v>
      </c>
      <c r="F1077" s="326"/>
      <c r="G1077" s="261"/>
      <c r="H1077" s="139"/>
      <c r="I1077" s="140"/>
      <c r="L1077" s="210"/>
    </row>
    <row r="1078" spans="1:12" s="22" customFormat="1">
      <c r="A1078" s="64" t="s">
        <v>1476</v>
      </c>
      <c r="B1078" s="178" t="s">
        <v>2261</v>
      </c>
      <c r="C1078" s="24" t="s">
        <v>10</v>
      </c>
      <c r="D1078" s="21">
        <v>88</v>
      </c>
      <c r="E1078" s="325">
        <v>75000</v>
      </c>
      <c r="F1078" s="326"/>
      <c r="G1078" s="261"/>
      <c r="H1078" s="139"/>
      <c r="I1078" s="140"/>
      <c r="L1078" s="210"/>
    </row>
    <row r="1079" spans="1:12" s="22" customFormat="1">
      <c r="A1079" s="64" t="s">
        <v>1477</v>
      </c>
      <c r="B1079" s="178" t="s">
        <v>2262</v>
      </c>
      <c r="C1079" s="24" t="s">
        <v>10</v>
      </c>
      <c r="D1079" s="21">
        <v>65</v>
      </c>
      <c r="E1079" s="325">
        <v>90000</v>
      </c>
      <c r="F1079" s="326"/>
      <c r="G1079" s="261"/>
      <c r="H1079" s="139"/>
      <c r="I1079" s="140"/>
      <c r="L1079" s="210"/>
    </row>
    <row r="1080" spans="1:12" s="22" customFormat="1" ht="22.5">
      <c r="A1080" s="64" t="s">
        <v>1478</v>
      </c>
      <c r="B1080" s="178" t="s">
        <v>2263</v>
      </c>
      <c r="C1080" s="24" t="s">
        <v>10</v>
      </c>
      <c r="D1080" s="21">
        <v>74</v>
      </c>
      <c r="E1080" s="325">
        <v>115000</v>
      </c>
      <c r="F1080" s="326"/>
      <c r="G1080" s="261"/>
      <c r="H1080" s="139"/>
      <c r="I1080" s="140"/>
      <c r="L1080" s="210"/>
    </row>
    <row r="1081" spans="1:12" s="22" customFormat="1" ht="22.5">
      <c r="A1081" s="64" t="s">
        <v>1479</v>
      </c>
      <c r="B1081" s="178" t="s">
        <v>2264</v>
      </c>
      <c r="C1081" s="24" t="s">
        <v>10</v>
      </c>
      <c r="D1081" s="21">
        <v>30</v>
      </c>
      <c r="E1081" s="325">
        <v>145000</v>
      </c>
      <c r="F1081" s="326"/>
      <c r="G1081" s="261"/>
      <c r="H1081" s="139"/>
      <c r="I1081" s="140"/>
      <c r="L1081" s="210"/>
    </row>
    <row r="1082" spans="1:12" s="22" customFormat="1">
      <c r="A1082" s="64" t="s">
        <v>1480</v>
      </c>
      <c r="B1082" s="178" t="s">
        <v>2265</v>
      </c>
      <c r="C1082" s="24" t="s">
        <v>10</v>
      </c>
      <c r="D1082" s="21">
        <v>26</v>
      </c>
      <c r="E1082" s="325">
        <v>165000</v>
      </c>
      <c r="F1082" s="326"/>
      <c r="G1082" s="261"/>
      <c r="H1082" s="139"/>
      <c r="I1082" s="140"/>
      <c r="L1082" s="210"/>
    </row>
    <row r="1083" spans="1:12" s="22" customFormat="1" ht="22.5">
      <c r="A1083" s="64" t="s">
        <v>1481</v>
      </c>
      <c r="B1083" s="178" t="s">
        <v>2266</v>
      </c>
      <c r="C1083" s="24" t="s">
        <v>10</v>
      </c>
      <c r="D1083" s="21">
        <v>6</v>
      </c>
      <c r="E1083" s="325">
        <v>185000</v>
      </c>
      <c r="F1083" s="326"/>
      <c r="G1083" s="261"/>
      <c r="H1083" s="139"/>
      <c r="I1083" s="140"/>
      <c r="L1083" s="210"/>
    </row>
    <row r="1084" spans="1:12" s="22" customFormat="1" ht="22.5">
      <c r="A1084" s="64" t="s">
        <v>1482</v>
      </c>
      <c r="B1084" s="178" t="s">
        <v>1483</v>
      </c>
      <c r="C1084" s="24" t="s">
        <v>2433</v>
      </c>
      <c r="D1084" s="21">
        <v>24</v>
      </c>
      <c r="E1084" s="325">
        <v>1850000</v>
      </c>
      <c r="F1084" s="326"/>
      <c r="G1084" s="261"/>
      <c r="H1084" s="139"/>
      <c r="I1084" s="140"/>
    </row>
    <row r="1085" spans="1:12" s="22" customFormat="1">
      <c r="A1085" s="65" t="s">
        <v>1484</v>
      </c>
      <c r="B1085" s="181" t="s">
        <v>1485</v>
      </c>
      <c r="C1085" s="27"/>
      <c r="D1085" s="21"/>
      <c r="E1085" s="325"/>
      <c r="F1085" s="329"/>
      <c r="G1085" s="261"/>
      <c r="H1085" s="139"/>
      <c r="I1085" s="140"/>
    </row>
    <row r="1086" spans="1:12" s="22" customFormat="1" ht="22.5">
      <c r="A1086" s="64" t="s">
        <v>1486</v>
      </c>
      <c r="B1086" s="178" t="s">
        <v>1487</v>
      </c>
      <c r="C1086" s="24" t="s">
        <v>2433</v>
      </c>
      <c r="D1086" s="21">
        <v>2</v>
      </c>
      <c r="E1086" s="325">
        <v>184650000</v>
      </c>
      <c r="F1086" s="326"/>
      <c r="G1086" s="261"/>
      <c r="H1086" s="139"/>
      <c r="I1086" s="140"/>
    </row>
    <row r="1087" spans="1:12" s="20" customFormat="1">
      <c r="A1087" s="29" t="s">
        <v>1578</v>
      </c>
      <c r="B1087" s="189" t="s">
        <v>165</v>
      </c>
      <c r="C1087" s="30"/>
      <c r="D1087" s="31"/>
      <c r="E1087" s="327"/>
      <c r="F1087" s="328"/>
      <c r="G1087" s="225"/>
      <c r="H1087" s="139"/>
      <c r="I1087" s="140"/>
    </row>
    <row r="1088" spans="1:12" s="11" customFormat="1">
      <c r="A1088" s="8">
        <v>13</v>
      </c>
      <c r="B1088" s="184" t="s">
        <v>79</v>
      </c>
      <c r="C1088" s="9"/>
      <c r="D1088" s="10"/>
      <c r="E1088" s="321"/>
      <c r="F1088" s="322"/>
      <c r="G1088" s="259"/>
      <c r="H1088" s="139"/>
      <c r="I1088" s="140"/>
    </row>
    <row r="1089" spans="1:12" s="16" customFormat="1">
      <c r="A1089" s="12" t="s">
        <v>368</v>
      </c>
      <c r="B1089" s="180" t="s">
        <v>80</v>
      </c>
      <c r="C1089" s="14"/>
      <c r="D1089" s="15"/>
      <c r="E1089" s="323"/>
      <c r="F1089" s="324"/>
      <c r="G1089" s="260"/>
      <c r="H1089" s="139"/>
      <c r="I1089" s="140"/>
    </row>
    <row r="1090" spans="1:12" s="22" customFormat="1" ht="22.5">
      <c r="A1090" s="211" t="s">
        <v>2737</v>
      </c>
      <c r="B1090" s="212" t="s">
        <v>81</v>
      </c>
      <c r="C1090" s="213" t="s">
        <v>9</v>
      </c>
      <c r="D1090" s="214">
        <v>12416</v>
      </c>
      <c r="E1090" s="345">
        <v>19321</v>
      </c>
      <c r="F1090" s="346"/>
      <c r="G1090" s="215"/>
      <c r="H1090" s="139"/>
      <c r="I1090" s="140"/>
      <c r="L1090" s="210"/>
    </row>
    <row r="1091" spans="1:12" s="22" customFormat="1" ht="22.5">
      <c r="A1091" s="211" t="s">
        <v>2738</v>
      </c>
      <c r="B1091" s="178" t="s">
        <v>2461</v>
      </c>
      <c r="C1091" s="24" t="s">
        <v>9</v>
      </c>
      <c r="D1091" s="21">
        <v>1</v>
      </c>
      <c r="E1091" s="325">
        <v>17891</v>
      </c>
      <c r="F1091" s="326"/>
      <c r="G1091" s="261"/>
      <c r="H1091" s="139"/>
      <c r="I1091" s="140"/>
      <c r="L1091" s="210"/>
    </row>
    <row r="1092" spans="1:12" s="22" customFormat="1" ht="22.5">
      <c r="A1092" s="211" t="s">
        <v>2739</v>
      </c>
      <c r="B1092" s="178" t="s">
        <v>2462</v>
      </c>
      <c r="C1092" s="24" t="s">
        <v>9</v>
      </c>
      <c r="D1092" s="21">
        <v>1</v>
      </c>
      <c r="E1092" s="325">
        <v>38288</v>
      </c>
      <c r="F1092" s="326"/>
      <c r="G1092" s="261"/>
      <c r="H1092" s="139"/>
      <c r="I1092" s="140"/>
      <c r="L1092" s="210"/>
    </row>
    <row r="1093" spans="1:12" s="16" customFormat="1">
      <c r="A1093" s="12">
        <v>13.2</v>
      </c>
      <c r="B1093" s="180" t="s">
        <v>2734</v>
      </c>
      <c r="C1093" s="14"/>
      <c r="D1093" s="15"/>
      <c r="E1093" s="323"/>
      <c r="F1093" s="324"/>
      <c r="G1093" s="260"/>
      <c r="H1093" s="139"/>
      <c r="I1093" s="140"/>
    </row>
    <row r="1094" spans="1:12" s="22" customFormat="1">
      <c r="A1094" s="64" t="s">
        <v>2735</v>
      </c>
      <c r="B1094" s="178" t="s">
        <v>2460</v>
      </c>
      <c r="C1094" s="24" t="s">
        <v>9</v>
      </c>
      <c r="D1094" s="21">
        <v>811</v>
      </c>
      <c r="E1094" s="325">
        <v>15224</v>
      </c>
      <c r="F1094" s="326"/>
      <c r="G1094" s="261"/>
      <c r="H1094" s="139"/>
      <c r="I1094" s="140"/>
      <c r="L1094" s="210"/>
    </row>
    <row r="1095" spans="1:12" s="22" customFormat="1">
      <c r="A1095" s="64" t="s">
        <v>2736</v>
      </c>
      <c r="B1095" s="178" t="s">
        <v>2459</v>
      </c>
      <c r="C1095" s="24" t="s">
        <v>9</v>
      </c>
      <c r="D1095" s="21">
        <v>482</v>
      </c>
      <c r="E1095" s="325">
        <v>33452</v>
      </c>
      <c r="F1095" s="326"/>
      <c r="G1095" s="261"/>
      <c r="H1095" s="139"/>
      <c r="I1095" s="140"/>
      <c r="L1095" s="210"/>
    </row>
    <row r="1096" spans="1:12" s="20" customFormat="1">
      <c r="A1096" s="29" t="s">
        <v>1579</v>
      </c>
      <c r="B1096" s="182" t="s">
        <v>166</v>
      </c>
      <c r="C1096" s="30"/>
      <c r="D1096" s="31"/>
      <c r="E1096" s="327"/>
      <c r="F1096" s="328"/>
      <c r="G1096" s="225"/>
      <c r="H1096" s="139"/>
      <c r="I1096" s="140"/>
    </row>
    <row r="1097" spans="1:12" s="11" customFormat="1">
      <c r="A1097" s="8">
        <v>14</v>
      </c>
      <c r="B1097" s="184" t="s">
        <v>82</v>
      </c>
      <c r="C1097" s="9"/>
      <c r="D1097" s="10"/>
      <c r="E1097" s="321"/>
      <c r="F1097" s="322"/>
      <c r="G1097" s="259"/>
      <c r="H1097" s="139"/>
      <c r="I1097" s="140"/>
    </row>
    <row r="1098" spans="1:12" s="16" customFormat="1">
      <c r="A1098" s="12" t="s">
        <v>369</v>
      </c>
      <c r="B1098" s="180" t="s">
        <v>83</v>
      </c>
      <c r="C1098" s="14"/>
      <c r="D1098" s="15"/>
      <c r="E1098" s="323"/>
      <c r="F1098" s="324"/>
      <c r="G1098" s="260"/>
      <c r="H1098" s="139"/>
      <c r="I1098" s="140"/>
    </row>
    <row r="1099" spans="1:12" s="22" customFormat="1" ht="67.5">
      <c r="A1099" s="64" t="s">
        <v>370</v>
      </c>
      <c r="B1099" s="178" t="s">
        <v>2429</v>
      </c>
      <c r="C1099" s="24" t="s">
        <v>9</v>
      </c>
      <c r="D1099" s="21">
        <v>11442</v>
      </c>
      <c r="E1099" s="325">
        <v>44289</v>
      </c>
      <c r="F1099" s="326"/>
      <c r="G1099" s="261"/>
      <c r="H1099" s="139"/>
      <c r="I1099" s="140"/>
      <c r="L1099" s="210"/>
    </row>
    <row r="1100" spans="1:12" s="22" customFormat="1" ht="22.5">
      <c r="A1100" s="64" t="s">
        <v>495</v>
      </c>
      <c r="B1100" s="178" t="s">
        <v>496</v>
      </c>
      <c r="C1100" s="24" t="s">
        <v>9</v>
      </c>
      <c r="D1100" s="21">
        <v>17211</v>
      </c>
      <c r="E1100" s="325">
        <v>41989</v>
      </c>
      <c r="F1100" s="326"/>
      <c r="G1100" s="261"/>
      <c r="H1100" s="139"/>
      <c r="I1100" s="140"/>
      <c r="L1100" s="210"/>
    </row>
    <row r="1101" spans="1:12" s="22" customFormat="1" ht="33.75">
      <c r="A1101" s="64" t="s">
        <v>497</v>
      </c>
      <c r="B1101" s="178" t="s">
        <v>1354</v>
      </c>
      <c r="C1101" s="24" t="s">
        <v>10</v>
      </c>
      <c r="D1101" s="21">
        <v>5410</v>
      </c>
      <c r="E1101" s="325">
        <v>12686</v>
      </c>
      <c r="F1101" s="326"/>
      <c r="G1101" s="261"/>
      <c r="H1101" s="139"/>
      <c r="I1101" s="140"/>
      <c r="L1101" s="210"/>
    </row>
    <row r="1102" spans="1:12" s="22" customFormat="1">
      <c r="A1102" s="64" t="s">
        <v>498</v>
      </c>
      <c r="B1102" s="178" t="s">
        <v>2126</v>
      </c>
      <c r="C1102" s="24" t="s">
        <v>10</v>
      </c>
      <c r="D1102" s="21">
        <v>4457</v>
      </c>
      <c r="E1102" s="325">
        <v>15244</v>
      </c>
      <c r="F1102" s="326"/>
      <c r="G1102" s="261"/>
      <c r="H1102" s="139"/>
      <c r="I1102" s="140"/>
      <c r="L1102" s="210"/>
    </row>
    <row r="1103" spans="1:12" s="22" customFormat="1">
      <c r="A1103" s="64" t="s">
        <v>548</v>
      </c>
      <c r="B1103" s="178" t="s">
        <v>549</v>
      </c>
      <c r="C1103" s="24" t="s">
        <v>9</v>
      </c>
      <c r="D1103" s="21">
        <v>118</v>
      </c>
      <c r="E1103" s="325">
        <v>35022</v>
      </c>
      <c r="F1103" s="326"/>
      <c r="G1103" s="261"/>
      <c r="H1103" s="139"/>
      <c r="I1103" s="140"/>
      <c r="L1103" s="210"/>
    </row>
    <row r="1104" spans="1:12" s="22" customFormat="1" ht="33.75">
      <c r="A1104" s="64" t="s">
        <v>631</v>
      </c>
      <c r="B1104" s="178" t="s">
        <v>632</v>
      </c>
      <c r="C1104" s="24" t="s">
        <v>9</v>
      </c>
      <c r="D1104" s="21">
        <v>5760</v>
      </c>
      <c r="E1104" s="325">
        <v>85938</v>
      </c>
      <c r="F1104" s="326"/>
      <c r="G1104" s="261"/>
      <c r="H1104" s="139"/>
      <c r="I1104" s="140"/>
      <c r="L1104" s="210"/>
    </row>
    <row r="1105" spans="1:12" s="16" customFormat="1">
      <c r="A1105" s="12" t="s">
        <v>371</v>
      </c>
      <c r="B1105" s="180" t="s">
        <v>84</v>
      </c>
      <c r="C1105" s="14"/>
      <c r="D1105" s="15"/>
      <c r="E1105" s="323"/>
      <c r="F1105" s="324"/>
      <c r="G1105" s="260"/>
      <c r="H1105" s="139"/>
      <c r="I1105" s="140"/>
    </row>
    <row r="1106" spans="1:12" s="22" customFormat="1">
      <c r="A1106" s="66" t="s">
        <v>372</v>
      </c>
      <c r="B1106" s="185" t="s">
        <v>85</v>
      </c>
      <c r="C1106" s="28"/>
      <c r="D1106" s="25"/>
      <c r="E1106" s="313"/>
      <c r="F1106" s="330"/>
      <c r="G1106" s="262"/>
      <c r="H1106" s="139"/>
      <c r="I1106" s="140"/>
    </row>
    <row r="1107" spans="1:12" s="22" customFormat="1" ht="33.75">
      <c r="A1107" s="64" t="s">
        <v>373</v>
      </c>
      <c r="B1107" s="178" t="s">
        <v>86</v>
      </c>
      <c r="C1107" s="24" t="s">
        <v>9</v>
      </c>
      <c r="D1107" s="21">
        <v>177</v>
      </c>
      <c r="E1107" s="325">
        <v>79468</v>
      </c>
      <c r="F1107" s="326"/>
      <c r="G1107" s="261"/>
      <c r="H1107" s="139"/>
      <c r="I1107" s="140"/>
      <c r="L1107" s="210"/>
    </row>
    <row r="1108" spans="1:12" s="22" customFormat="1">
      <c r="A1108" s="66" t="s">
        <v>374</v>
      </c>
      <c r="B1108" s="185" t="s">
        <v>87</v>
      </c>
      <c r="C1108" s="28"/>
      <c r="D1108" s="25"/>
      <c r="E1108" s="313"/>
      <c r="F1108" s="330"/>
      <c r="G1108" s="262"/>
      <c r="H1108" s="139"/>
      <c r="I1108" s="140"/>
    </row>
    <row r="1109" spans="1:12" s="22" customFormat="1" ht="22.5">
      <c r="A1109" s="64" t="s">
        <v>579</v>
      </c>
      <c r="B1109" s="178" t="s">
        <v>580</v>
      </c>
      <c r="C1109" s="24" t="s">
        <v>9</v>
      </c>
      <c r="D1109" s="21">
        <v>89</v>
      </c>
      <c r="E1109" s="325">
        <v>393064</v>
      </c>
      <c r="F1109" s="326"/>
      <c r="G1109" s="261"/>
      <c r="H1109" s="139"/>
      <c r="I1109" s="140"/>
      <c r="L1109" s="210"/>
    </row>
    <row r="1110" spans="1:12" s="22" customFormat="1">
      <c r="A1110" s="64" t="s">
        <v>598</v>
      </c>
      <c r="B1110" s="178" t="s">
        <v>599</v>
      </c>
      <c r="C1110" s="24" t="s">
        <v>9</v>
      </c>
      <c r="D1110" s="21">
        <v>175</v>
      </c>
      <c r="E1110" s="325">
        <v>143978</v>
      </c>
      <c r="F1110" s="326"/>
      <c r="G1110" s="261"/>
      <c r="H1110" s="139"/>
      <c r="I1110" s="140"/>
      <c r="L1110" s="210"/>
    </row>
    <row r="1111" spans="1:12" s="22" customFormat="1">
      <c r="A1111" s="64" t="s">
        <v>610</v>
      </c>
      <c r="B1111" s="178" t="s">
        <v>2127</v>
      </c>
      <c r="C1111" s="24" t="s">
        <v>9</v>
      </c>
      <c r="D1111" s="21">
        <v>100</v>
      </c>
      <c r="E1111" s="325">
        <v>448399</v>
      </c>
      <c r="F1111" s="326"/>
      <c r="G1111" s="261"/>
      <c r="H1111" s="139"/>
      <c r="I1111" s="140"/>
      <c r="L1111" s="210"/>
    </row>
    <row r="1112" spans="1:12" s="22" customFormat="1">
      <c r="A1112" s="67" t="s">
        <v>375</v>
      </c>
      <c r="B1112" s="187" t="s">
        <v>52</v>
      </c>
      <c r="C1112" s="33"/>
      <c r="D1112" s="26"/>
      <c r="E1112" s="340"/>
      <c r="F1112" s="347"/>
      <c r="G1112" s="265"/>
      <c r="H1112" s="139"/>
      <c r="I1112" s="140"/>
    </row>
    <row r="1113" spans="1:12" s="22" customFormat="1" ht="22.5">
      <c r="A1113" s="64" t="s">
        <v>601</v>
      </c>
      <c r="B1113" s="178" t="s">
        <v>2128</v>
      </c>
      <c r="C1113" s="24" t="s">
        <v>9</v>
      </c>
      <c r="D1113" s="21">
        <v>1548</v>
      </c>
      <c r="E1113" s="325">
        <v>27033</v>
      </c>
      <c r="F1113" s="326"/>
      <c r="G1113" s="261"/>
      <c r="H1113" s="139"/>
      <c r="I1113" s="140"/>
      <c r="L1113" s="210"/>
    </row>
    <row r="1114" spans="1:12" s="16" customFormat="1">
      <c r="A1114" s="12" t="s">
        <v>376</v>
      </c>
      <c r="B1114" s="180" t="s">
        <v>88</v>
      </c>
      <c r="C1114" s="14"/>
      <c r="D1114" s="15"/>
      <c r="E1114" s="323"/>
      <c r="F1114" s="324"/>
      <c r="G1114" s="260"/>
      <c r="H1114" s="139"/>
      <c r="I1114" s="140"/>
    </row>
    <row r="1115" spans="1:12" s="22" customFormat="1">
      <c r="A1115" s="66" t="s">
        <v>377</v>
      </c>
      <c r="B1115" s="185" t="s">
        <v>85</v>
      </c>
      <c r="C1115" s="28"/>
      <c r="D1115" s="25"/>
      <c r="E1115" s="313"/>
      <c r="F1115" s="330"/>
      <c r="G1115" s="262"/>
      <c r="H1115" s="139"/>
      <c r="I1115" s="140"/>
    </row>
    <row r="1116" spans="1:12" s="22" customFormat="1" ht="22.5">
      <c r="A1116" s="64" t="s">
        <v>550</v>
      </c>
      <c r="B1116" s="178" t="s">
        <v>551</v>
      </c>
      <c r="C1116" s="24" t="s">
        <v>10</v>
      </c>
      <c r="D1116" s="21">
        <v>113</v>
      </c>
      <c r="E1116" s="325">
        <v>57865</v>
      </c>
      <c r="F1116" s="326"/>
      <c r="G1116" s="261"/>
      <c r="H1116" s="139"/>
      <c r="I1116" s="140"/>
      <c r="L1116" s="210"/>
    </row>
    <row r="1117" spans="1:12" s="20" customFormat="1">
      <c r="A1117" s="29" t="s">
        <v>1580</v>
      </c>
      <c r="B1117" s="182" t="s">
        <v>167</v>
      </c>
      <c r="C1117" s="30"/>
      <c r="D1117" s="31"/>
      <c r="E1117" s="327"/>
      <c r="F1117" s="328"/>
      <c r="G1117" s="225"/>
      <c r="H1117" s="139"/>
      <c r="I1117" s="140"/>
    </row>
    <row r="1118" spans="1:12" s="11" customFormat="1">
      <c r="A1118" s="8">
        <v>15</v>
      </c>
      <c r="B1118" s="159" t="s">
        <v>89</v>
      </c>
      <c r="C1118" s="9"/>
      <c r="D1118" s="10"/>
      <c r="E1118" s="321"/>
      <c r="F1118" s="322"/>
      <c r="G1118" s="259"/>
      <c r="H1118" s="139"/>
      <c r="I1118" s="140"/>
    </row>
    <row r="1119" spans="1:12" s="16" customFormat="1">
      <c r="A1119" s="12" t="s">
        <v>378</v>
      </c>
      <c r="B1119" s="180" t="s">
        <v>90</v>
      </c>
      <c r="C1119" s="14"/>
      <c r="D1119" s="15"/>
      <c r="E1119" s="323"/>
      <c r="F1119" s="324"/>
      <c r="G1119" s="260"/>
      <c r="H1119" s="139"/>
      <c r="I1119" s="140"/>
    </row>
    <row r="1120" spans="1:12" s="22" customFormat="1">
      <c r="A1120" s="66" t="s">
        <v>379</v>
      </c>
      <c r="B1120" s="185" t="s">
        <v>91</v>
      </c>
      <c r="C1120" s="28"/>
      <c r="D1120" s="25"/>
      <c r="E1120" s="313"/>
      <c r="F1120" s="330"/>
      <c r="G1120" s="262"/>
      <c r="H1120" s="139"/>
      <c r="I1120" s="140"/>
    </row>
    <row r="1121" spans="1:12" s="22" customFormat="1">
      <c r="A1121" s="64" t="s">
        <v>479</v>
      </c>
      <c r="B1121" s="178" t="s">
        <v>478</v>
      </c>
      <c r="C1121" s="24" t="s">
        <v>9</v>
      </c>
      <c r="D1121" s="21">
        <v>14651</v>
      </c>
      <c r="E1121" s="325">
        <v>37755</v>
      </c>
      <c r="F1121" s="326"/>
      <c r="G1121" s="261"/>
      <c r="H1121" s="139"/>
      <c r="I1121" s="140"/>
      <c r="L1121" s="210"/>
    </row>
    <row r="1122" spans="1:12" s="22" customFormat="1">
      <c r="A1122" s="64" t="s">
        <v>480</v>
      </c>
      <c r="B1122" s="178" t="s">
        <v>481</v>
      </c>
      <c r="C1122" s="24" t="s">
        <v>9</v>
      </c>
      <c r="D1122" s="21">
        <v>14133</v>
      </c>
      <c r="E1122" s="325">
        <v>75000</v>
      </c>
      <c r="F1122" s="326"/>
      <c r="G1122" s="261"/>
      <c r="H1122" s="139"/>
      <c r="I1122" s="140"/>
      <c r="L1122" s="210"/>
    </row>
    <row r="1123" spans="1:12" s="22" customFormat="1">
      <c r="A1123" s="64" t="s">
        <v>483</v>
      </c>
      <c r="B1123" s="178" t="s">
        <v>484</v>
      </c>
      <c r="C1123" s="24" t="s">
        <v>10</v>
      </c>
      <c r="D1123" s="21">
        <v>9543</v>
      </c>
      <c r="E1123" s="325">
        <v>8715</v>
      </c>
      <c r="F1123" s="326"/>
      <c r="G1123" s="261"/>
      <c r="H1123" s="139"/>
      <c r="I1123" s="140"/>
      <c r="L1123" s="210"/>
    </row>
    <row r="1124" spans="1:12" s="22" customFormat="1">
      <c r="A1124" s="64" t="s">
        <v>2394</v>
      </c>
      <c r="B1124" s="178" t="s">
        <v>2395</v>
      </c>
      <c r="C1124" s="24" t="s">
        <v>9</v>
      </c>
      <c r="D1124" s="21">
        <v>14133</v>
      </c>
      <c r="E1124" s="325">
        <v>29066</v>
      </c>
      <c r="F1124" s="326"/>
      <c r="G1124" s="261"/>
      <c r="H1124" s="139"/>
      <c r="I1124" s="140"/>
      <c r="L1124" s="210"/>
    </row>
    <row r="1125" spans="1:12" s="16" customFormat="1">
      <c r="A1125" s="12" t="s">
        <v>380</v>
      </c>
      <c r="B1125" s="180" t="s">
        <v>92</v>
      </c>
      <c r="C1125" s="14"/>
      <c r="D1125" s="15"/>
      <c r="E1125" s="323"/>
      <c r="F1125" s="324"/>
      <c r="G1125" s="260"/>
      <c r="H1125" s="139"/>
      <c r="I1125" s="140"/>
    </row>
    <row r="1126" spans="1:12" s="22" customFormat="1">
      <c r="A1126" s="66" t="s">
        <v>381</v>
      </c>
      <c r="B1126" s="185" t="s">
        <v>93</v>
      </c>
      <c r="C1126" s="28"/>
      <c r="D1126" s="25"/>
      <c r="E1126" s="313"/>
      <c r="F1126" s="330"/>
      <c r="G1126" s="262"/>
      <c r="H1126" s="139"/>
      <c r="I1126" s="140"/>
    </row>
    <row r="1127" spans="1:12" s="22" customFormat="1" ht="22.5">
      <c r="A1127" s="64" t="s">
        <v>629</v>
      </c>
      <c r="B1127" s="178" t="s">
        <v>630</v>
      </c>
      <c r="C1127" s="24" t="s">
        <v>9</v>
      </c>
      <c r="D1127" s="21">
        <v>1529</v>
      </c>
      <c r="E1127" s="325">
        <v>133716</v>
      </c>
      <c r="F1127" s="326"/>
      <c r="G1127" s="261"/>
      <c r="H1127" s="139"/>
      <c r="I1127" s="140"/>
      <c r="L1127" s="210"/>
    </row>
    <row r="1128" spans="1:12" s="22" customFormat="1">
      <c r="A1128" s="66" t="s">
        <v>382</v>
      </c>
      <c r="B1128" s="185" t="s">
        <v>94</v>
      </c>
      <c r="C1128" s="28"/>
      <c r="D1128" s="25"/>
      <c r="E1128" s="313"/>
      <c r="F1128" s="330"/>
      <c r="G1128" s="262"/>
      <c r="H1128" s="139"/>
      <c r="I1128" s="140"/>
    </row>
    <row r="1129" spans="1:12" s="22" customFormat="1" ht="33.75">
      <c r="A1129" s="64" t="s">
        <v>487</v>
      </c>
      <c r="B1129" s="178" t="s">
        <v>488</v>
      </c>
      <c r="C1129" s="24" t="s">
        <v>9</v>
      </c>
      <c r="D1129" s="21">
        <v>21</v>
      </c>
      <c r="E1129" s="325">
        <v>277422</v>
      </c>
      <c r="F1129" s="326"/>
      <c r="G1129" s="261"/>
      <c r="H1129" s="139"/>
      <c r="I1129" s="140"/>
      <c r="L1129" s="210"/>
    </row>
    <row r="1130" spans="1:12" s="22" customFormat="1" ht="22.5">
      <c r="A1130" s="64" t="s">
        <v>489</v>
      </c>
      <c r="B1130" s="178" t="s">
        <v>490</v>
      </c>
      <c r="C1130" s="24" t="s">
        <v>12</v>
      </c>
      <c r="D1130" s="21">
        <v>704</v>
      </c>
      <c r="E1130" s="325">
        <v>9517</v>
      </c>
      <c r="F1130" s="326"/>
      <c r="G1130" s="261"/>
      <c r="H1130" s="139"/>
      <c r="I1130" s="140"/>
      <c r="L1130" s="210"/>
    </row>
    <row r="1131" spans="1:12" s="22" customFormat="1">
      <c r="A1131" s="66" t="s">
        <v>383</v>
      </c>
      <c r="B1131" s="185" t="s">
        <v>95</v>
      </c>
      <c r="C1131" s="28"/>
      <c r="D1131" s="25"/>
      <c r="E1131" s="313"/>
      <c r="F1131" s="330"/>
      <c r="G1131" s="262"/>
      <c r="H1131" s="139"/>
      <c r="I1131" s="140"/>
    </row>
    <row r="1132" spans="1:12" s="22" customFormat="1" ht="22.5">
      <c r="A1132" s="64" t="s">
        <v>485</v>
      </c>
      <c r="B1132" s="178" t="s">
        <v>544</v>
      </c>
      <c r="C1132" s="24" t="s">
        <v>10</v>
      </c>
      <c r="D1132" s="21">
        <v>2015</v>
      </c>
      <c r="E1132" s="325">
        <v>28550</v>
      </c>
      <c r="F1132" s="326"/>
      <c r="G1132" s="261"/>
      <c r="H1132" s="139"/>
      <c r="I1132" s="140"/>
      <c r="L1132" s="210"/>
    </row>
    <row r="1133" spans="1:12" s="22" customFormat="1" ht="22.5">
      <c r="A1133" s="64" t="s">
        <v>486</v>
      </c>
      <c r="B1133" s="178" t="s">
        <v>2378</v>
      </c>
      <c r="C1133" s="24" t="s">
        <v>10</v>
      </c>
      <c r="D1133" s="21">
        <v>4882</v>
      </c>
      <c r="E1133" s="325">
        <v>39178</v>
      </c>
      <c r="F1133" s="326"/>
      <c r="G1133" s="261"/>
      <c r="H1133" s="139"/>
      <c r="I1133" s="140"/>
      <c r="L1133" s="210"/>
    </row>
    <row r="1134" spans="1:12" s="16" customFormat="1">
      <c r="A1134" s="12" t="s">
        <v>384</v>
      </c>
      <c r="B1134" s="180" t="s">
        <v>96</v>
      </c>
      <c r="C1134" s="14"/>
      <c r="D1134" s="15"/>
      <c r="E1134" s="323"/>
      <c r="F1134" s="324"/>
      <c r="G1134" s="260"/>
      <c r="H1134" s="139"/>
      <c r="I1134" s="140"/>
    </row>
    <row r="1135" spans="1:12" s="22" customFormat="1">
      <c r="A1135" s="66" t="s">
        <v>491</v>
      </c>
      <c r="B1135" s="185" t="s">
        <v>492</v>
      </c>
      <c r="C1135" s="28"/>
      <c r="D1135" s="25"/>
      <c r="E1135" s="313"/>
      <c r="F1135" s="330"/>
      <c r="G1135" s="262"/>
      <c r="H1135" s="139"/>
      <c r="I1135" s="140"/>
    </row>
    <row r="1136" spans="1:12" s="22" customFormat="1" ht="45">
      <c r="A1136" s="64" t="s">
        <v>493</v>
      </c>
      <c r="B1136" s="178" t="s">
        <v>2444</v>
      </c>
      <c r="C1136" s="24" t="s">
        <v>10</v>
      </c>
      <c r="D1136" s="21">
        <v>29620</v>
      </c>
      <c r="E1136" s="325">
        <v>56337</v>
      </c>
      <c r="F1136" s="326"/>
      <c r="G1136" s="261"/>
      <c r="H1136" s="139"/>
      <c r="I1136" s="140"/>
      <c r="L1136" s="210"/>
    </row>
    <row r="1137" spans="1:12" s="22" customFormat="1" ht="45">
      <c r="A1137" s="64" t="s">
        <v>494</v>
      </c>
      <c r="B1137" s="178" t="s">
        <v>2443</v>
      </c>
      <c r="C1137" s="24" t="s">
        <v>10</v>
      </c>
      <c r="D1137" s="21">
        <v>4548</v>
      </c>
      <c r="E1137" s="325">
        <v>80680</v>
      </c>
      <c r="F1137" s="326"/>
      <c r="G1137" s="261"/>
      <c r="H1137" s="139"/>
      <c r="I1137" s="140"/>
      <c r="L1137" s="210"/>
    </row>
    <row r="1138" spans="1:12" s="22" customFormat="1" ht="45">
      <c r="A1138" s="64" t="s">
        <v>545</v>
      </c>
      <c r="B1138" s="178" t="s">
        <v>2445</v>
      </c>
      <c r="C1138" s="24" t="s">
        <v>10</v>
      </c>
      <c r="D1138" s="21">
        <v>8170</v>
      </c>
      <c r="E1138" s="325">
        <v>160413</v>
      </c>
      <c r="F1138" s="326"/>
      <c r="G1138" s="261"/>
      <c r="H1138" s="139"/>
      <c r="I1138" s="140"/>
      <c r="L1138" s="210"/>
    </row>
    <row r="1139" spans="1:12" s="22" customFormat="1" ht="45">
      <c r="A1139" s="64" t="s">
        <v>2376</v>
      </c>
      <c r="B1139" s="178" t="s">
        <v>2463</v>
      </c>
      <c r="C1139" s="24" t="s">
        <v>10</v>
      </c>
      <c r="D1139" s="21">
        <v>350</v>
      </c>
      <c r="E1139" s="325">
        <v>72220</v>
      </c>
      <c r="F1139" s="326"/>
      <c r="G1139" s="261"/>
      <c r="H1139" s="139"/>
      <c r="I1139" s="140"/>
      <c r="L1139" s="210"/>
    </row>
    <row r="1140" spans="1:12" s="22" customFormat="1" ht="45">
      <c r="A1140" s="64" t="s">
        <v>2441</v>
      </c>
      <c r="B1140" s="178" t="s">
        <v>2464</v>
      </c>
      <c r="C1140" s="24" t="s">
        <v>10</v>
      </c>
      <c r="D1140" s="21">
        <v>292</v>
      </c>
      <c r="E1140" s="325">
        <v>118477</v>
      </c>
      <c r="F1140" s="326"/>
      <c r="G1140" s="261"/>
      <c r="H1140" s="139"/>
      <c r="I1140" s="140"/>
      <c r="L1140" s="210"/>
    </row>
    <row r="1141" spans="1:12" s="22" customFormat="1" ht="45">
      <c r="A1141" s="64" t="s">
        <v>2442</v>
      </c>
      <c r="B1141" s="178" t="s">
        <v>2465</v>
      </c>
      <c r="C1141" s="24" t="s">
        <v>10</v>
      </c>
      <c r="D1141" s="21">
        <v>292</v>
      </c>
      <c r="E1141" s="325">
        <v>199066</v>
      </c>
      <c r="F1141" s="326"/>
      <c r="G1141" s="261"/>
      <c r="H1141" s="139"/>
      <c r="I1141" s="140"/>
      <c r="L1141" s="210"/>
    </row>
    <row r="1142" spans="1:12" s="22" customFormat="1" ht="22.5">
      <c r="A1142" s="64" t="s">
        <v>2440</v>
      </c>
      <c r="B1142" s="178" t="s">
        <v>2377</v>
      </c>
      <c r="C1142" s="24" t="s">
        <v>2433</v>
      </c>
      <c r="D1142" s="21">
        <v>21161</v>
      </c>
      <c r="E1142" s="325">
        <v>33375</v>
      </c>
      <c r="F1142" s="326"/>
      <c r="G1142" s="261"/>
      <c r="H1142" s="139"/>
      <c r="I1142" s="140"/>
    </row>
    <row r="1143" spans="1:12" s="20" customFormat="1">
      <c r="A1143" s="17" t="s">
        <v>1581</v>
      </c>
      <c r="B1143" s="189" t="s">
        <v>168</v>
      </c>
      <c r="C1143" s="18"/>
      <c r="D1143" s="19"/>
      <c r="E1143" s="331"/>
      <c r="F1143" s="332"/>
      <c r="G1143" s="263"/>
      <c r="H1143" s="139"/>
      <c r="I1143" s="140"/>
    </row>
    <row r="1144" spans="1:12" s="11" customFormat="1">
      <c r="A1144" s="8">
        <v>16</v>
      </c>
      <c r="B1144" s="184" t="s">
        <v>97</v>
      </c>
      <c r="C1144" s="9"/>
      <c r="D1144" s="10"/>
      <c r="E1144" s="321"/>
      <c r="F1144" s="322"/>
      <c r="G1144" s="259"/>
      <c r="H1144" s="139"/>
      <c r="I1144" s="140"/>
    </row>
    <row r="1145" spans="1:12" s="16" customFormat="1">
      <c r="A1145" s="12" t="s">
        <v>385</v>
      </c>
      <c r="B1145" s="180" t="s">
        <v>98</v>
      </c>
      <c r="C1145" s="14"/>
      <c r="D1145" s="15"/>
      <c r="E1145" s="323"/>
      <c r="F1145" s="324"/>
      <c r="G1145" s="260"/>
      <c r="H1145" s="139"/>
      <c r="I1145" s="140"/>
    </row>
    <row r="1146" spans="1:12" s="22" customFormat="1">
      <c r="A1146" s="65" t="s">
        <v>386</v>
      </c>
      <c r="B1146" s="181" t="s">
        <v>99</v>
      </c>
      <c r="C1146" s="27"/>
      <c r="D1146" s="21"/>
      <c r="E1146" s="325"/>
      <c r="F1146" s="329"/>
      <c r="G1146" s="261"/>
      <c r="H1146" s="139"/>
      <c r="I1146" s="140"/>
    </row>
    <row r="1147" spans="1:12" s="22" customFormat="1" ht="33.75">
      <c r="A1147" s="64" t="s">
        <v>532</v>
      </c>
      <c r="B1147" s="178" t="s">
        <v>2412</v>
      </c>
      <c r="C1147" s="24" t="s">
        <v>9</v>
      </c>
      <c r="D1147" s="21">
        <v>670</v>
      </c>
      <c r="E1147" s="325">
        <v>458707</v>
      </c>
      <c r="F1147" s="326"/>
      <c r="G1147" s="261"/>
      <c r="H1147" s="139"/>
      <c r="I1147" s="140"/>
      <c r="L1147" s="210"/>
    </row>
    <row r="1148" spans="1:12" s="22" customFormat="1" ht="33.75">
      <c r="A1148" s="64" t="s">
        <v>533</v>
      </c>
      <c r="B1148" s="178" t="s">
        <v>2413</v>
      </c>
      <c r="C1148" s="24" t="s">
        <v>9</v>
      </c>
      <c r="D1148" s="21">
        <v>10</v>
      </c>
      <c r="E1148" s="325">
        <v>616618</v>
      </c>
      <c r="F1148" s="326"/>
      <c r="G1148" s="261"/>
      <c r="H1148" s="139"/>
      <c r="I1148" s="140"/>
      <c r="L1148" s="210"/>
    </row>
    <row r="1149" spans="1:12" s="22" customFormat="1" ht="33.75">
      <c r="A1149" s="64" t="s">
        <v>534</v>
      </c>
      <c r="B1149" s="178" t="s">
        <v>2414</v>
      </c>
      <c r="C1149" s="24" t="s">
        <v>9</v>
      </c>
      <c r="D1149" s="21">
        <v>2340</v>
      </c>
      <c r="E1149" s="325">
        <v>462274</v>
      </c>
      <c r="F1149" s="326"/>
      <c r="G1149" s="261"/>
      <c r="H1149" s="139"/>
      <c r="I1149" s="140"/>
      <c r="L1149" s="210"/>
    </row>
    <row r="1150" spans="1:12" s="22" customFormat="1">
      <c r="A1150" s="66" t="s">
        <v>387</v>
      </c>
      <c r="B1150" s="185" t="s">
        <v>100</v>
      </c>
      <c r="C1150" s="28"/>
      <c r="D1150" s="25"/>
      <c r="E1150" s="313"/>
      <c r="F1150" s="330"/>
      <c r="G1150" s="262"/>
      <c r="H1150" s="139"/>
      <c r="I1150" s="140"/>
    </row>
    <row r="1151" spans="1:12" s="22" customFormat="1" ht="22.5">
      <c r="A1151" s="64" t="s">
        <v>577</v>
      </c>
      <c r="B1151" s="178" t="s">
        <v>578</v>
      </c>
      <c r="C1151" s="24" t="s">
        <v>9</v>
      </c>
      <c r="D1151" s="21">
        <v>131</v>
      </c>
      <c r="E1151" s="325">
        <v>479465</v>
      </c>
      <c r="F1151" s="326"/>
      <c r="G1151" s="261"/>
      <c r="H1151" s="139"/>
      <c r="I1151" s="140"/>
      <c r="L1151" s="210"/>
    </row>
    <row r="1152" spans="1:12" s="22" customFormat="1">
      <c r="A1152" s="66" t="s">
        <v>388</v>
      </c>
      <c r="B1152" s="185" t="s">
        <v>101</v>
      </c>
      <c r="C1152" s="28"/>
      <c r="D1152" s="25"/>
      <c r="E1152" s="313"/>
      <c r="F1152" s="330"/>
      <c r="G1152" s="262"/>
      <c r="H1152" s="139"/>
      <c r="I1152" s="140"/>
    </row>
    <row r="1153" spans="1:12" s="22" customFormat="1" ht="56.25">
      <c r="A1153" s="64" t="s">
        <v>541</v>
      </c>
      <c r="B1153" s="178" t="s">
        <v>2415</v>
      </c>
      <c r="C1153" s="24" t="s">
        <v>9</v>
      </c>
      <c r="D1153" s="21">
        <v>366</v>
      </c>
      <c r="E1153" s="325">
        <v>795969</v>
      </c>
      <c r="F1153" s="326"/>
      <c r="G1153" s="261"/>
      <c r="H1153" s="139"/>
      <c r="I1153" s="140"/>
      <c r="L1153" s="210"/>
    </row>
    <row r="1154" spans="1:12" s="22" customFormat="1" ht="33.75">
      <c r="A1154" s="64" t="s">
        <v>542</v>
      </c>
      <c r="B1154" s="178" t="s">
        <v>543</v>
      </c>
      <c r="C1154" s="24" t="s">
        <v>2433</v>
      </c>
      <c r="D1154" s="21">
        <v>6</v>
      </c>
      <c r="E1154" s="325">
        <v>11140961</v>
      </c>
      <c r="F1154" s="326"/>
      <c r="G1154" s="261"/>
      <c r="H1154" s="139"/>
      <c r="I1154" s="140"/>
    </row>
    <row r="1155" spans="1:12" s="16" customFormat="1">
      <c r="A1155" s="12" t="s">
        <v>389</v>
      </c>
      <c r="B1155" s="180" t="s">
        <v>102</v>
      </c>
      <c r="C1155" s="14"/>
      <c r="D1155" s="15"/>
      <c r="E1155" s="323"/>
      <c r="F1155" s="324"/>
      <c r="G1155" s="260"/>
      <c r="H1155" s="139"/>
      <c r="I1155" s="140"/>
    </row>
    <row r="1156" spans="1:12" s="22" customFormat="1">
      <c r="A1156" s="65" t="s">
        <v>390</v>
      </c>
      <c r="B1156" s="181" t="s">
        <v>103</v>
      </c>
      <c r="C1156" s="27"/>
      <c r="D1156" s="21"/>
      <c r="E1156" s="325"/>
      <c r="F1156" s="329"/>
      <c r="G1156" s="261"/>
      <c r="H1156" s="139"/>
      <c r="I1156" s="140"/>
    </row>
    <row r="1157" spans="1:12" s="22" customFormat="1" ht="90">
      <c r="A1157" s="64" t="s">
        <v>2756</v>
      </c>
      <c r="B1157" s="23" t="s">
        <v>2757</v>
      </c>
      <c r="C1157" s="24" t="s">
        <v>9</v>
      </c>
      <c r="D1157" s="21">
        <v>24</v>
      </c>
      <c r="E1157" s="325">
        <v>182342</v>
      </c>
      <c r="F1157" s="326"/>
      <c r="G1157" s="261"/>
      <c r="H1157" s="139"/>
      <c r="I1157" s="140"/>
      <c r="L1157" s="210"/>
    </row>
    <row r="1158" spans="1:12" s="22" customFormat="1" ht="22.5">
      <c r="A1158" s="64" t="s">
        <v>536</v>
      </c>
      <c r="B1158" s="178" t="s">
        <v>537</v>
      </c>
      <c r="C1158" s="24" t="s">
        <v>9</v>
      </c>
      <c r="D1158" s="21">
        <v>5</v>
      </c>
      <c r="E1158" s="325">
        <v>480936</v>
      </c>
      <c r="F1158" s="326"/>
      <c r="G1158" s="261"/>
      <c r="H1158" s="139"/>
      <c r="I1158" s="140"/>
      <c r="L1158" s="210"/>
    </row>
    <row r="1159" spans="1:12" s="22" customFormat="1">
      <c r="A1159" s="66" t="s">
        <v>391</v>
      </c>
      <c r="B1159" s="185" t="s">
        <v>104</v>
      </c>
      <c r="C1159" s="28"/>
      <c r="D1159" s="25"/>
      <c r="E1159" s="313"/>
      <c r="F1159" s="330"/>
      <c r="G1159" s="262"/>
      <c r="H1159" s="139"/>
      <c r="I1159" s="140"/>
    </row>
    <row r="1160" spans="1:12" s="22" customFormat="1" ht="45">
      <c r="A1160" s="64" t="s">
        <v>529</v>
      </c>
      <c r="B1160" s="178" t="s">
        <v>538</v>
      </c>
      <c r="C1160" s="24" t="s">
        <v>2433</v>
      </c>
      <c r="D1160" s="25">
        <v>2</v>
      </c>
      <c r="E1160" s="313">
        <v>8543390</v>
      </c>
      <c r="F1160" s="326"/>
      <c r="G1160" s="261"/>
      <c r="H1160" s="139"/>
      <c r="I1160" s="140"/>
    </row>
    <row r="1161" spans="1:12" s="22" customFormat="1" ht="101.25">
      <c r="A1161" s="64" t="s">
        <v>530</v>
      </c>
      <c r="B1161" s="178" t="s">
        <v>2658</v>
      </c>
      <c r="C1161" s="24" t="s">
        <v>9</v>
      </c>
      <c r="D1161" s="21">
        <v>207</v>
      </c>
      <c r="E1161" s="325">
        <v>919950</v>
      </c>
      <c r="F1161" s="326"/>
      <c r="G1161" s="261"/>
      <c r="H1161" s="139"/>
      <c r="I1161" s="140"/>
      <c r="L1161" s="210"/>
    </row>
    <row r="1162" spans="1:12" s="22" customFormat="1" ht="101.25">
      <c r="A1162" s="64" t="s">
        <v>539</v>
      </c>
      <c r="B1162" s="178" t="s">
        <v>2659</v>
      </c>
      <c r="C1162" s="24" t="s">
        <v>9</v>
      </c>
      <c r="D1162" s="21">
        <v>552</v>
      </c>
      <c r="E1162" s="325">
        <v>909303</v>
      </c>
      <c r="F1162" s="326"/>
      <c r="G1162" s="261"/>
      <c r="H1162" s="139"/>
      <c r="I1162" s="140"/>
      <c r="L1162" s="210"/>
    </row>
    <row r="1163" spans="1:12" s="22" customFormat="1" ht="33.75">
      <c r="A1163" s="64" t="s">
        <v>540</v>
      </c>
      <c r="B1163" s="178" t="s">
        <v>2670</v>
      </c>
      <c r="C1163" s="24" t="s">
        <v>9</v>
      </c>
      <c r="D1163" s="21">
        <v>69</v>
      </c>
      <c r="E1163" s="325">
        <v>517823</v>
      </c>
      <c r="F1163" s="326"/>
      <c r="G1163" s="261"/>
      <c r="H1163" s="139"/>
      <c r="I1163" s="140"/>
      <c r="L1163" s="210"/>
    </row>
    <row r="1164" spans="1:12" s="22" customFormat="1" ht="112.5">
      <c r="A1164" s="64" t="s">
        <v>568</v>
      </c>
      <c r="B1164" s="178" t="s">
        <v>2660</v>
      </c>
      <c r="C1164" s="24" t="s">
        <v>9</v>
      </c>
      <c r="D1164" s="21">
        <v>4</v>
      </c>
      <c r="E1164" s="325">
        <v>1156166</v>
      </c>
      <c r="F1164" s="326"/>
      <c r="G1164" s="261"/>
      <c r="H1164" s="139"/>
      <c r="I1164" s="140"/>
      <c r="L1164" s="210"/>
    </row>
    <row r="1165" spans="1:12" s="22" customFormat="1" ht="112.5">
      <c r="A1165" s="64" t="s">
        <v>600</v>
      </c>
      <c r="B1165" s="178" t="s">
        <v>2661</v>
      </c>
      <c r="C1165" s="24" t="s">
        <v>9</v>
      </c>
      <c r="D1165" s="21">
        <v>4</v>
      </c>
      <c r="E1165" s="325">
        <v>959550</v>
      </c>
      <c r="F1165" s="326"/>
      <c r="G1165" s="261"/>
      <c r="H1165" s="139"/>
      <c r="I1165" s="140"/>
      <c r="L1165" s="210"/>
    </row>
    <row r="1166" spans="1:12" s="22" customFormat="1" ht="33.75">
      <c r="A1166" s="64" t="s">
        <v>606</v>
      </c>
      <c r="B1166" s="178" t="s">
        <v>2129</v>
      </c>
      <c r="C1166" s="24" t="s">
        <v>9</v>
      </c>
      <c r="D1166" s="21">
        <v>2</v>
      </c>
      <c r="E1166" s="325">
        <v>599523</v>
      </c>
      <c r="F1166" s="326"/>
      <c r="G1166" s="261"/>
      <c r="H1166" s="139"/>
      <c r="I1166" s="140"/>
      <c r="L1166" s="210"/>
    </row>
    <row r="1167" spans="1:12" s="22" customFormat="1" ht="112.5">
      <c r="A1167" s="64" t="s">
        <v>609</v>
      </c>
      <c r="B1167" s="178" t="s">
        <v>2662</v>
      </c>
      <c r="C1167" s="24" t="s">
        <v>9</v>
      </c>
      <c r="D1167" s="21">
        <v>40</v>
      </c>
      <c r="E1167" s="325">
        <v>944770</v>
      </c>
      <c r="F1167" s="326"/>
      <c r="G1167" s="261"/>
      <c r="H1167" s="139"/>
      <c r="I1167" s="140"/>
      <c r="L1167" s="210"/>
    </row>
    <row r="1168" spans="1:12" s="22" customFormat="1" ht="67.5">
      <c r="A1168" s="64" t="s">
        <v>617</v>
      </c>
      <c r="B1168" s="178" t="s">
        <v>618</v>
      </c>
      <c r="C1168" s="24" t="s">
        <v>9</v>
      </c>
      <c r="D1168" s="21">
        <v>1670</v>
      </c>
      <c r="E1168" s="325">
        <v>713563</v>
      </c>
      <c r="F1168" s="326"/>
      <c r="G1168" s="261"/>
      <c r="H1168" s="139"/>
      <c r="I1168" s="140"/>
      <c r="L1168" s="210"/>
    </row>
    <row r="1169" spans="1:12" s="22" customFormat="1" ht="101.25">
      <c r="A1169" s="64" t="s">
        <v>621</v>
      </c>
      <c r="B1169" s="178" t="s">
        <v>2130</v>
      </c>
      <c r="C1169" s="24" t="s">
        <v>9</v>
      </c>
      <c r="D1169" s="21">
        <v>23</v>
      </c>
      <c r="E1169" s="325">
        <v>960714</v>
      </c>
      <c r="F1169" s="326"/>
      <c r="G1169" s="261"/>
      <c r="H1169" s="139"/>
      <c r="I1169" s="140"/>
      <c r="L1169" s="210"/>
    </row>
    <row r="1170" spans="1:12" s="22" customFormat="1">
      <c r="A1170" s="66" t="s">
        <v>392</v>
      </c>
      <c r="B1170" s="178" t="s">
        <v>105</v>
      </c>
      <c r="C1170" s="28"/>
      <c r="D1170" s="25"/>
      <c r="E1170" s="313"/>
      <c r="F1170" s="330"/>
      <c r="G1170" s="262"/>
      <c r="H1170" s="139"/>
      <c r="I1170" s="140"/>
    </row>
    <row r="1171" spans="1:12" s="22" customFormat="1" ht="45">
      <c r="A1171" s="64" t="s">
        <v>508</v>
      </c>
      <c r="B1171" s="23" t="s">
        <v>2476</v>
      </c>
      <c r="C1171" s="24" t="s">
        <v>9</v>
      </c>
      <c r="D1171" s="21">
        <v>4807</v>
      </c>
      <c r="E1171" s="325">
        <v>634639</v>
      </c>
      <c r="F1171" s="326"/>
      <c r="G1171" s="261"/>
      <c r="H1171" s="139"/>
      <c r="I1171" s="140"/>
      <c r="L1171" s="210"/>
    </row>
    <row r="1172" spans="1:12" s="22" customFormat="1">
      <c r="A1172" s="66" t="s">
        <v>393</v>
      </c>
      <c r="B1172" s="178" t="s">
        <v>106</v>
      </c>
      <c r="C1172" s="28"/>
      <c r="D1172" s="25"/>
      <c r="E1172" s="313"/>
      <c r="F1172" s="330"/>
      <c r="G1172" s="262"/>
      <c r="H1172" s="139"/>
      <c r="I1172" s="140"/>
    </row>
    <row r="1173" spans="1:12" s="22" customFormat="1">
      <c r="A1173" s="64" t="s">
        <v>504</v>
      </c>
      <c r="B1173" s="178" t="s">
        <v>505</v>
      </c>
      <c r="C1173" s="24" t="s">
        <v>10</v>
      </c>
      <c r="D1173" s="21">
        <v>75</v>
      </c>
      <c r="E1173" s="325">
        <v>227635</v>
      </c>
      <c r="F1173" s="326"/>
      <c r="G1173" s="261"/>
      <c r="H1173" s="139"/>
      <c r="I1173" s="140"/>
      <c r="L1173" s="210"/>
    </row>
    <row r="1174" spans="1:12" s="22" customFormat="1" ht="22.5">
      <c r="A1174" s="64" t="s">
        <v>569</v>
      </c>
      <c r="B1174" s="178" t="s">
        <v>570</v>
      </c>
      <c r="C1174" s="24" t="s">
        <v>10</v>
      </c>
      <c r="D1174" s="21">
        <v>791</v>
      </c>
      <c r="E1174" s="325">
        <v>125099</v>
      </c>
      <c r="F1174" s="326"/>
      <c r="G1174" s="261"/>
      <c r="H1174" s="139"/>
      <c r="I1174" s="140"/>
      <c r="L1174" s="210"/>
    </row>
    <row r="1175" spans="1:12" s="22" customFormat="1">
      <c r="A1175" s="66" t="s">
        <v>394</v>
      </c>
      <c r="B1175" s="185" t="s">
        <v>107</v>
      </c>
      <c r="C1175" s="28"/>
      <c r="D1175" s="25"/>
      <c r="E1175" s="313"/>
      <c r="F1175" s="330"/>
      <c r="G1175" s="262"/>
      <c r="H1175" s="139"/>
      <c r="I1175" s="140"/>
    </row>
    <row r="1176" spans="1:12" s="22" customFormat="1" ht="146.25">
      <c r="A1176" s="64" t="s">
        <v>535</v>
      </c>
      <c r="B1176" s="178" t="s">
        <v>2768</v>
      </c>
      <c r="C1176" s="24" t="s">
        <v>10</v>
      </c>
      <c r="D1176" s="21">
        <v>9121</v>
      </c>
      <c r="E1176" s="325">
        <v>2224523</v>
      </c>
      <c r="F1176" s="326"/>
      <c r="G1176" s="261"/>
      <c r="H1176" s="139"/>
      <c r="I1176" s="140"/>
      <c r="L1176" s="210"/>
    </row>
    <row r="1177" spans="1:12" s="22" customFormat="1" ht="168.75">
      <c r="A1177" s="64" t="s">
        <v>937</v>
      </c>
      <c r="B1177" s="23" t="s">
        <v>2477</v>
      </c>
      <c r="C1177" s="24" t="s">
        <v>10</v>
      </c>
      <c r="D1177" s="21">
        <v>4393</v>
      </c>
      <c r="E1177" s="348">
        <v>86864</v>
      </c>
      <c r="F1177" s="349"/>
      <c r="G1177" s="261"/>
      <c r="H1177" s="139"/>
      <c r="I1177" s="140"/>
      <c r="L1177" s="210"/>
    </row>
    <row r="1178" spans="1:12" s="22" customFormat="1">
      <c r="A1178" s="66" t="s">
        <v>395</v>
      </c>
      <c r="B1178" s="185" t="s">
        <v>108</v>
      </c>
      <c r="C1178" s="28"/>
      <c r="D1178" s="25"/>
      <c r="E1178" s="313"/>
      <c r="F1178" s="330"/>
      <c r="G1178" s="262"/>
      <c r="H1178" s="139"/>
      <c r="I1178" s="140"/>
    </row>
    <row r="1179" spans="1:12" s="22" customFormat="1" ht="22.5">
      <c r="A1179" s="64" t="s">
        <v>560</v>
      </c>
      <c r="B1179" s="178" t="s">
        <v>561</v>
      </c>
      <c r="C1179" s="24" t="s">
        <v>10</v>
      </c>
      <c r="D1179" s="21">
        <v>248</v>
      </c>
      <c r="E1179" s="325">
        <v>84344</v>
      </c>
      <c r="F1179" s="326"/>
      <c r="G1179" s="261"/>
      <c r="H1179" s="139"/>
      <c r="I1179" s="140"/>
      <c r="L1179" s="210"/>
    </row>
    <row r="1180" spans="1:12" s="22" customFormat="1" ht="78.75">
      <c r="A1180" s="64" t="s">
        <v>562</v>
      </c>
      <c r="B1180" s="178" t="s">
        <v>563</v>
      </c>
      <c r="C1180" s="24" t="s">
        <v>2433</v>
      </c>
      <c r="D1180" s="21">
        <v>10</v>
      </c>
      <c r="E1180" s="325">
        <v>1554218</v>
      </c>
      <c r="F1180" s="326"/>
      <c r="G1180" s="261"/>
      <c r="H1180" s="139"/>
      <c r="I1180" s="140"/>
    </row>
    <row r="1181" spans="1:12" s="16" customFormat="1">
      <c r="A1181" s="12" t="s">
        <v>396</v>
      </c>
      <c r="B1181" s="180" t="s">
        <v>109</v>
      </c>
      <c r="C1181" s="14"/>
      <c r="D1181" s="15"/>
      <c r="E1181" s="323"/>
      <c r="F1181" s="324"/>
      <c r="G1181" s="260"/>
      <c r="H1181" s="139"/>
      <c r="I1181" s="140"/>
    </row>
    <row r="1182" spans="1:12" s="22" customFormat="1">
      <c r="A1182" s="64" t="s">
        <v>588</v>
      </c>
      <c r="B1182" s="178" t="s">
        <v>589</v>
      </c>
      <c r="C1182" s="24" t="s">
        <v>9</v>
      </c>
      <c r="D1182" s="21">
        <v>8</v>
      </c>
      <c r="E1182" s="325">
        <v>679693</v>
      </c>
      <c r="F1182" s="326"/>
      <c r="G1182" s="261"/>
      <c r="H1182" s="139"/>
      <c r="I1182" s="140"/>
      <c r="L1182" s="210"/>
    </row>
    <row r="1183" spans="1:12" s="22" customFormat="1" ht="67.5">
      <c r="A1183" s="64" t="s">
        <v>2752</v>
      </c>
      <c r="B1183" s="23" t="s">
        <v>2753</v>
      </c>
      <c r="C1183" s="24" t="s">
        <v>9</v>
      </c>
      <c r="D1183" s="21">
        <v>24</v>
      </c>
      <c r="E1183" s="325">
        <v>905444</v>
      </c>
      <c r="F1183" s="326"/>
      <c r="G1183" s="261"/>
      <c r="H1183" s="139"/>
      <c r="I1183" s="140"/>
      <c r="L1183" s="210"/>
    </row>
    <row r="1184" spans="1:12" s="22" customFormat="1" ht="78.75">
      <c r="A1184" s="64" t="s">
        <v>2754</v>
      </c>
      <c r="B1184" s="23" t="s">
        <v>2755</v>
      </c>
      <c r="C1184" s="24" t="s">
        <v>9</v>
      </c>
      <c r="D1184" s="21">
        <v>18</v>
      </c>
      <c r="E1184" s="325">
        <v>1255465</v>
      </c>
      <c r="F1184" s="326"/>
      <c r="G1184" s="261"/>
      <c r="H1184" s="139"/>
      <c r="I1184" s="140"/>
      <c r="L1184" s="210"/>
    </row>
    <row r="1185" spans="1:12" s="20" customFormat="1">
      <c r="A1185" s="17" t="s">
        <v>1582</v>
      </c>
      <c r="B1185" s="188" t="s">
        <v>169</v>
      </c>
      <c r="C1185" s="18"/>
      <c r="D1185" s="19"/>
      <c r="E1185" s="331"/>
      <c r="F1185" s="332"/>
      <c r="G1185" s="263"/>
      <c r="H1185" s="139"/>
      <c r="I1185" s="140"/>
    </row>
    <row r="1186" spans="1:12" s="11" customFormat="1">
      <c r="A1186" s="8">
        <v>17</v>
      </c>
      <c r="B1186" s="184" t="s">
        <v>110</v>
      </c>
      <c r="C1186" s="9"/>
      <c r="D1186" s="10"/>
      <c r="E1186" s="321"/>
      <c r="F1186" s="322"/>
      <c r="G1186" s="259"/>
      <c r="H1186" s="139"/>
      <c r="I1186" s="140"/>
    </row>
    <row r="1187" spans="1:12" s="16" customFormat="1">
      <c r="A1187" s="12" t="s">
        <v>397</v>
      </c>
      <c r="B1187" s="180" t="s">
        <v>111</v>
      </c>
      <c r="C1187" s="14"/>
      <c r="D1187" s="15"/>
      <c r="E1187" s="323"/>
      <c r="F1187" s="324"/>
      <c r="G1187" s="260"/>
      <c r="H1187" s="139"/>
      <c r="I1187" s="140"/>
    </row>
    <row r="1188" spans="1:12" s="22" customFormat="1" ht="101.25">
      <c r="A1188" s="64" t="s">
        <v>531</v>
      </c>
      <c r="B1188" s="178" t="s">
        <v>2131</v>
      </c>
      <c r="C1188" s="24" t="s">
        <v>9</v>
      </c>
      <c r="D1188" s="21">
        <v>488</v>
      </c>
      <c r="E1188" s="325">
        <v>182886</v>
      </c>
      <c r="F1188" s="326"/>
      <c r="G1188" s="261"/>
      <c r="H1188" s="139"/>
      <c r="I1188" s="140"/>
      <c r="J1188" s="220"/>
      <c r="L1188" s="210"/>
    </row>
    <row r="1189" spans="1:12" s="22" customFormat="1" ht="22.5">
      <c r="A1189" s="64" t="s">
        <v>566</v>
      </c>
      <c r="B1189" s="178" t="s">
        <v>567</v>
      </c>
      <c r="C1189" s="24" t="s">
        <v>9</v>
      </c>
      <c r="D1189" s="21">
        <v>79</v>
      </c>
      <c r="E1189" s="325">
        <v>512599</v>
      </c>
      <c r="F1189" s="326"/>
      <c r="G1189" s="261"/>
      <c r="H1189" s="139"/>
      <c r="I1189" s="140"/>
      <c r="L1189" s="210"/>
    </row>
    <row r="1190" spans="1:12" s="22" customFormat="1" ht="22.5">
      <c r="A1190" s="64" t="s">
        <v>607</v>
      </c>
      <c r="B1190" s="178" t="s">
        <v>608</v>
      </c>
      <c r="C1190" s="24" t="s">
        <v>9</v>
      </c>
      <c r="D1190" s="21">
        <v>5</v>
      </c>
      <c r="E1190" s="325">
        <v>243466</v>
      </c>
      <c r="F1190" s="326"/>
      <c r="G1190" s="261"/>
      <c r="H1190" s="139"/>
      <c r="I1190" s="140"/>
      <c r="L1190" s="210"/>
    </row>
    <row r="1191" spans="1:12" s="16" customFormat="1">
      <c r="A1191" s="12" t="s">
        <v>398</v>
      </c>
      <c r="B1191" s="180" t="s">
        <v>112</v>
      </c>
      <c r="C1191" s="14"/>
      <c r="D1191" s="15"/>
      <c r="E1191" s="323"/>
      <c r="F1191" s="324"/>
      <c r="G1191" s="260"/>
      <c r="H1191" s="139"/>
      <c r="I1191" s="140"/>
    </row>
    <row r="1192" spans="1:12" s="22" customFormat="1" ht="22.5">
      <c r="A1192" s="64" t="s">
        <v>584</v>
      </c>
      <c r="B1192" s="178" t="s">
        <v>585</v>
      </c>
      <c r="C1192" s="24" t="s">
        <v>2433</v>
      </c>
      <c r="D1192" s="21">
        <v>8</v>
      </c>
      <c r="E1192" s="325">
        <v>692286</v>
      </c>
      <c r="F1192" s="326"/>
      <c r="G1192" s="261"/>
      <c r="H1192" s="139"/>
      <c r="I1192" s="140"/>
    </row>
    <row r="1193" spans="1:12" s="22" customFormat="1" ht="22.5">
      <c r="A1193" s="64" t="s">
        <v>586</v>
      </c>
      <c r="B1193" s="178" t="s">
        <v>587</v>
      </c>
      <c r="C1193" s="24" t="s">
        <v>2433</v>
      </c>
      <c r="D1193" s="21">
        <v>4</v>
      </c>
      <c r="E1193" s="325">
        <v>3575461</v>
      </c>
      <c r="F1193" s="326"/>
      <c r="G1193" s="261"/>
      <c r="H1193" s="139"/>
      <c r="I1193" s="140"/>
    </row>
    <row r="1194" spans="1:12" s="20" customFormat="1">
      <c r="A1194" s="17" t="s">
        <v>1583</v>
      </c>
      <c r="B1194" s="188" t="s">
        <v>170</v>
      </c>
      <c r="C1194" s="18"/>
      <c r="D1194" s="19"/>
      <c r="E1194" s="331"/>
      <c r="F1194" s="332"/>
      <c r="G1194" s="263"/>
      <c r="H1194" s="139"/>
      <c r="I1194" s="140"/>
    </row>
    <row r="1195" spans="1:12" s="11" customFormat="1">
      <c r="A1195" s="8">
        <v>19</v>
      </c>
      <c r="B1195" s="184" t="s">
        <v>113</v>
      </c>
      <c r="C1195" s="9"/>
      <c r="D1195" s="10"/>
      <c r="E1195" s="321"/>
      <c r="F1195" s="322"/>
      <c r="G1195" s="259"/>
      <c r="H1195" s="139"/>
      <c r="I1195" s="140"/>
    </row>
    <row r="1196" spans="1:12" s="16" customFormat="1">
      <c r="A1196" s="12" t="s">
        <v>399</v>
      </c>
      <c r="B1196" s="180" t="s">
        <v>114</v>
      </c>
      <c r="C1196" s="14"/>
      <c r="D1196" s="15"/>
      <c r="E1196" s="323"/>
      <c r="F1196" s="324"/>
      <c r="G1196" s="260"/>
      <c r="H1196" s="139"/>
      <c r="I1196" s="140"/>
    </row>
    <row r="1197" spans="1:12" s="22" customFormat="1" ht="22.5">
      <c r="A1197" s="64" t="s">
        <v>502</v>
      </c>
      <c r="B1197" s="178" t="s">
        <v>2132</v>
      </c>
      <c r="C1197" s="24" t="s">
        <v>9</v>
      </c>
      <c r="D1197" s="21">
        <v>7199</v>
      </c>
      <c r="E1197" s="325">
        <v>35933</v>
      </c>
      <c r="F1197" s="326"/>
      <c r="G1197" s="261"/>
      <c r="H1197" s="139"/>
      <c r="I1197" s="140"/>
      <c r="L1197" s="210"/>
    </row>
    <row r="1198" spans="1:12" s="20" customFormat="1">
      <c r="A1198" s="29" t="s">
        <v>1584</v>
      </c>
      <c r="B1198" s="182" t="s">
        <v>171</v>
      </c>
      <c r="C1198" s="30"/>
      <c r="D1198" s="31"/>
      <c r="E1198" s="327"/>
      <c r="F1198" s="328"/>
      <c r="G1198" s="225"/>
      <c r="H1198" s="139"/>
      <c r="I1198" s="140"/>
    </row>
    <row r="1199" spans="1:12" s="11" customFormat="1">
      <c r="A1199" s="8">
        <v>20</v>
      </c>
      <c r="B1199" s="184" t="s">
        <v>2352</v>
      </c>
      <c r="C1199" s="9"/>
      <c r="D1199" s="10"/>
      <c r="E1199" s="321"/>
      <c r="F1199" s="322"/>
      <c r="G1199" s="259"/>
      <c r="H1199" s="139"/>
      <c r="I1199" s="140"/>
    </row>
    <row r="1200" spans="1:12" s="16" customFormat="1">
      <c r="A1200" s="12" t="s">
        <v>2353</v>
      </c>
      <c r="B1200" s="180" t="s">
        <v>2354</v>
      </c>
      <c r="C1200" s="14"/>
      <c r="D1200" s="15"/>
      <c r="E1200" s="323"/>
      <c r="F1200" s="324"/>
      <c r="G1200" s="260"/>
      <c r="H1200" s="139"/>
      <c r="I1200" s="140"/>
    </row>
    <row r="1201" spans="1:12" s="22" customFormat="1">
      <c r="A1201" s="64" t="s">
        <v>2355</v>
      </c>
      <c r="B1201" s="178" t="s">
        <v>2358</v>
      </c>
      <c r="C1201" s="24" t="s">
        <v>2433</v>
      </c>
      <c r="D1201" s="21">
        <v>187</v>
      </c>
      <c r="E1201" s="325">
        <v>426040</v>
      </c>
      <c r="F1201" s="326"/>
      <c r="G1201" s="261"/>
      <c r="H1201" s="139"/>
      <c r="I1201" s="140"/>
    </row>
    <row r="1202" spans="1:12" s="22" customFormat="1">
      <c r="A1202" s="64" t="s">
        <v>2356</v>
      </c>
      <c r="B1202" s="178" t="s">
        <v>2359</v>
      </c>
      <c r="C1202" s="24" t="s">
        <v>2433</v>
      </c>
      <c r="D1202" s="21">
        <v>2</v>
      </c>
      <c r="E1202" s="325">
        <v>1319270</v>
      </c>
      <c r="F1202" s="326"/>
      <c r="G1202" s="261"/>
      <c r="H1202" s="139"/>
      <c r="I1202" s="140"/>
    </row>
    <row r="1203" spans="1:12" s="22" customFormat="1">
      <c r="A1203" s="64" t="s">
        <v>2357</v>
      </c>
      <c r="B1203" s="178" t="s">
        <v>2360</v>
      </c>
      <c r="C1203" s="24" t="s">
        <v>2433</v>
      </c>
      <c r="D1203" s="21">
        <v>10</v>
      </c>
      <c r="E1203" s="325">
        <v>1787615</v>
      </c>
      <c r="F1203" s="326"/>
      <c r="G1203" s="261"/>
      <c r="H1203" s="139"/>
      <c r="I1203" s="140"/>
    </row>
    <row r="1204" spans="1:12" s="22" customFormat="1" ht="45">
      <c r="A1204" s="64" t="s">
        <v>2701</v>
      </c>
      <c r="B1204" s="178" t="s">
        <v>2707</v>
      </c>
      <c r="C1204" s="24" t="s">
        <v>2433</v>
      </c>
      <c r="D1204" s="21">
        <v>60</v>
      </c>
      <c r="E1204" s="325">
        <v>2560466</v>
      </c>
      <c r="F1204" s="326"/>
      <c r="G1204" s="261"/>
      <c r="H1204" s="139"/>
      <c r="I1204" s="140"/>
    </row>
    <row r="1205" spans="1:12" s="22" customFormat="1" ht="33.75">
      <c r="A1205" s="64" t="s">
        <v>2702</v>
      </c>
      <c r="B1205" s="178" t="s">
        <v>2705</v>
      </c>
      <c r="C1205" s="24" t="s">
        <v>2433</v>
      </c>
      <c r="D1205" s="21">
        <v>150</v>
      </c>
      <c r="E1205" s="325">
        <v>539632</v>
      </c>
      <c r="F1205" s="326"/>
      <c r="G1205" s="261"/>
      <c r="H1205" s="139"/>
      <c r="I1205" s="140"/>
    </row>
    <row r="1206" spans="1:12" s="22" customFormat="1" ht="33.75">
      <c r="A1206" s="64" t="s">
        <v>2703</v>
      </c>
      <c r="B1206" s="178" t="s">
        <v>2706</v>
      </c>
      <c r="C1206" s="24" t="s">
        <v>2433</v>
      </c>
      <c r="D1206" s="21">
        <v>90</v>
      </c>
      <c r="E1206" s="325">
        <v>615422</v>
      </c>
      <c r="F1206" s="326"/>
      <c r="G1206" s="261"/>
      <c r="H1206" s="139"/>
      <c r="I1206" s="140"/>
    </row>
    <row r="1207" spans="1:12" s="22" customFormat="1" ht="33.75">
      <c r="A1207" s="64" t="s">
        <v>2708</v>
      </c>
      <c r="B1207" s="178" t="s">
        <v>2704</v>
      </c>
      <c r="C1207" s="24" t="s">
        <v>2433</v>
      </c>
      <c r="D1207" s="21">
        <v>9</v>
      </c>
      <c r="E1207" s="325">
        <v>15000000</v>
      </c>
      <c r="F1207" s="326"/>
      <c r="G1207" s="261"/>
      <c r="H1207" s="139"/>
      <c r="I1207" s="140"/>
    </row>
    <row r="1208" spans="1:12" s="20" customFormat="1">
      <c r="A1208" s="29" t="s">
        <v>2362</v>
      </c>
      <c r="B1208" s="182" t="s">
        <v>2361</v>
      </c>
      <c r="C1208" s="30"/>
      <c r="D1208" s="31"/>
      <c r="E1208" s="327"/>
      <c r="F1208" s="328"/>
      <c r="G1208" s="225"/>
      <c r="H1208" s="139"/>
      <c r="I1208" s="140"/>
    </row>
    <row r="1209" spans="1:12" s="11" customFormat="1">
      <c r="A1209" s="8">
        <v>21</v>
      </c>
      <c r="B1209" s="184" t="s">
        <v>115</v>
      </c>
      <c r="C1209" s="9"/>
      <c r="D1209" s="10"/>
      <c r="E1209" s="321"/>
      <c r="F1209" s="322"/>
      <c r="G1209" s="259"/>
      <c r="H1209" s="139"/>
      <c r="I1209" s="140"/>
    </row>
    <row r="1210" spans="1:12" s="16" customFormat="1">
      <c r="A1210" s="12" t="s">
        <v>400</v>
      </c>
      <c r="B1210" s="180" t="s">
        <v>116</v>
      </c>
      <c r="C1210" s="14"/>
      <c r="D1210" s="15"/>
      <c r="E1210" s="323"/>
      <c r="F1210" s="324"/>
      <c r="G1210" s="260"/>
      <c r="H1210" s="139"/>
      <c r="I1210" s="140"/>
    </row>
    <row r="1211" spans="1:12" s="22" customFormat="1" ht="56.25">
      <c r="A1211" s="64" t="s">
        <v>401</v>
      </c>
      <c r="B1211" s="178" t="s">
        <v>2421</v>
      </c>
      <c r="C1211" s="24" t="s">
        <v>2433</v>
      </c>
      <c r="D1211" s="21">
        <v>287</v>
      </c>
      <c r="E1211" s="325">
        <v>1314064</v>
      </c>
      <c r="F1211" s="326"/>
      <c r="G1211" s="261"/>
      <c r="H1211" s="139"/>
      <c r="I1211" s="140"/>
    </row>
    <row r="1212" spans="1:12" s="22" customFormat="1">
      <c r="A1212" s="64" t="s">
        <v>499</v>
      </c>
      <c r="B1212" s="178" t="s">
        <v>2322</v>
      </c>
      <c r="C1212" s="24" t="s">
        <v>2433</v>
      </c>
      <c r="D1212" s="21">
        <v>583</v>
      </c>
      <c r="E1212" s="325">
        <v>19487</v>
      </c>
      <c r="F1212" s="326"/>
      <c r="G1212" s="261"/>
      <c r="H1212" s="139"/>
      <c r="I1212" s="140"/>
    </row>
    <row r="1213" spans="1:12" s="22" customFormat="1" ht="56.25">
      <c r="A1213" s="64" t="s">
        <v>516</v>
      </c>
      <c r="B1213" s="178" t="s">
        <v>2469</v>
      </c>
      <c r="C1213" s="24" t="s">
        <v>10</v>
      </c>
      <c r="D1213" s="21">
        <v>126</v>
      </c>
      <c r="E1213" s="325">
        <v>2701770</v>
      </c>
      <c r="F1213" s="326"/>
      <c r="G1213" s="261"/>
      <c r="H1213" s="139"/>
      <c r="I1213" s="140"/>
      <c r="L1213" s="210"/>
    </row>
    <row r="1214" spans="1:12" s="22" customFormat="1" ht="22.5">
      <c r="A1214" s="64" t="s">
        <v>518</v>
      </c>
      <c r="B1214" s="178" t="s">
        <v>517</v>
      </c>
      <c r="C1214" s="24" t="s">
        <v>2433</v>
      </c>
      <c r="D1214" s="21">
        <v>37</v>
      </c>
      <c r="E1214" s="325">
        <v>974539</v>
      </c>
      <c r="F1214" s="326"/>
      <c r="G1214" s="261"/>
      <c r="H1214" s="139"/>
      <c r="I1214" s="140"/>
    </row>
    <row r="1215" spans="1:12" s="22" customFormat="1" ht="22.5">
      <c r="A1215" s="64" t="s">
        <v>519</v>
      </c>
      <c r="B1215" s="178" t="s">
        <v>2133</v>
      </c>
      <c r="C1215" s="24" t="s">
        <v>2433</v>
      </c>
      <c r="D1215" s="21">
        <v>1</v>
      </c>
      <c r="E1215" s="325">
        <v>1033615</v>
      </c>
      <c r="F1215" s="326"/>
      <c r="G1215" s="261"/>
      <c r="H1215" s="139"/>
      <c r="I1215" s="140"/>
    </row>
    <row r="1216" spans="1:12" s="22" customFormat="1" ht="22.5">
      <c r="A1216" s="64" t="s">
        <v>524</v>
      </c>
      <c r="B1216" s="178" t="s">
        <v>520</v>
      </c>
      <c r="C1216" s="24" t="s">
        <v>2433</v>
      </c>
      <c r="D1216" s="21">
        <v>1</v>
      </c>
      <c r="E1216" s="325">
        <v>1522664</v>
      </c>
      <c r="F1216" s="326"/>
      <c r="G1216" s="261"/>
      <c r="H1216" s="139"/>
      <c r="I1216" s="140"/>
    </row>
    <row r="1217" spans="1:9" s="22" customFormat="1">
      <c r="A1217" s="64" t="s">
        <v>552</v>
      </c>
      <c r="B1217" s="178" t="s">
        <v>553</v>
      </c>
      <c r="C1217" s="24" t="s">
        <v>2433</v>
      </c>
      <c r="D1217" s="21">
        <v>1</v>
      </c>
      <c r="E1217" s="325">
        <v>27389</v>
      </c>
      <c r="F1217" s="326"/>
      <c r="G1217" s="261"/>
      <c r="H1217" s="139"/>
      <c r="I1217" s="140"/>
    </row>
    <row r="1218" spans="1:9" s="22" customFormat="1">
      <c r="A1218" s="64" t="s">
        <v>556</v>
      </c>
      <c r="B1218" s="178" t="s">
        <v>2134</v>
      </c>
      <c r="C1218" s="24" t="s">
        <v>2433</v>
      </c>
      <c r="D1218" s="21">
        <v>191</v>
      </c>
      <c r="E1218" s="325">
        <v>240639</v>
      </c>
      <c r="F1218" s="326"/>
      <c r="G1218" s="261"/>
      <c r="H1218" s="139"/>
      <c r="I1218" s="140"/>
    </row>
    <row r="1219" spans="1:9" s="22" customFormat="1">
      <c r="A1219" s="64" t="s">
        <v>565</v>
      </c>
      <c r="B1219" s="178" t="s">
        <v>564</v>
      </c>
      <c r="C1219" s="24" t="s">
        <v>2433</v>
      </c>
      <c r="D1219" s="21">
        <v>119</v>
      </c>
      <c r="E1219" s="325">
        <v>18389</v>
      </c>
      <c r="F1219" s="326"/>
      <c r="G1219" s="261"/>
      <c r="H1219" s="139"/>
      <c r="I1219" s="140"/>
    </row>
    <row r="1220" spans="1:9" s="22" customFormat="1">
      <c r="A1220" s="64" t="s">
        <v>583</v>
      </c>
      <c r="B1220" s="178" t="s">
        <v>2468</v>
      </c>
      <c r="C1220" s="24" t="s">
        <v>2433</v>
      </c>
      <c r="D1220" s="21">
        <v>25</v>
      </c>
      <c r="E1220" s="325">
        <v>287012</v>
      </c>
      <c r="F1220" s="326"/>
      <c r="G1220" s="261"/>
      <c r="H1220" s="139"/>
      <c r="I1220" s="140"/>
    </row>
    <row r="1221" spans="1:9" s="22" customFormat="1" ht="22.5">
      <c r="A1221" s="64" t="s">
        <v>592</v>
      </c>
      <c r="B1221" s="178" t="s">
        <v>593</v>
      </c>
      <c r="C1221" s="24" t="s">
        <v>2433</v>
      </c>
      <c r="D1221" s="21">
        <v>8</v>
      </c>
      <c r="E1221" s="325">
        <v>548113</v>
      </c>
      <c r="F1221" s="326"/>
      <c r="G1221" s="261"/>
      <c r="H1221" s="139"/>
      <c r="I1221" s="140"/>
    </row>
    <row r="1222" spans="1:9" s="22" customFormat="1">
      <c r="A1222" s="64" t="s">
        <v>596</v>
      </c>
      <c r="B1222" s="178" t="s">
        <v>597</v>
      </c>
      <c r="C1222" s="24" t="s">
        <v>2433</v>
      </c>
      <c r="D1222" s="21">
        <v>8</v>
      </c>
      <c r="E1222" s="325">
        <v>88489</v>
      </c>
      <c r="F1222" s="326"/>
      <c r="G1222" s="261"/>
      <c r="H1222" s="139"/>
      <c r="I1222" s="140"/>
    </row>
    <row r="1223" spans="1:9" s="22" customFormat="1" ht="22.5">
      <c r="A1223" s="64" t="s">
        <v>612</v>
      </c>
      <c r="B1223" s="178" t="s">
        <v>613</v>
      </c>
      <c r="C1223" s="24" t="s">
        <v>2433</v>
      </c>
      <c r="D1223" s="21">
        <v>9</v>
      </c>
      <c r="E1223" s="325">
        <v>1242864</v>
      </c>
      <c r="F1223" s="326"/>
      <c r="G1223" s="261"/>
      <c r="H1223" s="139"/>
      <c r="I1223" s="140"/>
    </row>
    <row r="1224" spans="1:9" s="22" customFormat="1" ht="45">
      <c r="A1224" s="64" t="s">
        <v>614</v>
      </c>
      <c r="B1224" s="178" t="s">
        <v>2470</v>
      </c>
      <c r="C1224" s="24" t="s">
        <v>2433</v>
      </c>
      <c r="D1224" s="21">
        <v>83</v>
      </c>
      <c r="E1224" s="325">
        <v>1544650</v>
      </c>
      <c r="F1224" s="326"/>
      <c r="G1224" s="261"/>
      <c r="H1224" s="139"/>
      <c r="I1224" s="140"/>
    </row>
    <row r="1225" spans="1:9" s="22" customFormat="1">
      <c r="A1225" s="64" t="s">
        <v>615</v>
      </c>
      <c r="B1225" s="178" t="s">
        <v>616</v>
      </c>
      <c r="C1225" s="24" t="s">
        <v>2433</v>
      </c>
      <c r="D1225" s="21">
        <v>15</v>
      </c>
      <c r="E1225" s="325">
        <v>99515</v>
      </c>
      <c r="F1225" s="326"/>
      <c r="G1225" s="261"/>
      <c r="H1225" s="139"/>
      <c r="I1225" s="140"/>
    </row>
    <row r="1226" spans="1:9" s="22" customFormat="1" ht="45">
      <c r="A1226" s="64" t="s">
        <v>619</v>
      </c>
      <c r="B1226" s="178" t="s">
        <v>2471</v>
      </c>
      <c r="C1226" s="24" t="s">
        <v>2433</v>
      </c>
      <c r="D1226" s="21">
        <v>2</v>
      </c>
      <c r="E1226" s="325">
        <v>1240035</v>
      </c>
      <c r="F1226" s="326"/>
      <c r="G1226" s="261"/>
      <c r="H1226" s="139"/>
      <c r="I1226" s="140"/>
    </row>
    <row r="1227" spans="1:9" s="22" customFormat="1" ht="56.25">
      <c r="A1227" s="64" t="s">
        <v>620</v>
      </c>
      <c r="B1227" s="178" t="s">
        <v>2472</v>
      </c>
      <c r="C1227" s="24" t="s">
        <v>2433</v>
      </c>
      <c r="D1227" s="21">
        <v>425</v>
      </c>
      <c r="E1227" s="325">
        <v>3065720</v>
      </c>
      <c r="F1227" s="326"/>
      <c r="G1227" s="261"/>
      <c r="H1227" s="139"/>
      <c r="I1227" s="140"/>
    </row>
    <row r="1228" spans="1:9" s="22" customFormat="1">
      <c r="A1228" s="64" t="s">
        <v>625</v>
      </c>
      <c r="B1228" s="178" t="s">
        <v>626</v>
      </c>
      <c r="C1228" s="24" t="s">
        <v>2433</v>
      </c>
      <c r="D1228" s="21">
        <v>1</v>
      </c>
      <c r="E1228" s="325">
        <v>456539</v>
      </c>
      <c r="F1228" s="326"/>
      <c r="G1228" s="261"/>
      <c r="H1228" s="139"/>
      <c r="I1228" s="140"/>
    </row>
    <row r="1229" spans="1:9" s="16" customFormat="1">
      <c r="A1229" s="12" t="s">
        <v>402</v>
      </c>
      <c r="B1229" s="180" t="s">
        <v>117</v>
      </c>
      <c r="C1229" s="14"/>
      <c r="D1229" s="15"/>
      <c r="E1229" s="323"/>
      <c r="F1229" s="324"/>
      <c r="G1229" s="260"/>
      <c r="H1229" s="139"/>
      <c r="I1229" s="140"/>
    </row>
    <row r="1230" spans="1:9" s="22" customFormat="1">
      <c r="A1230" s="64" t="s">
        <v>557</v>
      </c>
      <c r="B1230" s="178" t="s">
        <v>558</v>
      </c>
      <c r="C1230" s="24" t="s">
        <v>2433</v>
      </c>
      <c r="D1230" s="21">
        <v>602</v>
      </c>
      <c r="E1230" s="325">
        <v>379701</v>
      </c>
      <c r="F1230" s="326"/>
      <c r="G1230" s="261"/>
      <c r="H1230" s="139"/>
      <c r="I1230" s="140"/>
    </row>
    <row r="1231" spans="1:9" s="22" customFormat="1">
      <c r="A1231" s="64" t="s">
        <v>590</v>
      </c>
      <c r="B1231" s="178" t="s">
        <v>591</v>
      </c>
      <c r="C1231" s="24" t="s">
        <v>2433</v>
      </c>
      <c r="D1231" s="21">
        <v>8</v>
      </c>
      <c r="E1231" s="325">
        <v>185951</v>
      </c>
      <c r="F1231" s="326"/>
      <c r="G1231" s="261"/>
      <c r="H1231" s="139"/>
      <c r="I1231" s="140"/>
    </row>
    <row r="1232" spans="1:9" s="22" customFormat="1" ht="22.5">
      <c r="A1232" s="64" t="s">
        <v>2473</v>
      </c>
      <c r="B1232" s="178" t="s">
        <v>2474</v>
      </c>
      <c r="C1232" s="24" t="s">
        <v>2433</v>
      </c>
      <c r="D1232" s="21">
        <v>4</v>
      </c>
      <c r="E1232" s="325">
        <v>486249</v>
      </c>
      <c r="F1232" s="326"/>
      <c r="G1232" s="261"/>
      <c r="H1232" s="139"/>
      <c r="I1232" s="140"/>
    </row>
    <row r="1233" spans="1:12" s="16" customFormat="1">
      <c r="A1233" s="12" t="s">
        <v>403</v>
      </c>
      <c r="B1233" s="180" t="s">
        <v>118</v>
      </c>
      <c r="C1233" s="14"/>
      <c r="D1233" s="15"/>
      <c r="E1233" s="323"/>
      <c r="F1233" s="324"/>
      <c r="G1233" s="260"/>
      <c r="H1233" s="139"/>
      <c r="I1233" s="140"/>
    </row>
    <row r="1234" spans="1:12" s="22" customFormat="1" ht="22.5">
      <c r="A1234" s="64" t="s">
        <v>510</v>
      </c>
      <c r="B1234" s="178" t="s">
        <v>509</v>
      </c>
      <c r="C1234" s="24" t="s">
        <v>2433</v>
      </c>
      <c r="D1234" s="21">
        <v>321</v>
      </c>
      <c r="E1234" s="325">
        <v>145596</v>
      </c>
      <c r="F1234" s="326"/>
      <c r="G1234" s="261"/>
      <c r="H1234" s="139"/>
      <c r="I1234" s="140"/>
    </row>
    <row r="1235" spans="1:12" s="22" customFormat="1">
      <c r="A1235" s="64" t="s">
        <v>511</v>
      </c>
      <c r="B1235" s="178" t="s">
        <v>512</v>
      </c>
      <c r="C1235" s="24" t="s">
        <v>2433</v>
      </c>
      <c r="D1235" s="21">
        <v>19</v>
      </c>
      <c r="E1235" s="325">
        <v>974635</v>
      </c>
      <c r="F1235" s="326"/>
      <c r="G1235" s="261"/>
      <c r="H1235" s="139"/>
      <c r="I1235" s="140"/>
    </row>
    <row r="1236" spans="1:12" s="22" customFormat="1">
      <c r="A1236" s="64" t="s">
        <v>513</v>
      </c>
      <c r="B1236" s="178" t="s">
        <v>514</v>
      </c>
      <c r="C1236" s="24" t="s">
        <v>2433</v>
      </c>
      <c r="D1236" s="21">
        <v>58</v>
      </c>
      <c r="E1236" s="325">
        <v>52523</v>
      </c>
      <c r="F1236" s="326"/>
      <c r="G1236" s="261"/>
      <c r="H1236" s="139"/>
      <c r="I1236" s="140"/>
    </row>
    <row r="1237" spans="1:12" s="22" customFormat="1" ht="22.5">
      <c r="A1237" s="64" t="s">
        <v>515</v>
      </c>
      <c r="B1237" s="178" t="s">
        <v>521</v>
      </c>
      <c r="C1237" s="24" t="s">
        <v>2433</v>
      </c>
      <c r="D1237" s="21">
        <v>253</v>
      </c>
      <c r="E1237" s="325">
        <v>164682</v>
      </c>
      <c r="F1237" s="326"/>
      <c r="G1237" s="261"/>
      <c r="H1237" s="139"/>
      <c r="I1237" s="140"/>
    </row>
    <row r="1238" spans="1:12" s="22" customFormat="1" ht="22.5">
      <c r="A1238" s="64" t="s">
        <v>525</v>
      </c>
      <c r="B1238" s="178" t="s">
        <v>526</v>
      </c>
      <c r="C1238" s="24" t="s">
        <v>10</v>
      </c>
      <c r="D1238" s="21">
        <v>3</v>
      </c>
      <c r="E1238" s="325">
        <v>134421</v>
      </c>
      <c r="F1238" s="326"/>
      <c r="G1238" s="261"/>
      <c r="H1238" s="139"/>
      <c r="I1238" s="140"/>
      <c r="L1238" s="210"/>
    </row>
    <row r="1239" spans="1:12" s="20" customFormat="1">
      <c r="A1239" s="29" t="s">
        <v>1585</v>
      </c>
      <c r="B1239" s="182" t="s">
        <v>172</v>
      </c>
      <c r="C1239" s="30"/>
      <c r="D1239" s="31"/>
      <c r="E1239" s="327"/>
      <c r="F1239" s="328"/>
      <c r="G1239" s="225"/>
      <c r="H1239" s="139"/>
      <c r="I1239" s="140"/>
    </row>
    <row r="1240" spans="1:12" s="11" customFormat="1">
      <c r="A1240" s="8">
        <v>22</v>
      </c>
      <c r="B1240" s="184" t="s">
        <v>119</v>
      </c>
      <c r="C1240" s="9"/>
      <c r="D1240" s="10"/>
      <c r="E1240" s="321"/>
      <c r="F1240" s="322"/>
      <c r="G1240" s="259"/>
      <c r="H1240" s="139"/>
      <c r="I1240" s="140"/>
    </row>
    <row r="1241" spans="1:12" s="16" customFormat="1">
      <c r="A1241" s="12" t="s">
        <v>404</v>
      </c>
      <c r="B1241" s="180" t="s">
        <v>120</v>
      </c>
      <c r="C1241" s="14"/>
      <c r="D1241" s="15"/>
      <c r="E1241" s="323"/>
      <c r="F1241" s="324"/>
      <c r="G1241" s="260"/>
      <c r="H1241" s="139"/>
      <c r="I1241" s="140"/>
    </row>
    <row r="1242" spans="1:12" s="22" customFormat="1" ht="33.75">
      <c r="A1242" s="64" t="s">
        <v>405</v>
      </c>
      <c r="B1242" s="178" t="s">
        <v>145</v>
      </c>
      <c r="C1242" s="24" t="s">
        <v>9</v>
      </c>
      <c r="D1242" s="21">
        <v>10582</v>
      </c>
      <c r="E1242" s="325">
        <v>9036</v>
      </c>
      <c r="F1242" s="326"/>
      <c r="G1242" s="261"/>
      <c r="H1242" s="139"/>
      <c r="I1242" s="140"/>
      <c r="L1242" s="210"/>
    </row>
    <row r="1243" spans="1:12" s="22" customFormat="1" ht="22.5">
      <c r="A1243" s="64" t="s">
        <v>406</v>
      </c>
      <c r="B1243" s="178" t="s">
        <v>144</v>
      </c>
      <c r="C1243" s="24" t="s">
        <v>9</v>
      </c>
      <c r="D1243" s="21">
        <v>11196</v>
      </c>
      <c r="E1243" s="325">
        <v>10208</v>
      </c>
      <c r="F1243" s="326"/>
      <c r="G1243" s="261"/>
      <c r="H1243" s="139"/>
      <c r="I1243" s="140"/>
      <c r="L1243" s="210"/>
    </row>
    <row r="1244" spans="1:12" s="22" customFormat="1" ht="90">
      <c r="A1244" s="64" t="s">
        <v>407</v>
      </c>
      <c r="B1244" s="178" t="s">
        <v>121</v>
      </c>
      <c r="C1244" s="24" t="s">
        <v>9</v>
      </c>
      <c r="D1244" s="21">
        <v>856</v>
      </c>
      <c r="E1244" s="325">
        <v>26729</v>
      </c>
      <c r="F1244" s="326"/>
      <c r="G1244" s="261"/>
      <c r="H1244" s="139"/>
      <c r="I1244" s="140"/>
      <c r="L1244" s="210"/>
    </row>
    <row r="1245" spans="1:12" s="20" customFormat="1">
      <c r="A1245" s="29" t="s">
        <v>1586</v>
      </c>
      <c r="B1245" s="182" t="s">
        <v>173</v>
      </c>
      <c r="C1245" s="30"/>
      <c r="D1245" s="31"/>
      <c r="E1245" s="327"/>
      <c r="F1245" s="328"/>
      <c r="G1245" s="225"/>
      <c r="H1245" s="139"/>
      <c r="I1245" s="140"/>
    </row>
    <row r="1246" spans="1:12" s="11" customFormat="1">
      <c r="A1246" s="8">
        <v>23</v>
      </c>
      <c r="B1246" s="159" t="s">
        <v>122</v>
      </c>
      <c r="C1246" s="9"/>
      <c r="D1246" s="10"/>
      <c r="E1246" s="321"/>
      <c r="F1246" s="322"/>
      <c r="G1246" s="259"/>
      <c r="H1246" s="139"/>
      <c r="I1246" s="140"/>
    </row>
    <row r="1247" spans="1:12" s="16" customFormat="1">
      <c r="A1247" s="12" t="s">
        <v>2652</v>
      </c>
      <c r="B1247" s="180" t="s">
        <v>2653</v>
      </c>
      <c r="C1247" s="14"/>
      <c r="D1247" s="15"/>
      <c r="E1247" s="323"/>
      <c r="F1247" s="324"/>
      <c r="G1247" s="260"/>
      <c r="H1247" s="139"/>
      <c r="I1247" s="140"/>
    </row>
    <row r="1248" spans="1:12" s="22" customFormat="1" ht="56.25">
      <c r="A1248" s="205" t="s">
        <v>2654</v>
      </c>
      <c r="B1248" s="199" t="s">
        <v>2667</v>
      </c>
      <c r="C1248" s="200" t="s">
        <v>2433</v>
      </c>
      <c r="D1248" s="201">
        <v>700</v>
      </c>
      <c r="E1248" s="311">
        <v>3510200</v>
      </c>
      <c r="F1248" s="350"/>
      <c r="G1248" s="261"/>
      <c r="H1248" s="139"/>
      <c r="I1248" s="140"/>
    </row>
    <row r="1249" spans="1:12" s="22" customFormat="1" ht="45">
      <c r="A1249" s="64" t="s">
        <v>2655</v>
      </c>
      <c r="B1249" s="178" t="s">
        <v>2668</v>
      </c>
      <c r="C1249" s="24" t="s">
        <v>2433</v>
      </c>
      <c r="D1249" s="21">
        <v>20</v>
      </c>
      <c r="E1249" s="325">
        <v>1374232</v>
      </c>
      <c r="F1249" s="326"/>
      <c r="G1249" s="261"/>
      <c r="H1249" s="139"/>
      <c r="I1249" s="140"/>
    </row>
    <row r="1250" spans="1:12" s="22" customFormat="1" ht="45">
      <c r="A1250" s="64" t="s">
        <v>2656</v>
      </c>
      <c r="B1250" s="178" t="s">
        <v>2669</v>
      </c>
      <c r="C1250" s="24" t="s">
        <v>2433</v>
      </c>
      <c r="D1250" s="21">
        <v>20</v>
      </c>
      <c r="E1250" s="325">
        <v>208879.00000000003</v>
      </c>
      <c r="F1250" s="326"/>
      <c r="G1250" s="261"/>
      <c r="H1250" s="139"/>
      <c r="I1250" s="140"/>
    </row>
    <row r="1251" spans="1:12" s="22" customFormat="1" ht="78.75">
      <c r="A1251" s="206" t="s">
        <v>2657</v>
      </c>
      <c r="B1251" s="202" t="s">
        <v>2671</v>
      </c>
      <c r="C1251" s="203" t="s">
        <v>2433</v>
      </c>
      <c r="D1251" s="204">
        <v>5</v>
      </c>
      <c r="E1251" s="351">
        <v>1285610</v>
      </c>
      <c r="F1251" s="352"/>
      <c r="G1251" s="261"/>
      <c r="H1251" s="139"/>
      <c r="I1251" s="140"/>
    </row>
    <row r="1252" spans="1:12" s="16" customFormat="1">
      <c r="A1252" s="12" t="s">
        <v>408</v>
      </c>
      <c r="B1252" s="180" t="s">
        <v>123</v>
      </c>
      <c r="C1252" s="14"/>
      <c r="D1252" s="15"/>
      <c r="E1252" s="323"/>
      <c r="F1252" s="324"/>
      <c r="G1252" s="260"/>
      <c r="H1252" s="139"/>
      <c r="I1252" s="140"/>
    </row>
    <row r="1253" spans="1:12" s="22" customFormat="1" ht="56.25">
      <c r="A1253" s="64" t="s">
        <v>2743</v>
      </c>
      <c r="B1253" s="178" t="s">
        <v>2744</v>
      </c>
      <c r="C1253" s="24" t="s">
        <v>2433</v>
      </c>
      <c r="D1253" s="21">
        <v>326</v>
      </c>
      <c r="E1253" s="325">
        <v>253487</v>
      </c>
      <c r="F1253" s="326"/>
      <c r="G1253" s="261"/>
      <c r="H1253" s="139"/>
      <c r="I1253" s="140"/>
      <c r="L1253" s="210"/>
    </row>
    <row r="1254" spans="1:12" s="22" customFormat="1" ht="22.5">
      <c r="A1254" s="64" t="s">
        <v>507</v>
      </c>
      <c r="B1254" s="178" t="s">
        <v>2323</v>
      </c>
      <c r="C1254" s="24" t="s">
        <v>9</v>
      </c>
      <c r="D1254" s="21">
        <v>149</v>
      </c>
      <c r="E1254" s="325">
        <v>60717</v>
      </c>
      <c r="F1254" s="326"/>
      <c r="G1254" s="261"/>
      <c r="H1254" s="139"/>
      <c r="I1254" s="140"/>
      <c r="L1254" s="210"/>
    </row>
    <row r="1255" spans="1:12" s="20" customFormat="1">
      <c r="A1255" s="17" t="s">
        <v>1587</v>
      </c>
      <c r="B1255" s="189" t="s">
        <v>174</v>
      </c>
      <c r="C1255" s="18"/>
      <c r="D1255" s="19"/>
      <c r="E1255" s="331"/>
      <c r="F1255" s="332"/>
      <c r="G1255" s="263"/>
      <c r="H1255" s="139"/>
      <c r="I1255" s="140"/>
    </row>
    <row r="1256" spans="1:12" s="11" customFormat="1">
      <c r="A1256" s="8">
        <v>25</v>
      </c>
      <c r="B1256" s="184" t="s">
        <v>131</v>
      </c>
      <c r="C1256" s="9"/>
      <c r="D1256" s="10"/>
      <c r="E1256" s="321"/>
      <c r="F1256" s="322"/>
      <c r="G1256" s="259"/>
      <c r="H1256" s="139"/>
      <c r="I1256" s="140"/>
    </row>
    <row r="1257" spans="1:12" s="16" customFormat="1">
      <c r="A1257" s="12" t="s">
        <v>409</v>
      </c>
      <c r="B1257" s="180" t="s">
        <v>18</v>
      </c>
      <c r="C1257" s="14"/>
      <c r="D1257" s="15"/>
      <c r="E1257" s="323"/>
      <c r="F1257" s="324"/>
      <c r="G1257" s="260"/>
      <c r="H1257" s="139"/>
      <c r="I1257" s="140"/>
    </row>
    <row r="1258" spans="1:12" s="22" customFormat="1" ht="22.5">
      <c r="A1258" s="64" t="s">
        <v>410</v>
      </c>
      <c r="B1258" s="178" t="s">
        <v>2458</v>
      </c>
      <c r="C1258" s="24" t="s">
        <v>11</v>
      </c>
      <c r="D1258" s="21">
        <v>29584</v>
      </c>
      <c r="E1258" s="325">
        <v>52150</v>
      </c>
      <c r="F1258" s="326"/>
      <c r="G1258" s="261"/>
      <c r="H1258" s="139"/>
      <c r="I1258" s="140"/>
      <c r="L1258" s="210"/>
    </row>
    <row r="1259" spans="1:12" s="22" customFormat="1">
      <c r="A1259" s="64" t="s">
        <v>411</v>
      </c>
      <c r="B1259" s="178" t="s">
        <v>132</v>
      </c>
      <c r="C1259" s="24" t="s">
        <v>9</v>
      </c>
      <c r="D1259" s="21">
        <v>3870</v>
      </c>
      <c r="E1259" s="325">
        <v>10828</v>
      </c>
      <c r="F1259" s="326"/>
      <c r="G1259" s="261"/>
      <c r="H1259" s="139"/>
      <c r="I1259" s="140"/>
      <c r="L1259" s="210"/>
    </row>
    <row r="1260" spans="1:12" s="22" customFormat="1">
      <c r="A1260" s="64" t="s">
        <v>898</v>
      </c>
      <c r="B1260" s="178" t="s">
        <v>899</v>
      </c>
      <c r="C1260" s="24" t="s">
        <v>11</v>
      </c>
      <c r="D1260" s="21">
        <v>1406</v>
      </c>
      <c r="E1260" s="325">
        <v>66972</v>
      </c>
      <c r="F1260" s="326"/>
      <c r="G1260" s="261"/>
      <c r="H1260" s="139"/>
      <c r="I1260" s="140"/>
      <c r="L1260" s="210"/>
    </row>
    <row r="1261" spans="1:12" s="22" customFormat="1" ht="22.5">
      <c r="A1261" s="64" t="s">
        <v>900</v>
      </c>
      <c r="B1261" s="178" t="s">
        <v>901</v>
      </c>
      <c r="C1261" s="24" t="s">
        <v>11</v>
      </c>
      <c r="D1261" s="21">
        <v>938</v>
      </c>
      <c r="E1261" s="325">
        <v>66972</v>
      </c>
      <c r="F1261" s="326"/>
      <c r="G1261" s="261"/>
      <c r="H1261" s="139"/>
      <c r="I1261" s="140"/>
      <c r="L1261" s="210"/>
    </row>
    <row r="1262" spans="1:12" s="22" customFormat="1" ht="22.5">
      <c r="A1262" s="64" t="s">
        <v>903</v>
      </c>
      <c r="B1262" s="178" t="s">
        <v>902</v>
      </c>
      <c r="C1262" s="24" t="s">
        <v>11</v>
      </c>
      <c r="D1262" s="21">
        <v>938</v>
      </c>
      <c r="E1262" s="325">
        <v>85806</v>
      </c>
      <c r="F1262" s="326"/>
      <c r="G1262" s="261"/>
      <c r="H1262" s="139"/>
      <c r="I1262" s="140"/>
      <c r="L1262" s="210"/>
    </row>
    <row r="1263" spans="1:12" s="22" customFormat="1">
      <c r="A1263" s="64" t="s">
        <v>904</v>
      </c>
      <c r="B1263" s="178" t="s">
        <v>908</v>
      </c>
      <c r="C1263" s="24" t="s">
        <v>11</v>
      </c>
      <c r="D1263" s="21">
        <v>30</v>
      </c>
      <c r="E1263" s="325">
        <v>68335</v>
      </c>
      <c r="F1263" s="326"/>
      <c r="G1263" s="261"/>
      <c r="H1263" s="139"/>
      <c r="I1263" s="140"/>
      <c r="L1263" s="210"/>
    </row>
    <row r="1264" spans="1:12" s="16" customFormat="1">
      <c r="A1264" s="12" t="s">
        <v>412</v>
      </c>
      <c r="B1264" s="180" t="s">
        <v>124</v>
      </c>
      <c r="C1264" s="14"/>
      <c r="D1264" s="15"/>
      <c r="E1264" s="323"/>
      <c r="F1264" s="324"/>
      <c r="G1264" s="260"/>
      <c r="H1264" s="139"/>
      <c r="I1264" s="140"/>
    </row>
    <row r="1265" spans="1:12" s="22" customFormat="1">
      <c r="A1265" s="66" t="s">
        <v>413</v>
      </c>
      <c r="B1265" s="185" t="s">
        <v>125</v>
      </c>
      <c r="C1265" s="28"/>
      <c r="D1265" s="25"/>
      <c r="E1265" s="313"/>
      <c r="F1265" s="330"/>
      <c r="G1265" s="262"/>
      <c r="H1265" s="139"/>
      <c r="I1265" s="140"/>
    </row>
    <row r="1266" spans="1:12" s="22" customFormat="1">
      <c r="A1266" s="64" t="s">
        <v>905</v>
      </c>
      <c r="B1266" s="178" t="s">
        <v>2422</v>
      </c>
      <c r="C1266" s="24" t="s">
        <v>9</v>
      </c>
      <c r="D1266" s="21">
        <v>272</v>
      </c>
      <c r="E1266" s="325">
        <v>387668</v>
      </c>
      <c r="F1266" s="326"/>
      <c r="G1266" s="261"/>
      <c r="H1266" s="139"/>
      <c r="I1266" s="140"/>
      <c r="L1266" s="210"/>
    </row>
    <row r="1267" spans="1:12" s="22" customFormat="1" ht="22.5">
      <c r="A1267" s="64" t="s">
        <v>906</v>
      </c>
      <c r="B1267" s="178" t="s">
        <v>907</v>
      </c>
      <c r="C1267" s="24" t="s">
        <v>9</v>
      </c>
      <c r="D1267" s="21">
        <v>360</v>
      </c>
      <c r="E1267" s="325">
        <v>226317</v>
      </c>
      <c r="F1267" s="326"/>
      <c r="G1267" s="261"/>
      <c r="H1267" s="139"/>
      <c r="I1267" s="140"/>
      <c r="L1267" s="210"/>
    </row>
    <row r="1268" spans="1:12" s="22" customFormat="1">
      <c r="A1268" s="64" t="s">
        <v>922</v>
      </c>
      <c r="B1268" s="178" t="s">
        <v>2135</v>
      </c>
      <c r="C1268" s="24" t="s">
        <v>10</v>
      </c>
      <c r="D1268" s="21">
        <v>1858</v>
      </c>
      <c r="E1268" s="325">
        <v>62753</v>
      </c>
      <c r="F1268" s="326"/>
      <c r="G1268" s="261"/>
      <c r="H1268" s="139"/>
      <c r="I1268" s="140"/>
      <c r="L1268" s="210"/>
    </row>
    <row r="1269" spans="1:12" s="22" customFormat="1">
      <c r="A1269" s="64" t="s">
        <v>923</v>
      </c>
      <c r="B1269" s="178" t="s">
        <v>924</v>
      </c>
      <c r="C1269" s="24" t="s">
        <v>10</v>
      </c>
      <c r="D1269" s="21">
        <v>8881</v>
      </c>
      <c r="E1269" s="325">
        <v>50366</v>
      </c>
      <c r="F1269" s="326"/>
      <c r="G1269" s="261"/>
      <c r="H1269" s="139"/>
      <c r="I1269" s="140"/>
      <c r="L1269" s="210"/>
    </row>
    <row r="1270" spans="1:12" s="22" customFormat="1" ht="22.5">
      <c r="A1270" s="64" t="s">
        <v>925</v>
      </c>
      <c r="B1270" s="178" t="s">
        <v>926</v>
      </c>
      <c r="C1270" s="24" t="s">
        <v>10</v>
      </c>
      <c r="D1270" s="21">
        <v>4717</v>
      </c>
      <c r="E1270" s="325">
        <v>59822</v>
      </c>
      <c r="F1270" s="326"/>
      <c r="G1270" s="261"/>
      <c r="H1270" s="139"/>
      <c r="I1270" s="140"/>
      <c r="L1270" s="210"/>
    </row>
    <row r="1271" spans="1:12" s="22" customFormat="1">
      <c r="A1271" s="64" t="s">
        <v>927</v>
      </c>
      <c r="B1271" s="178" t="s">
        <v>2457</v>
      </c>
      <c r="C1271" s="24" t="s">
        <v>9</v>
      </c>
      <c r="D1271" s="21">
        <v>11924</v>
      </c>
      <c r="E1271" s="325">
        <v>70372</v>
      </c>
      <c r="F1271" s="326"/>
      <c r="G1271" s="261"/>
      <c r="H1271" s="139"/>
      <c r="I1271" s="140"/>
      <c r="L1271" s="210"/>
    </row>
    <row r="1272" spans="1:12" s="22" customFormat="1">
      <c r="A1272" s="64" t="s">
        <v>928</v>
      </c>
      <c r="B1272" s="178" t="s">
        <v>929</v>
      </c>
      <c r="C1272" s="24" t="s">
        <v>10</v>
      </c>
      <c r="D1272" s="21">
        <v>2156</v>
      </c>
      <c r="E1272" s="325">
        <v>60144</v>
      </c>
      <c r="F1272" s="326"/>
      <c r="G1272" s="261"/>
      <c r="H1272" s="139"/>
      <c r="I1272" s="140"/>
      <c r="L1272" s="210"/>
    </row>
    <row r="1273" spans="1:12" s="22" customFormat="1">
      <c r="A1273" s="66" t="s">
        <v>2423</v>
      </c>
      <c r="B1273" s="185" t="s">
        <v>126</v>
      </c>
      <c r="C1273" s="28"/>
      <c r="D1273" s="25"/>
      <c r="E1273" s="313"/>
      <c r="F1273" s="330"/>
      <c r="G1273" s="262"/>
      <c r="H1273" s="139"/>
      <c r="I1273" s="140"/>
    </row>
    <row r="1274" spans="1:12" s="22" customFormat="1" ht="33.75">
      <c r="A1274" s="64" t="s">
        <v>2424</v>
      </c>
      <c r="B1274" s="178" t="s">
        <v>2071</v>
      </c>
      <c r="C1274" s="24" t="s">
        <v>11</v>
      </c>
      <c r="D1274" s="21">
        <v>690</v>
      </c>
      <c r="E1274" s="325">
        <v>797367</v>
      </c>
      <c r="F1274" s="326"/>
      <c r="G1274" s="261"/>
      <c r="H1274" s="139"/>
      <c r="I1274" s="140"/>
      <c r="L1274" s="210"/>
    </row>
    <row r="1275" spans="1:12" s="22" customFormat="1" ht="22.5">
      <c r="A1275" s="64" t="s">
        <v>2425</v>
      </c>
      <c r="B1275" s="178" t="s">
        <v>936</v>
      </c>
      <c r="C1275" s="24" t="s">
        <v>2433</v>
      </c>
      <c r="D1275" s="21">
        <v>90</v>
      </c>
      <c r="E1275" s="325">
        <v>813600</v>
      </c>
      <c r="F1275" s="326"/>
      <c r="G1275" s="261"/>
      <c r="H1275" s="139"/>
      <c r="I1275" s="140"/>
    </row>
    <row r="1276" spans="1:12" s="22" customFormat="1" ht="22.5">
      <c r="A1276" s="64" t="s">
        <v>2426</v>
      </c>
      <c r="B1276" s="178" t="s">
        <v>2455</v>
      </c>
      <c r="C1276" s="24" t="s">
        <v>2433</v>
      </c>
      <c r="D1276" s="21">
        <v>278</v>
      </c>
      <c r="E1276" s="325">
        <v>105897</v>
      </c>
      <c r="F1276" s="326"/>
      <c r="G1276" s="261"/>
      <c r="H1276" s="139"/>
      <c r="I1276" s="140"/>
    </row>
    <row r="1277" spans="1:12" s="22" customFormat="1">
      <c r="A1277" s="64" t="s">
        <v>2427</v>
      </c>
      <c r="B1277" s="178" t="s">
        <v>938</v>
      </c>
      <c r="C1277" s="24" t="s">
        <v>2433</v>
      </c>
      <c r="D1277" s="21">
        <v>2</v>
      </c>
      <c r="E1277" s="325">
        <v>15209598</v>
      </c>
      <c r="F1277" s="326"/>
      <c r="G1277" s="261"/>
      <c r="H1277" s="139"/>
      <c r="I1277" s="140"/>
    </row>
    <row r="1278" spans="1:12" s="22" customFormat="1" ht="22.5">
      <c r="A1278" s="64" t="s">
        <v>2456</v>
      </c>
      <c r="B1278" s="178" t="s">
        <v>624</v>
      </c>
      <c r="C1278" s="24" t="s">
        <v>2433</v>
      </c>
      <c r="D1278" s="21">
        <v>1</v>
      </c>
      <c r="E1278" s="325">
        <v>4941654</v>
      </c>
      <c r="F1278" s="326"/>
      <c r="G1278" s="261"/>
      <c r="H1278" s="139"/>
      <c r="I1278" s="140"/>
    </row>
    <row r="1279" spans="1:12" s="16" customFormat="1">
      <c r="A1279" s="12" t="s">
        <v>414</v>
      </c>
      <c r="B1279" s="180" t="s">
        <v>127</v>
      </c>
      <c r="C1279" s="14"/>
      <c r="D1279" s="15"/>
      <c r="E1279" s="323"/>
      <c r="F1279" s="324"/>
      <c r="G1279" s="260"/>
      <c r="H1279" s="139"/>
      <c r="I1279" s="140"/>
    </row>
    <row r="1280" spans="1:12" s="22" customFormat="1">
      <c r="A1280" s="65" t="s">
        <v>415</v>
      </c>
      <c r="B1280" s="181" t="s">
        <v>128</v>
      </c>
      <c r="C1280" s="27"/>
      <c r="D1280" s="21"/>
      <c r="E1280" s="325"/>
      <c r="F1280" s="329"/>
      <c r="G1280" s="261"/>
      <c r="H1280" s="139"/>
      <c r="I1280" s="140"/>
    </row>
    <row r="1281" spans="1:12" s="22" customFormat="1">
      <c r="A1281" s="64" t="s">
        <v>918</v>
      </c>
      <c r="B1281" s="178" t="s">
        <v>919</v>
      </c>
      <c r="C1281" s="24" t="s">
        <v>9</v>
      </c>
      <c r="D1281" s="21">
        <v>793</v>
      </c>
      <c r="E1281" s="325">
        <v>22254</v>
      </c>
      <c r="F1281" s="326"/>
      <c r="G1281" s="261"/>
      <c r="H1281" s="139"/>
      <c r="I1281" s="140"/>
      <c r="L1281" s="210"/>
    </row>
    <row r="1282" spans="1:12" s="22" customFormat="1">
      <c r="A1282" s="66" t="s">
        <v>416</v>
      </c>
      <c r="B1282" s="185" t="s">
        <v>129</v>
      </c>
      <c r="C1282" s="28"/>
      <c r="D1282" s="25"/>
      <c r="E1282" s="313"/>
      <c r="F1282" s="330"/>
      <c r="G1282" s="262"/>
      <c r="H1282" s="139"/>
      <c r="I1282" s="140"/>
    </row>
    <row r="1283" spans="1:12" s="22" customFormat="1">
      <c r="A1283" s="64" t="s">
        <v>910</v>
      </c>
      <c r="B1283" s="178" t="s">
        <v>909</v>
      </c>
      <c r="C1283" s="24" t="s">
        <v>2433</v>
      </c>
      <c r="D1283" s="21">
        <v>249</v>
      </c>
      <c r="E1283" s="325">
        <v>86849</v>
      </c>
      <c r="F1283" s="326"/>
      <c r="G1283" s="261"/>
      <c r="H1283" s="139"/>
      <c r="I1283" s="140"/>
    </row>
    <row r="1284" spans="1:12" s="22" customFormat="1">
      <c r="A1284" s="64" t="s">
        <v>911</v>
      </c>
      <c r="B1284" s="178" t="s">
        <v>912</v>
      </c>
      <c r="C1284" s="24" t="s">
        <v>2433</v>
      </c>
      <c r="D1284" s="21">
        <v>17</v>
      </c>
      <c r="E1284" s="325">
        <v>86849</v>
      </c>
      <c r="F1284" s="326"/>
      <c r="G1284" s="261"/>
      <c r="H1284" s="139"/>
      <c r="I1284" s="140"/>
    </row>
    <row r="1285" spans="1:12" s="22" customFormat="1">
      <c r="A1285" s="64" t="s">
        <v>913</v>
      </c>
      <c r="B1285" s="178" t="s">
        <v>914</v>
      </c>
      <c r="C1285" s="24" t="s">
        <v>2433</v>
      </c>
      <c r="D1285" s="21">
        <v>10</v>
      </c>
      <c r="E1285" s="325">
        <v>86849</v>
      </c>
      <c r="F1285" s="326"/>
      <c r="G1285" s="261"/>
      <c r="H1285" s="139"/>
      <c r="I1285" s="140"/>
    </row>
    <row r="1286" spans="1:12" s="22" customFormat="1">
      <c r="A1286" s="64" t="s">
        <v>915</v>
      </c>
      <c r="B1286" s="178" t="s">
        <v>916</v>
      </c>
      <c r="C1286" s="24" t="s">
        <v>2433</v>
      </c>
      <c r="D1286" s="21">
        <v>12</v>
      </c>
      <c r="E1286" s="325">
        <v>86849</v>
      </c>
      <c r="F1286" s="326"/>
      <c r="G1286" s="261"/>
      <c r="H1286" s="139"/>
      <c r="I1286" s="140"/>
    </row>
    <row r="1287" spans="1:12" s="22" customFormat="1">
      <c r="A1287" s="64" t="s">
        <v>917</v>
      </c>
      <c r="B1287" s="178" t="s">
        <v>2136</v>
      </c>
      <c r="C1287" s="24" t="s">
        <v>2433</v>
      </c>
      <c r="D1287" s="21">
        <v>368</v>
      </c>
      <c r="E1287" s="325">
        <v>86849</v>
      </c>
      <c r="F1287" s="326"/>
      <c r="G1287" s="261"/>
      <c r="H1287" s="139"/>
      <c r="I1287" s="140"/>
    </row>
    <row r="1288" spans="1:12" s="22" customFormat="1">
      <c r="A1288" s="67" t="s">
        <v>417</v>
      </c>
      <c r="B1288" s="187" t="s">
        <v>126</v>
      </c>
      <c r="C1288" s="33"/>
      <c r="D1288" s="21"/>
      <c r="E1288" s="348"/>
      <c r="F1288" s="347"/>
      <c r="G1288" s="265"/>
      <c r="H1288" s="139"/>
      <c r="I1288" s="140"/>
    </row>
    <row r="1289" spans="1:12" s="22" customFormat="1">
      <c r="A1289" s="64" t="s">
        <v>920</v>
      </c>
      <c r="B1289" s="178" t="s">
        <v>921</v>
      </c>
      <c r="C1289" s="24" t="s">
        <v>2433</v>
      </c>
      <c r="D1289" s="21">
        <v>28</v>
      </c>
      <c r="E1289" s="325">
        <v>356214</v>
      </c>
      <c r="F1289" s="326"/>
      <c r="G1289" s="261"/>
      <c r="H1289" s="139"/>
      <c r="I1289" s="140"/>
    </row>
    <row r="1290" spans="1:12" s="16" customFormat="1">
      <c r="A1290" s="12" t="s">
        <v>418</v>
      </c>
      <c r="B1290" s="180" t="s">
        <v>130</v>
      </c>
      <c r="C1290" s="14"/>
      <c r="D1290" s="15"/>
      <c r="E1290" s="323"/>
      <c r="F1290" s="324"/>
      <c r="G1290" s="260"/>
      <c r="H1290" s="139"/>
      <c r="I1290" s="140"/>
    </row>
    <row r="1291" spans="1:12" s="22" customFormat="1" ht="22.5">
      <c r="A1291" s="64" t="s">
        <v>930</v>
      </c>
      <c r="B1291" s="178" t="s">
        <v>931</v>
      </c>
      <c r="C1291" s="24" t="s">
        <v>10</v>
      </c>
      <c r="D1291" s="21">
        <v>1056</v>
      </c>
      <c r="E1291" s="325">
        <v>6142</v>
      </c>
      <c r="F1291" s="326"/>
      <c r="G1291" s="261"/>
      <c r="H1291" s="139"/>
      <c r="I1291" s="140"/>
      <c r="L1291" s="210"/>
    </row>
    <row r="1292" spans="1:12" s="22" customFormat="1" ht="22.5">
      <c r="A1292" s="64" t="s">
        <v>932</v>
      </c>
      <c r="B1292" s="178" t="s">
        <v>933</v>
      </c>
      <c r="C1292" s="24" t="s">
        <v>9</v>
      </c>
      <c r="D1292" s="21">
        <v>127</v>
      </c>
      <c r="E1292" s="325">
        <v>21890</v>
      </c>
      <c r="F1292" s="326"/>
      <c r="G1292" s="261"/>
      <c r="H1292" s="139"/>
      <c r="I1292" s="140"/>
      <c r="L1292" s="210"/>
    </row>
    <row r="1293" spans="1:12" s="22" customFormat="1">
      <c r="A1293" s="64" t="s">
        <v>935</v>
      </c>
      <c r="B1293" s="178" t="s">
        <v>2324</v>
      </c>
      <c r="C1293" s="24" t="s">
        <v>10</v>
      </c>
      <c r="D1293" s="21">
        <v>829</v>
      </c>
      <c r="E1293" s="325">
        <v>4495</v>
      </c>
      <c r="F1293" s="326"/>
      <c r="G1293" s="261"/>
      <c r="H1293" s="139"/>
      <c r="I1293" s="140"/>
      <c r="L1293" s="210"/>
    </row>
    <row r="1294" spans="1:12" s="20" customFormat="1">
      <c r="A1294" s="17" t="s">
        <v>1588</v>
      </c>
      <c r="B1294" s="188" t="s">
        <v>175</v>
      </c>
      <c r="C1294" s="18"/>
      <c r="D1294" s="19"/>
      <c r="E1294" s="331"/>
      <c r="F1294" s="332"/>
      <c r="G1294" s="263"/>
      <c r="H1294" s="139"/>
      <c r="I1294" s="140"/>
    </row>
    <row r="1295" spans="1:12" s="11" customFormat="1">
      <c r="A1295" s="8">
        <v>26</v>
      </c>
      <c r="B1295" s="184" t="s">
        <v>133</v>
      </c>
      <c r="C1295" s="9"/>
      <c r="D1295" s="10"/>
      <c r="E1295" s="321"/>
      <c r="F1295" s="322"/>
      <c r="G1295" s="259"/>
      <c r="H1295" s="139"/>
      <c r="I1295" s="140"/>
    </row>
    <row r="1296" spans="1:12" s="16" customFormat="1">
      <c r="A1296" s="12" t="s">
        <v>419</v>
      </c>
      <c r="B1296" s="180" t="s">
        <v>134</v>
      </c>
      <c r="C1296" s="14"/>
      <c r="D1296" s="15"/>
      <c r="E1296" s="323"/>
      <c r="F1296" s="324"/>
      <c r="G1296" s="260"/>
      <c r="H1296" s="139"/>
      <c r="I1296" s="140"/>
    </row>
    <row r="1297" spans="1:17" s="22" customFormat="1">
      <c r="A1297" s="65" t="s">
        <v>420</v>
      </c>
      <c r="B1297" s="181" t="s">
        <v>135</v>
      </c>
      <c r="C1297" s="27"/>
      <c r="D1297" s="21"/>
      <c r="E1297" s="325"/>
      <c r="F1297" s="329"/>
      <c r="G1297" s="261"/>
      <c r="H1297" s="139"/>
      <c r="I1297" s="140"/>
    </row>
    <row r="1298" spans="1:17" s="22" customFormat="1" ht="33.75">
      <c r="A1298" s="64" t="s">
        <v>527</v>
      </c>
      <c r="B1298" s="178" t="s">
        <v>528</v>
      </c>
      <c r="C1298" s="24" t="s">
        <v>10</v>
      </c>
      <c r="D1298" s="21">
        <v>1</v>
      </c>
      <c r="E1298" s="325">
        <v>6446055</v>
      </c>
      <c r="F1298" s="326"/>
      <c r="G1298" s="261"/>
      <c r="H1298" s="139"/>
      <c r="I1298" s="140"/>
      <c r="L1298" s="210"/>
    </row>
    <row r="1299" spans="1:17" s="22" customFormat="1" ht="56.25">
      <c r="A1299" s="64" t="s">
        <v>934</v>
      </c>
      <c r="B1299" s="178" t="s">
        <v>2137</v>
      </c>
      <c r="C1299" s="24" t="s">
        <v>2433</v>
      </c>
      <c r="D1299" s="21">
        <v>31</v>
      </c>
      <c r="E1299" s="325">
        <v>424291</v>
      </c>
      <c r="F1299" s="326"/>
      <c r="G1299" s="261"/>
      <c r="H1299" s="139"/>
      <c r="I1299" s="140"/>
    </row>
    <row r="1300" spans="1:17" s="16" customFormat="1">
      <c r="A1300" s="12" t="s">
        <v>421</v>
      </c>
      <c r="B1300" s="13" t="s">
        <v>136</v>
      </c>
      <c r="C1300" s="14"/>
      <c r="D1300" s="15"/>
      <c r="E1300" s="323"/>
      <c r="F1300" s="324"/>
      <c r="G1300" s="260"/>
      <c r="H1300" s="139"/>
      <c r="I1300" s="140"/>
    </row>
    <row r="1301" spans="1:17" s="22" customFormat="1" ht="17.25" customHeight="1">
      <c r="A1301" s="64" t="s">
        <v>1567</v>
      </c>
      <c r="B1301" s="23" t="s">
        <v>1568</v>
      </c>
      <c r="C1301" s="24" t="s">
        <v>9</v>
      </c>
      <c r="D1301" s="21">
        <v>31033</v>
      </c>
      <c r="E1301" s="325">
        <v>3201</v>
      </c>
      <c r="F1301" s="326"/>
      <c r="G1301" s="261"/>
      <c r="H1301" s="139"/>
      <c r="I1301" s="140"/>
      <c r="L1301" s="210"/>
    </row>
    <row r="1302" spans="1:17" s="20" customFormat="1">
      <c r="A1302" s="29" t="s">
        <v>1589</v>
      </c>
      <c r="B1302" s="152" t="s">
        <v>422</v>
      </c>
      <c r="C1302" s="30" t="s">
        <v>142</v>
      </c>
      <c r="D1302" s="31"/>
      <c r="E1302" s="327"/>
      <c r="F1302" s="328"/>
      <c r="G1302" s="225"/>
      <c r="H1302" s="139"/>
      <c r="I1302" s="140"/>
      <c r="J1302" s="233"/>
      <c r="K1302" s="233"/>
      <c r="L1302" s="233"/>
      <c r="M1302" s="233"/>
      <c r="N1302" s="233"/>
      <c r="O1302" s="233"/>
      <c r="P1302" s="233"/>
      <c r="Q1302" s="233"/>
    </row>
    <row r="1303" spans="1:17" s="11" customFormat="1">
      <c r="A1303" s="8">
        <v>27</v>
      </c>
      <c r="B1303" s="32" t="s">
        <v>571</v>
      </c>
      <c r="C1303" s="9"/>
      <c r="D1303" s="135"/>
      <c r="E1303" s="353"/>
      <c r="F1303" s="354"/>
      <c r="G1303" s="266"/>
      <c r="H1303" s="139"/>
      <c r="I1303" s="140"/>
      <c r="J1303" s="227"/>
      <c r="K1303" s="233"/>
      <c r="L1303" s="227"/>
      <c r="M1303" s="234"/>
      <c r="N1303" s="227"/>
      <c r="O1303" s="227"/>
      <c r="P1303" s="227"/>
      <c r="Q1303" s="227"/>
    </row>
    <row r="1304" spans="1:17" s="22" customFormat="1" ht="22.5">
      <c r="A1304" s="64" t="s">
        <v>574</v>
      </c>
      <c r="B1304" s="23" t="s">
        <v>573</v>
      </c>
      <c r="C1304" s="24" t="s">
        <v>2433</v>
      </c>
      <c r="D1304" s="136">
        <v>1</v>
      </c>
      <c r="E1304" s="315">
        <v>83240000</v>
      </c>
      <c r="F1304" s="352"/>
      <c r="G1304" s="261"/>
      <c r="H1304" s="139"/>
      <c r="I1304" s="59"/>
      <c r="J1304" s="59"/>
      <c r="K1304" s="57"/>
      <c r="L1304" s="59"/>
      <c r="M1304" s="57"/>
      <c r="N1304" s="59"/>
      <c r="O1304" s="57"/>
      <c r="P1304" s="59"/>
      <c r="Q1304" s="59"/>
    </row>
    <row r="1305" spans="1:17" s="20" customFormat="1" ht="12">
      <c r="A1305" s="29" t="s">
        <v>1590</v>
      </c>
      <c r="B1305" s="152" t="s">
        <v>572</v>
      </c>
      <c r="C1305" s="30" t="s">
        <v>142</v>
      </c>
      <c r="D1305" s="31"/>
      <c r="E1305" s="327"/>
      <c r="F1305" s="328"/>
      <c r="G1305" s="225"/>
      <c r="H1305" s="144"/>
      <c r="I1305" s="233"/>
      <c r="J1305" s="233"/>
      <c r="K1305" s="170"/>
      <c r="L1305" s="233"/>
      <c r="M1305" s="235"/>
      <c r="N1305" s="233"/>
      <c r="O1305" s="233"/>
      <c r="P1305" s="233"/>
      <c r="Q1305" s="233"/>
    </row>
    <row r="1306" spans="1:17" ht="7.5" customHeight="1">
      <c r="A1306" s="36"/>
      <c r="B1306" s="153"/>
      <c r="C1306" s="37"/>
      <c r="D1306" s="38"/>
      <c r="E1306" s="355"/>
      <c r="F1306" s="355"/>
      <c r="G1306" s="39"/>
      <c r="J1306" s="59"/>
      <c r="K1306" s="228"/>
      <c r="L1306" s="229"/>
      <c r="M1306" s="236"/>
      <c r="N1306" s="59"/>
      <c r="O1306" s="59"/>
      <c r="P1306" s="59"/>
      <c r="Q1306" s="59"/>
    </row>
    <row r="1307" spans="1:17" s="35" customFormat="1" ht="12">
      <c r="A1307" s="40"/>
      <c r="B1307" s="152" t="s">
        <v>3</v>
      </c>
      <c r="C1307" s="41"/>
      <c r="D1307" s="42"/>
      <c r="E1307" s="356"/>
      <c r="F1307" s="357"/>
      <c r="G1307" s="225"/>
      <c r="H1307" s="219"/>
      <c r="I1307" s="170"/>
      <c r="J1307" s="237"/>
      <c r="K1307" s="238"/>
      <c r="L1307" s="237"/>
      <c r="M1307" s="238"/>
      <c r="N1307" s="237"/>
      <c r="O1307" s="238"/>
      <c r="P1307" s="236"/>
      <c r="Q1307" s="239"/>
    </row>
    <row r="1308" spans="1:17" s="35" customFormat="1" ht="12">
      <c r="A1308" s="43"/>
      <c r="B1308" s="152" t="s">
        <v>5</v>
      </c>
      <c r="C1308" s="44"/>
      <c r="D1308" s="45"/>
      <c r="E1308" s="358"/>
      <c r="F1308" s="359"/>
      <c r="G1308" s="263"/>
      <c r="H1308" s="144"/>
      <c r="I1308" s="170"/>
      <c r="J1308" s="237"/>
      <c r="K1308" s="240"/>
      <c r="L1308" s="237"/>
      <c r="M1308" s="240"/>
      <c r="N1308" s="237"/>
      <c r="O1308" s="240"/>
      <c r="P1308" s="239"/>
      <c r="Q1308" s="239"/>
    </row>
    <row r="1309" spans="1:17" ht="12">
      <c r="A1309" s="46"/>
      <c r="B1309" s="150" t="s">
        <v>6</v>
      </c>
      <c r="C1309" s="226"/>
      <c r="D1309" s="47"/>
      <c r="E1309" s="360"/>
      <c r="F1309" s="361"/>
      <c r="G1309" s="267"/>
      <c r="H1309" s="258"/>
      <c r="I1309" s="221"/>
      <c r="J1309" s="241"/>
      <c r="K1309" s="242"/>
      <c r="L1309" s="241"/>
      <c r="M1309" s="242"/>
      <c r="N1309" s="241"/>
      <c r="O1309" s="242"/>
      <c r="P1309" s="59"/>
      <c r="Q1309" s="59"/>
    </row>
    <row r="1310" spans="1:17" ht="12">
      <c r="A1310" s="46"/>
      <c r="B1310" s="150" t="s">
        <v>1</v>
      </c>
      <c r="C1310" s="216"/>
      <c r="D1310" s="47"/>
      <c r="E1310" s="360"/>
      <c r="F1310" s="361"/>
      <c r="G1310" s="267"/>
      <c r="H1310" s="145"/>
      <c r="I1310" s="221"/>
      <c r="J1310" s="241"/>
      <c r="K1310" s="242"/>
      <c r="L1310" s="241"/>
      <c r="M1310" s="242"/>
      <c r="N1310" s="241"/>
      <c r="O1310" s="242"/>
      <c r="P1310" s="59"/>
      <c r="Q1310" s="59"/>
    </row>
    <row r="1311" spans="1:17" ht="12">
      <c r="A1311" s="46"/>
      <c r="B1311" s="150" t="s">
        <v>2</v>
      </c>
      <c r="C1311" s="216"/>
      <c r="D1311" s="47"/>
      <c r="E1311" s="360"/>
      <c r="F1311" s="361"/>
      <c r="G1311" s="267"/>
      <c r="H1311" s="145"/>
      <c r="I1311" s="221"/>
      <c r="J1311" s="241"/>
      <c r="K1311" s="242"/>
      <c r="L1311" s="241"/>
      <c r="M1311" s="242"/>
      <c r="N1311" s="241"/>
      <c r="O1311" s="242"/>
      <c r="P1311" s="59"/>
      <c r="Q1311" s="59"/>
    </row>
    <row r="1312" spans="1:17" ht="12">
      <c r="A1312" s="46"/>
      <c r="B1312" s="150" t="s">
        <v>8</v>
      </c>
      <c r="C1312" s="216">
        <v>0.19</v>
      </c>
      <c r="D1312" s="47"/>
      <c r="E1312" s="360"/>
      <c r="F1312" s="361"/>
      <c r="G1312" s="267"/>
      <c r="H1312" s="145"/>
      <c r="I1312" s="221"/>
      <c r="J1312" s="241"/>
      <c r="K1312" s="242"/>
      <c r="L1312" s="241"/>
      <c r="M1312" s="242"/>
      <c r="N1312" s="241"/>
      <c r="O1312" s="242"/>
      <c r="P1312" s="59"/>
      <c r="Q1312" s="59"/>
    </row>
    <row r="1313" spans="1:17" ht="12">
      <c r="A1313" s="46"/>
      <c r="B1313" s="222" t="s">
        <v>2745</v>
      </c>
      <c r="C1313" s="223"/>
      <c r="D1313" s="224"/>
      <c r="E1313" s="360"/>
      <c r="F1313" s="360"/>
      <c r="G1313" s="268"/>
      <c r="H1313" s="145"/>
      <c r="I1313" s="221"/>
      <c r="J1313" s="241"/>
      <c r="K1313" s="242"/>
      <c r="L1313" s="241"/>
      <c r="M1313" s="242"/>
      <c r="N1313" s="241"/>
      <c r="O1313" s="242"/>
      <c r="P1313" s="59"/>
      <c r="Q1313" s="59"/>
    </row>
    <row r="1314" spans="1:17" s="1" customFormat="1" ht="15">
      <c r="A1314" s="160"/>
      <c r="B1314" s="163" t="s">
        <v>2325</v>
      </c>
      <c r="C1314" s="161"/>
      <c r="D1314" s="162"/>
      <c r="E1314" s="362"/>
      <c r="F1314" s="363"/>
      <c r="G1314" s="269"/>
      <c r="H1314" s="171"/>
      <c r="I1314" s="243"/>
      <c r="K1314" s="270"/>
      <c r="L1314" s="271"/>
      <c r="M1314" s="244"/>
      <c r="N1314" s="243"/>
      <c r="O1314" s="244"/>
      <c r="P1314" s="231"/>
      <c r="Q1314" s="245"/>
    </row>
    <row r="1315" spans="1:17" s="134" customFormat="1" ht="6.75" customHeight="1">
      <c r="A1315" s="164"/>
      <c r="B1315" s="151"/>
      <c r="C1315" s="132"/>
      <c r="D1315" s="133"/>
      <c r="E1315" s="318"/>
      <c r="F1315" s="319"/>
      <c r="G1315" s="165"/>
      <c r="K1315" s="231"/>
      <c r="L1315" s="232"/>
      <c r="M1315" s="231"/>
      <c r="N1315" s="230"/>
      <c r="O1315" s="230"/>
      <c r="P1315" s="230"/>
      <c r="Q1315" s="230"/>
    </row>
    <row r="1316" spans="1:17" s="134" customFormat="1" ht="15.75" customHeight="1">
      <c r="A1316" s="217"/>
      <c r="B1316" s="248" t="s">
        <v>2746</v>
      </c>
      <c r="C1316" s="249"/>
      <c r="D1316" s="249"/>
      <c r="E1316" s="364"/>
      <c r="F1316" s="250"/>
      <c r="G1316" s="218">
        <v>1326899976</v>
      </c>
      <c r="H1316" s="169"/>
      <c r="I1316" s="170"/>
      <c r="J1316" s="231"/>
      <c r="K1316" s="231"/>
      <c r="L1316" s="230"/>
      <c r="M1316" s="230"/>
      <c r="N1316" s="230"/>
      <c r="O1316" s="231"/>
      <c r="P1316" s="230"/>
      <c r="Q1316" s="230"/>
    </row>
    <row r="1317" spans="1:17" s="134" customFormat="1" ht="6.75" customHeight="1">
      <c r="A1317" s="172"/>
      <c r="B1317" s="173"/>
      <c r="C1317" s="174"/>
      <c r="D1317" s="175"/>
      <c r="E1317" s="176"/>
      <c r="F1317" s="176"/>
      <c r="G1317" s="176"/>
      <c r="H1317" s="146"/>
      <c r="I1317" s="146"/>
      <c r="J1317" s="230"/>
      <c r="K1317" s="231"/>
      <c r="L1317" s="230"/>
      <c r="M1317" s="230"/>
      <c r="N1317" s="230"/>
      <c r="O1317" s="230"/>
      <c r="P1317" s="230"/>
      <c r="Q1317" s="230"/>
    </row>
    <row r="1318" spans="1:17" s="134" customFormat="1" ht="15.75" customHeight="1">
      <c r="A1318" s="217"/>
      <c r="B1318" s="248" t="s">
        <v>2475</v>
      </c>
      <c r="C1318" s="249"/>
      <c r="D1318" s="249"/>
      <c r="E1318" s="364"/>
      <c r="F1318" s="250"/>
      <c r="G1318" s="218">
        <v>13793886606</v>
      </c>
      <c r="H1318" s="231"/>
      <c r="I1318" s="170"/>
      <c r="K1318" s="231"/>
      <c r="L1318" s="230"/>
      <c r="M1318" s="230"/>
      <c r="N1318" s="230"/>
      <c r="O1318" s="231"/>
      <c r="P1318" s="230"/>
      <c r="Q1318" s="230"/>
    </row>
    <row r="1319" spans="1:17" s="134" customFormat="1" ht="6" customHeight="1">
      <c r="A1319" s="172"/>
      <c r="B1319" s="173"/>
      <c r="C1319" s="174"/>
      <c r="D1319" s="175"/>
      <c r="E1319" s="176"/>
      <c r="F1319" s="176"/>
      <c r="G1319" s="176"/>
      <c r="H1319" s="146"/>
      <c r="I1319" s="146"/>
      <c r="J1319" s="230"/>
      <c r="K1319" s="231"/>
      <c r="L1319" s="230"/>
      <c r="M1319" s="230"/>
      <c r="N1319" s="230"/>
      <c r="O1319" s="230"/>
      <c r="P1319" s="230"/>
      <c r="Q1319" s="230"/>
    </row>
    <row r="1320" spans="1:17" s="134" customFormat="1" ht="18" customHeight="1">
      <c r="A1320" s="254"/>
      <c r="B1320" s="255" t="s">
        <v>2767</v>
      </c>
      <c r="C1320" s="255"/>
      <c r="D1320" s="255"/>
      <c r="E1320" s="320"/>
      <c r="F1320" s="256"/>
      <c r="G1320" s="257"/>
      <c r="H1320" s="146"/>
      <c r="I1320" s="146"/>
      <c r="J1320" s="301"/>
      <c r="K1320" s="231"/>
      <c r="L1320" s="230"/>
      <c r="M1320" s="230"/>
      <c r="N1320" s="230"/>
      <c r="O1320" s="230"/>
      <c r="P1320" s="230"/>
      <c r="Q1320" s="230"/>
    </row>
    <row r="1321" spans="1:17" s="134" customFormat="1" ht="6.75" customHeight="1" thickBot="1">
      <c r="A1321" s="166"/>
      <c r="B1321" s="167"/>
      <c r="C1321" s="138"/>
      <c r="D1321" s="168"/>
      <c r="E1321" s="365"/>
      <c r="F1321" s="366"/>
      <c r="G1321" s="137"/>
      <c r="H1321" s="146"/>
      <c r="I1321" s="146"/>
      <c r="J1321" s="230"/>
      <c r="K1321" s="231"/>
      <c r="L1321" s="230"/>
      <c r="M1321" s="230"/>
      <c r="N1321" s="230"/>
      <c r="O1321" s="230"/>
      <c r="P1321" s="230"/>
      <c r="Q1321" s="230"/>
    </row>
    <row r="1322" spans="1:17" s="53" customFormat="1" ht="15.75" thickTop="1">
      <c r="A1322" s="378" t="s">
        <v>2742</v>
      </c>
      <c r="B1322" s="379"/>
      <c r="C1322" s="379"/>
      <c r="D1322" s="379"/>
      <c r="E1322" s="379"/>
      <c r="F1322" s="379"/>
      <c r="G1322" s="380"/>
      <c r="H1322" s="147"/>
      <c r="I1322" s="147"/>
      <c r="J1322" s="246"/>
      <c r="K1322" s="240"/>
      <c r="L1322" s="230"/>
      <c r="M1322" s="237"/>
      <c r="N1322" s="246"/>
      <c r="O1322" s="237"/>
      <c r="P1322" s="246"/>
      <c r="Q1322" s="246"/>
    </row>
    <row r="1323" spans="1:17" s="53" customFormat="1" ht="20.25" customHeight="1">
      <c r="A1323" s="381"/>
      <c r="B1323" s="382"/>
      <c r="C1323" s="382"/>
      <c r="D1323" s="382"/>
      <c r="E1323" s="382"/>
      <c r="F1323" s="382"/>
      <c r="G1323" s="383"/>
      <c r="H1323" s="147"/>
      <c r="I1323" s="147"/>
      <c r="J1323" s="246"/>
      <c r="K1323" s="242"/>
      <c r="L1323" s="230"/>
      <c r="M1323" s="241"/>
      <c r="N1323" s="236"/>
      <c r="O1323" s="241"/>
      <c r="P1323" s="246"/>
      <c r="Q1323" s="246"/>
    </row>
    <row r="1324" spans="1:17" s="53" customFormat="1" ht="20.25" customHeight="1">
      <c r="A1324" s="381"/>
      <c r="B1324" s="382"/>
      <c r="C1324" s="382"/>
      <c r="D1324" s="382"/>
      <c r="E1324" s="382"/>
      <c r="F1324" s="382"/>
      <c r="G1324" s="383"/>
      <c r="H1324" s="147"/>
      <c r="I1324" s="147"/>
      <c r="J1324" s="246"/>
      <c r="K1324" s="242"/>
      <c r="L1324" s="230"/>
      <c r="M1324" s="241"/>
      <c r="N1324" s="246"/>
      <c r="O1324" s="241"/>
      <c r="P1324" s="246"/>
      <c r="Q1324" s="246"/>
    </row>
    <row r="1325" spans="1:17" s="53" customFormat="1" ht="20.25" customHeight="1">
      <c r="A1325" s="381"/>
      <c r="B1325" s="382"/>
      <c r="C1325" s="382"/>
      <c r="D1325" s="382"/>
      <c r="E1325" s="382"/>
      <c r="F1325" s="382"/>
      <c r="G1325" s="383"/>
      <c r="H1325" s="147"/>
      <c r="I1325" s="147"/>
      <c r="J1325" s="246"/>
      <c r="K1325" s="242"/>
      <c r="L1325" s="230"/>
      <c r="M1325" s="241"/>
      <c r="N1325" s="246"/>
      <c r="O1325" s="241"/>
      <c r="P1325" s="246"/>
      <c r="Q1325" s="246"/>
    </row>
    <row r="1326" spans="1:17" s="53" customFormat="1" ht="20.25" customHeight="1">
      <c r="A1326" s="381"/>
      <c r="B1326" s="382"/>
      <c r="C1326" s="382"/>
      <c r="D1326" s="382"/>
      <c r="E1326" s="382"/>
      <c r="F1326" s="382"/>
      <c r="G1326" s="383"/>
      <c r="H1326" s="147"/>
      <c r="I1326" s="147"/>
      <c r="J1326" s="246"/>
      <c r="K1326" s="242"/>
      <c r="L1326" s="230"/>
      <c r="M1326" s="241"/>
      <c r="N1326" s="246"/>
      <c r="O1326" s="241"/>
      <c r="P1326" s="246"/>
      <c r="Q1326" s="246"/>
    </row>
    <row r="1327" spans="1:17" s="53" customFormat="1" ht="15">
      <c r="A1327" s="381"/>
      <c r="B1327" s="382"/>
      <c r="C1327" s="382"/>
      <c r="D1327" s="382"/>
      <c r="E1327" s="382"/>
      <c r="F1327" s="382"/>
      <c r="G1327" s="383"/>
      <c r="H1327" s="147"/>
      <c r="I1327" s="147"/>
      <c r="J1327" s="246"/>
      <c r="K1327" s="242"/>
      <c r="L1327" s="230"/>
      <c r="M1327" s="241"/>
      <c r="N1327" s="246"/>
      <c r="O1327" s="241"/>
      <c r="P1327" s="246"/>
      <c r="Q1327" s="246"/>
    </row>
    <row r="1328" spans="1:17" s="53" customFormat="1" ht="26.25" customHeight="1">
      <c r="A1328" s="381"/>
      <c r="B1328" s="382"/>
      <c r="C1328" s="382"/>
      <c r="D1328" s="382"/>
      <c r="E1328" s="382"/>
      <c r="F1328" s="382"/>
      <c r="G1328" s="383"/>
      <c r="H1328" s="147"/>
      <c r="I1328" s="147"/>
      <c r="J1328" s="246"/>
      <c r="K1328" s="244"/>
      <c r="L1328" s="231"/>
      <c r="M1328" s="243"/>
      <c r="N1328" s="247"/>
      <c r="O1328" s="243"/>
      <c r="P1328" s="246"/>
      <c r="Q1328" s="246"/>
    </row>
    <row r="1329" spans="1:16179" s="53" customFormat="1" ht="15">
      <c r="A1329" s="381"/>
      <c r="B1329" s="382"/>
      <c r="C1329" s="382"/>
      <c r="D1329" s="382"/>
      <c r="E1329" s="382"/>
      <c r="F1329" s="382"/>
      <c r="G1329" s="383"/>
      <c r="H1329" s="147"/>
      <c r="I1329" s="170"/>
      <c r="J1329" s="246"/>
      <c r="K1329" s="247"/>
      <c r="L1329" s="230"/>
      <c r="M1329" s="246"/>
      <c r="N1329" s="246"/>
      <c r="O1329" s="246"/>
      <c r="P1329" s="246"/>
      <c r="Q1329" s="246"/>
    </row>
    <row r="1330" spans="1:16179" s="53" customFormat="1" ht="22.5" customHeight="1">
      <c r="A1330" s="381"/>
      <c r="B1330" s="382"/>
      <c r="C1330" s="382"/>
      <c r="D1330" s="382"/>
      <c r="E1330" s="382"/>
      <c r="F1330" s="382"/>
      <c r="G1330" s="383"/>
      <c r="H1330" s="147"/>
      <c r="I1330" s="147"/>
      <c r="J1330" s="246"/>
      <c r="K1330" s="247"/>
      <c r="L1330" s="246"/>
      <c r="M1330" s="246"/>
      <c r="N1330" s="246"/>
      <c r="O1330" s="246"/>
      <c r="P1330" s="246"/>
      <c r="Q1330" s="246"/>
    </row>
    <row r="1331" spans="1:16179" ht="15.75" thickBot="1">
      <c r="A1331" s="384"/>
      <c r="B1331" s="385"/>
      <c r="C1331" s="385"/>
      <c r="D1331" s="385"/>
      <c r="E1331" s="385"/>
      <c r="F1331" s="385"/>
      <c r="G1331" s="386"/>
      <c r="H1331" s="147"/>
      <c r="I1331" s="147"/>
      <c r="J1331" s="53"/>
      <c r="K1331" s="53"/>
      <c r="L1331" s="53"/>
      <c r="M1331" s="53"/>
      <c r="N1331" s="53"/>
      <c r="O1331" s="53"/>
      <c r="P1331" s="53"/>
      <c r="Q1331" s="53"/>
      <c r="R1331" s="53"/>
      <c r="S1331" s="53"/>
      <c r="T1331" s="53"/>
      <c r="U1331" s="53"/>
      <c r="V1331" s="53"/>
      <c r="W1331" s="53"/>
      <c r="X1331" s="53"/>
      <c r="Y1331" s="53"/>
      <c r="Z1331" s="53"/>
      <c r="AA1331" s="53"/>
      <c r="AB1331" s="53"/>
      <c r="AC1331" s="53"/>
      <c r="AD1331" s="53"/>
      <c r="AE1331" s="53"/>
      <c r="AF1331" s="53"/>
      <c r="AG1331" s="53"/>
      <c r="AH1331" s="53"/>
      <c r="AI1331" s="53"/>
      <c r="AJ1331" s="53"/>
      <c r="AK1331" s="53"/>
      <c r="AL1331" s="53"/>
      <c r="AM1331" s="53"/>
      <c r="AN1331" s="53"/>
      <c r="AO1331" s="53"/>
      <c r="AP1331" s="53"/>
      <c r="AQ1331" s="53"/>
      <c r="AR1331" s="53"/>
      <c r="AS1331" s="53"/>
      <c r="AT1331" s="53"/>
      <c r="AU1331" s="53"/>
      <c r="AV1331" s="53"/>
      <c r="AW1331" s="53"/>
      <c r="AX1331" s="53"/>
      <c r="AY1331" s="53"/>
      <c r="AZ1331" s="53"/>
      <c r="BA1331" s="53"/>
      <c r="BB1331" s="53"/>
      <c r="BC1331" s="53"/>
      <c r="BD1331" s="53"/>
      <c r="BE1331" s="53"/>
      <c r="BF1331" s="53"/>
      <c r="BG1331" s="53"/>
      <c r="BH1331" s="53"/>
      <c r="BI1331" s="53"/>
      <c r="BJ1331" s="53"/>
      <c r="BK1331" s="53"/>
      <c r="BL1331" s="53"/>
      <c r="BM1331" s="53"/>
      <c r="BN1331" s="53"/>
      <c r="BO1331" s="53"/>
      <c r="BP1331" s="53"/>
      <c r="BQ1331" s="53"/>
      <c r="BR1331" s="53"/>
      <c r="BS1331" s="53"/>
      <c r="BT1331" s="53"/>
      <c r="BU1331" s="53"/>
      <c r="BV1331" s="53"/>
      <c r="BW1331" s="53"/>
      <c r="BX1331" s="53"/>
      <c r="BY1331" s="53"/>
      <c r="BZ1331" s="53"/>
      <c r="CA1331" s="53"/>
      <c r="CB1331" s="53"/>
      <c r="CC1331" s="53"/>
      <c r="CD1331" s="53"/>
      <c r="CE1331" s="53"/>
      <c r="CF1331" s="53"/>
      <c r="CG1331" s="53"/>
      <c r="CH1331" s="53"/>
      <c r="CI1331" s="53"/>
      <c r="CJ1331" s="53"/>
      <c r="CK1331" s="53"/>
      <c r="CL1331" s="53"/>
      <c r="CM1331" s="53"/>
      <c r="CN1331" s="53"/>
      <c r="CO1331" s="53"/>
      <c r="CP1331" s="53"/>
      <c r="CQ1331" s="53"/>
      <c r="CR1331" s="53"/>
      <c r="CS1331" s="53"/>
      <c r="CT1331" s="53"/>
      <c r="CU1331" s="53"/>
      <c r="CV1331" s="53"/>
      <c r="CW1331" s="53"/>
      <c r="CX1331" s="53"/>
      <c r="CY1331" s="53"/>
      <c r="CZ1331" s="53"/>
      <c r="DA1331" s="53"/>
      <c r="DB1331" s="53"/>
      <c r="DC1331" s="53"/>
      <c r="DD1331" s="53"/>
      <c r="DE1331" s="53"/>
      <c r="DF1331" s="53"/>
      <c r="DG1331" s="53"/>
      <c r="DH1331" s="53"/>
      <c r="DI1331" s="53"/>
      <c r="DJ1331" s="53"/>
      <c r="DK1331" s="53"/>
      <c r="DL1331" s="53"/>
      <c r="DM1331" s="53"/>
      <c r="DN1331" s="53"/>
      <c r="DO1331" s="53"/>
      <c r="DP1331" s="53"/>
      <c r="DQ1331" s="53"/>
      <c r="DR1331" s="53"/>
      <c r="DS1331" s="53"/>
      <c r="DT1331" s="53"/>
      <c r="DU1331" s="53"/>
      <c r="DV1331" s="53"/>
      <c r="DW1331" s="53"/>
      <c r="DX1331" s="53"/>
      <c r="DY1331" s="53"/>
      <c r="DZ1331" s="53"/>
      <c r="EA1331" s="53"/>
      <c r="EB1331" s="53"/>
      <c r="EC1331" s="53"/>
      <c r="ED1331" s="53"/>
      <c r="EE1331" s="53"/>
      <c r="EF1331" s="53"/>
      <c r="EG1331" s="53"/>
      <c r="EH1331" s="53"/>
      <c r="EI1331" s="53"/>
      <c r="EJ1331" s="53"/>
      <c r="EK1331" s="53"/>
      <c r="EL1331" s="53"/>
      <c r="EM1331" s="53"/>
      <c r="EN1331" s="53"/>
      <c r="EO1331" s="53"/>
      <c r="EP1331" s="53"/>
      <c r="EQ1331" s="53"/>
      <c r="ER1331" s="53"/>
      <c r="ES1331" s="53"/>
      <c r="ET1331" s="53"/>
      <c r="EU1331" s="53"/>
      <c r="EV1331" s="53"/>
      <c r="EW1331" s="53"/>
      <c r="EX1331" s="53"/>
      <c r="EY1331" s="53"/>
      <c r="EZ1331" s="53"/>
      <c r="FA1331" s="53"/>
      <c r="FB1331" s="53"/>
      <c r="FC1331" s="53"/>
      <c r="FD1331" s="53"/>
      <c r="FE1331" s="53"/>
      <c r="FF1331" s="53"/>
      <c r="FG1331" s="53"/>
      <c r="FH1331" s="53"/>
      <c r="FI1331" s="53"/>
      <c r="FJ1331" s="53"/>
      <c r="FK1331" s="53"/>
      <c r="FL1331" s="53"/>
      <c r="FM1331" s="53"/>
      <c r="FN1331" s="53"/>
      <c r="FO1331" s="53"/>
      <c r="FP1331" s="53"/>
      <c r="FQ1331" s="53"/>
      <c r="FR1331" s="53"/>
      <c r="FS1331" s="53"/>
      <c r="FT1331" s="53"/>
      <c r="FU1331" s="53"/>
      <c r="FV1331" s="53"/>
      <c r="FW1331" s="53"/>
      <c r="FX1331" s="53"/>
      <c r="FY1331" s="53"/>
      <c r="FZ1331" s="53"/>
      <c r="GA1331" s="53"/>
      <c r="GB1331" s="53"/>
      <c r="GC1331" s="53"/>
      <c r="GD1331" s="53"/>
      <c r="GE1331" s="53"/>
      <c r="GF1331" s="53"/>
      <c r="GG1331" s="53"/>
      <c r="GH1331" s="53"/>
      <c r="GI1331" s="53"/>
      <c r="GJ1331" s="53"/>
      <c r="GK1331" s="53"/>
      <c r="GL1331" s="53"/>
      <c r="GM1331" s="53"/>
      <c r="GN1331" s="53"/>
      <c r="GO1331" s="53"/>
      <c r="GP1331" s="53"/>
      <c r="GQ1331" s="53"/>
      <c r="GR1331" s="53"/>
      <c r="GS1331" s="53"/>
      <c r="GT1331" s="53"/>
      <c r="GU1331" s="53"/>
      <c r="GV1331" s="53"/>
      <c r="GW1331" s="53"/>
      <c r="GX1331" s="53"/>
      <c r="GY1331" s="53"/>
      <c r="GZ1331" s="53"/>
      <c r="HA1331" s="53"/>
      <c r="HB1331" s="53"/>
      <c r="HC1331" s="53"/>
      <c r="HD1331" s="53"/>
      <c r="HE1331" s="53"/>
      <c r="HF1331" s="53"/>
      <c r="HG1331" s="53"/>
      <c r="HH1331" s="53"/>
      <c r="HI1331" s="53"/>
      <c r="HJ1331" s="53"/>
      <c r="HK1331" s="53"/>
      <c r="HL1331" s="53"/>
      <c r="HM1331" s="53"/>
      <c r="HN1331" s="53"/>
      <c r="HO1331" s="53"/>
      <c r="HP1331" s="53"/>
      <c r="HQ1331" s="53"/>
      <c r="HR1331" s="53"/>
      <c r="HS1331" s="53"/>
      <c r="HT1331" s="53"/>
      <c r="HU1331" s="53"/>
      <c r="HV1331" s="53"/>
      <c r="HW1331" s="53"/>
      <c r="HX1331" s="53"/>
      <c r="HY1331" s="53"/>
      <c r="HZ1331" s="53"/>
      <c r="IA1331" s="53"/>
      <c r="IB1331" s="53"/>
      <c r="IC1331" s="53"/>
      <c r="ID1331" s="53"/>
      <c r="IE1331" s="53"/>
      <c r="IF1331" s="53"/>
      <c r="IG1331" s="53"/>
      <c r="IH1331" s="53"/>
      <c r="II1331" s="53"/>
      <c r="IJ1331" s="53"/>
      <c r="IK1331" s="53"/>
      <c r="IL1331" s="53"/>
      <c r="IM1331" s="53"/>
      <c r="IN1331" s="53"/>
      <c r="IO1331" s="53"/>
      <c r="IP1331" s="53"/>
      <c r="IQ1331" s="53"/>
      <c r="IR1331" s="53"/>
      <c r="IS1331" s="53"/>
      <c r="IT1331" s="53"/>
      <c r="IU1331" s="53"/>
      <c r="IV1331" s="53"/>
      <c r="IW1331" s="53"/>
      <c r="IX1331" s="53"/>
      <c r="IY1331" s="53"/>
      <c r="IZ1331" s="53"/>
      <c r="JA1331" s="53"/>
      <c r="JB1331" s="53"/>
      <c r="JC1331" s="53"/>
      <c r="JD1331" s="53"/>
      <c r="JE1331" s="53"/>
      <c r="JF1331" s="53"/>
      <c r="JG1331" s="53"/>
      <c r="JH1331" s="53"/>
      <c r="JI1331" s="53"/>
      <c r="JJ1331" s="53"/>
      <c r="JK1331" s="53"/>
      <c r="JL1331" s="53"/>
      <c r="JM1331" s="53"/>
      <c r="JN1331" s="53"/>
      <c r="JO1331" s="53"/>
      <c r="JP1331" s="53"/>
      <c r="JQ1331" s="53"/>
      <c r="JR1331" s="53"/>
      <c r="JS1331" s="53"/>
      <c r="JT1331" s="53"/>
      <c r="JU1331" s="53"/>
      <c r="JV1331" s="53"/>
      <c r="JW1331" s="53"/>
      <c r="JX1331" s="53"/>
      <c r="JY1331" s="53"/>
      <c r="JZ1331" s="53"/>
      <c r="KA1331" s="53"/>
      <c r="KB1331" s="53"/>
      <c r="KC1331" s="53"/>
      <c r="KD1331" s="53"/>
      <c r="KE1331" s="53"/>
      <c r="KF1331" s="53"/>
      <c r="KG1331" s="53"/>
      <c r="KH1331" s="53"/>
      <c r="KI1331" s="53"/>
      <c r="KJ1331" s="53"/>
      <c r="KK1331" s="53"/>
      <c r="KL1331" s="53"/>
      <c r="KM1331" s="53"/>
      <c r="KN1331" s="53"/>
      <c r="KO1331" s="53"/>
      <c r="KP1331" s="53"/>
      <c r="KQ1331" s="53"/>
      <c r="KR1331" s="53"/>
      <c r="KS1331" s="53"/>
      <c r="KT1331" s="53"/>
      <c r="KU1331" s="53"/>
      <c r="KV1331" s="53"/>
      <c r="KW1331" s="53"/>
      <c r="KX1331" s="53"/>
      <c r="KY1331" s="53"/>
      <c r="KZ1331" s="53"/>
      <c r="LA1331" s="53"/>
      <c r="LB1331" s="53"/>
      <c r="LC1331" s="53"/>
      <c r="LD1331" s="53"/>
      <c r="LE1331" s="53"/>
      <c r="LF1331" s="53"/>
      <c r="LG1331" s="53"/>
      <c r="LH1331" s="53"/>
      <c r="LI1331" s="53"/>
      <c r="LJ1331" s="53"/>
      <c r="LK1331" s="53"/>
      <c r="LL1331" s="53"/>
      <c r="LM1331" s="53"/>
      <c r="LN1331" s="53"/>
      <c r="LO1331" s="53"/>
      <c r="LP1331" s="53"/>
      <c r="LQ1331" s="53"/>
      <c r="LR1331" s="53"/>
      <c r="LS1331" s="53"/>
      <c r="LT1331" s="53"/>
      <c r="LU1331" s="53"/>
      <c r="LV1331" s="53"/>
      <c r="LW1331" s="53"/>
      <c r="LX1331" s="53"/>
      <c r="LY1331" s="53"/>
      <c r="LZ1331" s="53"/>
      <c r="MA1331" s="53"/>
      <c r="MB1331" s="53"/>
      <c r="MC1331" s="53"/>
      <c r="MD1331" s="53"/>
      <c r="ME1331" s="53"/>
      <c r="MF1331" s="53"/>
      <c r="MG1331" s="53"/>
      <c r="MH1331" s="53"/>
      <c r="MI1331" s="53"/>
      <c r="MJ1331" s="53"/>
      <c r="MK1331" s="53"/>
      <c r="ML1331" s="53"/>
      <c r="MM1331" s="53"/>
      <c r="MN1331" s="53"/>
      <c r="MO1331" s="53"/>
      <c r="MP1331" s="53"/>
      <c r="MQ1331" s="53"/>
      <c r="MR1331" s="53"/>
      <c r="MS1331" s="53"/>
      <c r="MT1331" s="53"/>
      <c r="MU1331" s="53"/>
      <c r="MV1331" s="53"/>
      <c r="MW1331" s="53"/>
      <c r="MX1331" s="53"/>
      <c r="MY1331" s="53"/>
      <c r="MZ1331" s="53"/>
      <c r="NA1331" s="53"/>
      <c r="NB1331" s="53"/>
      <c r="NC1331" s="53"/>
      <c r="ND1331" s="53"/>
      <c r="NE1331" s="53"/>
      <c r="NF1331" s="53"/>
      <c r="NG1331" s="53"/>
      <c r="NH1331" s="53"/>
      <c r="NI1331" s="53"/>
      <c r="NJ1331" s="53"/>
      <c r="NK1331" s="53"/>
      <c r="NL1331" s="53"/>
      <c r="NM1331" s="53"/>
      <c r="NN1331" s="53"/>
      <c r="NO1331" s="53"/>
      <c r="NP1331" s="53"/>
      <c r="NQ1331" s="53"/>
      <c r="NR1331" s="53"/>
      <c r="NS1331" s="53"/>
      <c r="NT1331" s="53"/>
      <c r="NU1331" s="53"/>
      <c r="NV1331" s="53"/>
      <c r="NW1331" s="53"/>
      <c r="NX1331" s="53"/>
      <c r="NY1331" s="53"/>
      <c r="NZ1331" s="53"/>
      <c r="OA1331" s="53"/>
      <c r="OB1331" s="53"/>
      <c r="OC1331" s="53"/>
      <c r="OD1331" s="53"/>
      <c r="OE1331" s="53"/>
      <c r="OF1331" s="53"/>
      <c r="OG1331" s="53"/>
      <c r="OH1331" s="53"/>
      <c r="OI1331" s="53"/>
      <c r="OJ1331" s="53"/>
      <c r="OK1331" s="53"/>
      <c r="OL1331" s="53"/>
      <c r="OM1331" s="53"/>
      <c r="ON1331" s="53"/>
      <c r="OO1331" s="53"/>
      <c r="OP1331" s="53"/>
      <c r="OQ1331" s="53"/>
      <c r="OR1331" s="53"/>
      <c r="OS1331" s="53"/>
      <c r="OT1331" s="53"/>
      <c r="OU1331" s="53"/>
      <c r="OV1331" s="53"/>
      <c r="OW1331" s="53"/>
      <c r="OX1331" s="53"/>
      <c r="OY1331" s="53"/>
      <c r="OZ1331" s="53"/>
      <c r="PA1331" s="53"/>
      <c r="PB1331" s="53"/>
      <c r="PC1331" s="53"/>
      <c r="PD1331" s="53"/>
      <c r="PE1331" s="53"/>
      <c r="PF1331" s="53"/>
      <c r="PG1331" s="53"/>
      <c r="PH1331" s="53"/>
      <c r="PI1331" s="53"/>
      <c r="PJ1331" s="53"/>
      <c r="PK1331" s="53"/>
      <c r="PL1331" s="53"/>
      <c r="PM1331" s="53"/>
      <c r="PN1331" s="53"/>
      <c r="PO1331" s="53"/>
      <c r="PP1331" s="53"/>
      <c r="PQ1331" s="53"/>
      <c r="PR1331" s="53"/>
      <c r="PS1331" s="53"/>
      <c r="PT1331" s="53"/>
      <c r="PU1331" s="53"/>
      <c r="PV1331" s="53"/>
      <c r="PW1331" s="53"/>
      <c r="PX1331" s="53"/>
      <c r="PY1331" s="53"/>
      <c r="PZ1331" s="53"/>
      <c r="QA1331" s="53"/>
      <c r="QB1331" s="53"/>
      <c r="QC1331" s="53"/>
      <c r="QD1331" s="53"/>
      <c r="QE1331" s="53"/>
      <c r="QF1331" s="53"/>
      <c r="QG1331" s="53"/>
      <c r="QH1331" s="53"/>
      <c r="QI1331" s="53"/>
      <c r="QJ1331" s="53"/>
      <c r="QK1331" s="53"/>
      <c r="QL1331" s="53"/>
      <c r="QM1331" s="53"/>
      <c r="QN1331" s="53"/>
      <c r="QO1331" s="53"/>
      <c r="QP1331" s="53"/>
      <c r="QQ1331" s="53"/>
      <c r="QR1331" s="53"/>
      <c r="QS1331" s="53"/>
      <c r="QT1331" s="53"/>
      <c r="QU1331" s="53"/>
      <c r="QV1331" s="53"/>
      <c r="QW1331" s="53"/>
      <c r="QX1331" s="53"/>
      <c r="QY1331" s="53"/>
      <c r="QZ1331" s="53"/>
      <c r="RA1331" s="53"/>
      <c r="RB1331" s="53"/>
      <c r="RC1331" s="53"/>
      <c r="RD1331" s="53"/>
      <c r="RE1331" s="53"/>
      <c r="RF1331" s="53"/>
      <c r="RG1331" s="53"/>
      <c r="RH1331" s="53"/>
      <c r="RI1331" s="53"/>
      <c r="RJ1331" s="53"/>
      <c r="RK1331" s="53"/>
      <c r="RL1331" s="53"/>
      <c r="RM1331" s="53"/>
      <c r="RN1331" s="53"/>
      <c r="RO1331" s="53"/>
      <c r="RP1331" s="53"/>
      <c r="RQ1331" s="53"/>
      <c r="RR1331" s="53"/>
      <c r="RS1331" s="53"/>
      <c r="RT1331" s="53"/>
      <c r="RU1331" s="53"/>
      <c r="RV1331" s="53"/>
      <c r="RW1331" s="53"/>
      <c r="RX1331" s="53"/>
      <c r="RY1331" s="53"/>
      <c r="RZ1331" s="53"/>
      <c r="SA1331" s="53"/>
      <c r="SB1331" s="53"/>
      <c r="SC1331" s="53"/>
      <c r="SD1331" s="53"/>
      <c r="SE1331" s="53"/>
      <c r="SF1331" s="53"/>
      <c r="SG1331" s="53"/>
      <c r="SH1331" s="53"/>
      <c r="SI1331" s="53"/>
      <c r="SJ1331" s="53"/>
      <c r="SK1331" s="53"/>
      <c r="SL1331" s="53"/>
      <c r="SM1331" s="53"/>
      <c r="SN1331" s="53"/>
      <c r="SO1331" s="53"/>
      <c r="SP1331" s="53"/>
      <c r="SQ1331" s="53"/>
      <c r="SR1331" s="53"/>
      <c r="SS1331" s="53"/>
      <c r="ST1331" s="53"/>
      <c r="SU1331" s="53"/>
      <c r="SV1331" s="53"/>
      <c r="SW1331" s="53"/>
      <c r="SX1331" s="53"/>
      <c r="SY1331" s="53"/>
      <c r="SZ1331" s="53"/>
      <c r="TA1331" s="53"/>
      <c r="TB1331" s="53"/>
      <c r="TC1331" s="53"/>
      <c r="TD1331" s="53"/>
      <c r="TE1331" s="53"/>
      <c r="TF1331" s="53"/>
      <c r="TG1331" s="53"/>
      <c r="TH1331" s="53"/>
      <c r="TI1331" s="53"/>
      <c r="TJ1331" s="53"/>
      <c r="TK1331" s="53"/>
      <c r="TL1331" s="53"/>
      <c r="TM1331" s="53"/>
      <c r="TN1331" s="53"/>
      <c r="TO1331" s="53"/>
      <c r="TP1331" s="53"/>
      <c r="TQ1331" s="53"/>
      <c r="TR1331" s="53"/>
      <c r="TS1331" s="53"/>
      <c r="TT1331" s="53"/>
      <c r="TU1331" s="53"/>
      <c r="TV1331" s="53"/>
      <c r="TW1331" s="53"/>
      <c r="TX1331" s="53"/>
      <c r="TY1331" s="53"/>
      <c r="TZ1331" s="53"/>
      <c r="UA1331" s="53"/>
      <c r="UB1331" s="53"/>
      <c r="UC1331" s="53"/>
      <c r="UD1331" s="53"/>
      <c r="UE1331" s="53"/>
      <c r="UF1331" s="53"/>
      <c r="UG1331" s="53"/>
      <c r="UH1331" s="53"/>
      <c r="UI1331" s="53"/>
      <c r="UJ1331" s="53"/>
      <c r="UK1331" s="53"/>
      <c r="UL1331" s="53"/>
      <c r="UM1331" s="53"/>
      <c r="UN1331" s="53"/>
      <c r="UO1331" s="53"/>
      <c r="UP1331" s="53"/>
      <c r="UQ1331" s="53"/>
      <c r="UR1331" s="53"/>
      <c r="US1331" s="53"/>
      <c r="UT1331" s="53"/>
      <c r="UU1331" s="53"/>
      <c r="UV1331" s="53"/>
      <c r="UW1331" s="53"/>
      <c r="UX1331" s="53"/>
      <c r="UY1331" s="53"/>
      <c r="UZ1331" s="53"/>
      <c r="VA1331" s="53"/>
      <c r="VB1331" s="53"/>
      <c r="VC1331" s="53"/>
      <c r="VD1331" s="53"/>
      <c r="VE1331" s="53"/>
      <c r="VF1331" s="53"/>
      <c r="VG1331" s="53"/>
      <c r="VH1331" s="53"/>
      <c r="VI1331" s="53"/>
      <c r="VJ1331" s="53"/>
      <c r="VK1331" s="53"/>
      <c r="VL1331" s="53"/>
      <c r="VM1331" s="53"/>
      <c r="VN1331" s="53"/>
      <c r="VO1331" s="53"/>
      <c r="VP1331" s="53"/>
      <c r="VQ1331" s="53"/>
      <c r="VR1331" s="53"/>
      <c r="VS1331" s="53"/>
      <c r="VT1331" s="53"/>
      <c r="VU1331" s="53"/>
      <c r="VV1331" s="53"/>
      <c r="VW1331" s="53"/>
      <c r="VX1331" s="53"/>
      <c r="VY1331" s="53"/>
      <c r="VZ1331" s="53"/>
      <c r="WA1331" s="53"/>
      <c r="WB1331" s="53"/>
      <c r="WC1331" s="53"/>
      <c r="WD1331" s="53"/>
      <c r="WE1331" s="53"/>
      <c r="WF1331" s="53"/>
      <c r="WG1331" s="53"/>
      <c r="WH1331" s="53"/>
      <c r="WI1331" s="53"/>
      <c r="WJ1331" s="53"/>
      <c r="WK1331" s="53"/>
      <c r="WL1331" s="53"/>
      <c r="WM1331" s="53"/>
      <c r="WN1331" s="53"/>
      <c r="WO1331" s="53"/>
      <c r="WP1331" s="53"/>
      <c r="WQ1331" s="53"/>
      <c r="WR1331" s="53"/>
      <c r="WS1331" s="53"/>
      <c r="WT1331" s="53"/>
      <c r="WU1331" s="53"/>
      <c r="WV1331" s="53"/>
      <c r="WW1331" s="53"/>
      <c r="WX1331" s="53"/>
      <c r="WY1331" s="53"/>
      <c r="WZ1331" s="53"/>
      <c r="XA1331" s="53"/>
      <c r="XB1331" s="53"/>
      <c r="XC1331" s="53"/>
      <c r="XD1331" s="53"/>
      <c r="XE1331" s="53"/>
      <c r="XF1331" s="53"/>
      <c r="XG1331" s="53"/>
      <c r="XH1331" s="53"/>
      <c r="XI1331" s="53"/>
      <c r="XJ1331" s="53"/>
      <c r="XK1331" s="53"/>
      <c r="XL1331" s="53"/>
      <c r="XM1331" s="53"/>
      <c r="XN1331" s="53"/>
      <c r="XO1331" s="53"/>
      <c r="XP1331" s="53"/>
      <c r="XQ1331" s="53"/>
      <c r="XR1331" s="53"/>
      <c r="XS1331" s="53"/>
      <c r="XT1331" s="53"/>
      <c r="XU1331" s="53"/>
      <c r="XV1331" s="53"/>
      <c r="XW1331" s="53"/>
      <c r="XX1331" s="53"/>
      <c r="XY1331" s="53"/>
      <c r="XZ1331" s="53"/>
      <c r="YA1331" s="53"/>
      <c r="YB1331" s="53"/>
      <c r="YC1331" s="53"/>
      <c r="YD1331" s="53"/>
      <c r="YE1331" s="53"/>
      <c r="YF1331" s="53"/>
      <c r="YG1331" s="53"/>
      <c r="YH1331" s="53"/>
      <c r="YI1331" s="53"/>
      <c r="YJ1331" s="53"/>
      <c r="YK1331" s="53"/>
      <c r="YL1331" s="53"/>
      <c r="YM1331" s="53"/>
      <c r="YN1331" s="53"/>
      <c r="YO1331" s="53"/>
      <c r="YP1331" s="53"/>
      <c r="YQ1331" s="53"/>
      <c r="YR1331" s="53"/>
      <c r="YS1331" s="53"/>
      <c r="YT1331" s="53"/>
      <c r="YU1331" s="53"/>
      <c r="YV1331" s="53"/>
      <c r="YW1331" s="53"/>
      <c r="YX1331" s="53"/>
      <c r="YY1331" s="53"/>
      <c r="YZ1331" s="53"/>
      <c r="ZA1331" s="53"/>
      <c r="ZB1331" s="53"/>
      <c r="ZC1331" s="53"/>
      <c r="ZD1331" s="53"/>
      <c r="ZE1331" s="53"/>
      <c r="ZF1331" s="53"/>
      <c r="ZG1331" s="53"/>
      <c r="ZH1331" s="53"/>
      <c r="ZI1331" s="53"/>
      <c r="ZJ1331" s="53"/>
      <c r="ZK1331" s="53"/>
      <c r="ZL1331" s="53"/>
      <c r="ZM1331" s="53"/>
      <c r="ZN1331" s="53"/>
      <c r="ZO1331" s="53"/>
      <c r="ZP1331" s="53"/>
      <c r="ZQ1331" s="53"/>
      <c r="ZR1331" s="53"/>
      <c r="ZS1331" s="53"/>
      <c r="ZT1331" s="53"/>
      <c r="ZU1331" s="53"/>
      <c r="ZV1331" s="53"/>
      <c r="ZW1331" s="53"/>
      <c r="ZX1331" s="53"/>
      <c r="ZY1331" s="53"/>
      <c r="ZZ1331" s="53"/>
      <c r="AAA1331" s="53"/>
      <c r="AAB1331" s="53"/>
      <c r="AAC1331" s="53"/>
      <c r="AAD1331" s="53"/>
      <c r="AAE1331" s="53"/>
      <c r="AAF1331" s="53"/>
      <c r="AAG1331" s="53"/>
      <c r="AAH1331" s="53"/>
      <c r="AAI1331" s="53"/>
      <c r="AAJ1331" s="53"/>
      <c r="AAK1331" s="53"/>
      <c r="AAL1331" s="53"/>
      <c r="AAM1331" s="53"/>
      <c r="AAN1331" s="53"/>
      <c r="AAO1331" s="53"/>
      <c r="AAP1331" s="53"/>
      <c r="AAQ1331" s="53"/>
      <c r="AAR1331" s="53"/>
      <c r="AAS1331" s="53"/>
      <c r="AAT1331" s="53"/>
      <c r="AAU1331" s="53"/>
      <c r="AAV1331" s="53"/>
      <c r="AAW1331" s="53"/>
      <c r="AAX1331" s="53"/>
      <c r="AAY1331" s="53"/>
      <c r="AAZ1331" s="53"/>
      <c r="ABA1331" s="53"/>
      <c r="ABB1331" s="53"/>
      <c r="ABC1331" s="53"/>
      <c r="ABD1331" s="53"/>
      <c r="ABE1331" s="53"/>
      <c r="ABF1331" s="53"/>
      <c r="ABG1331" s="53"/>
      <c r="ABH1331" s="53"/>
      <c r="ABI1331" s="53"/>
      <c r="ABJ1331" s="53"/>
      <c r="ABK1331" s="53"/>
      <c r="ABL1331" s="53"/>
      <c r="ABM1331" s="53"/>
      <c r="ABN1331" s="53"/>
      <c r="ABO1331" s="53"/>
      <c r="ABP1331" s="53"/>
      <c r="ABQ1331" s="53"/>
      <c r="ABR1331" s="53"/>
      <c r="ABS1331" s="53"/>
      <c r="ABT1331" s="53"/>
      <c r="ABU1331" s="53"/>
      <c r="ABV1331" s="53"/>
      <c r="ABW1331" s="53"/>
      <c r="ABX1331" s="53"/>
      <c r="ABY1331" s="53"/>
      <c r="ABZ1331" s="53"/>
      <c r="ACA1331" s="53"/>
      <c r="ACB1331" s="53"/>
      <c r="ACC1331" s="53"/>
      <c r="ACD1331" s="53"/>
      <c r="ACE1331" s="53"/>
      <c r="ACF1331" s="53"/>
      <c r="ACG1331" s="53"/>
      <c r="ACH1331" s="53"/>
      <c r="ACI1331" s="53"/>
      <c r="ACJ1331" s="53"/>
      <c r="ACK1331" s="53"/>
      <c r="ACL1331" s="53"/>
      <c r="ACM1331" s="53"/>
      <c r="ACN1331" s="53"/>
      <c r="ACO1331" s="53"/>
      <c r="ACP1331" s="53"/>
      <c r="ACQ1331" s="53"/>
      <c r="ACR1331" s="53"/>
      <c r="ACS1331" s="53"/>
      <c r="ACT1331" s="53"/>
      <c r="ACU1331" s="53"/>
      <c r="ACV1331" s="53"/>
      <c r="ACW1331" s="53"/>
      <c r="ACX1331" s="53"/>
      <c r="ACY1331" s="53"/>
      <c r="ACZ1331" s="53"/>
      <c r="ADA1331" s="53"/>
      <c r="ADB1331" s="53"/>
      <c r="ADC1331" s="53"/>
      <c r="ADD1331" s="53"/>
      <c r="ADE1331" s="53"/>
      <c r="ADF1331" s="53"/>
      <c r="ADG1331" s="53"/>
      <c r="ADH1331" s="53"/>
      <c r="ADI1331" s="53"/>
      <c r="ADJ1331" s="53"/>
      <c r="ADK1331" s="53"/>
      <c r="ADL1331" s="53"/>
      <c r="ADM1331" s="53"/>
      <c r="ADN1331" s="53"/>
      <c r="ADO1331" s="53"/>
      <c r="ADP1331" s="53"/>
      <c r="ADQ1331" s="53"/>
      <c r="ADR1331" s="53"/>
      <c r="ADS1331" s="53"/>
      <c r="ADT1331" s="53"/>
      <c r="ADU1331" s="53"/>
      <c r="ADV1331" s="53"/>
      <c r="ADW1331" s="53"/>
      <c r="ADX1331" s="53"/>
      <c r="ADY1331" s="53"/>
      <c r="ADZ1331" s="53"/>
      <c r="AEA1331" s="53"/>
      <c r="AEB1331" s="53"/>
      <c r="AEC1331" s="53"/>
      <c r="AED1331" s="53"/>
      <c r="AEE1331" s="53"/>
      <c r="AEF1331" s="53"/>
      <c r="AEG1331" s="53"/>
      <c r="AEH1331" s="53"/>
      <c r="AEI1331" s="53"/>
      <c r="AEJ1331" s="53"/>
      <c r="AEK1331" s="53"/>
      <c r="AEL1331" s="53"/>
      <c r="AEM1331" s="53"/>
      <c r="AEN1331" s="53"/>
      <c r="AEO1331" s="53"/>
      <c r="AEP1331" s="53"/>
      <c r="AEQ1331" s="53"/>
      <c r="AER1331" s="53"/>
      <c r="AES1331" s="53"/>
      <c r="AET1331" s="53"/>
      <c r="AEU1331" s="53"/>
      <c r="AEV1331" s="53"/>
      <c r="AEW1331" s="53"/>
      <c r="AEX1331" s="53"/>
      <c r="AEY1331" s="53"/>
      <c r="AEZ1331" s="53"/>
      <c r="AFA1331" s="53"/>
      <c r="AFB1331" s="53"/>
      <c r="AFC1331" s="53"/>
      <c r="AFD1331" s="53"/>
      <c r="AFE1331" s="53"/>
      <c r="AFF1331" s="53"/>
      <c r="AFG1331" s="53"/>
      <c r="AFH1331" s="53"/>
      <c r="AFI1331" s="53"/>
      <c r="AFJ1331" s="53"/>
      <c r="AFK1331" s="53"/>
      <c r="AFL1331" s="53"/>
      <c r="AFM1331" s="53"/>
      <c r="AFN1331" s="53"/>
      <c r="AFO1331" s="53"/>
      <c r="AFP1331" s="53"/>
      <c r="AFQ1331" s="53"/>
      <c r="AFR1331" s="53"/>
      <c r="AFS1331" s="53"/>
      <c r="AFT1331" s="53"/>
      <c r="AFU1331" s="53"/>
      <c r="AFV1331" s="53"/>
      <c r="AFW1331" s="53"/>
      <c r="AFX1331" s="53"/>
      <c r="AFY1331" s="53"/>
      <c r="AFZ1331" s="53"/>
      <c r="AGA1331" s="53"/>
      <c r="AGB1331" s="53"/>
      <c r="AGC1331" s="53"/>
      <c r="AGD1331" s="53"/>
      <c r="AGE1331" s="53"/>
      <c r="AGF1331" s="53"/>
      <c r="AGG1331" s="53"/>
      <c r="AGH1331" s="53"/>
      <c r="AGI1331" s="53"/>
      <c r="AGJ1331" s="53"/>
      <c r="AGK1331" s="53"/>
      <c r="AGL1331" s="53"/>
      <c r="AGM1331" s="53"/>
      <c r="AGN1331" s="53"/>
      <c r="AGO1331" s="53"/>
      <c r="AGP1331" s="53"/>
      <c r="AGQ1331" s="53"/>
      <c r="AGR1331" s="53"/>
      <c r="AGS1331" s="53"/>
      <c r="AGT1331" s="53"/>
      <c r="AGU1331" s="53"/>
      <c r="AGV1331" s="53"/>
      <c r="AGW1331" s="53"/>
      <c r="AGX1331" s="53"/>
      <c r="AGY1331" s="53"/>
      <c r="AGZ1331" s="53"/>
      <c r="AHA1331" s="53"/>
      <c r="AHB1331" s="53"/>
      <c r="AHC1331" s="53"/>
      <c r="AHD1331" s="53"/>
      <c r="AHE1331" s="53"/>
      <c r="AHF1331" s="53"/>
      <c r="AHG1331" s="53"/>
      <c r="AHH1331" s="53"/>
      <c r="AHI1331" s="53"/>
      <c r="AHJ1331" s="53"/>
      <c r="AHK1331" s="53"/>
      <c r="AHL1331" s="53"/>
      <c r="AHM1331" s="53"/>
      <c r="AHN1331" s="53"/>
      <c r="AHO1331" s="53"/>
      <c r="AHP1331" s="53"/>
      <c r="AHQ1331" s="53"/>
      <c r="AHR1331" s="53"/>
      <c r="AHS1331" s="53"/>
      <c r="AHT1331" s="53"/>
      <c r="AHU1331" s="53"/>
      <c r="AHV1331" s="53"/>
      <c r="AHW1331" s="53"/>
      <c r="AHX1331" s="53"/>
      <c r="AHY1331" s="53"/>
      <c r="AHZ1331" s="53"/>
      <c r="AIA1331" s="53"/>
      <c r="AIB1331" s="53"/>
      <c r="AIC1331" s="53"/>
      <c r="AID1331" s="53"/>
      <c r="AIE1331" s="53"/>
      <c r="AIF1331" s="53"/>
      <c r="AIG1331" s="53"/>
      <c r="AIH1331" s="53"/>
      <c r="AII1331" s="53"/>
      <c r="AIJ1331" s="53"/>
      <c r="AIK1331" s="53"/>
      <c r="AIL1331" s="53"/>
      <c r="AIM1331" s="53"/>
      <c r="AIN1331" s="53"/>
      <c r="AIO1331" s="53"/>
      <c r="AIP1331" s="53"/>
      <c r="AIQ1331" s="53"/>
      <c r="AIR1331" s="53"/>
      <c r="AIS1331" s="53"/>
      <c r="AIT1331" s="53"/>
      <c r="AIU1331" s="53"/>
      <c r="AIV1331" s="53"/>
      <c r="AIW1331" s="53"/>
      <c r="AIX1331" s="53"/>
      <c r="AIY1331" s="53"/>
      <c r="AIZ1331" s="53"/>
      <c r="AJA1331" s="53"/>
      <c r="AJB1331" s="53"/>
      <c r="AJC1331" s="53"/>
      <c r="AJD1331" s="53"/>
      <c r="AJE1331" s="53"/>
      <c r="AJF1331" s="53"/>
      <c r="AJG1331" s="53"/>
      <c r="AJH1331" s="53"/>
      <c r="AJI1331" s="53"/>
      <c r="AJJ1331" s="53"/>
      <c r="AJK1331" s="53"/>
      <c r="AJL1331" s="53"/>
      <c r="AJM1331" s="53"/>
      <c r="AJN1331" s="53"/>
      <c r="AJO1331" s="53"/>
      <c r="AJP1331" s="53"/>
      <c r="AJQ1331" s="53"/>
      <c r="AJR1331" s="53"/>
      <c r="AJS1331" s="53"/>
      <c r="AJT1331" s="53"/>
      <c r="AJU1331" s="53"/>
      <c r="AJV1331" s="53"/>
      <c r="AJW1331" s="53"/>
      <c r="AJX1331" s="53"/>
      <c r="AJY1331" s="53"/>
      <c r="AJZ1331" s="53"/>
      <c r="AKA1331" s="53"/>
      <c r="AKB1331" s="53"/>
      <c r="AKC1331" s="53"/>
      <c r="AKD1331" s="53"/>
      <c r="AKE1331" s="53"/>
      <c r="AKF1331" s="53"/>
      <c r="AKG1331" s="53"/>
      <c r="AKH1331" s="53"/>
      <c r="AKI1331" s="53"/>
      <c r="AKJ1331" s="53"/>
      <c r="AKK1331" s="53"/>
      <c r="AKL1331" s="53"/>
      <c r="AKM1331" s="53"/>
      <c r="AKN1331" s="53"/>
      <c r="AKO1331" s="53"/>
      <c r="AKP1331" s="53"/>
      <c r="AKQ1331" s="53"/>
      <c r="AKR1331" s="53"/>
      <c r="AKS1331" s="53"/>
      <c r="AKT1331" s="53"/>
      <c r="AKU1331" s="53"/>
      <c r="AKV1331" s="53"/>
      <c r="AKW1331" s="53"/>
      <c r="AKX1331" s="53"/>
      <c r="AKY1331" s="53"/>
      <c r="AKZ1331" s="53"/>
      <c r="ALA1331" s="53"/>
      <c r="ALB1331" s="53"/>
      <c r="ALC1331" s="53"/>
      <c r="ALD1331" s="53"/>
      <c r="ALE1331" s="53"/>
      <c r="ALF1331" s="53"/>
      <c r="ALG1331" s="53"/>
      <c r="ALH1331" s="53"/>
      <c r="ALI1331" s="53"/>
      <c r="ALJ1331" s="53"/>
      <c r="ALK1331" s="53"/>
      <c r="ALL1331" s="53"/>
      <c r="ALM1331" s="53"/>
      <c r="ALN1331" s="53"/>
      <c r="ALO1331" s="53"/>
      <c r="ALP1331" s="53"/>
      <c r="ALQ1331" s="53"/>
      <c r="ALR1331" s="53"/>
      <c r="ALS1331" s="53"/>
      <c r="ALT1331" s="53"/>
      <c r="ALU1331" s="53"/>
      <c r="ALV1331" s="53"/>
      <c r="ALW1331" s="53"/>
      <c r="ALX1331" s="53"/>
      <c r="ALY1331" s="53"/>
      <c r="ALZ1331" s="53"/>
      <c r="AMA1331" s="53"/>
      <c r="AMB1331" s="53"/>
      <c r="AMC1331" s="53"/>
      <c r="AMD1331" s="53"/>
      <c r="AME1331" s="53"/>
      <c r="AMF1331" s="53"/>
      <c r="AMG1331" s="53"/>
      <c r="AMH1331" s="53"/>
      <c r="AMI1331" s="53"/>
      <c r="AMJ1331" s="53"/>
      <c r="AMK1331" s="53"/>
      <c r="AML1331" s="53"/>
      <c r="AMM1331" s="53"/>
      <c r="AMN1331" s="53"/>
      <c r="AMO1331" s="53"/>
      <c r="AMP1331" s="53"/>
      <c r="AMQ1331" s="53"/>
      <c r="AMR1331" s="53"/>
      <c r="AMS1331" s="53"/>
      <c r="AMT1331" s="53"/>
      <c r="AMU1331" s="53"/>
      <c r="AMV1331" s="53"/>
      <c r="AMW1331" s="53"/>
      <c r="AMX1331" s="53"/>
      <c r="AMY1331" s="53"/>
      <c r="AMZ1331" s="53"/>
      <c r="ANA1331" s="53"/>
      <c r="ANB1331" s="53"/>
      <c r="ANC1331" s="53"/>
      <c r="AND1331" s="53"/>
      <c r="ANE1331" s="53"/>
      <c r="ANF1331" s="53"/>
      <c r="ANG1331" s="53"/>
      <c r="ANH1331" s="53"/>
      <c r="ANI1331" s="53"/>
      <c r="ANJ1331" s="53"/>
      <c r="ANK1331" s="53"/>
      <c r="ANL1331" s="53"/>
      <c r="ANM1331" s="53"/>
      <c r="ANN1331" s="53"/>
      <c r="ANO1331" s="53"/>
      <c r="ANP1331" s="53"/>
      <c r="ANQ1331" s="53"/>
      <c r="ANR1331" s="53"/>
      <c r="ANS1331" s="53"/>
      <c r="ANT1331" s="53"/>
      <c r="ANU1331" s="53"/>
      <c r="ANV1331" s="53"/>
      <c r="ANW1331" s="53"/>
      <c r="ANX1331" s="53"/>
      <c r="ANY1331" s="53"/>
      <c r="ANZ1331" s="53"/>
      <c r="AOA1331" s="53"/>
      <c r="AOB1331" s="53"/>
      <c r="AOC1331" s="53"/>
      <c r="AOD1331" s="53"/>
      <c r="AOE1331" s="53"/>
      <c r="AOF1331" s="53"/>
      <c r="AOG1331" s="53"/>
      <c r="AOH1331" s="53"/>
      <c r="AOI1331" s="53"/>
      <c r="AOJ1331" s="53"/>
      <c r="AOK1331" s="53"/>
      <c r="AOL1331" s="53"/>
      <c r="AOM1331" s="53"/>
      <c r="AON1331" s="53"/>
      <c r="AOO1331" s="53"/>
      <c r="AOP1331" s="53"/>
      <c r="AOQ1331" s="53"/>
      <c r="AOR1331" s="53"/>
      <c r="AOS1331" s="53"/>
      <c r="AOT1331" s="53"/>
      <c r="AOU1331" s="53"/>
      <c r="AOV1331" s="53"/>
      <c r="AOW1331" s="53"/>
      <c r="AOX1331" s="53"/>
      <c r="AOY1331" s="53"/>
      <c r="AOZ1331" s="53"/>
      <c r="APA1331" s="53"/>
      <c r="APB1331" s="53"/>
      <c r="APC1331" s="53"/>
      <c r="APD1331" s="53"/>
      <c r="APE1331" s="53"/>
      <c r="APF1331" s="53"/>
      <c r="APG1331" s="53"/>
      <c r="APH1331" s="53"/>
      <c r="API1331" s="53"/>
      <c r="APJ1331" s="53"/>
      <c r="APK1331" s="53"/>
      <c r="APL1331" s="53"/>
      <c r="APM1331" s="53"/>
      <c r="APN1331" s="53"/>
      <c r="APO1331" s="53"/>
      <c r="APP1331" s="53"/>
      <c r="APQ1331" s="53"/>
      <c r="APR1331" s="53"/>
      <c r="APS1331" s="53"/>
      <c r="APT1331" s="53"/>
      <c r="APU1331" s="53"/>
      <c r="APV1331" s="53"/>
      <c r="APW1331" s="53"/>
      <c r="APX1331" s="53"/>
      <c r="APY1331" s="53"/>
      <c r="APZ1331" s="53"/>
      <c r="AQA1331" s="53"/>
      <c r="AQB1331" s="53"/>
      <c r="AQC1331" s="53"/>
      <c r="AQD1331" s="53"/>
      <c r="AQE1331" s="53"/>
      <c r="AQF1331" s="53"/>
      <c r="AQG1331" s="53"/>
      <c r="AQH1331" s="53"/>
      <c r="AQI1331" s="53"/>
      <c r="AQJ1331" s="53"/>
      <c r="AQK1331" s="53"/>
      <c r="AQL1331" s="53"/>
      <c r="AQM1331" s="53"/>
      <c r="AQN1331" s="53"/>
      <c r="AQO1331" s="53"/>
      <c r="AQP1331" s="53"/>
      <c r="AQQ1331" s="53"/>
      <c r="AQR1331" s="53"/>
      <c r="AQS1331" s="53"/>
      <c r="AQT1331" s="53"/>
      <c r="AQU1331" s="53"/>
      <c r="AQV1331" s="53"/>
      <c r="AQW1331" s="53"/>
      <c r="AQX1331" s="53"/>
      <c r="AQY1331" s="53"/>
      <c r="AQZ1331" s="53"/>
      <c r="ARA1331" s="53"/>
      <c r="ARB1331" s="53"/>
      <c r="ARC1331" s="53"/>
      <c r="ARD1331" s="53"/>
      <c r="ARE1331" s="53"/>
      <c r="ARF1331" s="53"/>
      <c r="ARG1331" s="53"/>
      <c r="ARH1331" s="53"/>
      <c r="ARI1331" s="53"/>
      <c r="ARJ1331" s="53"/>
      <c r="ARK1331" s="53"/>
      <c r="ARL1331" s="53"/>
      <c r="ARM1331" s="53"/>
      <c r="ARN1331" s="53"/>
      <c r="ARO1331" s="53"/>
      <c r="ARP1331" s="53"/>
      <c r="ARQ1331" s="53"/>
      <c r="ARR1331" s="53"/>
      <c r="ARS1331" s="53"/>
      <c r="ART1331" s="53"/>
      <c r="ARU1331" s="53"/>
      <c r="ARV1331" s="53"/>
      <c r="ARW1331" s="53"/>
      <c r="ARX1331" s="53"/>
      <c r="ARY1331" s="53"/>
      <c r="ARZ1331" s="53"/>
      <c r="ASA1331" s="53"/>
      <c r="ASB1331" s="53"/>
      <c r="ASC1331" s="53"/>
      <c r="ASD1331" s="53"/>
      <c r="ASE1331" s="53"/>
      <c r="ASF1331" s="53"/>
      <c r="ASG1331" s="53"/>
      <c r="ASH1331" s="53"/>
      <c r="ASI1331" s="53"/>
      <c r="ASJ1331" s="53"/>
      <c r="ASK1331" s="53"/>
      <c r="ASL1331" s="53"/>
      <c r="ASM1331" s="53"/>
      <c r="ASN1331" s="53"/>
      <c r="ASO1331" s="53"/>
      <c r="ASP1331" s="53"/>
      <c r="ASQ1331" s="53"/>
      <c r="ASR1331" s="53"/>
      <c r="ASS1331" s="53"/>
      <c r="AST1331" s="53"/>
      <c r="ASU1331" s="53"/>
      <c r="ASV1331" s="53"/>
      <c r="ASW1331" s="53"/>
      <c r="ASX1331" s="53"/>
      <c r="ASY1331" s="53"/>
      <c r="ASZ1331" s="53"/>
      <c r="ATA1331" s="53"/>
      <c r="ATB1331" s="53"/>
      <c r="ATC1331" s="53"/>
      <c r="ATD1331" s="53"/>
      <c r="ATE1331" s="53"/>
      <c r="ATF1331" s="53"/>
      <c r="ATG1331" s="53"/>
      <c r="ATH1331" s="53"/>
      <c r="ATI1331" s="53"/>
      <c r="ATJ1331" s="53"/>
      <c r="ATK1331" s="53"/>
      <c r="ATL1331" s="53"/>
      <c r="ATM1331" s="53"/>
      <c r="ATN1331" s="53"/>
      <c r="ATO1331" s="53"/>
      <c r="ATP1331" s="53"/>
      <c r="ATQ1331" s="53"/>
      <c r="ATR1331" s="53"/>
      <c r="ATS1331" s="53"/>
      <c r="ATT1331" s="53"/>
      <c r="ATU1331" s="53"/>
      <c r="ATV1331" s="53"/>
      <c r="ATW1331" s="53"/>
      <c r="ATX1331" s="53"/>
      <c r="ATY1331" s="53"/>
      <c r="ATZ1331" s="53"/>
      <c r="AUA1331" s="53"/>
      <c r="AUB1331" s="53"/>
      <c r="AUC1331" s="53"/>
      <c r="AUD1331" s="53"/>
      <c r="AUE1331" s="53"/>
      <c r="AUF1331" s="53"/>
      <c r="AUG1331" s="53"/>
      <c r="AUH1331" s="53"/>
      <c r="AUI1331" s="53"/>
      <c r="AUJ1331" s="53"/>
      <c r="AUK1331" s="53"/>
      <c r="AUL1331" s="53"/>
      <c r="AUM1331" s="53"/>
      <c r="AUN1331" s="53"/>
      <c r="AUO1331" s="53"/>
      <c r="AUP1331" s="53"/>
      <c r="AUQ1331" s="53"/>
      <c r="AUR1331" s="53"/>
      <c r="AUS1331" s="53"/>
      <c r="AUT1331" s="53"/>
      <c r="AUU1331" s="53"/>
      <c r="AUV1331" s="53"/>
      <c r="AUW1331" s="53"/>
      <c r="AUX1331" s="53"/>
      <c r="AUY1331" s="53"/>
      <c r="AUZ1331" s="53"/>
      <c r="AVA1331" s="53"/>
      <c r="AVB1331" s="53"/>
      <c r="AVC1331" s="53"/>
      <c r="AVD1331" s="53"/>
      <c r="AVE1331" s="53"/>
      <c r="AVF1331" s="53"/>
      <c r="AVG1331" s="53"/>
      <c r="AVH1331" s="53"/>
      <c r="AVI1331" s="53"/>
      <c r="AVJ1331" s="53"/>
      <c r="AVK1331" s="53"/>
      <c r="AVL1331" s="53"/>
      <c r="AVM1331" s="53"/>
      <c r="AVN1331" s="53"/>
      <c r="AVO1331" s="53"/>
      <c r="AVP1331" s="53"/>
      <c r="AVQ1331" s="53"/>
      <c r="AVR1331" s="53"/>
      <c r="AVS1331" s="53"/>
      <c r="AVT1331" s="53"/>
      <c r="AVU1331" s="53"/>
      <c r="AVV1331" s="53"/>
      <c r="AVW1331" s="53"/>
      <c r="AVX1331" s="53"/>
      <c r="AVY1331" s="53"/>
      <c r="AVZ1331" s="53"/>
      <c r="AWA1331" s="53"/>
      <c r="AWB1331" s="53"/>
      <c r="AWC1331" s="53"/>
      <c r="AWD1331" s="53"/>
      <c r="AWE1331" s="53"/>
      <c r="AWF1331" s="53"/>
      <c r="AWG1331" s="53"/>
      <c r="AWH1331" s="53"/>
      <c r="AWI1331" s="53"/>
      <c r="AWJ1331" s="53"/>
      <c r="AWK1331" s="53"/>
      <c r="AWL1331" s="53"/>
      <c r="AWM1331" s="53"/>
      <c r="AWN1331" s="53"/>
      <c r="AWO1331" s="53"/>
      <c r="AWP1331" s="53"/>
      <c r="AWQ1331" s="53"/>
      <c r="AWR1331" s="53"/>
      <c r="AWS1331" s="53"/>
      <c r="AWT1331" s="53"/>
      <c r="AWU1331" s="53"/>
      <c r="AWV1331" s="53"/>
      <c r="AWW1331" s="53"/>
      <c r="AWX1331" s="53"/>
      <c r="AWY1331" s="53"/>
      <c r="AWZ1331" s="53"/>
      <c r="AXA1331" s="53"/>
      <c r="AXB1331" s="53"/>
      <c r="AXC1331" s="53"/>
      <c r="AXD1331" s="53"/>
      <c r="AXE1331" s="53"/>
      <c r="AXF1331" s="53"/>
      <c r="AXG1331" s="53"/>
      <c r="AXH1331" s="53"/>
      <c r="AXI1331" s="53"/>
      <c r="AXJ1331" s="53"/>
      <c r="AXK1331" s="53"/>
      <c r="AXL1331" s="53"/>
      <c r="AXM1331" s="53"/>
      <c r="AXN1331" s="53"/>
      <c r="AXO1331" s="53"/>
      <c r="AXP1331" s="53"/>
      <c r="AXQ1331" s="53"/>
      <c r="AXR1331" s="53"/>
      <c r="AXS1331" s="53"/>
      <c r="AXT1331" s="53"/>
      <c r="AXU1331" s="53"/>
      <c r="AXV1331" s="53"/>
      <c r="AXW1331" s="53"/>
      <c r="AXX1331" s="53"/>
      <c r="AXY1331" s="53"/>
      <c r="AXZ1331" s="53"/>
      <c r="AYA1331" s="53"/>
      <c r="AYB1331" s="53"/>
      <c r="AYC1331" s="53"/>
      <c r="AYD1331" s="53"/>
      <c r="AYE1331" s="53"/>
      <c r="AYF1331" s="53"/>
      <c r="AYG1331" s="53"/>
      <c r="AYH1331" s="53"/>
      <c r="AYI1331" s="53"/>
      <c r="AYJ1331" s="53"/>
      <c r="AYK1331" s="53"/>
      <c r="AYL1331" s="53"/>
      <c r="AYM1331" s="53"/>
      <c r="AYN1331" s="53"/>
      <c r="AYO1331" s="53"/>
      <c r="AYP1331" s="53"/>
      <c r="AYQ1331" s="53"/>
      <c r="AYR1331" s="53"/>
      <c r="AYS1331" s="53"/>
      <c r="AYT1331" s="53"/>
      <c r="AYU1331" s="53"/>
      <c r="AYV1331" s="53"/>
      <c r="AYW1331" s="53"/>
      <c r="AYX1331" s="53"/>
      <c r="AYY1331" s="53"/>
      <c r="AYZ1331" s="53"/>
      <c r="AZA1331" s="53"/>
      <c r="AZB1331" s="53"/>
      <c r="AZC1331" s="53"/>
      <c r="AZD1331" s="53"/>
      <c r="AZE1331" s="53"/>
      <c r="AZF1331" s="53"/>
      <c r="AZG1331" s="53"/>
      <c r="AZH1331" s="53"/>
      <c r="AZI1331" s="53"/>
      <c r="AZJ1331" s="53"/>
      <c r="AZK1331" s="53"/>
      <c r="AZL1331" s="53"/>
      <c r="AZM1331" s="53"/>
      <c r="AZN1331" s="53"/>
      <c r="AZO1331" s="53"/>
      <c r="AZP1331" s="53"/>
      <c r="AZQ1331" s="53"/>
      <c r="AZR1331" s="53"/>
      <c r="AZS1331" s="53"/>
      <c r="AZT1331" s="53"/>
      <c r="AZU1331" s="53"/>
      <c r="AZV1331" s="53"/>
      <c r="AZW1331" s="53"/>
      <c r="AZX1331" s="53"/>
      <c r="AZY1331" s="53"/>
      <c r="AZZ1331" s="53"/>
      <c r="BAA1331" s="53"/>
      <c r="BAB1331" s="53"/>
      <c r="BAC1331" s="53"/>
      <c r="BAD1331" s="53"/>
      <c r="BAE1331" s="53"/>
      <c r="BAF1331" s="53"/>
      <c r="BAG1331" s="53"/>
      <c r="BAH1331" s="53"/>
      <c r="BAI1331" s="53"/>
      <c r="BAJ1331" s="53"/>
      <c r="BAK1331" s="53"/>
      <c r="BAL1331" s="53"/>
      <c r="BAM1331" s="53"/>
      <c r="BAN1331" s="53"/>
      <c r="BAO1331" s="53"/>
      <c r="BAP1331" s="53"/>
      <c r="BAQ1331" s="53"/>
      <c r="BAR1331" s="53"/>
      <c r="BAS1331" s="53"/>
      <c r="BAT1331" s="53"/>
      <c r="BAU1331" s="53"/>
      <c r="BAV1331" s="53"/>
      <c r="BAW1331" s="53"/>
      <c r="BAX1331" s="53"/>
      <c r="BAY1331" s="53"/>
      <c r="BAZ1331" s="53"/>
      <c r="BBA1331" s="53"/>
      <c r="BBB1331" s="53"/>
      <c r="BBC1331" s="53"/>
      <c r="BBD1331" s="53"/>
      <c r="BBE1331" s="53"/>
      <c r="BBF1331" s="53"/>
      <c r="BBG1331" s="53"/>
      <c r="BBH1331" s="53"/>
      <c r="BBI1331" s="53"/>
      <c r="BBJ1331" s="53"/>
      <c r="BBK1331" s="53"/>
      <c r="BBL1331" s="53"/>
      <c r="BBM1331" s="53"/>
      <c r="BBN1331" s="53"/>
      <c r="BBO1331" s="53"/>
      <c r="BBP1331" s="53"/>
      <c r="BBQ1331" s="53"/>
      <c r="BBR1331" s="53"/>
      <c r="BBS1331" s="53"/>
      <c r="BBT1331" s="53"/>
      <c r="BBU1331" s="53"/>
      <c r="BBV1331" s="53"/>
      <c r="BBW1331" s="53"/>
      <c r="BBX1331" s="53"/>
      <c r="BBY1331" s="53"/>
      <c r="BBZ1331" s="53"/>
      <c r="BCA1331" s="53"/>
      <c r="BCB1331" s="53"/>
      <c r="BCC1331" s="53"/>
      <c r="BCD1331" s="53"/>
      <c r="BCE1331" s="53"/>
      <c r="BCF1331" s="53"/>
      <c r="BCG1331" s="53"/>
      <c r="BCH1331" s="53"/>
      <c r="BCI1331" s="53"/>
      <c r="BCJ1331" s="53"/>
      <c r="BCK1331" s="53"/>
      <c r="BCL1331" s="53"/>
      <c r="BCM1331" s="53"/>
      <c r="BCN1331" s="53"/>
      <c r="BCO1331" s="53"/>
      <c r="BCP1331" s="53"/>
      <c r="BCQ1331" s="53"/>
      <c r="BCR1331" s="53"/>
      <c r="BCS1331" s="53"/>
      <c r="BCT1331" s="53"/>
      <c r="BCU1331" s="53"/>
      <c r="BCV1331" s="53"/>
      <c r="BCW1331" s="53"/>
      <c r="BCX1331" s="53"/>
      <c r="BCY1331" s="53"/>
      <c r="BCZ1331" s="53"/>
      <c r="BDA1331" s="53"/>
      <c r="BDB1331" s="53"/>
      <c r="BDC1331" s="53"/>
      <c r="BDD1331" s="53"/>
      <c r="BDE1331" s="53"/>
      <c r="BDF1331" s="53"/>
      <c r="BDG1331" s="53"/>
      <c r="BDH1331" s="53"/>
      <c r="BDI1331" s="53"/>
      <c r="BDJ1331" s="53"/>
      <c r="BDK1331" s="53"/>
      <c r="BDL1331" s="53"/>
      <c r="BDM1331" s="53"/>
      <c r="BDN1331" s="53"/>
      <c r="BDO1331" s="53"/>
      <c r="BDP1331" s="53"/>
      <c r="BDQ1331" s="53"/>
      <c r="BDR1331" s="53"/>
      <c r="BDS1331" s="53"/>
      <c r="BDT1331" s="53"/>
      <c r="BDU1331" s="53"/>
      <c r="BDV1331" s="53"/>
      <c r="BDW1331" s="53"/>
      <c r="BDX1331" s="53"/>
      <c r="BDY1331" s="53"/>
      <c r="BDZ1331" s="53"/>
      <c r="BEA1331" s="53"/>
      <c r="BEB1331" s="53"/>
      <c r="BEC1331" s="53"/>
      <c r="BED1331" s="53"/>
      <c r="BEE1331" s="53"/>
      <c r="BEF1331" s="53"/>
      <c r="BEG1331" s="53"/>
      <c r="BEH1331" s="53"/>
      <c r="BEI1331" s="53"/>
      <c r="BEJ1331" s="53"/>
      <c r="BEK1331" s="53"/>
      <c r="BEL1331" s="53"/>
      <c r="BEM1331" s="53"/>
      <c r="BEN1331" s="53"/>
      <c r="BEO1331" s="53"/>
      <c r="BEP1331" s="53"/>
      <c r="BEQ1331" s="53"/>
      <c r="BER1331" s="53"/>
      <c r="BES1331" s="53"/>
      <c r="BET1331" s="53"/>
      <c r="BEU1331" s="53"/>
      <c r="BEV1331" s="53"/>
      <c r="BEW1331" s="53"/>
      <c r="BEX1331" s="53"/>
      <c r="BEY1331" s="53"/>
      <c r="BEZ1331" s="53"/>
      <c r="BFA1331" s="53"/>
      <c r="BFB1331" s="53"/>
      <c r="BFC1331" s="53"/>
      <c r="BFD1331" s="53"/>
      <c r="BFE1331" s="53"/>
      <c r="BFF1331" s="53"/>
      <c r="BFG1331" s="53"/>
      <c r="BFH1331" s="53"/>
      <c r="BFI1331" s="53"/>
      <c r="BFJ1331" s="53"/>
      <c r="BFK1331" s="53"/>
      <c r="BFL1331" s="53"/>
      <c r="BFM1331" s="53"/>
      <c r="BFN1331" s="53"/>
      <c r="BFO1331" s="53"/>
      <c r="BFP1331" s="53"/>
      <c r="BFQ1331" s="53"/>
      <c r="BFR1331" s="53"/>
      <c r="BFS1331" s="53"/>
      <c r="BFT1331" s="53"/>
      <c r="BFU1331" s="53"/>
      <c r="BFV1331" s="53"/>
      <c r="BFW1331" s="53"/>
      <c r="BFX1331" s="53"/>
      <c r="BFY1331" s="53"/>
      <c r="BFZ1331" s="53"/>
      <c r="BGA1331" s="53"/>
      <c r="BGB1331" s="53"/>
      <c r="BGC1331" s="53"/>
      <c r="BGD1331" s="53"/>
      <c r="BGE1331" s="53"/>
      <c r="BGF1331" s="53"/>
      <c r="BGG1331" s="53"/>
      <c r="BGH1331" s="53"/>
      <c r="BGI1331" s="53"/>
      <c r="BGJ1331" s="53"/>
      <c r="BGK1331" s="53"/>
      <c r="BGL1331" s="53"/>
      <c r="BGM1331" s="53"/>
      <c r="BGN1331" s="53"/>
      <c r="BGO1331" s="53"/>
      <c r="BGP1331" s="53"/>
      <c r="BGQ1331" s="53"/>
      <c r="BGR1331" s="53"/>
      <c r="BGS1331" s="53"/>
      <c r="BGT1331" s="53"/>
      <c r="BGU1331" s="53"/>
      <c r="BGV1331" s="53"/>
      <c r="BGW1331" s="53"/>
      <c r="BGX1331" s="53"/>
      <c r="BGY1331" s="53"/>
      <c r="BGZ1331" s="53"/>
      <c r="BHA1331" s="53"/>
      <c r="BHB1331" s="53"/>
      <c r="BHC1331" s="53"/>
      <c r="BHD1331" s="53"/>
      <c r="BHE1331" s="53"/>
      <c r="BHF1331" s="53"/>
      <c r="BHG1331" s="53"/>
      <c r="BHH1331" s="53"/>
      <c r="BHI1331" s="53"/>
      <c r="BHJ1331" s="53"/>
      <c r="BHK1331" s="53"/>
      <c r="BHL1331" s="53"/>
      <c r="BHM1331" s="53"/>
      <c r="BHN1331" s="53"/>
      <c r="BHO1331" s="53"/>
      <c r="BHP1331" s="53"/>
      <c r="BHQ1331" s="53"/>
      <c r="BHR1331" s="53"/>
      <c r="BHS1331" s="53"/>
      <c r="BHT1331" s="53"/>
      <c r="BHU1331" s="53"/>
      <c r="BHV1331" s="53"/>
      <c r="BHW1331" s="53"/>
      <c r="BHX1331" s="53"/>
      <c r="BHY1331" s="53"/>
      <c r="BHZ1331" s="53"/>
      <c r="BIA1331" s="53"/>
      <c r="BIB1331" s="53"/>
      <c r="BIC1331" s="53"/>
      <c r="BID1331" s="53"/>
      <c r="BIE1331" s="53"/>
      <c r="BIF1331" s="53"/>
      <c r="BIG1331" s="53"/>
      <c r="BIH1331" s="53"/>
      <c r="BII1331" s="53"/>
      <c r="BIJ1331" s="53"/>
      <c r="BIK1331" s="53"/>
      <c r="BIL1331" s="53"/>
      <c r="BIM1331" s="53"/>
      <c r="BIN1331" s="53"/>
      <c r="BIO1331" s="53"/>
      <c r="BIP1331" s="53"/>
      <c r="BIQ1331" s="53"/>
      <c r="BIR1331" s="53"/>
      <c r="BIS1331" s="53"/>
      <c r="BIT1331" s="53"/>
      <c r="BIU1331" s="53"/>
      <c r="BIV1331" s="53"/>
      <c r="BIW1331" s="53"/>
      <c r="BIX1331" s="53"/>
      <c r="BIY1331" s="53"/>
      <c r="BIZ1331" s="53"/>
      <c r="BJA1331" s="53"/>
      <c r="BJB1331" s="53"/>
      <c r="BJC1331" s="53"/>
      <c r="BJD1331" s="53"/>
      <c r="BJE1331" s="53"/>
      <c r="BJF1331" s="53"/>
      <c r="BJG1331" s="53"/>
      <c r="BJH1331" s="53"/>
      <c r="BJI1331" s="53"/>
      <c r="BJJ1331" s="53"/>
      <c r="BJK1331" s="53"/>
      <c r="BJL1331" s="53"/>
      <c r="BJM1331" s="53"/>
      <c r="BJN1331" s="53"/>
      <c r="BJO1331" s="53"/>
      <c r="BJP1331" s="53"/>
      <c r="BJQ1331" s="53"/>
      <c r="BJR1331" s="53"/>
      <c r="BJS1331" s="53"/>
      <c r="BJT1331" s="53"/>
      <c r="BJU1331" s="53"/>
      <c r="BJV1331" s="53"/>
      <c r="BJW1331" s="53"/>
      <c r="BJX1331" s="53"/>
      <c r="BJY1331" s="53"/>
      <c r="BJZ1331" s="53"/>
      <c r="BKA1331" s="53"/>
      <c r="BKB1331" s="53"/>
      <c r="BKC1331" s="53"/>
      <c r="BKD1331" s="53"/>
      <c r="BKE1331" s="53"/>
      <c r="BKF1331" s="53"/>
      <c r="BKG1331" s="53"/>
      <c r="BKH1331" s="53"/>
      <c r="BKI1331" s="53"/>
      <c r="BKJ1331" s="53"/>
      <c r="BKK1331" s="53"/>
      <c r="BKL1331" s="53"/>
      <c r="BKM1331" s="53"/>
      <c r="BKN1331" s="53"/>
      <c r="BKO1331" s="53"/>
      <c r="BKP1331" s="53"/>
      <c r="BKQ1331" s="53"/>
      <c r="BKR1331" s="53"/>
      <c r="BKS1331" s="53"/>
      <c r="BKT1331" s="53"/>
      <c r="BKU1331" s="53"/>
      <c r="BKV1331" s="53"/>
      <c r="BKW1331" s="53"/>
      <c r="BKX1331" s="53"/>
      <c r="BKY1331" s="53"/>
      <c r="BKZ1331" s="53"/>
      <c r="BLA1331" s="53"/>
      <c r="BLB1331" s="53"/>
      <c r="BLC1331" s="53"/>
      <c r="BLD1331" s="53"/>
      <c r="BLE1331" s="53"/>
      <c r="BLF1331" s="53"/>
      <c r="BLG1331" s="53"/>
      <c r="BLH1331" s="53"/>
      <c r="BLI1331" s="53"/>
      <c r="BLJ1331" s="53"/>
      <c r="BLK1331" s="53"/>
      <c r="BLL1331" s="53"/>
      <c r="BLM1331" s="53"/>
      <c r="BLN1331" s="53"/>
      <c r="BLO1331" s="53"/>
      <c r="BLP1331" s="53"/>
      <c r="BLQ1331" s="53"/>
      <c r="BLR1331" s="53"/>
      <c r="BLS1331" s="53"/>
      <c r="BLT1331" s="53"/>
      <c r="BLU1331" s="53"/>
      <c r="BLV1331" s="53"/>
      <c r="BLW1331" s="53"/>
      <c r="BLX1331" s="53"/>
      <c r="BLY1331" s="53"/>
      <c r="BLZ1331" s="53"/>
      <c r="BMA1331" s="53"/>
      <c r="BMB1331" s="53"/>
      <c r="BMC1331" s="53"/>
      <c r="BMD1331" s="53"/>
      <c r="BME1331" s="53"/>
      <c r="BMF1331" s="53"/>
      <c r="BMG1331" s="53"/>
      <c r="BMH1331" s="53"/>
      <c r="BMI1331" s="53"/>
      <c r="BMJ1331" s="53"/>
      <c r="BMK1331" s="53"/>
      <c r="BML1331" s="53"/>
      <c r="BMM1331" s="53"/>
      <c r="BMN1331" s="53"/>
      <c r="BMO1331" s="53"/>
      <c r="BMP1331" s="53"/>
      <c r="BMQ1331" s="53"/>
      <c r="BMR1331" s="53"/>
      <c r="BMS1331" s="53"/>
      <c r="BMT1331" s="53"/>
      <c r="BMU1331" s="53"/>
      <c r="BMV1331" s="53"/>
      <c r="BMW1331" s="53"/>
      <c r="BMX1331" s="53"/>
      <c r="BMY1331" s="53"/>
      <c r="BMZ1331" s="53"/>
      <c r="BNA1331" s="53"/>
      <c r="BNB1331" s="53"/>
      <c r="BNC1331" s="53"/>
      <c r="BND1331" s="53"/>
      <c r="BNE1331" s="53"/>
      <c r="BNF1331" s="53"/>
      <c r="BNG1331" s="53"/>
      <c r="BNH1331" s="53"/>
      <c r="BNI1331" s="53"/>
      <c r="BNJ1331" s="53"/>
      <c r="BNK1331" s="53"/>
      <c r="BNL1331" s="53"/>
      <c r="BNM1331" s="53"/>
      <c r="BNN1331" s="53"/>
      <c r="BNO1331" s="53"/>
      <c r="BNP1331" s="53"/>
      <c r="BNQ1331" s="53"/>
      <c r="BNR1331" s="53"/>
      <c r="BNS1331" s="53"/>
      <c r="BNT1331" s="53"/>
      <c r="BNU1331" s="53"/>
      <c r="BNV1331" s="53"/>
      <c r="BNW1331" s="53"/>
      <c r="BNX1331" s="53"/>
      <c r="BNY1331" s="53"/>
      <c r="BNZ1331" s="53"/>
      <c r="BOA1331" s="53"/>
      <c r="BOB1331" s="53"/>
      <c r="BOC1331" s="53"/>
      <c r="BOD1331" s="53"/>
      <c r="BOE1331" s="53"/>
      <c r="BOF1331" s="53"/>
      <c r="BOG1331" s="53"/>
      <c r="BOH1331" s="53"/>
      <c r="BOI1331" s="53"/>
      <c r="BOJ1331" s="53"/>
      <c r="BOK1331" s="53"/>
      <c r="BOL1331" s="53"/>
      <c r="BOM1331" s="53"/>
      <c r="BON1331" s="53"/>
      <c r="BOO1331" s="53"/>
      <c r="BOP1331" s="53"/>
      <c r="BOQ1331" s="53"/>
      <c r="BOR1331" s="53"/>
      <c r="BOS1331" s="53"/>
      <c r="BOT1331" s="53"/>
      <c r="BOU1331" s="53"/>
      <c r="BOV1331" s="53"/>
      <c r="BOW1331" s="53"/>
      <c r="BOX1331" s="53"/>
      <c r="BOY1331" s="53"/>
      <c r="BOZ1331" s="53"/>
      <c r="BPA1331" s="53"/>
      <c r="BPB1331" s="53"/>
      <c r="BPC1331" s="53"/>
      <c r="BPD1331" s="53"/>
      <c r="BPE1331" s="53"/>
      <c r="BPF1331" s="53"/>
      <c r="BPG1331" s="53"/>
      <c r="BPH1331" s="53"/>
      <c r="BPI1331" s="53"/>
      <c r="BPJ1331" s="53"/>
      <c r="BPK1331" s="53"/>
      <c r="BPL1331" s="53"/>
      <c r="BPM1331" s="53"/>
      <c r="BPN1331" s="53"/>
      <c r="BPO1331" s="53"/>
      <c r="BPP1331" s="53"/>
      <c r="BPQ1331" s="53"/>
      <c r="BPR1331" s="53"/>
      <c r="BPS1331" s="53"/>
      <c r="BPT1331" s="53"/>
      <c r="BPU1331" s="53"/>
      <c r="BPV1331" s="53"/>
      <c r="BPW1331" s="53"/>
      <c r="BPX1331" s="53"/>
      <c r="BPY1331" s="53"/>
      <c r="BPZ1331" s="53"/>
      <c r="BQA1331" s="53"/>
      <c r="BQB1331" s="53"/>
      <c r="BQC1331" s="53"/>
      <c r="BQD1331" s="53"/>
      <c r="BQE1331" s="53"/>
      <c r="BQF1331" s="53"/>
      <c r="BQG1331" s="53"/>
      <c r="BQH1331" s="53"/>
      <c r="BQI1331" s="53"/>
      <c r="BQJ1331" s="53"/>
      <c r="BQK1331" s="53"/>
      <c r="BQL1331" s="53"/>
      <c r="BQM1331" s="53"/>
      <c r="BQN1331" s="53"/>
      <c r="BQO1331" s="53"/>
      <c r="BQP1331" s="53"/>
      <c r="BQQ1331" s="53"/>
      <c r="BQR1331" s="53"/>
      <c r="BQS1331" s="53"/>
      <c r="BQT1331" s="53"/>
      <c r="BQU1331" s="53"/>
      <c r="BQV1331" s="53"/>
      <c r="BQW1331" s="53"/>
      <c r="BQX1331" s="53"/>
      <c r="BQY1331" s="53"/>
      <c r="BQZ1331" s="53"/>
      <c r="BRA1331" s="53"/>
      <c r="BRB1331" s="53"/>
      <c r="BRC1331" s="53"/>
      <c r="BRD1331" s="53"/>
      <c r="BRE1331" s="53"/>
      <c r="BRF1331" s="53"/>
      <c r="BRG1331" s="53"/>
      <c r="BRH1331" s="53"/>
      <c r="BRI1331" s="53"/>
      <c r="BRJ1331" s="53"/>
      <c r="BRK1331" s="53"/>
      <c r="BRL1331" s="53"/>
      <c r="BRM1331" s="53"/>
      <c r="BRN1331" s="53"/>
      <c r="BRO1331" s="53"/>
      <c r="BRP1331" s="53"/>
      <c r="BRQ1331" s="53"/>
      <c r="BRR1331" s="53"/>
      <c r="BRS1331" s="53"/>
      <c r="BRT1331" s="53"/>
      <c r="BRU1331" s="53"/>
      <c r="BRV1331" s="53"/>
      <c r="BRW1331" s="53"/>
      <c r="BRX1331" s="53"/>
      <c r="BRY1331" s="53"/>
      <c r="BRZ1331" s="53"/>
      <c r="BSA1331" s="53"/>
      <c r="BSB1331" s="53"/>
      <c r="BSC1331" s="53"/>
      <c r="BSD1331" s="53"/>
      <c r="BSE1331" s="53"/>
      <c r="BSF1331" s="53"/>
      <c r="BSG1331" s="53"/>
      <c r="BSH1331" s="53"/>
      <c r="BSI1331" s="53"/>
      <c r="BSJ1331" s="53"/>
      <c r="BSK1331" s="53"/>
      <c r="BSL1331" s="53"/>
      <c r="BSM1331" s="53"/>
      <c r="BSN1331" s="53"/>
      <c r="BSO1331" s="53"/>
      <c r="BSP1331" s="53"/>
      <c r="BSQ1331" s="53"/>
      <c r="BSR1331" s="53"/>
      <c r="BSS1331" s="53"/>
      <c r="BST1331" s="53"/>
      <c r="BSU1331" s="53"/>
      <c r="BSV1331" s="53"/>
      <c r="BSW1331" s="53"/>
      <c r="BSX1331" s="53"/>
      <c r="BSY1331" s="53"/>
      <c r="BSZ1331" s="53"/>
      <c r="BTA1331" s="53"/>
      <c r="BTB1331" s="53"/>
      <c r="BTC1331" s="53"/>
      <c r="BTD1331" s="53"/>
      <c r="BTE1331" s="53"/>
      <c r="BTF1331" s="53"/>
      <c r="BTG1331" s="53"/>
      <c r="BTH1331" s="53"/>
      <c r="BTI1331" s="53"/>
      <c r="BTJ1331" s="53"/>
      <c r="BTK1331" s="53"/>
      <c r="BTL1331" s="53"/>
      <c r="BTM1331" s="53"/>
      <c r="BTN1331" s="53"/>
      <c r="BTO1331" s="53"/>
      <c r="BTP1331" s="53"/>
      <c r="BTQ1331" s="53"/>
      <c r="BTR1331" s="53"/>
      <c r="BTS1331" s="53"/>
      <c r="BTT1331" s="53"/>
      <c r="BTU1331" s="53"/>
      <c r="BTV1331" s="53"/>
      <c r="BTW1331" s="53"/>
      <c r="BTX1331" s="53"/>
      <c r="BTY1331" s="53"/>
      <c r="BTZ1331" s="53"/>
      <c r="BUA1331" s="53"/>
      <c r="BUB1331" s="53"/>
      <c r="BUC1331" s="53"/>
      <c r="BUD1331" s="53"/>
      <c r="BUE1331" s="53"/>
      <c r="BUF1331" s="53"/>
      <c r="BUG1331" s="53"/>
      <c r="BUH1331" s="53"/>
      <c r="BUI1331" s="53"/>
      <c r="BUJ1331" s="53"/>
      <c r="BUK1331" s="53"/>
      <c r="BUL1331" s="53"/>
      <c r="BUM1331" s="53"/>
      <c r="BUN1331" s="53"/>
      <c r="BUO1331" s="53"/>
      <c r="BUP1331" s="53"/>
      <c r="BUQ1331" s="53"/>
      <c r="BUR1331" s="53"/>
      <c r="BUS1331" s="53"/>
      <c r="BUT1331" s="53"/>
      <c r="BUU1331" s="53"/>
      <c r="BUV1331" s="53"/>
      <c r="BUW1331" s="53"/>
      <c r="BUX1331" s="53"/>
      <c r="BUY1331" s="53"/>
      <c r="BUZ1331" s="53"/>
      <c r="BVA1331" s="53"/>
      <c r="BVB1331" s="53"/>
      <c r="BVC1331" s="53"/>
      <c r="BVD1331" s="53"/>
      <c r="BVE1331" s="53"/>
      <c r="BVF1331" s="53"/>
      <c r="BVG1331" s="53"/>
      <c r="BVH1331" s="53"/>
      <c r="BVI1331" s="53"/>
      <c r="BVJ1331" s="53"/>
      <c r="BVK1331" s="53"/>
      <c r="BVL1331" s="53"/>
      <c r="BVM1331" s="53"/>
      <c r="BVN1331" s="53"/>
      <c r="BVO1331" s="53"/>
      <c r="BVP1331" s="53"/>
      <c r="BVQ1331" s="53"/>
      <c r="BVR1331" s="53"/>
      <c r="BVS1331" s="53"/>
      <c r="BVT1331" s="53"/>
      <c r="BVU1331" s="53"/>
      <c r="BVV1331" s="53"/>
      <c r="BVW1331" s="53"/>
      <c r="BVX1331" s="53"/>
      <c r="BVY1331" s="53"/>
      <c r="BVZ1331" s="53"/>
      <c r="BWA1331" s="53"/>
      <c r="BWB1331" s="53"/>
      <c r="BWC1331" s="53"/>
      <c r="BWD1331" s="53"/>
      <c r="BWE1331" s="53"/>
      <c r="BWF1331" s="53"/>
      <c r="BWG1331" s="53"/>
      <c r="BWH1331" s="53"/>
      <c r="BWI1331" s="53"/>
      <c r="BWJ1331" s="53"/>
      <c r="BWK1331" s="53"/>
      <c r="BWL1331" s="53"/>
      <c r="BWM1331" s="53"/>
      <c r="BWN1331" s="53"/>
      <c r="BWO1331" s="53"/>
      <c r="BWP1331" s="53"/>
      <c r="BWQ1331" s="53"/>
      <c r="BWR1331" s="53"/>
      <c r="BWS1331" s="53"/>
      <c r="BWT1331" s="53"/>
      <c r="BWU1331" s="53"/>
      <c r="BWV1331" s="53"/>
      <c r="BWW1331" s="53"/>
      <c r="BWX1331" s="53"/>
      <c r="BWY1331" s="53"/>
      <c r="BWZ1331" s="53"/>
      <c r="BXA1331" s="53"/>
      <c r="BXB1331" s="53"/>
      <c r="BXC1331" s="53"/>
      <c r="BXD1331" s="53"/>
      <c r="BXE1331" s="53"/>
      <c r="BXF1331" s="53"/>
      <c r="BXG1331" s="53"/>
      <c r="BXH1331" s="53"/>
      <c r="BXI1331" s="53"/>
      <c r="BXJ1331" s="53"/>
      <c r="BXK1331" s="53"/>
      <c r="BXL1331" s="53"/>
      <c r="BXM1331" s="53"/>
      <c r="BXN1331" s="53"/>
      <c r="BXO1331" s="53"/>
      <c r="BXP1331" s="53"/>
      <c r="BXQ1331" s="53"/>
      <c r="BXR1331" s="53"/>
      <c r="BXS1331" s="53"/>
      <c r="BXT1331" s="53"/>
      <c r="BXU1331" s="53"/>
      <c r="BXV1331" s="53"/>
      <c r="BXW1331" s="53"/>
      <c r="BXX1331" s="53"/>
      <c r="BXY1331" s="53"/>
      <c r="BXZ1331" s="53"/>
      <c r="BYA1331" s="53"/>
      <c r="BYB1331" s="53"/>
      <c r="BYC1331" s="53"/>
      <c r="BYD1331" s="53"/>
      <c r="BYE1331" s="53"/>
      <c r="BYF1331" s="53"/>
      <c r="BYG1331" s="53"/>
      <c r="BYH1331" s="53"/>
      <c r="BYI1331" s="53"/>
      <c r="BYJ1331" s="53"/>
      <c r="BYK1331" s="53"/>
      <c r="BYL1331" s="53"/>
      <c r="BYM1331" s="53"/>
      <c r="BYN1331" s="53"/>
      <c r="BYO1331" s="53"/>
      <c r="BYP1331" s="53"/>
      <c r="BYQ1331" s="53"/>
      <c r="BYR1331" s="53"/>
      <c r="BYS1331" s="53"/>
      <c r="BYT1331" s="53"/>
      <c r="BYU1331" s="53"/>
      <c r="BYV1331" s="53"/>
      <c r="BYW1331" s="53"/>
      <c r="BYX1331" s="53"/>
      <c r="BYY1331" s="53"/>
      <c r="BYZ1331" s="53"/>
      <c r="BZA1331" s="53"/>
      <c r="BZB1331" s="53"/>
      <c r="BZC1331" s="53"/>
      <c r="BZD1331" s="53"/>
      <c r="BZE1331" s="53"/>
      <c r="BZF1331" s="53"/>
      <c r="BZG1331" s="53"/>
      <c r="BZH1331" s="53"/>
      <c r="BZI1331" s="53"/>
      <c r="BZJ1331" s="53"/>
      <c r="BZK1331" s="53"/>
      <c r="BZL1331" s="53"/>
      <c r="BZM1331" s="53"/>
      <c r="BZN1331" s="53"/>
      <c r="BZO1331" s="53"/>
      <c r="BZP1331" s="53"/>
      <c r="BZQ1331" s="53"/>
      <c r="BZR1331" s="53"/>
      <c r="BZS1331" s="53"/>
      <c r="BZT1331" s="53"/>
      <c r="BZU1331" s="53"/>
      <c r="BZV1331" s="53"/>
      <c r="BZW1331" s="53"/>
      <c r="BZX1331" s="53"/>
      <c r="BZY1331" s="53"/>
      <c r="BZZ1331" s="53"/>
      <c r="CAA1331" s="53"/>
      <c r="CAB1331" s="53"/>
      <c r="CAC1331" s="53"/>
      <c r="CAD1331" s="53"/>
      <c r="CAE1331" s="53"/>
      <c r="CAF1331" s="53"/>
      <c r="CAG1331" s="53"/>
      <c r="CAH1331" s="53"/>
      <c r="CAI1331" s="53"/>
      <c r="CAJ1331" s="53"/>
      <c r="CAK1331" s="53"/>
      <c r="CAL1331" s="53"/>
      <c r="CAM1331" s="53"/>
      <c r="CAN1331" s="53"/>
      <c r="CAO1331" s="53"/>
      <c r="CAP1331" s="53"/>
      <c r="CAQ1331" s="53"/>
      <c r="CAR1331" s="53"/>
      <c r="CAS1331" s="53"/>
      <c r="CAT1331" s="53"/>
      <c r="CAU1331" s="53"/>
      <c r="CAV1331" s="53"/>
      <c r="CAW1331" s="53"/>
      <c r="CAX1331" s="53"/>
      <c r="CAY1331" s="53"/>
      <c r="CAZ1331" s="53"/>
      <c r="CBA1331" s="53"/>
      <c r="CBB1331" s="53"/>
      <c r="CBC1331" s="53"/>
      <c r="CBD1331" s="53"/>
      <c r="CBE1331" s="53"/>
      <c r="CBF1331" s="53"/>
      <c r="CBG1331" s="53"/>
      <c r="CBH1331" s="53"/>
      <c r="CBI1331" s="53"/>
      <c r="CBJ1331" s="53"/>
      <c r="CBK1331" s="53"/>
      <c r="CBL1331" s="53"/>
      <c r="CBM1331" s="53"/>
      <c r="CBN1331" s="53"/>
      <c r="CBO1331" s="53"/>
      <c r="CBP1331" s="53"/>
      <c r="CBQ1331" s="53"/>
      <c r="CBR1331" s="53"/>
      <c r="CBS1331" s="53"/>
      <c r="CBT1331" s="53"/>
      <c r="CBU1331" s="53"/>
      <c r="CBV1331" s="53"/>
      <c r="CBW1331" s="53"/>
      <c r="CBX1331" s="53"/>
      <c r="CBY1331" s="53"/>
      <c r="CBZ1331" s="53"/>
      <c r="CCA1331" s="53"/>
      <c r="CCB1331" s="53"/>
      <c r="CCC1331" s="53"/>
      <c r="CCD1331" s="53"/>
      <c r="CCE1331" s="53"/>
      <c r="CCF1331" s="53"/>
      <c r="CCG1331" s="53"/>
      <c r="CCH1331" s="53"/>
      <c r="CCI1331" s="53"/>
      <c r="CCJ1331" s="53"/>
      <c r="CCK1331" s="53"/>
      <c r="CCL1331" s="53"/>
      <c r="CCM1331" s="53"/>
      <c r="CCN1331" s="53"/>
      <c r="CCO1331" s="53"/>
      <c r="CCP1331" s="53"/>
      <c r="CCQ1331" s="53"/>
      <c r="CCR1331" s="53"/>
      <c r="CCS1331" s="53"/>
      <c r="CCT1331" s="53"/>
      <c r="CCU1331" s="53"/>
      <c r="CCV1331" s="53"/>
      <c r="CCW1331" s="53"/>
      <c r="CCX1331" s="53"/>
      <c r="CCY1331" s="53"/>
      <c r="CCZ1331" s="53"/>
      <c r="CDA1331" s="53"/>
      <c r="CDB1331" s="53"/>
      <c r="CDC1331" s="53"/>
      <c r="CDD1331" s="53"/>
      <c r="CDE1331" s="53"/>
      <c r="CDF1331" s="53"/>
      <c r="CDG1331" s="53"/>
      <c r="CDH1331" s="53"/>
      <c r="CDI1331" s="53"/>
      <c r="CDJ1331" s="53"/>
      <c r="CDK1331" s="53"/>
      <c r="CDL1331" s="53"/>
      <c r="CDM1331" s="53"/>
      <c r="CDN1331" s="53"/>
      <c r="CDO1331" s="53"/>
      <c r="CDP1331" s="53"/>
      <c r="CDQ1331" s="53"/>
      <c r="CDR1331" s="53"/>
      <c r="CDS1331" s="53"/>
      <c r="CDT1331" s="53"/>
      <c r="CDU1331" s="53"/>
      <c r="CDV1331" s="53"/>
      <c r="CDW1331" s="53"/>
      <c r="CDX1331" s="53"/>
      <c r="CDY1331" s="53"/>
      <c r="CDZ1331" s="53"/>
      <c r="CEA1331" s="53"/>
      <c r="CEB1331" s="53"/>
      <c r="CEC1331" s="53"/>
      <c r="CED1331" s="53"/>
      <c r="CEE1331" s="53"/>
      <c r="CEF1331" s="53"/>
      <c r="CEG1331" s="53"/>
      <c r="CEH1331" s="53"/>
      <c r="CEI1331" s="53"/>
      <c r="CEJ1331" s="53"/>
      <c r="CEK1331" s="53"/>
      <c r="CEL1331" s="53"/>
      <c r="CEM1331" s="53"/>
      <c r="CEN1331" s="53"/>
      <c r="CEO1331" s="53"/>
      <c r="CEP1331" s="53"/>
      <c r="CEQ1331" s="53"/>
      <c r="CER1331" s="53"/>
      <c r="CES1331" s="53"/>
      <c r="CET1331" s="53"/>
      <c r="CEU1331" s="53"/>
      <c r="CEV1331" s="53"/>
      <c r="CEW1331" s="53"/>
      <c r="CEX1331" s="53"/>
      <c r="CEY1331" s="53"/>
      <c r="CEZ1331" s="53"/>
      <c r="CFA1331" s="53"/>
      <c r="CFB1331" s="53"/>
      <c r="CFC1331" s="53"/>
      <c r="CFD1331" s="53"/>
      <c r="CFE1331" s="53"/>
      <c r="CFF1331" s="53"/>
      <c r="CFG1331" s="53"/>
      <c r="CFH1331" s="53"/>
      <c r="CFI1331" s="53"/>
      <c r="CFJ1331" s="53"/>
      <c r="CFK1331" s="53"/>
      <c r="CFL1331" s="53"/>
      <c r="CFM1331" s="53"/>
      <c r="CFN1331" s="53"/>
      <c r="CFO1331" s="53"/>
      <c r="CFP1331" s="53"/>
      <c r="CFQ1331" s="53"/>
      <c r="CFR1331" s="53"/>
      <c r="CFS1331" s="53"/>
      <c r="CFT1331" s="53"/>
      <c r="CFU1331" s="53"/>
      <c r="CFV1331" s="53"/>
      <c r="CFW1331" s="53"/>
      <c r="CFX1331" s="53"/>
      <c r="CFY1331" s="53"/>
      <c r="CFZ1331" s="53"/>
      <c r="CGA1331" s="53"/>
      <c r="CGB1331" s="53"/>
      <c r="CGC1331" s="53"/>
      <c r="CGD1331" s="53"/>
      <c r="CGE1331" s="53"/>
      <c r="CGF1331" s="53"/>
      <c r="CGG1331" s="53"/>
      <c r="CGH1331" s="53"/>
      <c r="CGI1331" s="53"/>
      <c r="CGJ1331" s="53"/>
      <c r="CGK1331" s="53"/>
      <c r="CGL1331" s="53"/>
      <c r="CGM1331" s="53"/>
      <c r="CGN1331" s="53"/>
      <c r="CGO1331" s="53"/>
      <c r="CGP1331" s="53"/>
      <c r="CGQ1331" s="53"/>
      <c r="CGR1331" s="53"/>
      <c r="CGS1331" s="53"/>
      <c r="CGT1331" s="53"/>
      <c r="CGU1331" s="53"/>
      <c r="CGV1331" s="53"/>
      <c r="CGW1331" s="53"/>
      <c r="CGX1331" s="53"/>
      <c r="CGY1331" s="53"/>
      <c r="CGZ1331" s="53"/>
      <c r="CHA1331" s="53"/>
      <c r="CHB1331" s="53"/>
      <c r="CHC1331" s="53"/>
      <c r="CHD1331" s="53"/>
      <c r="CHE1331" s="53"/>
      <c r="CHF1331" s="53"/>
      <c r="CHG1331" s="53"/>
      <c r="CHH1331" s="53"/>
      <c r="CHI1331" s="53"/>
      <c r="CHJ1331" s="53"/>
      <c r="CHK1331" s="53"/>
      <c r="CHL1331" s="53"/>
      <c r="CHM1331" s="53"/>
      <c r="CHN1331" s="53"/>
      <c r="CHO1331" s="53"/>
      <c r="CHP1331" s="53"/>
      <c r="CHQ1331" s="53"/>
      <c r="CHR1331" s="53"/>
      <c r="CHS1331" s="53"/>
      <c r="CHT1331" s="53"/>
      <c r="CHU1331" s="53"/>
      <c r="CHV1331" s="53"/>
      <c r="CHW1331" s="53"/>
      <c r="CHX1331" s="53"/>
      <c r="CHY1331" s="53"/>
      <c r="CHZ1331" s="53"/>
      <c r="CIA1331" s="53"/>
      <c r="CIB1331" s="53"/>
      <c r="CIC1331" s="53"/>
      <c r="CID1331" s="53"/>
      <c r="CIE1331" s="53"/>
      <c r="CIF1331" s="53"/>
      <c r="CIG1331" s="53"/>
      <c r="CIH1331" s="53"/>
      <c r="CII1331" s="53"/>
      <c r="CIJ1331" s="53"/>
      <c r="CIK1331" s="53"/>
      <c r="CIL1331" s="53"/>
      <c r="CIM1331" s="53"/>
      <c r="CIN1331" s="53"/>
      <c r="CIO1331" s="53"/>
      <c r="CIP1331" s="53"/>
      <c r="CIQ1331" s="53"/>
      <c r="CIR1331" s="53"/>
      <c r="CIS1331" s="53"/>
      <c r="CIT1331" s="53"/>
      <c r="CIU1331" s="53"/>
      <c r="CIV1331" s="53"/>
      <c r="CIW1331" s="53"/>
      <c r="CIX1331" s="53"/>
      <c r="CIY1331" s="53"/>
      <c r="CIZ1331" s="53"/>
      <c r="CJA1331" s="53"/>
      <c r="CJB1331" s="53"/>
      <c r="CJC1331" s="53"/>
      <c r="CJD1331" s="53"/>
      <c r="CJE1331" s="53"/>
      <c r="CJF1331" s="53"/>
      <c r="CJG1331" s="53"/>
      <c r="CJH1331" s="53"/>
      <c r="CJI1331" s="53"/>
      <c r="CJJ1331" s="53"/>
      <c r="CJK1331" s="53"/>
      <c r="CJL1331" s="53"/>
      <c r="CJM1331" s="53"/>
      <c r="CJN1331" s="53"/>
      <c r="CJO1331" s="53"/>
      <c r="CJP1331" s="53"/>
      <c r="CJQ1331" s="53"/>
      <c r="CJR1331" s="53"/>
      <c r="CJS1331" s="53"/>
      <c r="CJT1331" s="53"/>
      <c r="CJU1331" s="53"/>
      <c r="CJV1331" s="53"/>
      <c r="CJW1331" s="53"/>
      <c r="CJX1331" s="53"/>
      <c r="CJY1331" s="53"/>
      <c r="CJZ1331" s="53"/>
      <c r="CKA1331" s="53"/>
      <c r="CKB1331" s="53"/>
      <c r="CKC1331" s="53"/>
      <c r="CKD1331" s="53"/>
      <c r="CKE1331" s="53"/>
      <c r="CKF1331" s="53"/>
      <c r="CKG1331" s="53"/>
      <c r="CKH1331" s="53"/>
      <c r="CKI1331" s="53"/>
      <c r="CKJ1331" s="53"/>
      <c r="CKK1331" s="53"/>
      <c r="CKL1331" s="53"/>
      <c r="CKM1331" s="53"/>
      <c r="CKN1331" s="53"/>
      <c r="CKO1331" s="53"/>
      <c r="CKP1331" s="53"/>
      <c r="CKQ1331" s="53"/>
      <c r="CKR1331" s="53"/>
      <c r="CKS1331" s="53"/>
      <c r="CKT1331" s="53"/>
      <c r="CKU1331" s="53"/>
      <c r="CKV1331" s="53"/>
      <c r="CKW1331" s="53"/>
      <c r="CKX1331" s="53"/>
      <c r="CKY1331" s="53"/>
      <c r="CKZ1331" s="53"/>
      <c r="CLA1331" s="53"/>
      <c r="CLB1331" s="53"/>
      <c r="CLC1331" s="53"/>
      <c r="CLD1331" s="53"/>
      <c r="CLE1331" s="53"/>
      <c r="CLF1331" s="53"/>
      <c r="CLG1331" s="53"/>
      <c r="CLH1331" s="53"/>
      <c r="CLI1331" s="53"/>
      <c r="CLJ1331" s="53"/>
      <c r="CLK1331" s="53"/>
      <c r="CLL1331" s="53"/>
      <c r="CLM1331" s="53"/>
      <c r="CLN1331" s="53"/>
      <c r="CLO1331" s="53"/>
      <c r="CLP1331" s="53"/>
      <c r="CLQ1331" s="53"/>
      <c r="CLR1331" s="53"/>
      <c r="CLS1331" s="53"/>
      <c r="CLT1331" s="53"/>
      <c r="CLU1331" s="53"/>
      <c r="CLV1331" s="53"/>
      <c r="CLW1331" s="53"/>
      <c r="CLX1331" s="53"/>
      <c r="CLY1331" s="53"/>
      <c r="CLZ1331" s="53"/>
      <c r="CMA1331" s="53"/>
      <c r="CMB1331" s="53"/>
      <c r="CMC1331" s="53"/>
      <c r="CMD1331" s="53"/>
      <c r="CME1331" s="53"/>
      <c r="CMF1331" s="53"/>
      <c r="CMG1331" s="53"/>
      <c r="CMH1331" s="53"/>
      <c r="CMI1331" s="53"/>
      <c r="CMJ1331" s="53"/>
      <c r="CMK1331" s="53"/>
      <c r="CML1331" s="53"/>
      <c r="CMM1331" s="53"/>
      <c r="CMN1331" s="53"/>
      <c r="CMO1331" s="53"/>
      <c r="CMP1331" s="53"/>
      <c r="CMQ1331" s="53"/>
      <c r="CMR1331" s="53"/>
      <c r="CMS1331" s="53"/>
      <c r="CMT1331" s="53"/>
      <c r="CMU1331" s="53"/>
      <c r="CMV1331" s="53"/>
      <c r="CMW1331" s="53"/>
      <c r="CMX1331" s="53"/>
      <c r="CMY1331" s="53"/>
      <c r="CMZ1331" s="53"/>
      <c r="CNA1331" s="53"/>
      <c r="CNB1331" s="53"/>
      <c r="CNC1331" s="53"/>
      <c r="CND1331" s="53"/>
      <c r="CNE1331" s="53"/>
      <c r="CNF1331" s="53"/>
      <c r="CNG1331" s="53"/>
      <c r="CNH1331" s="53"/>
      <c r="CNI1331" s="53"/>
      <c r="CNJ1331" s="53"/>
      <c r="CNK1331" s="53"/>
      <c r="CNL1331" s="53"/>
      <c r="CNM1331" s="53"/>
      <c r="CNN1331" s="53"/>
      <c r="CNO1331" s="53"/>
      <c r="CNP1331" s="53"/>
      <c r="CNQ1331" s="53"/>
      <c r="CNR1331" s="53"/>
      <c r="CNS1331" s="53"/>
      <c r="CNT1331" s="53"/>
      <c r="CNU1331" s="53"/>
      <c r="CNV1331" s="53"/>
      <c r="CNW1331" s="53"/>
      <c r="CNX1331" s="53"/>
      <c r="CNY1331" s="53"/>
      <c r="CNZ1331" s="53"/>
      <c r="COA1331" s="53"/>
      <c r="COB1331" s="53"/>
      <c r="COC1331" s="53"/>
      <c r="COD1331" s="53"/>
      <c r="COE1331" s="53"/>
      <c r="COF1331" s="53"/>
      <c r="COG1331" s="53"/>
      <c r="COH1331" s="53"/>
      <c r="COI1331" s="53"/>
      <c r="COJ1331" s="53"/>
      <c r="COK1331" s="53"/>
      <c r="COL1331" s="53"/>
      <c r="COM1331" s="53"/>
      <c r="CON1331" s="53"/>
      <c r="COO1331" s="53"/>
      <c r="COP1331" s="53"/>
      <c r="COQ1331" s="53"/>
      <c r="COR1331" s="53"/>
      <c r="COS1331" s="53"/>
      <c r="COT1331" s="53"/>
      <c r="COU1331" s="53"/>
      <c r="COV1331" s="53"/>
      <c r="COW1331" s="53"/>
      <c r="COX1331" s="53"/>
      <c r="COY1331" s="53"/>
      <c r="COZ1331" s="53"/>
      <c r="CPA1331" s="53"/>
      <c r="CPB1331" s="53"/>
      <c r="CPC1331" s="53"/>
      <c r="CPD1331" s="53"/>
      <c r="CPE1331" s="53"/>
      <c r="CPF1331" s="53"/>
      <c r="CPG1331" s="53"/>
      <c r="CPH1331" s="53"/>
      <c r="CPI1331" s="53"/>
      <c r="CPJ1331" s="53"/>
      <c r="CPK1331" s="53"/>
      <c r="CPL1331" s="53"/>
      <c r="CPM1331" s="53"/>
      <c r="CPN1331" s="53"/>
      <c r="CPO1331" s="53"/>
      <c r="CPP1331" s="53"/>
      <c r="CPQ1331" s="53"/>
      <c r="CPR1331" s="53"/>
      <c r="CPS1331" s="53"/>
      <c r="CPT1331" s="53"/>
      <c r="CPU1331" s="53"/>
      <c r="CPV1331" s="53"/>
      <c r="CPW1331" s="53"/>
      <c r="CPX1331" s="53"/>
      <c r="CPY1331" s="53"/>
      <c r="CPZ1331" s="53"/>
      <c r="CQA1331" s="53"/>
      <c r="CQB1331" s="53"/>
      <c r="CQC1331" s="53"/>
      <c r="CQD1331" s="53"/>
      <c r="CQE1331" s="53"/>
      <c r="CQF1331" s="53"/>
      <c r="CQG1331" s="53"/>
      <c r="CQH1331" s="53"/>
      <c r="CQI1331" s="53"/>
      <c r="CQJ1331" s="53"/>
      <c r="CQK1331" s="53"/>
      <c r="CQL1331" s="53"/>
      <c r="CQM1331" s="53"/>
      <c r="CQN1331" s="53"/>
      <c r="CQO1331" s="53"/>
      <c r="CQP1331" s="53"/>
      <c r="CQQ1331" s="53"/>
      <c r="CQR1331" s="53"/>
      <c r="CQS1331" s="53"/>
      <c r="CQT1331" s="53"/>
      <c r="CQU1331" s="53"/>
      <c r="CQV1331" s="53"/>
      <c r="CQW1331" s="53"/>
      <c r="CQX1331" s="53"/>
      <c r="CQY1331" s="53"/>
      <c r="CQZ1331" s="53"/>
      <c r="CRA1331" s="53"/>
      <c r="CRB1331" s="53"/>
      <c r="CRC1331" s="53"/>
      <c r="CRD1331" s="53"/>
      <c r="CRE1331" s="53"/>
      <c r="CRF1331" s="53"/>
      <c r="CRG1331" s="53"/>
      <c r="CRH1331" s="53"/>
      <c r="CRI1331" s="53"/>
      <c r="CRJ1331" s="53"/>
      <c r="CRK1331" s="53"/>
      <c r="CRL1331" s="53"/>
      <c r="CRM1331" s="53"/>
      <c r="CRN1331" s="53"/>
      <c r="CRO1331" s="53"/>
      <c r="CRP1331" s="53"/>
      <c r="CRQ1331" s="53"/>
      <c r="CRR1331" s="53"/>
      <c r="CRS1331" s="53"/>
      <c r="CRT1331" s="53"/>
      <c r="CRU1331" s="53"/>
      <c r="CRV1331" s="53"/>
      <c r="CRW1331" s="53"/>
      <c r="CRX1331" s="53"/>
      <c r="CRY1331" s="53"/>
      <c r="CRZ1331" s="53"/>
      <c r="CSA1331" s="53"/>
      <c r="CSB1331" s="53"/>
      <c r="CSC1331" s="53"/>
      <c r="CSD1331" s="53"/>
      <c r="CSE1331" s="53"/>
      <c r="CSF1331" s="53"/>
      <c r="CSG1331" s="53"/>
      <c r="CSH1331" s="53"/>
      <c r="CSI1331" s="53"/>
      <c r="CSJ1331" s="53"/>
      <c r="CSK1331" s="53"/>
      <c r="CSL1331" s="53"/>
      <c r="CSM1331" s="53"/>
      <c r="CSN1331" s="53"/>
      <c r="CSO1331" s="53"/>
      <c r="CSP1331" s="53"/>
      <c r="CSQ1331" s="53"/>
      <c r="CSR1331" s="53"/>
      <c r="CSS1331" s="53"/>
      <c r="CST1331" s="53"/>
      <c r="CSU1331" s="53"/>
      <c r="CSV1331" s="53"/>
      <c r="CSW1331" s="53"/>
      <c r="CSX1331" s="53"/>
      <c r="CSY1331" s="53"/>
      <c r="CSZ1331" s="53"/>
      <c r="CTA1331" s="53"/>
      <c r="CTB1331" s="53"/>
      <c r="CTC1331" s="53"/>
      <c r="CTD1331" s="53"/>
      <c r="CTE1331" s="53"/>
      <c r="CTF1331" s="53"/>
      <c r="CTG1331" s="53"/>
      <c r="CTH1331" s="53"/>
      <c r="CTI1331" s="53"/>
      <c r="CTJ1331" s="53"/>
      <c r="CTK1331" s="53"/>
      <c r="CTL1331" s="53"/>
      <c r="CTM1331" s="53"/>
      <c r="CTN1331" s="53"/>
      <c r="CTO1331" s="53"/>
      <c r="CTP1331" s="53"/>
      <c r="CTQ1331" s="53"/>
      <c r="CTR1331" s="53"/>
      <c r="CTS1331" s="53"/>
      <c r="CTT1331" s="53"/>
      <c r="CTU1331" s="53"/>
      <c r="CTV1331" s="53"/>
      <c r="CTW1331" s="53"/>
      <c r="CTX1331" s="53"/>
      <c r="CTY1331" s="53"/>
      <c r="CTZ1331" s="53"/>
      <c r="CUA1331" s="53"/>
      <c r="CUB1331" s="53"/>
      <c r="CUC1331" s="53"/>
      <c r="CUD1331" s="53"/>
      <c r="CUE1331" s="53"/>
      <c r="CUF1331" s="53"/>
      <c r="CUG1331" s="53"/>
      <c r="CUH1331" s="53"/>
      <c r="CUI1331" s="53"/>
      <c r="CUJ1331" s="53"/>
      <c r="CUK1331" s="53"/>
      <c r="CUL1331" s="53"/>
      <c r="CUM1331" s="53"/>
      <c r="CUN1331" s="53"/>
      <c r="CUO1331" s="53"/>
      <c r="CUP1331" s="53"/>
      <c r="CUQ1331" s="53"/>
      <c r="CUR1331" s="53"/>
      <c r="CUS1331" s="53"/>
      <c r="CUT1331" s="53"/>
      <c r="CUU1331" s="53"/>
      <c r="CUV1331" s="53"/>
      <c r="CUW1331" s="53"/>
      <c r="CUX1331" s="53"/>
      <c r="CUY1331" s="53"/>
      <c r="CUZ1331" s="53"/>
      <c r="CVA1331" s="53"/>
      <c r="CVB1331" s="53"/>
      <c r="CVC1331" s="53"/>
      <c r="CVD1331" s="53"/>
      <c r="CVE1331" s="53"/>
      <c r="CVF1331" s="53"/>
      <c r="CVG1331" s="53"/>
      <c r="CVH1331" s="53"/>
      <c r="CVI1331" s="53"/>
      <c r="CVJ1331" s="53"/>
      <c r="CVK1331" s="53"/>
      <c r="CVL1331" s="53"/>
      <c r="CVM1331" s="53"/>
      <c r="CVN1331" s="53"/>
      <c r="CVO1331" s="53"/>
      <c r="CVP1331" s="53"/>
      <c r="CVQ1331" s="53"/>
      <c r="CVR1331" s="53"/>
      <c r="CVS1331" s="53"/>
      <c r="CVT1331" s="53"/>
      <c r="CVU1331" s="53"/>
      <c r="CVV1331" s="53"/>
      <c r="CVW1331" s="53"/>
      <c r="CVX1331" s="53"/>
      <c r="CVY1331" s="53"/>
      <c r="CVZ1331" s="53"/>
      <c r="CWA1331" s="53"/>
      <c r="CWB1331" s="53"/>
      <c r="CWC1331" s="53"/>
      <c r="CWD1331" s="53"/>
      <c r="CWE1331" s="53"/>
      <c r="CWF1331" s="53"/>
      <c r="CWG1331" s="53"/>
      <c r="CWH1331" s="53"/>
      <c r="CWI1331" s="53"/>
      <c r="CWJ1331" s="53"/>
      <c r="CWK1331" s="53"/>
      <c r="CWL1331" s="53"/>
      <c r="CWM1331" s="53"/>
      <c r="CWN1331" s="53"/>
      <c r="CWO1331" s="53"/>
      <c r="CWP1331" s="53"/>
      <c r="CWQ1331" s="53"/>
      <c r="CWR1331" s="53"/>
      <c r="CWS1331" s="53"/>
      <c r="CWT1331" s="53"/>
      <c r="CWU1331" s="53"/>
      <c r="CWV1331" s="53"/>
      <c r="CWW1331" s="53"/>
      <c r="CWX1331" s="53"/>
      <c r="CWY1331" s="53"/>
      <c r="CWZ1331" s="53"/>
      <c r="CXA1331" s="53"/>
      <c r="CXB1331" s="53"/>
      <c r="CXC1331" s="53"/>
      <c r="CXD1331" s="53"/>
      <c r="CXE1331" s="53"/>
      <c r="CXF1331" s="53"/>
      <c r="CXG1331" s="53"/>
      <c r="CXH1331" s="53"/>
      <c r="CXI1331" s="53"/>
      <c r="CXJ1331" s="53"/>
      <c r="CXK1331" s="53"/>
      <c r="CXL1331" s="53"/>
      <c r="CXM1331" s="53"/>
      <c r="CXN1331" s="53"/>
      <c r="CXO1331" s="53"/>
      <c r="CXP1331" s="53"/>
      <c r="CXQ1331" s="53"/>
      <c r="CXR1331" s="53"/>
      <c r="CXS1331" s="53"/>
      <c r="CXT1331" s="53"/>
      <c r="CXU1331" s="53"/>
      <c r="CXV1331" s="53"/>
      <c r="CXW1331" s="53"/>
      <c r="CXX1331" s="53"/>
      <c r="CXY1331" s="53"/>
      <c r="CXZ1331" s="53"/>
      <c r="CYA1331" s="53"/>
      <c r="CYB1331" s="53"/>
      <c r="CYC1331" s="53"/>
      <c r="CYD1331" s="53"/>
      <c r="CYE1331" s="53"/>
      <c r="CYF1331" s="53"/>
      <c r="CYG1331" s="53"/>
      <c r="CYH1331" s="53"/>
      <c r="CYI1331" s="53"/>
      <c r="CYJ1331" s="53"/>
      <c r="CYK1331" s="53"/>
      <c r="CYL1331" s="53"/>
      <c r="CYM1331" s="53"/>
      <c r="CYN1331" s="53"/>
      <c r="CYO1331" s="53"/>
      <c r="CYP1331" s="53"/>
      <c r="CYQ1331" s="53"/>
      <c r="CYR1331" s="53"/>
      <c r="CYS1331" s="53"/>
      <c r="CYT1331" s="53"/>
      <c r="CYU1331" s="53"/>
      <c r="CYV1331" s="53"/>
      <c r="CYW1331" s="53"/>
      <c r="CYX1331" s="53"/>
      <c r="CYY1331" s="53"/>
      <c r="CYZ1331" s="53"/>
      <c r="CZA1331" s="53"/>
      <c r="CZB1331" s="53"/>
      <c r="CZC1331" s="53"/>
      <c r="CZD1331" s="53"/>
      <c r="CZE1331" s="53"/>
      <c r="CZF1331" s="53"/>
      <c r="CZG1331" s="53"/>
      <c r="CZH1331" s="53"/>
      <c r="CZI1331" s="53"/>
      <c r="CZJ1331" s="53"/>
      <c r="CZK1331" s="53"/>
      <c r="CZL1331" s="53"/>
      <c r="CZM1331" s="53"/>
      <c r="CZN1331" s="53"/>
      <c r="CZO1331" s="53"/>
      <c r="CZP1331" s="53"/>
      <c r="CZQ1331" s="53"/>
      <c r="CZR1331" s="53"/>
      <c r="CZS1331" s="53"/>
      <c r="CZT1331" s="53"/>
      <c r="CZU1331" s="53"/>
      <c r="CZV1331" s="53"/>
      <c r="CZW1331" s="53"/>
      <c r="CZX1331" s="53"/>
      <c r="CZY1331" s="53"/>
      <c r="CZZ1331" s="53"/>
      <c r="DAA1331" s="53"/>
      <c r="DAB1331" s="53"/>
      <c r="DAC1331" s="53"/>
      <c r="DAD1331" s="53"/>
      <c r="DAE1331" s="53"/>
      <c r="DAF1331" s="53"/>
      <c r="DAG1331" s="53"/>
      <c r="DAH1331" s="53"/>
      <c r="DAI1331" s="53"/>
      <c r="DAJ1331" s="53"/>
      <c r="DAK1331" s="53"/>
      <c r="DAL1331" s="53"/>
      <c r="DAM1331" s="53"/>
      <c r="DAN1331" s="53"/>
      <c r="DAO1331" s="53"/>
      <c r="DAP1331" s="53"/>
      <c r="DAQ1331" s="53"/>
      <c r="DAR1331" s="53"/>
      <c r="DAS1331" s="53"/>
      <c r="DAT1331" s="53"/>
      <c r="DAU1331" s="53"/>
      <c r="DAV1331" s="53"/>
      <c r="DAW1331" s="53"/>
      <c r="DAX1331" s="53"/>
      <c r="DAY1331" s="53"/>
      <c r="DAZ1331" s="53"/>
      <c r="DBA1331" s="53"/>
      <c r="DBB1331" s="53"/>
      <c r="DBC1331" s="53"/>
      <c r="DBD1331" s="53"/>
      <c r="DBE1331" s="53"/>
      <c r="DBF1331" s="53"/>
      <c r="DBG1331" s="53"/>
      <c r="DBH1331" s="53"/>
      <c r="DBI1331" s="53"/>
      <c r="DBJ1331" s="53"/>
      <c r="DBK1331" s="53"/>
      <c r="DBL1331" s="53"/>
      <c r="DBM1331" s="53"/>
      <c r="DBN1331" s="53"/>
      <c r="DBO1331" s="53"/>
      <c r="DBP1331" s="53"/>
      <c r="DBQ1331" s="53"/>
      <c r="DBR1331" s="53"/>
      <c r="DBS1331" s="53"/>
      <c r="DBT1331" s="53"/>
      <c r="DBU1331" s="53"/>
      <c r="DBV1331" s="53"/>
      <c r="DBW1331" s="53"/>
      <c r="DBX1331" s="53"/>
      <c r="DBY1331" s="53"/>
      <c r="DBZ1331" s="53"/>
      <c r="DCA1331" s="53"/>
      <c r="DCB1331" s="53"/>
      <c r="DCC1331" s="53"/>
      <c r="DCD1331" s="53"/>
      <c r="DCE1331" s="53"/>
      <c r="DCF1331" s="53"/>
      <c r="DCG1331" s="53"/>
      <c r="DCH1331" s="53"/>
      <c r="DCI1331" s="53"/>
      <c r="DCJ1331" s="53"/>
      <c r="DCK1331" s="53"/>
      <c r="DCL1331" s="53"/>
      <c r="DCM1331" s="53"/>
      <c r="DCN1331" s="53"/>
      <c r="DCO1331" s="53"/>
      <c r="DCP1331" s="53"/>
      <c r="DCQ1331" s="53"/>
      <c r="DCR1331" s="53"/>
      <c r="DCS1331" s="53"/>
      <c r="DCT1331" s="53"/>
      <c r="DCU1331" s="53"/>
      <c r="DCV1331" s="53"/>
      <c r="DCW1331" s="53"/>
      <c r="DCX1331" s="53"/>
      <c r="DCY1331" s="53"/>
      <c r="DCZ1331" s="53"/>
      <c r="DDA1331" s="53"/>
      <c r="DDB1331" s="53"/>
      <c r="DDC1331" s="53"/>
      <c r="DDD1331" s="53"/>
      <c r="DDE1331" s="53"/>
      <c r="DDF1331" s="53"/>
      <c r="DDG1331" s="53"/>
      <c r="DDH1331" s="53"/>
      <c r="DDI1331" s="53"/>
      <c r="DDJ1331" s="53"/>
      <c r="DDK1331" s="53"/>
      <c r="DDL1331" s="53"/>
      <c r="DDM1331" s="53"/>
      <c r="DDN1331" s="53"/>
      <c r="DDO1331" s="53"/>
      <c r="DDP1331" s="53"/>
      <c r="DDQ1331" s="53"/>
      <c r="DDR1331" s="53"/>
      <c r="DDS1331" s="53"/>
      <c r="DDT1331" s="53"/>
      <c r="DDU1331" s="53"/>
      <c r="DDV1331" s="53"/>
      <c r="DDW1331" s="53"/>
      <c r="DDX1331" s="53"/>
      <c r="DDY1331" s="53"/>
      <c r="DDZ1331" s="53"/>
      <c r="DEA1331" s="53"/>
      <c r="DEB1331" s="53"/>
      <c r="DEC1331" s="53"/>
      <c r="DED1331" s="53"/>
      <c r="DEE1331" s="53"/>
      <c r="DEF1331" s="53"/>
      <c r="DEG1331" s="53"/>
      <c r="DEH1331" s="53"/>
      <c r="DEI1331" s="53"/>
      <c r="DEJ1331" s="53"/>
      <c r="DEK1331" s="53"/>
      <c r="DEL1331" s="53"/>
      <c r="DEM1331" s="53"/>
      <c r="DEN1331" s="53"/>
      <c r="DEO1331" s="53"/>
      <c r="DEP1331" s="53"/>
      <c r="DEQ1331" s="53"/>
      <c r="DER1331" s="53"/>
      <c r="DES1331" s="53"/>
      <c r="DET1331" s="53"/>
      <c r="DEU1331" s="53"/>
      <c r="DEV1331" s="53"/>
      <c r="DEW1331" s="53"/>
      <c r="DEX1331" s="53"/>
      <c r="DEY1331" s="53"/>
      <c r="DEZ1331" s="53"/>
      <c r="DFA1331" s="53"/>
      <c r="DFB1331" s="53"/>
      <c r="DFC1331" s="53"/>
      <c r="DFD1331" s="53"/>
      <c r="DFE1331" s="53"/>
      <c r="DFF1331" s="53"/>
      <c r="DFG1331" s="53"/>
      <c r="DFH1331" s="53"/>
      <c r="DFI1331" s="53"/>
      <c r="DFJ1331" s="53"/>
      <c r="DFK1331" s="53"/>
      <c r="DFL1331" s="53"/>
      <c r="DFM1331" s="53"/>
      <c r="DFN1331" s="53"/>
      <c r="DFO1331" s="53"/>
      <c r="DFP1331" s="53"/>
      <c r="DFQ1331" s="53"/>
      <c r="DFR1331" s="53"/>
      <c r="DFS1331" s="53"/>
      <c r="DFT1331" s="53"/>
      <c r="DFU1331" s="53"/>
      <c r="DFV1331" s="53"/>
      <c r="DFW1331" s="53"/>
      <c r="DFX1331" s="53"/>
      <c r="DFY1331" s="53"/>
      <c r="DFZ1331" s="53"/>
      <c r="DGA1331" s="53"/>
      <c r="DGB1331" s="53"/>
      <c r="DGC1331" s="53"/>
      <c r="DGD1331" s="53"/>
      <c r="DGE1331" s="53"/>
      <c r="DGF1331" s="53"/>
      <c r="DGG1331" s="53"/>
      <c r="DGH1331" s="53"/>
      <c r="DGI1331" s="53"/>
      <c r="DGJ1331" s="53"/>
      <c r="DGK1331" s="53"/>
      <c r="DGL1331" s="53"/>
      <c r="DGM1331" s="53"/>
      <c r="DGN1331" s="53"/>
      <c r="DGO1331" s="53"/>
      <c r="DGP1331" s="53"/>
      <c r="DGQ1331" s="53"/>
      <c r="DGR1331" s="53"/>
      <c r="DGS1331" s="53"/>
      <c r="DGT1331" s="53"/>
      <c r="DGU1331" s="53"/>
      <c r="DGV1331" s="53"/>
      <c r="DGW1331" s="53"/>
      <c r="DGX1331" s="53"/>
      <c r="DGY1331" s="53"/>
      <c r="DGZ1331" s="53"/>
      <c r="DHA1331" s="53"/>
      <c r="DHB1331" s="53"/>
      <c r="DHC1331" s="53"/>
      <c r="DHD1331" s="53"/>
      <c r="DHE1331" s="53"/>
      <c r="DHF1331" s="53"/>
      <c r="DHG1331" s="53"/>
      <c r="DHH1331" s="53"/>
      <c r="DHI1331" s="53"/>
      <c r="DHJ1331" s="53"/>
      <c r="DHK1331" s="53"/>
      <c r="DHL1331" s="53"/>
      <c r="DHM1331" s="53"/>
      <c r="DHN1331" s="53"/>
      <c r="DHO1331" s="53"/>
      <c r="DHP1331" s="53"/>
      <c r="DHQ1331" s="53"/>
      <c r="DHR1331" s="53"/>
      <c r="DHS1331" s="53"/>
      <c r="DHT1331" s="53"/>
      <c r="DHU1331" s="53"/>
      <c r="DHV1331" s="53"/>
      <c r="DHW1331" s="53"/>
      <c r="DHX1331" s="53"/>
      <c r="DHY1331" s="53"/>
      <c r="DHZ1331" s="53"/>
      <c r="DIA1331" s="53"/>
      <c r="DIB1331" s="53"/>
      <c r="DIC1331" s="53"/>
      <c r="DID1331" s="53"/>
      <c r="DIE1331" s="53"/>
      <c r="DIF1331" s="53"/>
      <c r="DIG1331" s="53"/>
      <c r="DIH1331" s="53"/>
      <c r="DII1331" s="53"/>
      <c r="DIJ1331" s="53"/>
      <c r="DIK1331" s="53"/>
      <c r="DIL1331" s="53"/>
      <c r="DIM1331" s="53"/>
      <c r="DIN1331" s="53"/>
      <c r="DIO1331" s="53"/>
      <c r="DIP1331" s="53"/>
      <c r="DIQ1331" s="53"/>
      <c r="DIR1331" s="53"/>
      <c r="DIS1331" s="53"/>
      <c r="DIT1331" s="53"/>
      <c r="DIU1331" s="53"/>
      <c r="DIV1331" s="53"/>
      <c r="DIW1331" s="53"/>
      <c r="DIX1331" s="53"/>
      <c r="DIY1331" s="53"/>
      <c r="DIZ1331" s="53"/>
      <c r="DJA1331" s="53"/>
      <c r="DJB1331" s="53"/>
      <c r="DJC1331" s="53"/>
      <c r="DJD1331" s="53"/>
      <c r="DJE1331" s="53"/>
      <c r="DJF1331" s="53"/>
      <c r="DJG1331" s="53"/>
      <c r="DJH1331" s="53"/>
      <c r="DJI1331" s="53"/>
      <c r="DJJ1331" s="53"/>
      <c r="DJK1331" s="53"/>
      <c r="DJL1331" s="53"/>
      <c r="DJM1331" s="53"/>
      <c r="DJN1331" s="53"/>
      <c r="DJO1331" s="53"/>
      <c r="DJP1331" s="53"/>
      <c r="DJQ1331" s="53"/>
      <c r="DJR1331" s="53"/>
      <c r="DJS1331" s="53"/>
      <c r="DJT1331" s="53"/>
      <c r="DJU1331" s="53"/>
      <c r="DJV1331" s="53"/>
      <c r="DJW1331" s="53"/>
      <c r="DJX1331" s="53"/>
      <c r="DJY1331" s="53"/>
      <c r="DJZ1331" s="53"/>
      <c r="DKA1331" s="53"/>
      <c r="DKB1331" s="53"/>
      <c r="DKC1331" s="53"/>
      <c r="DKD1331" s="53"/>
      <c r="DKE1331" s="53"/>
      <c r="DKF1331" s="53"/>
      <c r="DKG1331" s="53"/>
      <c r="DKH1331" s="53"/>
      <c r="DKI1331" s="53"/>
      <c r="DKJ1331" s="53"/>
      <c r="DKK1331" s="53"/>
      <c r="DKL1331" s="53"/>
      <c r="DKM1331" s="53"/>
      <c r="DKN1331" s="53"/>
      <c r="DKO1331" s="53"/>
      <c r="DKP1331" s="53"/>
      <c r="DKQ1331" s="53"/>
      <c r="DKR1331" s="53"/>
      <c r="DKS1331" s="53"/>
      <c r="DKT1331" s="53"/>
      <c r="DKU1331" s="53"/>
      <c r="DKV1331" s="53"/>
      <c r="DKW1331" s="53"/>
      <c r="DKX1331" s="53"/>
      <c r="DKY1331" s="53"/>
      <c r="DKZ1331" s="53"/>
      <c r="DLA1331" s="53"/>
      <c r="DLB1331" s="53"/>
      <c r="DLC1331" s="53"/>
      <c r="DLD1331" s="53"/>
      <c r="DLE1331" s="53"/>
      <c r="DLF1331" s="53"/>
      <c r="DLG1331" s="53"/>
      <c r="DLH1331" s="53"/>
      <c r="DLI1331" s="53"/>
      <c r="DLJ1331" s="53"/>
      <c r="DLK1331" s="53"/>
      <c r="DLL1331" s="53"/>
      <c r="DLM1331" s="53"/>
      <c r="DLN1331" s="53"/>
      <c r="DLO1331" s="53"/>
      <c r="DLP1331" s="53"/>
      <c r="DLQ1331" s="53"/>
      <c r="DLR1331" s="53"/>
      <c r="DLS1331" s="53"/>
      <c r="DLT1331" s="53"/>
      <c r="DLU1331" s="53"/>
      <c r="DLV1331" s="53"/>
      <c r="DLW1331" s="53"/>
      <c r="DLX1331" s="53"/>
      <c r="DLY1331" s="53"/>
      <c r="DLZ1331" s="53"/>
      <c r="DMA1331" s="53"/>
      <c r="DMB1331" s="53"/>
      <c r="DMC1331" s="53"/>
      <c r="DMD1331" s="53"/>
      <c r="DME1331" s="53"/>
      <c r="DMF1331" s="53"/>
      <c r="DMG1331" s="53"/>
      <c r="DMH1331" s="53"/>
      <c r="DMI1331" s="53"/>
      <c r="DMJ1331" s="53"/>
      <c r="DMK1331" s="53"/>
      <c r="DML1331" s="53"/>
      <c r="DMM1331" s="53"/>
      <c r="DMN1331" s="53"/>
      <c r="DMO1331" s="53"/>
      <c r="DMP1331" s="53"/>
      <c r="DMQ1331" s="53"/>
      <c r="DMR1331" s="53"/>
      <c r="DMS1331" s="53"/>
      <c r="DMT1331" s="53"/>
      <c r="DMU1331" s="53"/>
      <c r="DMV1331" s="53"/>
      <c r="DMW1331" s="53"/>
      <c r="DMX1331" s="53"/>
      <c r="DMY1331" s="53"/>
      <c r="DMZ1331" s="53"/>
      <c r="DNA1331" s="53"/>
      <c r="DNB1331" s="53"/>
      <c r="DNC1331" s="53"/>
      <c r="DND1331" s="53"/>
      <c r="DNE1331" s="53"/>
      <c r="DNF1331" s="53"/>
      <c r="DNG1331" s="53"/>
      <c r="DNH1331" s="53"/>
      <c r="DNI1331" s="53"/>
      <c r="DNJ1331" s="53"/>
      <c r="DNK1331" s="53"/>
      <c r="DNL1331" s="53"/>
      <c r="DNM1331" s="53"/>
      <c r="DNN1331" s="53"/>
      <c r="DNO1331" s="53"/>
      <c r="DNP1331" s="53"/>
      <c r="DNQ1331" s="53"/>
      <c r="DNR1331" s="53"/>
      <c r="DNS1331" s="53"/>
      <c r="DNT1331" s="53"/>
      <c r="DNU1331" s="53"/>
      <c r="DNV1331" s="53"/>
      <c r="DNW1331" s="53"/>
      <c r="DNX1331" s="53"/>
      <c r="DNY1331" s="53"/>
      <c r="DNZ1331" s="53"/>
      <c r="DOA1331" s="53"/>
      <c r="DOB1331" s="53"/>
      <c r="DOC1331" s="53"/>
      <c r="DOD1331" s="53"/>
      <c r="DOE1331" s="53"/>
      <c r="DOF1331" s="53"/>
      <c r="DOG1331" s="53"/>
      <c r="DOH1331" s="53"/>
      <c r="DOI1331" s="53"/>
      <c r="DOJ1331" s="53"/>
      <c r="DOK1331" s="53"/>
      <c r="DOL1331" s="53"/>
      <c r="DOM1331" s="53"/>
      <c r="DON1331" s="53"/>
      <c r="DOO1331" s="53"/>
      <c r="DOP1331" s="53"/>
      <c r="DOQ1331" s="53"/>
      <c r="DOR1331" s="53"/>
      <c r="DOS1331" s="53"/>
      <c r="DOT1331" s="53"/>
      <c r="DOU1331" s="53"/>
      <c r="DOV1331" s="53"/>
      <c r="DOW1331" s="53"/>
      <c r="DOX1331" s="53"/>
      <c r="DOY1331" s="53"/>
      <c r="DOZ1331" s="53"/>
      <c r="DPA1331" s="53"/>
      <c r="DPB1331" s="53"/>
      <c r="DPC1331" s="53"/>
      <c r="DPD1331" s="53"/>
      <c r="DPE1331" s="53"/>
      <c r="DPF1331" s="53"/>
      <c r="DPG1331" s="53"/>
      <c r="DPH1331" s="53"/>
      <c r="DPI1331" s="53"/>
      <c r="DPJ1331" s="53"/>
      <c r="DPK1331" s="53"/>
      <c r="DPL1331" s="53"/>
      <c r="DPM1331" s="53"/>
      <c r="DPN1331" s="53"/>
      <c r="DPO1331" s="53"/>
      <c r="DPP1331" s="53"/>
      <c r="DPQ1331" s="53"/>
      <c r="DPR1331" s="53"/>
      <c r="DPS1331" s="53"/>
      <c r="DPT1331" s="53"/>
      <c r="DPU1331" s="53"/>
      <c r="DPV1331" s="53"/>
      <c r="DPW1331" s="53"/>
      <c r="DPX1331" s="53"/>
      <c r="DPY1331" s="53"/>
      <c r="DPZ1331" s="53"/>
      <c r="DQA1331" s="53"/>
      <c r="DQB1331" s="53"/>
      <c r="DQC1331" s="53"/>
      <c r="DQD1331" s="53"/>
      <c r="DQE1331" s="53"/>
      <c r="DQF1331" s="53"/>
      <c r="DQG1331" s="53"/>
      <c r="DQH1331" s="53"/>
      <c r="DQI1331" s="53"/>
      <c r="DQJ1331" s="53"/>
      <c r="DQK1331" s="53"/>
      <c r="DQL1331" s="53"/>
      <c r="DQM1331" s="53"/>
      <c r="DQN1331" s="53"/>
      <c r="DQO1331" s="53"/>
      <c r="DQP1331" s="53"/>
      <c r="DQQ1331" s="53"/>
      <c r="DQR1331" s="53"/>
      <c r="DQS1331" s="53"/>
      <c r="DQT1331" s="53"/>
      <c r="DQU1331" s="53"/>
      <c r="DQV1331" s="53"/>
      <c r="DQW1331" s="53"/>
      <c r="DQX1331" s="53"/>
      <c r="DQY1331" s="53"/>
      <c r="DQZ1331" s="53"/>
      <c r="DRA1331" s="53"/>
      <c r="DRB1331" s="53"/>
      <c r="DRC1331" s="53"/>
      <c r="DRD1331" s="53"/>
      <c r="DRE1331" s="53"/>
      <c r="DRF1331" s="53"/>
      <c r="DRG1331" s="53"/>
      <c r="DRH1331" s="53"/>
      <c r="DRI1331" s="53"/>
      <c r="DRJ1331" s="53"/>
      <c r="DRK1331" s="53"/>
      <c r="DRL1331" s="53"/>
      <c r="DRM1331" s="53"/>
      <c r="DRN1331" s="53"/>
      <c r="DRO1331" s="53"/>
      <c r="DRP1331" s="53"/>
      <c r="DRQ1331" s="53"/>
      <c r="DRR1331" s="53"/>
      <c r="DRS1331" s="53"/>
      <c r="DRT1331" s="53"/>
      <c r="DRU1331" s="53"/>
      <c r="DRV1331" s="53"/>
      <c r="DRW1331" s="53"/>
      <c r="DRX1331" s="53"/>
      <c r="DRY1331" s="53"/>
      <c r="DRZ1331" s="53"/>
      <c r="DSA1331" s="53"/>
      <c r="DSB1331" s="53"/>
      <c r="DSC1331" s="53"/>
      <c r="DSD1331" s="53"/>
      <c r="DSE1331" s="53"/>
      <c r="DSF1331" s="53"/>
      <c r="DSG1331" s="53"/>
      <c r="DSH1331" s="53"/>
      <c r="DSI1331" s="53"/>
      <c r="DSJ1331" s="53"/>
      <c r="DSK1331" s="53"/>
      <c r="DSL1331" s="53"/>
      <c r="DSM1331" s="53"/>
      <c r="DSN1331" s="53"/>
      <c r="DSO1331" s="53"/>
      <c r="DSP1331" s="53"/>
      <c r="DSQ1331" s="53"/>
      <c r="DSR1331" s="53"/>
      <c r="DSS1331" s="53"/>
      <c r="DST1331" s="53"/>
      <c r="DSU1331" s="53"/>
      <c r="DSV1331" s="53"/>
      <c r="DSW1331" s="53"/>
      <c r="DSX1331" s="53"/>
      <c r="DSY1331" s="53"/>
      <c r="DSZ1331" s="53"/>
      <c r="DTA1331" s="53"/>
      <c r="DTB1331" s="53"/>
      <c r="DTC1331" s="53"/>
      <c r="DTD1331" s="53"/>
      <c r="DTE1331" s="53"/>
      <c r="DTF1331" s="53"/>
      <c r="DTG1331" s="53"/>
      <c r="DTH1331" s="53"/>
      <c r="DTI1331" s="53"/>
      <c r="DTJ1331" s="53"/>
      <c r="DTK1331" s="53"/>
      <c r="DTL1331" s="53"/>
      <c r="DTM1331" s="53"/>
      <c r="DTN1331" s="53"/>
      <c r="DTO1331" s="53"/>
      <c r="DTP1331" s="53"/>
      <c r="DTQ1331" s="53"/>
      <c r="DTR1331" s="53"/>
      <c r="DTS1331" s="53"/>
      <c r="DTT1331" s="53"/>
      <c r="DTU1331" s="53"/>
      <c r="DTV1331" s="53"/>
      <c r="DTW1331" s="53"/>
      <c r="DTX1331" s="53"/>
      <c r="DTY1331" s="53"/>
      <c r="DTZ1331" s="53"/>
      <c r="DUA1331" s="53"/>
      <c r="DUB1331" s="53"/>
      <c r="DUC1331" s="53"/>
      <c r="DUD1331" s="53"/>
      <c r="DUE1331" s="53"/>
      <c r="DUF1331" s="53"/>
      <c r="DUG1331" s="53"/>
      <c r="DUH1331" s="53"/>
      <c r="DUI1331" s="53"/>
      <c r="DUJ1331" s="53"/>
      <c r="DUK1331" s="53"/>
      <c r="DUL1331" s="53"/>
      <c r="DUM1331" s="53"/>
      <c r="DUN1331" s="53"/>
      <c r="DUO1331" s="53"/>
      <c r="DUP1331" s="53"/>
      <c r="DUQ1331" s="53"/>
      <c r="DUR1331" s="53"/>
      <c r="DUS1331" s="53"/>
      <c r="DUT1331" s="53"/>
      <c r="DUU1331" s="53"/>
      <c r="DUV1331" s="53"/>
      <c r="DUW1331" s="53"/>
      <c r="DUX1331" s="53"/>
      <c r="DUY1331" s="53"/>
      <c r="DUZ1331" s="53"/>
      <c r="DVA1331" s="53"/>
      <c r="DVB1331" s="53"/>
      <c r="DVC1331" s="53"/>
      <c r="DVD1331" s="53"/>
      <c r="DVE1331" s="53"/>
      <c r="DVF1331" s="53"/>
      <c r="DVG1331" s="53"/>
      <c r="DVH1331" s="53"/>
      <c r="DVI1331" s="53"/>
      <c r="DVJ1331" s="53"/>
      <c r="DVK1331" s="53"/>
      <c r="DVL1331" s="53"/>
      <c r="DVM1331" s="53"/>
      <c r="DVN1331" s="53"/>
      <c r="DVO1331" s="53"/>
      <c r="DVP1331" s="53"/>
      <c r="DVQ1331" s="53"/>
      <c r="DVR1331" s="53"/>
      <c r="DVS1331" s="53"/>
      <c r="DVT1331" s="53"/>
      <c r="DVU1331" s="53"/>
      <c r="DVV1331" s="53"/>
      <c r="DVW1331" s="53"/>
      <c r="DVX1331" s="53"/>
      <c r="DVY1331" s="53"/>
      <c r="DVZ1331" s="53"/>
      <c r="DWA1331" s="53"/>
      <c r="DWB1331" s="53"/>
      <c r="DWC1331" s="53"/>
      <c r="DWD1331" s="53"/>
      <c r="DWE1331" s="53"/>
      <c r="DWF1331" s="53"/>
      <c r="DWG1331" s="53"/>
      <c r="DWH1331" s="53"/>
      <c r="DWI1331" s="53"/>
      <c r="DWJ1331" s="53"/>
      <c r="DWK1331" s="53"/>
      <c r="DWL1331" s="53"/>
      <c r="DWM1331" s="53"/>
      <c r="DWN1331" s="53"/>
      <c r="DWO1331" s="53"/>
      <c r="DWP1331" s="53"/>
      <c r="DWQ1331" s="53"/>
      <c r="DWR1331" s="53"/>
      <c r="DWS1331" s="53"/>
      <c r="DWT1331" s="53"/>
      <c r="DWU1331" s="53"/>
      <c r="DWV1331" s="53"/>
      <c r="DWW1331" s="53"/>
      <c r="DWX1331" s="53"/>
      <c r="DWY1331" s="53"/>
      <c r="DWZ1331" s="53"/>
      <c r="DXA1331" s="53"/>
      <c r="DXB1331" s="53"/>
      <c r="DXC1331" s="53"/>
      <c r="DXD1331" s="53"/>
      <c r="DXE1331" s="53"/>
      <c r="DXF1331" s="53"/>
      <c r="DXG1331" s="53"/>
      <c r="DXH1331" s="53"/>
      <c r="DXI1331" s="53"/>
      <c r="DXJ1331" s="53"/>
      <c r="DXK1331" s="53"/>
      <c r="DXL1331" s="53"/>
      <c r="DXM1331" s="53"/>
      <c r="DXN1331" s="53"/>
      <c r="DXO1331" s="53"/>
      <c r="DXP1331" s="53"/>
      <c r="DXQ1331" s="53"/>
      <c r="DXR1331" s="53"/>
      <c r="DXS1331" s="53"/>
      <c r="DXT1331" s="53"/>
      <c r="DXU1331" s="53"/>
      <c r="DXV1331" s="53"/>
      <c r="DXW1331" s="53"/>
      <c r="DXX1331" s="53"/>
      <c r="DXY1331" s="53"/>
      <c r="DXZ1331" s="53"/>
      <c r="DYA1331" s="53"/>
      <c r="DYB1331" s="53"/>
      <c r="DYC1331" s="53"/>
      <c r="DYD1331" s="53"/>
      <c r="DYE1331" s="53"/>
      <c r="DYF1331" s="53"/>
      <c r="DYG1331" s="53"/>
      <c r="DYH1331" s="53"/>
      <c r="DYI1331" s="53"/>
      <c r="DYJ1331" s="53"/>
      <c r="DYK1331" s="53"/>
      <c r="DYL1331" s="53"/>
      <c r="DYM1331" s="53"/>
      <c r="DYN1331" s="53"/>
      <c r="DYO1331" s="53"/>
      <c r="DYP1331" s="53"/>
      <c r="DYQ1331" s="53"/>
      <c r="DYR1331" s="53"/>
      <c r="DYS1331" s="53"/>
      <c r="DYT1331" s="53"/>
      <c r="DYU1331" s="53"/>
      <c r="DYV1331" s="53"/>
      <c r="DYW1331" s="53"/>
      <c r="DYX1331" s="53"/>
      <c r="DYY1331" s="53"/>
      <c r="DYZ1331" s="53"/>
      <c r="DZA1331" s="53"/>
      <c r="DZB1331" s="53"/>
      <c r="DZC1331" s="53"/>
      <c r="DZD1331" s="53"/>
      <c r="DZE1331" s="53"/>
      <c r="DZF1331" s="53"/>
      <c r="DZG1331" s="53"/>
      <c r="DZH1331" s="53"/>
      <c r="DZI1331" s="53"/>
      <c r="DZJ1331" s="53"/>
      <c r="DZK1331" s="53"/>
      <c r="DZL1331" s="53"/>
      <c r="DZM1331" s="53"/>
      <c r="DZN1331" s="53"/>
      <c r="DZO1331" s="53"/>
      <c r="DZP1331" s="53"/>
      <c r="DZQ1331" s="53"/>
      <c r="DZR1331" s="53"/>
      <c r="DZS1331" s="53"/>
      <c r="DZT1331" s="53"/>
      <c r="DZU1331" s="53"/>
      <c r="DZV1331" s="53"/>
      <c r="DZW1331" s="53"/>
      <c r="DZX1331" s="53"/>
      <c r="DZY1331" s="53"/>
      <c r="DZZ1331" s="53"/>
      <c r="EAA1331" s="53"/>
      <c r="EAB1331" s="53"/>
      <c r="EAC1331" s="53"/>
      <c r="EAD1331" s="53"/>
      <c r="EAE1331" s="53"/>
      <c r="EAF1331" s="53"/>
      <c r="EAG1331" s="53"/>
      <c r="EAH1331" s="53"/>
      <c r="EAI1331" s="53"/>
      <c r="EAJ1331" s="53"/>
      <c r="EAK1331" s="53"/>
      <c r="EAL1331" s="53"/>
      <c r="EAM1331" s="53"/>
      <c r="EAN1331" s="53"/>
      <c r="EAO1331" s="53"/>
      <c r="EAP1331" s="53"/>
      <c r="EAQ1331" s="53"/>
      <c r="EAR1331" s="53"/>
      <c r="EAS1331" s="53"/>
      <c r="EAT1331" s="53"/>
      <c r="EAU1331" s="53"/>
      <c r="EAV1331" s="53"/>
      <c r="EAW1331" s="53"/>
      <c r="EAX1331" s="53"/>
      <c r="EAY1331" s="53"/>
      <c r="EAZ1331" s="53"/>
      <c r="EBA1331" s="53"/>
      <c r="EBB1331" s="53"/>
      <c r="EBC1331" s="53"/>
      <c r="EBD1331" s="53"/>
      <c r="EBE1331" s="53"/>
      <c r="EBF1331" s="53"/>
      <c r="EBG1331" s="53"/>
      <c r="EBH1331" s="53"/>
      <c r="EBI1331" s="53"/>
      <c r="EBJ1331" s="53"/>
      <c r="EBK1331" s="53"/>
      <c r="EBL1331" s="53"/>
      <c r="EBM1331" s="53"/>
      <c r="EBN1331" s="53"/>
      <c r="EBO1331" s="53"/>
      <c r="EBP1331" s="53"/>
      <c r="EBQ1331" s="53"/>
      <c r="EBR1331" s="53"/>
      <c r="EBS1331" s="53"/>
      <c r="EBT1331" s="53"/>
      <c r="EBU1331" s="53"/>
      <c r="EBV1331" s="53"/>
      <c r="EBW1331" s="53"/>
      <c r="EBX1331" s="53"/>
      <c r="EBY1331" s="53"/>
      <c r="EBZ1331" s="53"/>
      <c r="ECA1331" s="53"/>
      <c r="ECB1331" s="53"/>
      <c r="ECC1331" s="53"/>
      <c r="ECD1331" s="53"/>
      <c r="ECE1331" s="53"/>
      <c r="ECF1331" s="53"/>
      <c r="ECG1331" s="53"/>
      <c r="ECH1331" s="53"/>
      <c r="ECI1331" s="53"/>
      <c r="ECJ1331" s="53"/>
      <c r="ECK1331" s="53"/>
      <c r="ECL1331" s="53"/>
      <c r="ECM1331" s="53"/>
      <c r="ECN1331" s="53"/>
      <c r="ECO1331" s="53"/>
      <c r="ECP1331" s="53"/>
      <c r="ECQ1331" s="53"/>
      <c r="ECR1331" s="53"/>
      <c r="ECS1331" s="53"/>
      <c r="ECT1331" s="53"/>
      <c r="ECU1331" s="53"/>
      <c r="ECV1331" s="53"/>
      <c r="ECW1331" s="53"/>
      <c r="ECX1331" s="53"/>
      <c r="ECY1331" s="53"/>
      <c r="ECZ1331" s="53"/>
      <c r="EDA1331" s="53"/>
      <c r="EDB1331" s="53"/>
      <c r="EDC1331" s="53"/>
      <c r="EDD1331" s="53"/>
      <c r="EDE1331" s="53"/>
      <c r="EDF1331" s="53"/>
      <c r="EDG1331" s="53"/>
      <c r="EDH1331" s="53"/>
      <c r="EDI1331" s="53"/>
      <c r="EDJ1331" s="53"/>
      <c r="EDK1331" s="53"/>
      <c r="EDL1331" s="53"/>
      <c r="EDM1331" s="53"/>
      <c r="EDN1331" s="53"/>
      <c r="EDO1331" s="53"/>
      <c r="EDP1331" s="53"/>
      <c r="EDQ1331" s="53"/>
      <c r="EDR1331" s="53"/>
      <c r="EDS1331" s="53"/>
      <c r="EDT1331" s="53"/>
      <c r="EDU1331" s="53"/>
      <c r="EDV1331" s="53"/>
      <c r="EDW1331" s="53"/>
      <c r="EDX1331" s="53"/>
      <c r="EDY1331" s="53"/>
      <c r="EDZ1331" s="53"/>
      <c r="EEA1331" s="53"/>
      <c r="EEB1331" s="53"/>
      <c r="EEC1331" s="53"/>
      <c r="EED1331" s="53"/>
      <c r="EEE1331" s="53"/>
      <c r="EEF1331" s="53"/>
      <c r="EEG1331" s="53"/>
      <c r="EEH1331" s="53"/>
      <c r="EEI1331" s="53"/>
      <c r="EEJ1331" s="53"/>
      <c r="EEK1331" s="53"/>
      <c r="EEL1331" s="53"/>
      <c r="EEM1331" s="53"/>
      <c r="EEN1331" s="53"/>
      <c r="EEO1331" s="53"/>
      <c r="EEP1331" s="53"/>
      <c r="EEQ1331" s="53"/>
      <c r="EER1331" s="53"/>
      <c r="EES1331" s="53"/>
      <c r="EET1331" s="53"/>
      <c r="EEU1331" s="53"/>
      <c r="EEV1331" s="53"/>
      <c r="EEW1331" s="53"/>
      <c r="EEX1331" s="53"/>
      <c r="EEY1331" s="53"/>
      <c r="EEZ1331" s="53"/>
      <c r="EFA1331" s="53"/>
      <c r="EFB1331" s="53"/>
      <c r="EFC1331" s="53"/>
      <c r="EFD1331" s="53"/>
      <c r="EFE1331" s="53"/>
      <c r="EFF1331" s="53"/>
      <c r="EFG1331" s="53"/>
      <c r="EFH1331" s="53"/>
      <c r="EFI1331" s="53"/>
      <c r="EFJ1331" s="53"/>
      <c r="EFK1331" s="53"/>
      <c r="EFL1331" s="53"/>
      <c r="EFM1331" s="53"/>
      <c r="EFN1331" s="53"/>
      <c r="EFO1331" s="53"/>
      <c r="EFP1331" s="53"/>
      <c r="EFQ1331" s="53"/>
      <c r="EFR1331" s="53"/>
      <c r="EFS1331" s="53"/>
      <c r="EFT1331" s="53"/>
      <c r="EFU1331" s="53"/>
      <c r="EFV1331" s="53"/>
      <c r="EFW1331" s="53"/>
      <c r="EFX1331" s="53"/>
      <c r="EFY1331" s="53"/>
      <c r="EFZ1331" s="53"/>
      <c r="EGA1331" s="53"/>
      <c r="EGB1331" s="53"/>
      <c r="EGC1331" s="53"/>
      <c r="EGD1331" s="53"/>
      <c r="EGE1331" s="53"/>
      <c r="EGF1331" s="53"/>
      <c r="EGG1331" s="53"/>
      <c r="EGH1331" s="53"/>
      <c r="EGI1331" s="53"/>
      <c r="EGJ1331" s="53"/>
      <c r="EGK1331" s="53"/>
      <c r="EGL1331" s="53"/>
      <c r="EGM1331" s="53"/>
      <c r="EGN1331" s="53"/>
      <c r="EGO1331" s="53"/>
      <c r="EGP1331" s="53"/>
      <c r="EGQ1331" s="53"/>
      <c r="EGR1331" s="53"/>
      <c r="EGS1331" s="53"/>
      <c r="EGT1331" s="53"/>
      <c r="EGU1331" s="53"/>
      <c r="EGV1331" s="53"/>
      <c r="EGW1331" s="53"/>
      <c r="EGX1331" s="53"/>
      <c r="EGY1331" s="53"/>
      <c r="EGZ1331" s="53"/>
      <c r="EHA1331" s="53"/>
      <c r="EHB1331" s="53"/>
      <c r="EHC1331" s="53"/>
      <c r="EHD1331" s="53"/>
      <c r="EHE1331" s="53"/>
      <c r="EHF1331" s="53"/>
      <c r="EHG1331" s="53"/>
      <c r="EHH1331" s="53"/>
      <c r="EHI1331" s="53"/>
      <c r="EHJ1331" s="53"/>
      <c r="EHK1331" s="53"/>
      <c r="EHL1331" s="53"/>
      <c r="EHM1331" s="53"/>
      <c r="EHN1331" s="53"/>
      <c r="EHO1331" s="53"/>
      <c r="EHP1331" s="53"/>
      <c r="EHQ1331" s="53"/>
      <c r="EHR1331" s="53"/>
      <c r="EHS1331" s="53"/>
      <c r="EHT1331" s="53"/>
      <c r="EHU1331" s="53"/>
      <c r="EHV1331" s="53"/>
      <c r="EHW1331" s="53"/>
      <c r="EHX1331" s="53"/>
      <c r="EHY1331" s="53"/>
      <c r="EHZ1331" s="53"/>
      <c r="EIA1331" s="53"/>
      <c r="EIB1331" s="53"/>
      <c r="EIC1331" s="53"/>
      <c r="EID1331" s="53"/>
      <c r="EIE1331" s="53"/>
      <c r="EIF1331" s="53"/>
      <c r="EIG1331" s="53"/>
      <c r="EIH1331" s="53"/>
      <c r="EII1331" s="53"/>
      <c r="EIJ1331" s="53"/>
      <c r="EIK1331" s="53"/>
      <c r="EIL1331" s="53"/>
      <c r="EIM1331" s="53"/>
      <c r="EIN1331" s="53"/>
      <c r="EIO1331" s="53"/>
      <c r="EIP1331" s="53"/>
      <c r="EIQ1331" s="53"/>
      <c r="EIR1331" s="53"/>
      <c r="EIS1331" s="53"/>
      <c r="EIT1331" s="53"/>
      <c r="EIU1331" s="53"/>
      <c r="EIV1331" s="53"/>
      <c r="EIW1331" s="53"/>
      <c r="EIX1331" s="53"/>
      <c r="EIY1331" s="53"/>
      <c r="EIZ1331" s="53"/>
      <c r="EJA1331" s="53"/>
      <c r="EJB1331" s="53"/>
      <c r="EJC1331" s="53"/>
      <c r="EJD1331" s="53"/>
      <c r="EJE1331" s="53"/>
      <c r="EJF1331" s="53"/>
      <c r="EJG1331" s="53"/>
      <c r="EJH1331" s="53"/>
      <c r="EJI1331" s="53"/>
      <c r="EJJ1331" s="53"/>
      <c r="EJK1331" s="53"/>
      <c r="EJL1331" s="53"/>
      <c r="EJM1331" s="53"/>
      <c r="EJN1331" s="53"/>
      <c r="EJO1331" s="53"/>
      <c r="EJP1331" s="53"/>
      <c r="EJQ1331" s="53"/>
      <c r="EJR1331" s="53"/>
      <c r="EJS1331" s="53"/>
      <c r="EJT1331" s="53"/>
      <c r="EJU1331" s="53"/>
      <c r="EJV1331" s="53"/>
      <c r="EJW1331" s="53"/>
      <c r="EJX1331" s="53"/>
      <c r="EJY1331" s="53"/>
      <c r="EJZ1331" s="53"/>
      <c r="EKA1331" s="53"/>
      <c r="EKB1331" s="53"/>
      <c r="EKC1331" s="53"/>
      <c r="EKD1331" s="53"/>
      <c r="EKE1331" s="53"/>
      <c r="EKF1331" s="53"/>
      <c r="EKG1331" s="53"/>
      <c r="EKH1331" s="53"/>
      <c r="EKI1331" s="53"/>
      <c r="EKJ1331" s="53"/>
      <c r="EKK1331" s="53"/>
      <c r="EKL1331" s="53"/>
      <c r="EKM1331" s="53"/>
      <c r="EKN1331" s="53"/>
      <c r="EKO1331" s="53"/>
      <c r="EKP1331" s="53"/>
      <c r="EKQ1331" s="53"/>
      <c r="EKR1331" s="53"/>
      <c r="EKS1331" s="53"/>
      <c r="EKT1331" s="53"/>
      <c r="EKU1331" s="53"/>
      <c r="EKV1331" s="53"/>
      <c r="EKW1331" s="53"/>
      <c r="EKX1331" s="53"/>
      <c r="EKY1331" s="53"/>
      <c r="EKZ1331" s="53"/>
      <c r="ELA1331" s="53"/>
      <c r="ELB1331" s="53"/>
      <c r="ELC1331" s="53"/>
      <c r="ELD1331" s="53"/>
      <c r="ELE1331" s="53"/>
      <c r="ELF1331" s="53"/>
      <c r="ELG1331" s="53"/>
      <c r="ELH1331" s="53"/>
      <c r="ELI1331" s="53"/>
      <c r="ELJ1331" s="53"/>
      <c r="ELK1331" s="53"/>
      <c r="ELL1331" s="53"/>
      <c r="ELM1331" s="53"/>
      <c r="ELN1331" s="53"/>
      <c r="ELO1331" s="53"/>
      <c r="ELP1331" s="53"/>
      <c r="ELQ1331" s="53"/>
      <c r="ELR1331" s="53"/>
      <c r="ELS1331" s="53"/>
      <c r="ELT1331" s="53"/>
      <c r="ELU1331" s="53"/>
      <c r="ELV1331" s="53"/>
      <c r="ELW1331" s="53"/>
      <c r="ELX1331" s="53"/>
      <c r="ELY1331" s="53"/>
      <c r="ELZ1331" s="53"/>
      <c r="EMA1331" s="53"/>
      <c r="EMB1331" s="53"/>
      <c r="EMC1331" s="53"/>
      <c r="EMD1331" s="53"/>
      <c r="EME1331" s="53"/>
      <c r="EMF1331" s="53"/>
      <c r="EMG1331" s="53"/>
      <c r="EMH1331" s="53"/>
      <c r="EMI1331" s="53"/>
      <c r="EMJ1331" s="53"/>
      <c r="EMK1331" s="53"/>
      <c r="EML1331" s="53"/>
      <c r="EMM1331" s="53"/>
      <c r="EMN1331" s="53"/>
      <c r="EMO1331" s="53"/>
      <c r="EMP1331" s="53"/>
      <c r="EMQ1331" s="53"/>
      <c r="EMR1331" s="53"/>
      <c r="EMS1331" s="53"/>
      <c r="EMT1331" s="53"/>
      <c r="EMU1331" s="53"/>
      <c r="EMV1331" s="53"/>
      <c r="EMW1331" s="53"/>
      <c r="EMX1331" s="53"/>
      <c r="EMY1331" s="53"/>
      <c r="EMZ1331" s="53"/>
      <c r="ENA1331" s="53"/>
      <c r="ENB1331" s="53"/>
      <c r="ENC1331" s="53"/>
      <c r="END1331" s="53"/>
      <c r="ENE1331" s="53"/>
      <c r="ENF1331" s="53"/>
      <c r="ENG1331" s="53"/>
      <c r="ENH1331" s="53"/>
      <c r="ENI1331" s="53"/>
      <c r="ENJ1331" s="53"/>
      <c r="ENK1331" s="53"/>
      <c r="ENL1331" s="53"/>
      <c r="ENM1331" s="53"/>
      <c r="ENN1331" s="53"/>
      <c r="ENO1331" s="53"/>
      <c r="ENP1331" s="53"/>
      <c r="ENQ1331" s="53"/>
      <c r="ENR1331" s="53"/>
      <c r="ENS1331" s="53"/>
      <c r="ENT1331" s="53"/>
      <c r="ENU1331" s="53"/>
      <c r="ENV1331" s="53"/>
      <c r="ENW1331" s="53"/>
      <c r="ENX1331" s="53"/>
      <c r="ENY1331" s="53"/>
      <c r="ENZ1331" s="53"/>
      <c r="EOA1331" s="53"/>
      <c r="EOB1331" s="53"/>
      <c r="EOC1331" s="53"/>
      <c r="EOD1331" s="53"/>
      <c r="EOE1331" s="53"/>
      <c r="EOF1331" s="53"/>
      <c r="EOG1331" s="53"/>
      <c r="EOH1331" s="53"/>
      <c r="EOI1331" s="53"/>
      <c r="EOJ1331" s="53"/>
      <c r="EOK1331" s="53"/>
      <c r="EOL1331" s="53"/>
      <c r="EOM1331" s="53"/>
      <c r="EON1331" s="53"/>
      <c r="EOO1331" s="53"/>
      <c r="EOP1331" s="53"/>
      <c r="EOQ1331" s="53"/>
      <c r="EOR1331" s="53"/>
      <c r="EOS1331" s="53"/>
      <c r="EOT1331" s="53"/>
      <c r="EOU1331" s="53"/>
      <c r="EOV1331" s="53"/>
      <c r="EOW1331" s="53"/>
      <c r="EOX1331" s="53"/>
      <c r="EOY1331" s="53"/>
      <c r="EOZ1331" s="53"/>
      <c r="EPA1331" s="53"/>
      <c r="EPB1331" s="53"/>
      <c r="EPC1331" s="53"/>
      <c r="EPD1331" s="53"/>
      <c r="EPE1331" s="53"/>
      <c r="EPF1331" s="53"/>
      <c r="EPG1331" s="53"/>
      <c r="EPH1331" s="53"/>
      <c r="EPI1331" s="53"/>
      <c r="EPJ1331" s="53"/>
      <c r="EPK1331" s="53"/>
      <c r="EPL1331" s="53"/>
      <c r="EPM1331" s="53"/>
      <c r="EPN1331" s="53"/>
      <c r="EPO1331" s="53"/>
      <c r="EPP1331" s="53"/>
      <c r="EPQ1331" s="53"/>
      <c r="EPR1331" s="53"/>
      <c r="EPS1331" s="53"/>
      <c r="EPT1331" s="53"/>
      <c r="EPU1331" s="53"/>
      <c r="EPV1331" s="53"/>
      <c r="EPW1331" s="53"/>
      <c r="EPX1331" s="53"/>
      <c r="EPY1331" s="53"/>
      <c r="EPZ1331" s="53"/>
      <c r="EQA1331" s="53"/>
      <c r="EQB1331" s="53"/>
      <c r="EQC1331" s="53"/>
      <c r="EQD1331" s="53"/>
      <c r="EQE1331" s="53"/>
      <c r="EQF1331" s="53"/>
      <c r="EQG1331" s="53"/>
      <c r="EQH1331" s="53"/>
      <c r="EQI1331" s="53"/>
      <c r="EQJ1331" s="53"/>
      <c r="EQK1331" s="53"/>
      <c r="EQL1331" s="53"/>
      <c r="EQM1331" s="53"/>
      <c r="EQN1331" s="53"/>
      <c r="EQO1331" s="53"/>
      <c r="EQP1331" s="53"/>
      <c r="EQQ1331" s="53"/>
      <c r="EQR1331" s="53"/>
      <c r="EQS1331" s="53"/>
      <c r="EQT1331" s="53"/>
      <c r="EQU1331" s="53"/>
      <c r="EQV1331" s="53"/>
      <c r="EQW1331" s="53"/>
      <c r="EQX1331" s="53"/>
      <c r="EQY1331" s="53"/>
      <c r="EQZ1331" s="53"/>
      <c r="ERA1331" s="53"/>
      <c r="ERB1331" s="53"/>
      <c r="ERC1331" s="53"/>
      <c r="ERD1331" s="53"/>
      <c r="ERE1331" s="53"/>
      <c r="ERF1331" s="53"/>
      <c r="ERG1331" s="53"/>
      <c r="ERH1331" s="53"/>
      <c r="ERI1331" s="53"/>
      <c r="ERJ1331" s="53"/>
      <c r="ERK1331" s="53"/>
      <c r="ERL1331" s="53"/>
      <c r="ERM1331" s="53"/>
      <c r="ERN1331" s="53"/>
      <c r="ERO1331" s="53"/>
      <c r="ERP1331" s="53"/>
      <c r="ERQ1331" s="53"/>
      <c r="ERR1331" s="53"/>
      <c r="ERS1331" s="53"/>
      <c r="ERT1331" s="53"/>
      <c r="ERU1331" s="53"/>
      <c r="ERV1331" s="53"/>
      <c r="ERW1331" s="53"/>
      <c r="ERX1331" s="53"/>
      <c r="ERY1331" s="53"/>
      <c r="ERZ1331" s="53"/>
      <c r="ESA1331" s="53"/>
      <c r="ESB1331" s="53"/>
      <c r="ESC1331" s="53"/>
      <c r="ESD1331" s="53"/>
      <c r="ESE1331" s="53"/>
      <c r="ESF1331" s="53"/>
      <c r="ESG1331" s="53"/>
      <c r="ESH1331" s="53"/>
      <c r="ESI1331" s="53"/>
      <c r="ESJ1331" s="53"/>
      <c r="ESK1331" s="53"/>
      <c r="ESL1331" s="53"/>
      <c r="ESM1331" s="53"/>
      <c r="ESN1331" s="53"/>
      <c r="ESO1331" s="53"/>
      <c r="ESP1331" s="53"/>
      <c r="ESQ1331" s="53"/>
      <c r="ESR1331" s="53"/>
      <c r="ESS1331" s="53"/>
      <c r="EST1331" s="53"/>
      <c r="ESU1331" s="53"/>
      <c r="ESV1331" s="53"/>
      <c r="ESW1331" s="53"/>
      <c r="ESX1331" s="53"/>
      <c r="ESY1331" s="53"/>
      <c r="ESZ1331" s="53"/>
      <c r="ETA1331" s="53"/>
      <c r="ETB1331" s="53"/>
      <c r="ETC1331" s="53"/>
      <c r="ETD1331" s="53"/>
      <c r="ETE1331" s="53"/>
      <c r="ETF1331" s="53"/>
      <c r="ETG1331" s="53"/>
      <c r="ETH1331" s="53"/>
      <c r="ETI1331" s="53"/>
      <c r="ETJ1331" s="53"/>
      <c r="ETK1331" s="53"/>
      <c r="ETL1331" s="53"/>
      <c r="ETM1331" s="53"/>
      <c r="ETN1331" s="53"/>
      <c r="ETO1331" s="53"/>
      <c r="ETP1331" s="53"/>
      <c r="ETQ1331" s="53"/>
      <c r="ETR1331" s="53"/>
      <c r="ETS1331" s="53"/>
      <c r="ETT1331" s="53"/>
      <c r="ETU1331" s="53"/>
      <c r="ETV1331" s="53"/>
      <c r="ETW1331" s="53"/>
      <c r="ETX1331" s="53"/>
      <c r="ETY1331" s="53"/>
      <c r="ETZ1331" s="53"/>
      <c r="EUA1331" s="53"/>
      <c r="EUB1331" s="53"/>
      <c r="EUC1331" s="53"/>
      <c r="EUD1331" s="53"/>
      <c r="EUE1331" s="53"/>
      <c r="EUF1331" s="53"/>
      <c r="EUG1331" s="53"/>
      <c r="EUH1331" s="53"/>
      <c r="EUI1331" s="53"/>
      <c r="EUJ1331" s="53"/>
      <c r="EUK1331" s="53"/>
      <c r="EUL1331" s="53"/>
      <c r="EUM1331" s="53"/>
      <c r="EUN1331" s="53"/>
      <c r="EUO1331" s="53"/>
      <c r="EUP1331" s="53"/>
      <c r="EUQ1331" s="53"/>
      <c r="EUR1331" s="53"/>
      <c r="EUS1331" s="53"/>
      <c r="EUT1331" s="53"/>
      <c r="EUU1331" s="53"/>
      <c r="EUV1331" s="53"/>
      <c r="EUW1331" s="53"/>
      <c r="EUX1331" s="53"/>
      <c r="EUY1331" s="53"/>
      <c r="EUZ1331" s="53"/>
      <c r="EVA1331" s="53"/>
      <c r="EVB1331" s="53"/>
      <c r="EVC1331" s="53"/>
      <c r="EVD1331" s="53"/>
      <c r="EVE1331" s="53"/>
      <c r="EVF1331" s="53"/>
      <c r="EVG1331" s="53"/>
      <c r="EVH1331" s="53"/>
      <c r="EVI1331" s="53"/>
      <c r="EVJ1331" s="53"/>
      <c r="EVK1331" s="53"/>
      <c r="EVL1331" s="53"/>
      <c r="EVM1331" s="53"/>
      <c r="EVN1331" s="53"/>
      <c r="EVO1331" s="53"/>
      <c r="EVP1331" s="53"/>
      <c r="EVQ1331" s="53"/>
      <c r="EVR1331" s="53"/>
      <c r="EVS1331" s="53"/>
      <c r="EVT1331" s="53"/>
      <c r="EVU1331" s="53"/>
      <c r="EVV1331" s="53"/>
      <c r="EVW1331" s="53"/>
      <c r="EVX1331" s="53"/>
      <c r="EVY1331" s="53"/>
      <c r="EVZ1331" s="53"/>
      <c r="EWA1331" s="53"/>
      <c r="EWB1331" s="53"/>
      <c r="EWC1331" s="53"/>
      <c r="EWD1331" s="53"/>
      <c r="EWE1331" s="53"/>
      <c r="EWF1331" s="53"/>
      <c r="EWG1331" s="53"/>
      <c r="EWH1331" s="53"/>
      <c r="EWI1331" s="53"/>
      <c r="EWJ1331" s="53"/>
      <c r="EWK1331" s="53"/>
      <c r="EWL1331" s="53"/>
      <c r="EWM1331" s="53"/>
      <c r="EWN1331" s="53"/>
      <c r="EWO1331" s="53"/>
      <c r="EWP1331" s="53"/>
      <c r="EWQ1331" s="53"/>
      <c r="EWR1331" s="53"/>
      <c r="EWS1331" s="53"/>
      <c r="EWT1331" s="53"/>
      <c r="EWU1331" s="53"/>
      <c r="EWV1331" s="53"/>
      <c r="EWW1331" s="53"/>
      <c r="EWX1331" s="53"/>
      <c r="EWY1331" s="53"/>
      <c r="EWZ1331" s="53"/>
      <c r="EXA1331" s="53"/>
      <c r="EXB1331" s="53"/>
      <c r="EXC1331" s="53"/>
      <c r="EXD1331" s="53"/>
      <c r="EXE1331" s="53"/>
      <c r="EXF1331" s="53"/>
      <c r="EXG1331" s="53"/>
      <c r="EXH1331" s="53"/>
      <c r="EXI1331" s="53"/>
      <c r="EXJ1331" s="53"/>
      <c r="EXK1331" s="53"/>
      <c r="EXL1331" s="53"/>
      <c r="EXM1331" s="53"/>
      <c r="EXN1331" s="53"/>
      <c r="EXO1331" s="53"/>
      <c r="EXP1331" s="53"/>
      <c r="EXQ1331" s="53"/>
      <c r="EXR1331" s="53"/>
      <c r="EXS1331" s="53"/>
      <c r="EXT1331" s="53"/>
      <c r="EXU1331" s="53"/>
      <c r="EXV1331" s="53"/>
      <c r="EXW1331" s="53"/>
      <c r="EXX1331" s="53"/>
      <c r="EXY1331" s="53"/>
      <c r="EXZ1331" s="53"/>
      <c r="EYA1331" s="53"/>
      <c r="EYB1331" s="53"/>
      <c r="EYC1331" s="53"/>
      <c r="EYD1331" s="53"/>
      <c r="EYE1331" s="53"/>
      <c r="EYF1331" s="53"/>
      <c r="EYG1331" s="53"/>
      <c r="EYH1331" s="53"/>
      <c r="EYI1331" s="53"/>
      <c r="EYJ1331" s="53"/>
      <c r="EYK1331" s="53"/>
      <c r="EYL1331" s="53"/>
      <c r="EYM1331" s="53"/>
      <c r="EYN1331" s="53"/>
      <c r="EYO1331" s="53"/>
      <c r="EYP1331" s="53"/>
      <c r="EYQ1331" s="53"/>
      <c r="EYR1331" s="53"/>
      <c r="EYS1331" s="53"/>
      <c r="EYT1331" s="53"/>
      <c r="EYU1331" s="53"/>
      <c r="EYV1331" s="53"/>
      <c r="EYW1331" s="53"/>
      <c r="EYX1331" s="53"/>
      <c r="EYY1331" s="53"/>
      <c r="EYZ1331" s="53"/>
      <c r="EZA1331" s="53"/>
      <c r="EZB1331" s="53"/>
      <c r="EZC1331" s="53"/>
      <c r="EZD1331" s="53"/>
      <c r="EZE1331" s="53"/>
      <c r="EZF1331" s="53"/>
      <c r="EZG1331" s="53"/>
      <c r="EZH1331" s="53"/>
      <c r="EZI1331" s="53"/>
      <c r="EZJ1331" s="53"/>
      <c r="EZK1331" s="53"/>
      <c r="EZL1331" s="53"/>
      <c r="EZM1331" s="53"/>
      <c r="EZN1331" s="53"/>
      <c r="EZO1331" s="53"/>
      <c r="EZP1331" s="53"/>
      <c r="EZQ1331" s="53"/>
      <c r="EZR1331" s="53"/>
      <c r="EZS1331" s="53"/>
      <c r="EZT1331" s="53"/>
      <c r="EZU1331" s="53"/>
      <c r="EZV1331" s="53"/>
      <c r="EZW1331" s="53"/>
      <c r="EZX1331" s="53"/>
      <c r="EZY1331" s="53"/>
      <c r="EZZ1331" s="53"/>
      <c r="FAA1331" s="53"/>
      <c r="FAB1331" s="53"/>
      <c r="FAC1331" s="53"/>
      <c r="FAD1331" s="53"/>
      <c r="FAE1331" s="53"/>
      <c r="FAF1331" s="53"/>
      <c r="FAG1331" s="53"/>
      <c r="FAH1331" s="53"/>
      <c r="FAI1331" s="53"/>
      <c r="FAJ1331" s="53"/>
      <c r="FAK1331" s="53"/>
      <c r="FAL1331" s="53"/>
      <c r="FAM1331" s="53"/>
      <c r="FAN1331" s="53"/>
      <c r="FAO1331" s="53"/>
      <c r="FAP1331" s="53"/>
      <c r="FAQ1331" s="53"/>
      <c r="FAR1331" s="53"/>
      <c r="FAS1331" s="53"/>
      <c r="FAT1331" s="53"/>
      <c r="FAU1331" s="53"/>
      <c r="FAV1331" s="53"/>
      <c r="FAW1331" s="53"/>
      <c r="FAX1331" s="53"/>
      <c r="FAY1331" s="53"/>
      <c r="FAZ1331" s="53"/>
      <c r="FBA1331" s="53"/>
      <c r="FBB1331" s="53"/>
      <c r="FBC1331" s="53"/>
      <c r="FBD1331" s="53"/>
      <c r="FBE1331" s="53"/>
      <c r="FBF1331" s="53"/>
      <c r="FBG1331" s="53"/>
      <c r="FBH1331" s="53"/>
      <c r="FBI1331" s="53"/>
      <c r="FBJ1331" s="53"/>
      <c r="FBK1331" s="53"/>
      <c r="FBL1331" s="53"/>
      <c r="FBM1331" s="53"/>
      <c r="FBN1331" s="53"/>
      <c r="FBO1331" s="53"/>
      <c r="FBP1331" s="53"/>
      <c r="FBQ1331" s="53"/>
      <c r="FBR1331" s="53"/>
      <c r="FBS1331" s="53"/>
      <c r="FBT1331" s="53"/>
      <c r="FBU1331" s="53"/>
      <c r="FBV1331" s="53"/>
      <c r="FBW1331" s="53"/>
      <c r="FBX1331" s="53"/>
      <c r="FBY1331" s="53"/>
      <c r="FBZ1331" s="53"/>
      <c r="FCA1331" s="53"/>
      <c r="FCB1331" s="53"/>
      <c r="FCC1331" s="53"/>
      <c r="FCD1331" s="53"/>
      <c r="FCE1331" s="53"/>
      <c r="FCF1331" s="53"/>
      <c r="FCG1331" s="53"/>
      <c r="FCH1331" s="53"/>
      <c r="FCI1331" s="53"/>
      <c r="FCJ1331" s="53"/>
      <c r="FCK1331" s="53"/>
      <c r="FCL1331" s="53"/>
      <c r="FCM1331" s="53"/>
      <c r="FCN1331" s="53"/>
      <c r="FCO1331" s="53"/>
      <c r="FCP1331" s="53"/>
      <c r="FCQ1331" s="53"/>
      <c r="FCR1331" s="53"/>
      <c r="FCS1331" s="53"/>
      <c r="FCT1331" s="53"/>
      <c r="FCU1331" s="53"/>
      <c r="FCV1331" s="53"/>
      <c r="FCW1331" s="53"/>
      <c r="FCX1331" s="53"/>
      <c r="FCY1331" s="53"/>
      <c r="FCZ1331" s="53"/>
      <c r="FDA1331" s="53"/>
      <c r="FDB1331" s="53"/>
      <c r="FDC1331" s="53"/>
      <c r="FDD1331" s="53"/>
      <c r="FDE1331" s="53"/>
      <c r="FDF1331" s="53"/>
      <c r="FDG1331" s="53"/>
      <c r="FDH1331" s="53"/>
      <c r="FDI1331" s="53"/>
      <c r="FDJ1331" s="53"/>
      <c r="FDK1331" s="53"/>
      <c r="FDL1331" s="53"/>
      <c r="FDM1331" s="53"/>
      <c r="FDN1331" s="53"/>
      <c r="FDO1331" s="53"/>
      <c r="FDP1331" s="53"/>
      <c r="FDQ1331" s="53"/>
      <c r="FDR1331" s="53"/>
      <c r="FDS1331" s="53"/>
      <c r="FDT1331" s="53"/>
      <c r="FDU1331" s="53"/>
      <c r="FDV1331" s="53"/>
      <c r="FDW1331" s="53"/>
      <c r="FDX1331" s="53"/>
      <c r="FDY1331" s="53"/>
      <c r="FDZ1331" s="53"/>
      <c r="FEA1331" s="53"/>
      <c r="FEB1331" s="53"/>
      <c r="FEC1331" s="53"/>
      <c r="FED1331" s="53"/>
      <c r="FEE1331" s="53"/>
      <c r="FEF1331" s="53"/>
      <c r="FEG1331" s="53"/>
      <c r="FEH1331" s="53"/>
      <c r="FEI1331" s="53"/>
      <c r="FEJ1331" s="53"/>
      <c r="FEK1331" s="53"/>
      <c r="FEL1331" s="53"/>
      <c r="FEM1331" s="53"/>
      <c r="FEN1331" s="53"/>
      <c r="FEO1331" s="53"/>
      <c r="FEP1331" s="53"/>
      <c r="FEQ1331" s="53"/>
      <c r="FER1331" s="53"/>
      <c r="FES1331" s="53"/>
      <c r="FET1331" s="53"/>
      <c r="FEU1331" s="53"/>
      <c r="FEV1331" s="53"/>
      <c r="FEW1331" s="53"/>
      <c r="FEX1331" s="53"/>
      <c r="FEY1331" s="53"/>
      <c r="FEZ1331" s="53"/>
      <c r="FFA1331" s="53"/>
      <c r="FFB1331" s="53"/>
      <c r="FFC1331" s="53"/>
      <c r="FFD1331" s="53"/>
      <c r="FFE1331" s="53"/>
      <c r="FFF1331" s="53"/>
      <c r="FFG1331" s="53"/>
      <c r="FFH1331" s="53"/>
      <c r="FFI1331" s="53"/>
      <c r="FFJ1331" s="53"/>
      <c r="FFK1331" s="53"/>
      <c r="FFL1331" s="53"/>
      <c r="FFM1331" s="53"/>
      <c r="FFN1331" s="53"/>
      <c r="FFO1331" s="53"/>
      <c r="FFP1331" s="53"/>
      <c r="FFQ1331" s="53"/>
      <c r="FFR1331" s="53"/>
      <c r="FFS1331" s="53"/>
      <c r="FFT1331" s="53"/>
      <c r="FFU1331" s="53"/>
      <c r="FFV1331" s="53"/>
      <c r="FFW1331" s="53"/>
      <c r="FFX1331" s="53"/>
      <c r="FFY1331" s="53"/>
      <c r="FFZ1331" s="53"/>
      <c r="FGA1331" s="53"/>
      <c r="FGB1331" s="53"/>
      <c r="FGC1331" s="53"/>
      <c r="FGD1331" s="53"/>
      <c r="FGE1331" s="53"/>
      <c r="FGF1331" s="53"/>
      <c r="FGG1331" s="53"/>
      <c r="FGH1331" s="53"/>
      <c r="FGI1331" s="53"/>
      <c r="FGJ1331" s="53"/>
      <c r="FGK1331" s="53"/>
      <c r="FGL1331" s="53"/>
      <c r="FGM1331" s="53"/>
      <c r="FGN1331" s="53"/>
      <c r="FGO1331" s="53"/>
      <c r="FGP1331" s="53"/>
      <c r="FGQ1331" s="53"/>
      <c r="FGR1331" s="53"/>
      <c r="FGS1331" s="53"/>
      <c r="FGT1331" s="53"/>
      <c r="FGU1331" s="53"/>
      <c r="FGV1331" s="53"/>
      <c r="FGW1331" s="53"/>
      <c r="FGX1331" s="53"/>
      <c r="FGY1331" s="53"/>
      <c r="FGZ1331" s="53"/>
      <c r="FHA1331" s="53"/>
      <c r="FHB1331" s="53"/>
      <c r="FHC1331" s="53"/>
      <c r="FHD1331" s="53"/>
      <c r="FHE1331" s="53"/>
      <c r="FHF1331" s="53"/>
      <c r="FHG1331" s="53"/>
      <c r="FHH1331" s="53"/>
      <c r="FHI1331" s="53"/>
      <c r="FHJ1331" s="53"/>
      <c r="FHK1331" s="53"/>
      <c r="FHL1331" s="53"/>
      <c r="FHM1331" s="53"/>
      <c r="FHN1331" s="53"/>
      <c r="FHO1331" s="53"/>
      <c r="FHP1331" s="53"/>
      <c r="FHQ1331" s="53"/>
      <c r="FHR1331" s="53"/>
      <c r="FHS1331" s="53"/>
      <c r="FHT1331" s="53"/>
      <c r="FHU1331" s="53"/>
      <c r="FHV1331" s="53"/>
      <c r="FHW1331" s="53"/>
      <c r="FHX1331" s="53"/>
      <c r="FHY1331" s="53"/>
      <c r="FHZ1331" s="53"/>
      <c r="FIA1331" s="53"/>
      <c r="FIB1331" s="53"/>
      <c r="FIC1331" s="53"/>
      <c r="FID1331" s="53"/>
      <c r="FIE1331" s="53"/>
      <c r="FIF1331" s="53"/>
      <c r="FIG1331" s="53"/>
      <c r="FIH1331" s="53"/>
      <c r="FII1331" s="53"/>
      <c r="FIJ1331" s="53"/>
      <c r="FIK1331" s="53"/>
      <c r="FIL1331" s="53"/>
      <c r="FIM1331" s="53"/>
      <c r="FIN1331" s="53"/>
      <c r="FIO1331" s="53"/>
      <c r="FIP1331" s="53"/>
      <c r="FIQ1331" s="53"/>
      <c r="FIR1331" s="53"/>
      <c r="FIS1331" s="53"/>
      <c r="FIT1331" s="53"/>
      <c r="FIU1331" s="53"/>
      <c r="FIV1331" s="53"/>
      <c r="FIW1331" s="53"/>
      <c r="FIX1331" s="53"/>
      <c r="FIY1331" s="53"/>
      <c r="FIZ1331" s="53"/>
      <c r="FJA1331" s="53"/>
      <c r="FJB1331" s="53"/>
      <c r="FJC1331" s="53"/>
      <c r="FJD1331" s="53"/>
      <c r="FJE1331" s="53"/>
      <c r="FJF1331" s="53"/>
      <c r="FJG1331" s="53"/>
      <c r="FJH1331" s="53"/>
      <c r="FJI1331" s="53"/>
      <c r="FJJ1331" s="53"/>
      <c r="FJK1331" s="53"/>
      <c r="FJL1331" s="53"/>
      <c r="FJM1331" s="53"/>
      <c r="FJN1331" s="53"/>
      <c r="FJO1331" s="53"/>
      <c r="FJP1331" s="53"/>
      <c r="FJQ1331" s="53"/>
      <c r="FJR1331" s="53"/>
      <c r="FJS1331" s="53"/>
      <c r="FJT1331" s="53"/>
      <c r="FJU1331" s="53"/>
      <c r="FJV1331" s="53"/>
      <c r="FJW1331" s="53"/>
      <c r="FJX1331" s="53"/>
      <c r="FJY1331" s="53"/>
      <c r="FJZ1331" s="53"/>
      <c r="FKA1331" s="53"/>
      <c r="FKB1331" s="53"/>
      <c r="FKC1331" s="53"/>
      <c r="FKD1331" s="53"/>
      <c r="FKE1331" s="53"/>
      <c r="FKF1331" s="53"/>
      <c r="FKG1331" s="53"/>
      <c r="FKH1331" s="53"/>
      <c r="FKI1331" s="53"/>
      <c r="FKJ1331" s="53"/>
      <c r="FKK1331" s="53"/>
      <c r="FKL1331" s="53"/>
      <c r="FKM1331" s="53"/>
      <c r="FKN1331" s="53"/>
      <c r="FKO1331" s="53"/>
      <c r="FKP1331" s="53"/>
      <c r="FKQ1331" s="53"/>
      <c r="FKR1331" s="53"/>
      <c r="FKS1331" s="53"/>
      <c r="FKT1331" s="53"/>
      <c r="FKU1331" s="53"/>
      <c r="FKV1331" s="53"/>
      <c r="FKW1331" s="53"/>
      <c r="FKX1331" s="53"/>
      <c r="FKY1331" s="53"/>
      <c r="FKZ1331" s="53"/>
      <c r="FLA1331" s="53"/>
      <c r="FLB1331" s="53"/>
      <c r="FLC1331" s="53"/>
      <c r="FLD1331" s="53"/>
      <c r="FLE1331" s="53"/>
      <c r="FLF1331" s="53"/>
      <c r="FLG1331" s="53"/>
      <c r="FLH1331" s="53"/>
      <c r="FLI1331" s="53"/>
      <c r="FLJ1331" s="53"/>
      <c r="FLK1331" s="53"/>
      <c r="FLL1331" s="53"/>
      <c r="FLM1331" s="53"/>
      <c r="FLN1331" s="53"/>
      <c r="FLO1331" s="53"/>
      <c r="FLP1331" s="53"/>
      <c r="FLQ1331" s="53"/>
      <c r="FLR1331" s="53"/>
      <c r="FLS1331" s="53"/>
      <c r="FLT1331" s="53"/>
      <c r="FLU1331" s="53"/>
      <c r="FLV1331" s="53"/>
      <c r="FLW1331" s="53"/>
      <c r="FLX1331" s="53"/>
      <c r="FLY1331" s="53"/>
      <c r="FLZ1331" s="53"/>
      <c r="FMA1331" s="53"/>
      <c r="FMB1331" s="53"/>
      <c r="FMC1331" s="53"/>
      <c r="FMD1331" s="53"/>
      <c r="FME1331" s="53"/>
      <c r="FMF1331" s="53"/>
      <c r="FMG1331" s="53"/>
      <c r="FMH1331" s="53"/>
      <c r="FMI1331" s="53"/>
      <c r="FMJ1331" s="53"/>
      <c r="FMK1331" s="53"/>
      <c r="FML1331" s="53"/>
      <c r="FMM1331" s="53"/>
      <c r="FMN1331" s="53"/>
      <c r="FMO1331" s="53"/>
      <c r="FMP1331" s="53"/>
      <c r="FMQ1331" s="53"/>
      <c r="FMR1331" s="53"/>
      <c r="FMS1331" s="53"/>
      <c r="FMT1331" s="53"/>
      <c r="FMU1331" s="53"/>
      <c r="FMV1331" s="53"/>
      <c r="FMW1331" s="53"/>
      <c r="FMX1331" s="53"/>
      <c r="FMY1331" s="53"/>
      <c r="FMZ1331" s="53"/>
      <c r="FNA1331" s="53"/>
      <c r="FNB1331" s="53"/>
      <c r="FNC1331" s="53"/>
      <c r="FND1331" s="53"/>
      <c r="FNE1331" s="53"/>
      <c r="FNF1331" s="53"/>
      <c r="FNG1331" s="53"/>
      <c r="FNH1331" s="53"/>
      <c r="FNI1331" s="53"/>
      <c r="FNJ1331" s="53"/>
      <c r="FNK1331" s="53"/>
      <c r="FNL1331" s="53"/>
      <c r="FNM1331" s="53"/>
      <c r="FNN1331" s="53"/>
      <c r="FNO1331" s="53"/>
      <c r="FNP1331" s="53"/>
      <c r="FNQ1331" s="53"/>
      <c r="FNR1331" s="53"/>
      <c r="FNS1331" s="53"/>
      <c r="FNT1331" s="53"/>
      <c r="FNU1331" s="53"/>
      <c r="FNV1331" s="53"/>
      <c r="FNW1331" s="53"/>
      <c r="FNX1331" s="53"/>
      <c r="FNY1331" s="53"/>
      <c r="FNZ1331" s="53"/>
      <c r="FOA1331" s="53"/>
      <c r="FOB1331" s="53"/>
      <c r="FOC1331" s="53"/>
      <c r="FOD1331" s="53"/>
      <c r="FOE1331" s="53"/>
      <c r="FOF1331" s="53"/>
      <c r="FOG1331" s="53"/>
      <c r="FOH1331" s="53"/>
      <c r="FOI1331" s="53"/>
      <c r="FOJ1331" s="53"/>
      <c r="FOK1331" s="53"/>
      <c r="FOL1331" s="53"/>
      <c r="FOM1331" s="53"/>
      <c r="FON1331" s="53"/>
      <c r="FOO1331" s="53"/>
      <c r="FOP1331" s="53"/>
      <c r="FOQ1331" s="53"/>
      <c r="FOR1331" s="53"/>
      <c r="FOS1331" s="53"/>
      <c r="FOT1331" s="53"/>
      <c r="FOU1331" s="53"/>
      <c r="FOV1331" s="53"/>
      <c r="FOW1331" s="53"/>
      <c r="FOX1331" s="53"/>
      <c r="FOY1331" s="53"/>
      <c r="FOZ1331" s="53"/>
      <c r="FPA1331" s="53"/>
      <c r="FPB1331" s="53"/>
      <c r="FPC1331" s="53"/>
      <c r="FPD1331" s="53"/>
      <c r="FPE1331" s="53"/>
      <c r="FPF1331" s="53"/>
      <c r="FPG1331" s="53"/>
      <c r="FPH1331" s="53"/>
      <c r="FPI1331" s="53"/>
      <c r="FPJ1331" s="53"/>
      <c r="FPK1331" s="53"/>
      <c r="FPL1331" s="53"/>
      <c r="FPM1331" s="53"/>
      <c r="FPN1331" s="53"/>
      <c r="FPO1331" s="53"/>
      <c r="FPP1331" s="53"/>
      <c r="FPQ1331" s="53"/>
      <c r="FPR1331" s="53"/>
      <c r="FPS1331" s="53"/>
      <c r="FPT1331" s="53"/>
      <c r="FPU1331" s="53"/>
      <c r="FPV1331" s="53"/>
      <c r="FPW1331" s="53"/>
      <c r="FPX1331" s="53"/>
      <c r="FPY1331" s="53"/>
      <c r="FPZ1331" s="53"/>
      <c r="FQA1331" s="53"/>
      <c r="FQB1331" s="53"/>
      <c r="FQC1331" s="53"/>
      <c r="FQD1331" s="53"/>
      <c r="FQE1331" s="53"/>
      <c r="FQF1331" s="53"/>
      <c r="FQG1331" s="53"/>
      <c r="FQH1331" s="53"/>
      <c r="FQI1331" s="53"/>
      <c r="FQJ1331" s="53"/>
      <c r="FQK1331" s="53"/>
      <c r="FQL1331" s="53"/>
      <c r="FQM1331" s="53"/>
      <c r="FQN1331" s="53"/>
      <c r="FQO1331" s="53"/>
      <c r="FQP1331" s="53"/>
      <c r="FQQ1331" s="53"/>
      <c r="FQR1331" s="53"/>
      <c r="FQS1331" s="53"/>
      <c r="FQT1331" s="53"/>
      <c r="FQU1331" s="53"/>
      <c r="FQV1331" s="53"/>
      <c r="FQW1331" s="53"/>
      <c r="FQX1331" s="53"/>
      <c r="FQY1331" s="53"/>
      <c r="FQZ1331" s="53"/>
      <c r="FRA1331" s="53"/>
      <c r="FRB1331" s="53"/>
      <c r="FRC1331" s="53"/>
      <c r="FRD1331" s="53"/>
      <c r="FRE1331" s="53"/>
      <c r="FRF1331" s="53"/>
      <c r="FRG1331" s="53"/>
      <c r="FRH1331" s="53"/>
      <c r="FRI1331" s="53"/>
      <c r="FRJ1331" s="53"/>
      <c r="FRK1331" s="53"/>
      <c r="FRL1331" s="53"/>
      <c r="FRM1331" s="53"/>
      <c r="FRN1331" s="53"/>
      <c r="FRO1331" s="53"/>
      <c r="FRP1331" s="53"/>
      <c r="FRQ1331" s="53"/>
      <c r="FRR1331" s="53"/>
      <c r="FRS1331" s="53"/>
      <c r="FRT1331" s="53"/>
      <c r="FRU1331" s="53"/>
      <c r="FRV1331" s="53"/>
      <c r="FRW1331" s="53"/>
      <c r="FRX1331" s="53"/>
      <c r="FRY1331" s="53"/>
      <c r="FRZ1331" s="53"/>
      <c r="FSA1331" s="53"/>
      <c r="FSB1331" s="53"/>
      <c r="FSC1331" s="53"/>
      <c r="FSD1331" s="53"/>
      <c r="FSE1331" s="53"/>
      <c r="FSF1331" s="53"/>
      <c r="FSG1331" s="53"/>
      <c r="FSH1331" s="53"/>
      <c r="FSI1331" s="53"/>
      <c r="FSJ1331" s="53"/>
      <c r="FSK1331" s="53"/>
      <c r="FSL1331" s="53"/>
      <c r="FSM1331" s="53"/>
      <c r="FSN1331" s="53"/>
      <c r="FSO1331" s="53"/>
      <c r="FSP1331" s="53"/>
      <c r="FSQ1331" s="53"/>
      <c r="FSR1331" s="53"/>
      <c r="FSS1331" s="53"/>
      <c r="FST1331" s="53"/>
      <c r="FSU1331" s="53"/>
      <c r="FSV1331" s="53"/>
      <c r="FSW1331" s="53"/>
      <c r="FSX1331" s="53"/>
      <c r="FSY1331" s="53"/>
      <c r="FSZ1331" s="53"/>
      <c r="FTA1331" s="53"/>
      <c r="FTB1331" s="53"/>
      <c r="FTC1331" s="53"/>
      <c r="FTD1331" s="53"/>
      <c r="FTE1331" s="53"/>
      <c r="FTF1331" s="53"/>
      <c r="FTG1331" s="53"/>
      <c r="FTH1331" s="53"/>
      <c r="FTI1331" s="53"/>
      <c r="FTJ1331" s="53"/>
      <c r="FTK1331" s="53"/>
      <c r="FTL1331" s="53"/>
      <c r="FTM1331" s="53"/>
      <c r="FTN1331" s="53"/>
      <c r="FTO1331" s="53"/>
      <c r="FTP1331" s="53"/>
      <c r="FTQ1331" s="53"/>
      <c r="FTR1331" s="53"/>
      <c r="FTS1331" s="53"/>
      <c r="FTT1331" s="53"/>
      <c r="FTU1331" s="53"/>
      <c r="FTV1331" s="53"/>
      <c r="FTW1331" s="53"/>
      <c r="FTX1331" s="53"/>
      <c r="FTY1331" s="53"/>
      <c r="FTZ1331" s="53"/>
      <c r="FUA1331" s="53"/>
      <c r="FUB1331" s="53"/>
      <c r="FUC1331" s="53"/>
      <c r="FUD1331" s="53"/>
      <c r="FUE1331" s="53"/>
      <c r="FUF1331" s="53"/>
      <c r="FUG1331" s="53"/>
      <c r="FUH1331" s="53"/>
      <c r="FUI1331" s="53"/>
      <c r="FUJ1331" s="53"/>
      <c r="FUK1331" s="53"/>
      <c r="FUL1331" s="53"/>
      <c r="FUM1331" s="53"/>
      <c r="FUN1331" s="53"/>
      <c r="FUO1331" s="53"/>
      <c r="FUP1331" s="53"/>
      <c r="FUQ1331" s="53"/>
      <c r="FUR1331" s="53"/>
      <c r="FUS1331" s="53"/>
      <c r="FUT1331" s="53"/>
      <c r="FUU1331" s="53"/>
      <c r="FUV1331" s="53"/>
      <c r="FUW1331" s="53"/>
      <c r="FUX1331" s="53"/>
      <c r="FUY1331" s="53"/>
      <c r="FUZ1331" s="53"/>
      <c r="FVA1331" s="53"/>
      <c r="FVB1331" s="53"/>
      <c r="FVC1331" s="53"/>
      <c r="FVD1331" s="53"/>
      <c r="FVE1331" s="53"/>
      <c r="FVF1331" s="53"/>
      <c r="FVG1331" s="53"/>
      <c r="FVH1331" s="53"/>
      <c r="FVI1331" s="53"/>
      <c r="FVJ1331" s="53"/>
      <c r="FVK1331" s="53"/>
      <c r="FVL1331" s="53"/>
      <c r="FVM1331" s="53"/>
      <c r="FVN1331" s="53"/>
      <c r="FVO1331" s="53"/>
      <c r="FVP1331" s="53"/>
      <c r="FVQ1331" s="53"/>
      <c r="FVR1331" s="53"/>
      <c r="FVS1331" s="53"/>
      <c r="FVT1331" s="53"/>
      <c r="FVU1331" s="53"/>
      <c r="FVV1331" s="53"/>
      <c r="FVW1331" s="53"/>
      <c r="FVX1331" s="53"/>
      <c r="FVY1331" s="53"/>
      <c r="FVZ1331" s="53"/>
      <c r="FWA1331" s="53"/>
      <c r="FWB1331" s="53"/>
      <c r="FWC1331" s="53"/>
      <c r="FWD1331" s="53"/>
      <c r="FWE1331" s="53"/>
      <c r="FWF1331" s="53"/>
      <c r="FWG1331" s="53"/>
      <c r="FWH1331" s="53"/>
      <c r="FWI1331" s="53"/>
      <c r="FWJ1331" s="53"/>
      <c r="FWK1331" s="53"/>
      <c r="FWL1331" s="53"/>
      <c r="FWM1331" s="53"/>
      <c r="FWN1331" s="53"/>
      <c r="FWO1331" s="53"/>
      <c r="FWP1331" s="53"/>
      <c r="FWQ1331" s="53"/>
      <c r="FWR1331" s="53"/>
      <c r="FWS1331" s="53"/>
      <c r="FWT1331" s="53"/>
      <c r="FWU1331" s="53"/>
      <c r="FWV1331" s="53"/>
      <c r="FWW1331" s="53"/>
      <c r="FWX1331" s="53"/>
      <c r="FWY1331" s="53"/>
      <c r="FWZ1331" s="53"/>
      <c r="FXA1331" s="53"/>
      <c r="FXB1331" s="53"/>
      <c r="FXC1331" s="53"/>
      <c r="FXD1331" s="53"/>
      <c r="FXE1331" s="53"/>
      <c r="FXF1331" s="53"/>
      <c r="FXG1331" s="53"/>
      <c r="FXH1331" s="53"/>
      <c r="FXI1331" s="53"/>
      <c r="FXJ1331" s="53"/>
      <c r="FXK1331" s="53"/>
      <c r="FXL1331" s="53"/>
      <c r="FXM1331" s="53"/>
      <c r="FXN1331" s="53"/>
      <c r="FXO1331" s="53"/>
      <c r="FXP1331" s="53"/>
      <c r="FXQ1331" s="53"/>
      <c r="FXR1331" s="53"/>
      <c r="FXS1331" s="53"/>
      <c r="FXT1331" s="53"/>
      <c r="FXU1331" s="53"/>
      <c r="FXV1331" s="53"/>
      <c r="FXW1331" s="53"/>
      <c r="FXX1331" s="53"/>
      <c r="FXY1331" s="53"/>
      <c r="FXZ1331" s="53"/>
      <c r="FYA1331" s="53"/>
      <c r="FYB1331" s="53"/>
      <c r="FYC1331" s="53"/>
      <c r="FYD1331" s="53"/>
      <c r="FYE1331" s="53"/>
      <c r="FYF1331" s="53"/>
      <c r="FYG1331" s="53"/>
      <c r="FYH1331" s="53"/>
      <c r="FYI1331" s="53"/>
      <c r="FYJ1331" s="53"/>
      <c r="FYK1331" s="53"/>
      <c r="FYL1331" s="53"/>
      <c r="FYM1331" s="53"/>
      <c r="FYN1331" s="53"/>
      <c r="FYO1331" s="53"/>
      <c r="FYP1331" s="53"/>
      <c r="FYQ1331" s="53"/>
      <c r="FYR1331" s="53"/>
      <c r="FYS1331" s="53"/>
      <c r="FYT1331" s="53"/>
      <c r="FYU1331" s="53"/>
      <c r="FYV1331" s="53"/>
      <c r="FYW1331" s="53"/>
      <c r="FYX1331" s="53"/>
      <c r="FYY1331" s="53"/>
      <c r="FYZ1331" s="53"/>
      <c r="FZA1331" s="53"/>
      <c r="FZB1331" s="53"/>
      <c r="FZC1331" s="53"/>
      <c r="FZD1331" s="53"/>
      <c r="FZE1331" s="53"/>
      <c r="FZF1331" s="53"/>
      <c r="FZG1331" s="53"/>
      <c r="FZH1331" s="53"/>
      <c r="FZI1331" s="53"/>
      <c r="FZJ1331" s="53"/>
      <c r="FZK1331" s="53"/>
      <c r="FZL1331" s="53"/>
      <c r="FZM1331" s="53"/>
      <c r="FZN1331" s="53"/>
      <c r="FZO1331" s="53"/>
      <c r="FZP1331" s="53"/>
      <c r="FZQ1331" s="53"/>
      <c r="FZR1331" s="53"/>
      <c r="FZS1331" s="53"/>
      <c r="FZT1331" s="53"/>
      <c r="FZU1331" s="53"/>
      <c r="FZV1331" s="53"/>
      <c r="FZW1331" s="53"/>
      <c r="FZX1331" s="53"/>
      <c r="FZY1331" s="53"/>
      <c r="FZZ1331" s="53"/>
      <c r="GAA1331" s="53"/>
      <c r="GAB1331" s="53"/>
      <c r="GAC1331" s="53"/>
      <c r="GAD1331" s="53"/>
      <c r="GAE1331" s="53"/>
      <c r="GAF1331" s="53"/>
      <c r="GAG1331" s="53"/>
      <c r="GAH1331" s="53"/>
      <c r="GAI1331" s="53"/>
      <c r="GAJ1331" s="53"/>
      <c r="GAK1331" s="53"/>
      <c r="GAL1331" s="53"/>
      <c r="GAM1331" s="53"/>
      <c r="GAN1331" s="53"/>
      <c r="GAO1331" s="53"/>
      <c r="GAP1331" s="53"/>
      <c r="GAQ1331" s="53"/>
      <c r="GAR1331" s="53"/>
      <c r="GAS1331" s="53"/>
      <c r="GAT1331" s="53"/>
      <c r="GAU1331" s="53"/>
      <c r="GAV1331" s="53"/>
      <c r="GAW1331" s="53"/>
      <c r="GAX1331" s="53"/>
      <c r="GAY1331" s="53"/>
      <c r="GAZ1331" s="53"/>
      <c r="GBA1331" s="53"/>
      <c r="GBB1331" s="53"/>
      <c r="GBC1331" s="53"/>
      <c r="GBD1331" s="53"/>
      <c r="GBE1331" s="53"/>
      <c r="GBF1331" s="53"/>
      <c r="GBG1331" s="53"/>
      <c r="GBH1331" s="53"/>
      <c r="GBI1331" s="53"/>
      <c r="GBJ1331" s="53"/>
      <c r="GBK1331" s="53"/>
      <c r="GBL1331" s="53"/>
      <c r="GBM1331" s="53"/>
      <c r="GBN1331" s="53"/>
      <c r="GBO1331" s="53"/>
      <c r="GBP1331" s="53"/>
      <c r="GBQ1331" s="53"/>
      <c r="GBR1331" s="53"/>
      <c r="GBS1331" s="53"/>
      <c r="GBT1331" s="53"/>
      <c r="GBU1331" s="53"/>
      <c r="GBV1331" s="53"/>
      <c r="GBW1331" s="53"/>
      <c r="GBX1331" s="53"/>
      <c r="GBY1331" s="53"/>
      <c r="GBZ1331" s="53"/>
      <c r="GCA1331" s="53"/>
      <c r="GCB1331" s="53"/>
      <c r="GCC1331" s="53"/>
      <c r="GCD1331" s="53"/>
      <c r="GCE1331" s="53"/>
      <c r="GCF1331" s="53"/>
      <c r="GCG1331" s="53"/>
      <c r="GCH1331" s="53"/>
      <c r="GCI1331" s="53"/>
      <c r="GCJ1331" s="53"/>
      <c r="GCK1331" s="53"/>
      <c r="GCL1331" s="53"/>
      <c r="GCM1331" s="53"/>
      <c r="GCN1331" s="53"/>
      <c r="GCO1331" s="53"/>
      <c r="GCP1331" s="53"/>
      <c r="GCQ1331" s="53"/>
      <c r="GCR1331" s="53"/>
      <c r="GCS1331" s="53"/>
      <c r="GCT1331" s="53"/>
      <c r="GCU1331" s="53"/>
      <c r="GCV1331" s="53"/>
      <c r="GCW1331" s="53"/>
      <c r="GCX1331" s="53"/>
      <c r="GCY1331" s="53"/>
      <c r="GCZ1331" s="53"/>
      <c r="GDA1331" s="53"/>
      <c r="GDB1331" s="53"/>
      <c r="GDC1331" s="53"/>
      <c r="GDD1331" s="53"/>
      <c r="GDE1331" s="53"/>
      <c r="GDF1331" s="53"/>
      <c r="GDG1331" s="53"/>
      <c r="GDH1331" s="53"/>
      <c r="GDI1331" s="53"/>
      <c r="GDJ1331" s="53"/>
      <c r="GDK1331" s="53"/>
      <c r="GDL1331" s="53"/>
      <c r="GDM1331" s="53"/>
      <c r="GDN1331" s="53"/>
      <c r="GDO1331" s="53"/>
      <c r="GDP1331" s="53"/>
      <c r="GDQ1331" s="53"/>
      <c r="GDR1331" s="53"/>
      <c r="GDS1331" s="53"/>
      <c r="GDT1331" s="53"/>
      <c r="GDU1331" s="53"/>
      <c r="GDV1331" s="53"/>
      <c r="GDW1331" s="53"/>
      <c r="GDX1331" s="53"/>
      <c r="GDY1331" s="53"/>
      <c r="GDZ1331" s="53"/>
      <c r="GEA1331" s="53"/>
      <c r="GEB1331" s="53"/>
      <c r="GEC1331" s="53"/>
      <c r="GED1331" s="53"/>
      <c r="GEE1331" s="53"/>
      <c r="GEF1331" s="53"/>
      <c r="GEG1331" s="53"/>
      <c r="GEH1331" s="53"/>
      <c r="GEI1331" s="53"/>
      <c r="GEJ1331" s="53"/>
      <c r="GEK1331" s="53"/>
      <c r="GEL1331" s="53"/>
      <c r="GEM1331" s="53"/>
      <c r="GEN1331" s="53"/>
      <c r="GEO1331" s="53"/>
      <c r="GEP1331" s="53"/>
      <c r="GEQ1331" s="53"/>
      <c r="GER1331" s="53"/>
      <c r="GES1331" s="53"/>
      <c r="GET1331" s="53"/>
      <c r="GEU1331" s="53"/>
      <c r="GEV1331" s="53"/>
      <c r="GEW1331" s="53"/>
      <c r="GEX1331" s="53"/>
      <c r="GEY1331" s="53"/>
      <c r="GEZ1331" s="53"/>
      <c r="GFA1331" s="53"/>
      <c r="GFB1331" s="53"/>
      <c r="GFC1331" s="53"/>
      <c r="GFD1331" s="53"/>
      <c r="GFE1331" s="53"/>
      <c r="GFF1331" s="53"/>
      <c r="GFG1331" s="53"/>
      <c r="GFH1331" s="53"/>
      <c r="GFI1331" s="53"/>
      <c r="GFJ1331" s="53"/>
      <c r="GFK1331" s="53"/>
      <c r="GFL1331" s="53"/>
      <c r="GFM1331" s="53"/>
      <c r="GFN1331" s="53"/>
      <c r="GFO1331" s="53"/>
      <c r="GFP1331" s="53"/>
      <c r="GFQ1331" s="53"/>
      <c r="GFR1331" s="53"/>
      <c r="GFS1331" s="53"/>
      <c r="GFT1331" s="53"/>
      <c r="GFU1331" s="53"/>
      <c r="GFV1331" s="53"/>
      <c r="GFW1331" s="53"/>
      <c r="GFX1331" s="53"/>
      <c r="GFY1331" s="53"/>
      <c r="GFZ1331" s="53"/>
      <c r="GGA1331" s="53"/>
      <c r="GGB1331" s="53"/>
      <c r="GGC1331" s="53"/>
      <c r="GGD1331" s="53"/>
      <c r="GGE1331" s="53"/>
      <c r="GGF1331" s="53"/>
      <c r="GGG1331" s="53"/>
      <c r="GGH1331" s="53"/>
      <c r="GGI1331" s="53"/>
      <c r="GGJ1331" s="53"/>
      <c r="GGK1331" s="53"/>
      <c r="GGL1331" s="53"/>
      <c r="GGM1331" s="53"/>
      <c r="GGN1331" s="53"/>
      <c r="GGO1331" s="53"/>
      <c r="GGP1331" s="53"/>
      <c r="GGQ1331" s="53"/>
      <c r="GGR1331" s="53"/>
      <c r="GGS1331" s="53"/>
      <c r="GGT1331" s="53"/>
      <c r="GGU1331" s="53"/>
      <c r="GGV1331" s="53"/>
      <c r="GGW1331" s="53"/>
      <c r="GGX1331" s="53"/>
      <c r="GGY1331" s="53"/>
      <c r="GGZ1331" s="53"/>
      <c r="GHA1331" s="53"/>
      <c r="GHB1331" s="53"/>
      <c r="GHC1331" s="53"/>
      <c r="GHD1331" s="53"/>
      <c r="GHE1331" s="53"/>
      <c r="GHF1331" s="53"/>
      <c r="GHG1331" s="53"/>
      <c r="GHH1331" s="53"/>
      <c r="GHI1331" s="53"/>
      <c r="GHJ1331" s="53"/>
      <c r="GHK1331" s="53"/>
      <c r="GHL1331" s="53"/>
      <c r="GHM1331" s="53"/>
      <c r="GHN1331" s="53"/>
      <c r="GHO1331" s="53"/>
      <c r="GHP1331" s="53"/>
      <c r="GHQ1331" s="53"/>
      <c r="GHR1331" s="53"/>
      <c r="GHS1331" s="53"/>
      <c r="GHT1331" s="53"/>
      <c r="GHU1331" s="53"/>
      <c r="GHV1331" s="53"/>
      <c r="GHW1331" s="53"/>
      <c r="GHX1331" s="53"/>
      <c r="GHY1331" s="53"/>
      <c r="GHZ1331" s="53"/>
      <c r="GIA1331" s="53"/>
      <c r="GIB1331" s="53"/>
      <c r="GIC1331" s="53"/>
      <c r="GID1331" s="53"/>
      <c r="GIE1331" s="53"/>
      <c r="GIF1331" s="53"/>
      <c r="GIG1331" s="53"/>
      <c r="GIH1331" s="53"/>
      <c r="GII1331" s="53"/>
      <c r="GIJ1331" s="53"/>
      <c r="GIK1331" s="53"/>
      <c r="GIL1331" s="53"/>
      <c r="GIM1331" s="53"/>
      <c r="GIN1331" s="53"/>
      <c r="GIO1331" s="53"/>
      <c r="GIP1331" s="53"/>
      <c r="GIQ1331" s="53"/>
      <c r="GIR1331" s="53"/>
      <c r="GIS1331" s="53"/>
      <c r="GIT1331" s="53"/>
      <c r="GIU1331" s="53"/>
      <c r="GIV1331" s="53"/>
      <c r="GIW1331" s="53"/>
      <c r="GIX1331" s="53"/>
      <c r="GIY1331" s="53"/>
      <c r="GIZ1331" s="53"/>
      <c r="GJA1331" s="53"/>
      <c r="GJB1331" s="53"/>
      <c r="GJC1331" s="53"/>
      <c r="GJD1331" s="53"/>
      <c r="GJE1331" s="53"/>
      <c r="GJF1331" s="53"/>
      <c r="GJG1331" s="53"/>
      <c r="GJH1331" s="53"/>
      <c r="GJI1331" s="53"/>
      <c r="GJJ1331" s="53"/>
      <c r="GJK1331" s="53"/>
      <c r="GJL1331" s="53"/>
      <c r="GJM1331" s="53"/>
      <c r="GJN1331" s="53"/>
      <c r="GJO1331" s="53"/>
      <c r="GJP1331" s="53"/>
      <c r="GJQ1331" s="53"/>
      <c r="GJR1331" s="53"/>
      <c r="GJS1331" s="53"/>
      <c r="GJT1331" s="53"/>
      <c r="GJU1331" s="53"/>
      <c r="GJV1331" s="53"/>
      <c r="GJW1331" s="53"/>
      <c r="GJX1331" s="53"/>
      <c r="GJY1331" s="53"/>
      <c r="GJZ1331" s="53"/>
      <c r="GKA1331" s="53"/>
      <c r="GKB1331" s="53"/>
      <c r="GKC1331" s="53"/>
      <c r="GKD1331" s="53"/>
      <c r="GKE1331" s="53"/>
      <c r="GKF1331" s="53"/>
      <c r="GKG1331" s="53"/>
      <c r="GKH1331" s="53"/>
      <c r="GKI1331" s="53"/>
      <c r="GKJ1331" s="53"/>
      <c r="GKK1331" s="53"/>
      <c r="GKL1331" s="53"/>
      <c r="GKM1331" s="53"/>
      <c r="GKN1331" s="53"/>
      <c r="GKO1331" s="53"/>
      <c r="GKP1331" s="53"/>
      <c r="GKQ1331" s="53"/>
      <c r="GKR1331" s="53"/>
      <c r="GKS1331" s="53"/>
      <c r="GKT1331" s="53"/>
      <c r="GKU1331" s="53"/>
      <c r="GKV1331" s="53"/>
      <c r="GKW1331" s="53"/>
      <c r="GKX1331" s="53"/>
      <c r="GKY1331" s="53"/>
      <c r="GKZ1331" s="53"/>
      <c r="GLA1331" s="53"/>
      <c r="GLB1331" s="53"/>
      <c r="GLC1331" s="53"/>
      <c r="GLD1331" s="53"/>
      <c r="GLE1331" s="53"/>
      <c r="GLF1331" s="53"/>
      <c r="GLG1331" s="53"/>
      <c r="GLH1331" s="53"/>
      <c r="GLI1331" s="53"/>
      <c r="GLJ1331" s="53"/>
      <c r="GLK1331" s="53"/>
      <c r="GLL1331" s="53"/>
      <c r="GLM1331" s="53"/>
      <c r="GLN1331" s="53"/>
      <c r="GLO1331" s="53"/>
      <c r="GLP1331" s="53"/>
      <c r="GLQ1331" s="53"/>
      <c r="GLR1331" s="53"/>
      <c r="GLS1331" s="53"/>
      <c r="GLT1331" s="53"/>
      <c r="GLU1331" s="53"/>
      <c r="GLV1331" s="53"/>
      <c r="GLW1331" s="53"/>
      <c r="GLX1331" s="53"/>
      <c r="GLY1331" s="53"/>
      <c r="GLZ1331" s="53"/>
      <c r="GMA1331" s="53"/>
      <c r="GMB1331" s="53"/>
      <c r="GMC1331" s="53"/>
      <c r="GMD1331" s="53"/>
      <c r="GME1331" s="53"/>
      <c r="GMF1331" s="53"/>
      <c r="GMG1331" s="53"/>
      <c r="GMH1331" s="53"/>
      <c r="GMI1331" s="53"/>
      <c r="GMJ1331" s="53"/>
      <c r="GMK1331" s="53"/>
      <c r="GML1331" s="53"/>
      <c r="GMM1331" s="53"/>
      <c r="GMN1331" s="53"/>
      <c r="GMO1331" s="53"/>
      <c r="GMP1331" s="53"/>
      <c r="GMQ1331" s="53"/>
      <c r="GMR1331" s="53"/>
      <c r="GMS1331" s="53"/>
      <c r="GMT1331" s="53"/>
      <c r="GMU1331" s="53"/>
      <c r="GMV1331" s="53"/>
      <c r="GMW1331" s="53"/>
      <c r="GMX1331" s="53"/>
      <c r="GMY1331" s="53"/>
      <c r="GMZ1331" s="53"/>
      <c r="GNA1331" s="53"/>
      <c r="GNB1331" s="53"/>
      <c r="GNC1331" s="53"/>
      <c r="GND1331" s="53"/>
      <c r="GNE1331" s="53"/>
      <c r="GNF1331" s="53"/>
      <c r="GNG1331" s="53"/>
      <c r="GNH1331" s="53"/>
      <c r="GNI1331" s="53"/>
      <c r="GNJ1331" s="53"/>
      <c r="GNK1331" s="53"/>
      <c r="GNL1331" s="53"/>
      <c r="GNM1331" s="53"/>
      <c r="GNN1331" s="53"/>
      <c r="GNO1331" s="53"/>
      <c r="GNP1331" s="53"/>
      <c r="GNQ1331" s="53"/>
      <c r="GNR1331" s="53"/>
      <c r="GNS1331" s="53"/>
      <c r="GNT1331" s="53"/>
      <c r="GNU1331" s="53"/>
      <c r="GNV1331" s="53"/>
      <c r="GNW1331" s="53"/>
      <c r="GNX1331" s="53"/>
      <c r="GNY1331" s="53"/>
      <c r="GNZ1331" s="53"/>
      <c r="GOA1331" s="53"/>
      <c r="GOB1331" s="53"/>
      <c r="GOC1331" s="53"/>
      <c r="GOD1331" s="53"/>
      <c r="GOE1331" s="53"/>
      <c r="GOF1331" s="53"/>
      <c r="GOG1331" s="53"/>
      <c r="GOH1331" s="53"/>
      <c r="GOI1331" s="53"/>
      <c r="GOJ1331" s="53"/>
      <c r="GOK1331" s="53"/>
      <c r="GOL1331" s="53"/>
      <c r="GOM1331" s="53"/>
      <c r="GON1331" s="53"/>
      <c r="GOO1331" s="53"/>
      <c r="GOP1331" s="53"/>
      <c r="GOQ1331" s="53"/>
      <c r="GOR1331" s="53"/>
      <c r="GOS1331" s="53"/>
      <c r="GOT1331" s="53"/>
      <c r="GOU1331" s="53"/>
      <c r="GOV1331" s="53"/>
      <c r="GOW1331" s="53"/>
      <c r="GOX1331" s="53"/>
      <c r="GOY1331" s="53"/>
      <c r="GOZ1331" s="53"/>
      <c r="GPA1331" s="53"/>
      <c r="GPB1331" s="53"/>
      <c r="GPC1331" s="53"/>
      <c r="GPD1331" s="53"/>
      <c r="GPE1331" s="53"/>
      <c r="GPF1331" s="53"/>
      <c r="GPG1331" s="53"/>
      <c r="GPH1331" s="53"/>
      <c r="GPI1331" s="53"/>
      <c r="GPJ1331" s="53"/>
      <c r="GPK1331" s="53"/>
      <c r="GPL1331" s="53"/>
      <c r="GPM1331" s="53"/>
      <c r="GPN1331" s="53"/>
      <c r="GPO1331" s="53"/>
      <c r="GPP1331" s="53"/>
      <c r="GPQ1331" s="53"/>
      <c r="GPR1331" s="53"/>
      <c r="GPS1331" s="53"/>
      <c r="GPT1331" s="53"/>
      <c r="GPU1331" s="53"/>
      <c r="GPV1331" s="53"/>
      <c r="GPW1331" s="53"/>
      <c r="GPX1331" s="53"/>
      <c r="GPY1331" s="53"/>
      <c r="GPZ1331" s="53"/>
      <c r="GQA1331" s="53"/>
      <c r="GQB1331" s="53"/>
      <c r="GQC1331" s="53"/>
      <c r="GQD1331" s="53"/>
      <c r="GQE1331" s="53"/>
      <c r="GQF1331" s="53"/>
      <c r="GQG1331" s="53"/>
      <c r="GQH1331" s="53"/>
      <c r="GQI1331" s="53"/>
      <c r="GQJ1331" s="53"/>
      <c r="GQK1331" s="53"/>
      <c r="GQL1331" s="53"/>
      <c r="GQM1331" s="53"/>
      <c r="GQN1331" s="53"/>
      <c r="GQO1331" s="53"/>
      <c r="GQP1331" s="53"/>
      <c r="GQQ1331" s="53"/>
      <c r="GQR1331" s="53"/>
      <c r="GQS1331" s="53"/>
      <c r="GQT1331" s="53"/>
      <c r="GQU1331" s="53"/>
      <c r="GQV1331" s="53"/>
      <c r="GQW1331" s="53"/>
      <c r="GQX1331" s="53"/>
      <c r="GQY1331" s="53"/>
      <c r="GQZ1331" s="53"/>
      <c r="GRA1331" s="53"/>
      <c r="GRB1331" s="53"/>
      <c r="GRC1331" s="53"/>
      <c r="GRD1331" s="53"/>
      <c r="GRE1331" s="53"/>
      <c r="GRF1331" s="53"/>
      <c r="GRG1331" s="53"/>
      <c r="GRH1331" s="53"/>
      <c r="GRI1331" s="53"/>
      <c r="GRJ1331" s="53"/>
      <c r="GRK1331" s="53"/>
      <c r="GRL1331" s="53"/>
      <c r="GRM1331" s="53"/>
      <c r="GRN1331" s="53"/>
      <c r="GRO1331" s="53"/>
      <c r="GRP1331" s="53"/>
      <c r="GRQ1331" s="53"/>
      <c r="GRR1331" s="53"/>
      <c r="GRS1331" s="53"/>
      <c r="GRT1331" s="53"/>
      <c r="GRU1331" s="53"/>
      <c r="GRV1331" s="53"/>
      <c r="GRW1331" s="53"/>
      <c r="GRX1331" s="53"/>
      <c r="GRY1331" s="53"/>
      <c r="GRZ1331" s="53"/>
      <c r="GSA1331" s="53"/>
      <c r="GSB1331" s="53"/>
      <c r="GSC1331" s="53"/>
      <c r="GSD1331" s="53"/>
      <c r="GSE1331" s="53"/>
      <c r="GSF1331" s="53"/>
      <c r="GSG1331" s="53"/>
      <c r="GSH1331" s="53"/>
      <c r="GSI1331" s="53"/>
      <c r="GSJ1331" s="53"/>
      <c r="GSK1331" s="53"/>
      <c r="GSL1331" s="53"/>
      <c r="GSM1331" s="53"/>
      <c r="GSN1331" s="53"/>
      <c r="GSO1331" s="53"/>
      <c r="GSP1331" s="53"/>
      <c r="GSQ1331" s="53"/>
      <c r="GSR1331" s="53"/>
      <c r="GSS1331" s="53"/>
      <c r="GST1331" s="53"/>
      <c r="GSU1331" s="53"/>
      <c r="GSV1331" s="53"/>
      <c r="GSW1331" s="53"/>
      <c r="GSX1331" s="53"/>
      <c r="GSY1331" s="53"/>
      <c r="GSZ1331" s="53"/>
      <c r="GTA1331" s="53"/>
      <c r="GTB1331" s="53"/>
      <c r="GTC1331" s="53"/>
      <c r="GTD1331" s="53"/>
      <c r="GTE1331" s="53"/>
      <c r="GTF1331" s="53"/>
      <c r="GTG1331" s="53"/>
      <c r="GTH1331" s="53"/>
      <c r="GTI1331" s="53"/>
      <c r="GTJ1331" s="53"/>
      <c r="GTK1331" s="53"/>
      <c r="GTL1331" s="53"/>
      <c r="GTM1331" s="53"/>
      <c r="GTN1331" s="53"/>
      <c r="GTO1331" s="53"/>
      <c r="GTP1331" s="53"/>
      <c r="GTQ1331" s="53"/>
      <c r="GTR1331" s="53"/>
      <c r="GTS1331" s="53"/>
      <c r="GTT1331" s="53"/>
      <c r="GTU1331" s="53"/>
      <c r="GTV1331" s="53"/>
      <c r="GTW1331" s="53"/>
      <c r="GTX1331" s="53"/>
      <c r="GTY1331" s="53"/>
      <c r="GTZ1331" s="53"/>
      <c r="GUA1331" s="53"/>
      <c r="GUB1331" s="53"/>
      <c r="GUC1331" s="53"/>
      <c r="GUD1331" s="53"/>
      <c r="GUE1331" s="53"/>
      <c r="GUF1331" s="53"/>
      <c r="GUG1331" s="53"/>
      <c r="GUH1331" s="53"/>
      <c r="GUI1331" s="53"/>
      <c r="GUJ1331" s="53"/>
      <c r="GUK1331" s="53"/>
      <c r="GUL1331" s="53"/>
      <c r="GUM1331" s="53"/>
      <c r="GUN1331" s="53"/>
      <c r="GUO1331" s="53"/>
      <c r="GUP1331" s="53"/>
      <c r="GUQ1331" s="53"/>
      <c r="GUR1331" s="53"/>
      <c r="GUS1331" s="53"/>
      <c r="GUT1331" s="53"/>
      <c r="GUU1331" s="53"/>
      <c r="GUV1331" s="53"/>
      <c r="GUW1331" s="53"/>
      <c r="GUX1331" s="53"/>
      <c r="GUY1331" s="53"/>
      <c r="GUZ1331" s="53"/>
      <c r="GVA1331" s="53"/>
      <c r="GVB1331" s="53"/>
      <c r="GVC1331" s="53"/>
      <c r="GVD1331" s="53"/>
      <c r="GVE1331" s="53"/>
      <c r="GVF1331" s="53"/>
      <c r="GVG1331" s="53"/>
      <c r="GVH1331" s="53"/>
      <c r="GVI1331" s="53"/>
      <c r="GVJ1331" s="53"/>
      <c r="GVK1331" s="53"/>
      <c r="GVL1331" s="53"/>
      <c r="GVM1331" s="53"/>
      <c r="GVN1331" s="53"/>
      <c r="GVO1331" s="53"/>
      <c r="GVP1331" s="53"/>
      <c r="GVQ1331" s="53"/>
      <c r="GVR1331" s="53"/>
      <c r="GVS1331" s="53"/>
      <c r="GVT1331" s="53"/>
      <c r="GVU1331" s="53"/>
      <c r="GVV1331" s="53"/>
      <c r="GVW1331" s="53"/>
      <c r="GVX1331" s="53"/>
      <c r="GVY1331" s="53"/>
      <c r="GVZ1331" s="53"/>
      <c r="GWA1331" s="53"/>
      <c r="GWB1331" s="53"/>
      <c r="GWC1331" s="53"/>
      <c r="GWD1331" s="53"/>
      <c r="GWE1331" s="53"/>
      <c r="GWF1331" s="53"/>
      <c r="GWG1331" s="53"/>
      <c r="GWH1331" s="53"/>
      <c r="GWI1331" s="53"/>
      <c r="GWJ1331" s="53"/>
      <c r="GWK1331" s="53"/>
      <c r="GWL1331" s="53"/>
      <c r="GWM1331" s="53"/>
      <c r="GWN1331" s="53"/>
      <c r="GWO1331" s="53"/>
      <c r="GWP1331" s="53"/>
      <c r="GWQ1331" s="53"/>
      <c r="GWR1331" s="53"/>
      <c r="GWS1331" s="53"/>
      <c r="GWT1331" s="53"/>
      <c r="GWU1331" s="53"/>
      <c r="GWV1331" s="53"/>
      <c r="GWW1331" s="53"/>
      <c r="GWX1331" s="53"/>
      <c r="GWY1331" s="53"/>
      <c r="GWZ1331" s="53"/>
      <c r="GXA1331" s="53"/>
      <c r="GXB1331" s="53"/>
      <c r="GXC1331" s="53"/>
      <c r="GXD1331" s="53"/>
      <c r="GXE1331" s="53"/>
      <c r="GXF1331" s="53"/>
      <c r="GXG1331" s="53"/>
      <c r="GXH1331" s="53"/>
      <c r="GXI1331" s="53"/>
      <c r="GXJ1331" s="53"/>
      <c r="GXK1331" s="53"/>
      <c r="GXL1331" s="53"/>
      <c r="GXM1331" s="53"/>
      <c r="GXN1331" s="53"/>
      <c r="GXO1331" s="53"/>
      <c r="GXP1331" s="53"/>
      <c r="GXQ1331" s="53"/>
      <c r="GXR1331" s="53"/>
      <c r="GXS1331" s="53"/>
      <c r="GXT1331" s="53"/>
      <c r="GXU1331" s="53"/>
      <c r="GXV1331" s="53"/>
      <c r="GXW1331" s="53"/>
      <c r="GXX1331" s="53"/>
      <c r="GXY1331" s="53"/>
      <c r="GXZ1331" s="53"/>
      <c r="GYA1331" s="53"/>
      <c r="GYB1331" s="53"/>
      <c r="GYC1331" s="53"/>
      <c r="GYD1331" s="53"/>
      <c r="GYE1331" s="53"/>
      <c r="GYF1331" s="53"/>
      <c r="GYG1331" s="53"/>
      <c r="GYH1331" s="53"/>
      <c r="GYI1331" s="53"/>
      <c r="GYJ1331" s="53"/>
      <c r="GYK1331" s="53"/>
      <c r="GYL1331" s="53"/>
      <c r="GYM1331" s="53"/>
      <c r="GYN1331" s="53"/>
      <c r="GYO1331" s="53"/>
      <c r="GYP1331" s="53"/>
      <c r="GYQ1331" s="53"/>
      <c r="GYR1331" s="53"/>
      <c r="GYS1331" s="53"/>
      <c r="GYT1331" s="53"/>
      <c r="GYU1331" s="53"/>
      <c r="GYV1331" s="53"/>
      <c r="GYW1331" s="53"/>
      <c r="GYX1331" s="53"/>
      <c r="GYY1331" s="53"/>
      <c r="GYZ1331" s="53"/>
      <c r="GZA1331" s="53"/>
      <c r="GZB1331" s="53"/>
      <c r="GZC1331" s="53"/>
      <c r="GZD1331" s="53"/>
      <c r="GZE1331" s="53"/>
      <c r="GZF1331" s="53"/>
      <c r="GZG1331" s="53"/>
      <c r="GZH1331" s="53"/>
      <c r="GZI1331" s="53"/>
      <c r="GZJ1331" s="53"/>
      <c r="GZK1331" s="53"/>
      <c r="GZL1331" s="53"/>
      <c r="GZM1331" s="53"/>
      <c r="GZN1331" s="53"/>
      <c r="GZO1331" s="53"/>
      <c r="GZP1331" s="53"/>
      <c r="GZQ1331" s="53"/>
      <c r="GZR1331" s="53"/>
      <c r="GZS1331" s="53"/>
      <c r="GZT1331" s="53"/>
      <c r="GZU1331" s="53"/>
      <c r="GZV1331" s="53"/>
      <c r="GZW1331" s="53"/>
      <c r="GZX1331" s="53"/>
      <c r="GZY1331" s="53"/>
      <c r="GZZ1331" s="53"/>
      <c r="HAA1331" s="53"/>
      <c r="HAB1331" s="53"/>
      <c r="HAC1331" s="53"/>
      <c r="HAD1331" s="53"/>
      <c r="HAE1331" s="53"/>
      <c r="HAF1331" s="53"/>
      <c r="HAG1331" s="53"/>
      <c r="HAH1331" s="53"/>
      <c r="HAI1331" s="53"/>
      <c r="HAJ1331" s="53"/>
      <c r="HAK1331" s="53"/>
      <c r="HAL1331" s="53"/>
      <c r="HAM1331" s="53"/>
      <c r="HAN1331" s="53"/>
      <c r="HAO1331" s="53"/>
      <c r="HAP1331" s="53"/>
      <c r="HAQ1331" s="53"/>
      <c r="HAR1331" s="53"/>
      <c r="HAS1331" s="53"/>
      <c r="HAT1331" s="53"/>
      <c r="HAU1331" s="53"/>
      <c r="HAV1331" s="53"/>
      <c r="HAW1331" s="53"/>
      <c r="HAX1331" s="53"/>
      <c r="HAY1331" s="53"/>
      <c r="HAZ1331" s="53"/>
      <c r="HBA1331" s="53"/>
      <c r="HBB1331" s="53"/>
      <c r="HBC1331" s="53"/>
      <c r="HBD1331" s="53"/>
      <c r="HBE1331" s="53"/>
      <c r="HBF1331" s="53"/>
      <c r="HBG1331" s="53"/>
      <c r="HBH1331" s="53"/>
      <c r="HBI1331" s="53"/>
      <c r="HBJ1331" s="53"/>
      <c r="HBK1331" s="53"/>
      <c r="HBL1331" s="53"/>
      <c r="HBM1331" s="53"/>
      <c r="HBN1331" s="53"/>
      <c r="HBO1331" s="53"/>
      <c r="HBP1331" s="53"/>
      <c r="HBQ1331" s="53"/>
      <c r="HBR1331" s="53"/>
      <c r="HBS1331" s="53"/>
      <c r="HBT1331" s="53"/>
      <c r="HBU1331" s="53"/>
      <c r="HBV1331" s="53"/>
      <c r="HBW1331" s="53"/>
      <c r="HBX1331" s="53"/>
      <c r="HBY1331" s="53"/>
      <c r="HBZ1331" s="53"/>
      <c r="HCA1331" s="53"/>
      <c r="HCB1331" s="53"/>
      <c r="HCC1331" s="53"/>
      <c r="HCD1331" s="53"/>
      <c r="HCE1331" s="53"/>
      <c r="HCF1331" s="53"/>
      <c r="HCG1331" s="53"/>
      <c r="HCH1331" s="53"/>
      <c r="HCI1331" s="53"/>
      <c r="HCJ1331" s="53"/>
      <c r="HCK1331" s="53"/>
      <c r="HCL1331" s="53"/>
      <c r="HCM1331" s="53"/>
      <c r="HCN1331" s="53"/>
      <c r="HCO1331" s="53"/>
      <c r="HCP1331" s="53"/>
      <c r="HCQ1331" s="53"/>
      <c r="HCR1331" s="53"/>
      <c r="HCS1331" s="53"/>
      <c r="HCT1331" s="53"/>
      <c r="HCU1331" s="53"/>
      <c r="HCV1331" s="53"/>
      <c r="HCW1331" s="53"/>
      <c r="HCX1331" s="53"/>
      <c r="HCY1331" s="53"/>
      <c r="HCZ1331" s="53"/>
      <c r="HDA1331" s="53"/>
      <c r="HDB1331" s="53"/>
      <c r="HDC1331" s="53"/>
      <c r="HDD1331" s="53"/>
      <c r="HDE1331" s="53"/>
      <c r="HDF1331" s="53"/>
      <c r="HDG1331" s="53"/>
      <c r="HDH1331" s="53"/>
      <c r="HDI1331" s="53"/>
      <c r="HDJ1331" s="53"/>
      <c r="HDK1331" s="53"/>
      <c r="HDL1331" s="53"/>
      <c r="HDM1331" s="53"/>
      <c r="HDN1331" s="53"/>
      <c r="HDO1331" s="53"/>
      <c r="HDP1331" s="53"/>
      <c r="HDQ1331" s="53"/>
      <c r="HDR1331" s="53"/>
      <c r="HDS1331" s="53"/>
      <c r="HDT1331" s="53"/>
      <c r="HDU1331" s="53"/>
      <c r="HDV1331" s="53"/>
      <c r="HDW1331" s="53"/>
      <c r="HDX1331" s="53"/>
      <c r="HDY1331" s="53"/>
      <c r="HDZ1331" s="53"/>
      <c r="HEA1331" s="53"/>
      <c r="HEB1331" s="53"/>
      <c r="HEC1331" s="53"/>
      <c r="HED1331" s="53"/>
      <c r="HEE1331" s="53"/>
      <c r="HEF1331" s="53"/>
      <c r="HEG1331" s="53"/>
      <c r="HEH1331" s="53"/>
      <c r="HEI1331" s="53"/>
      <c r="HEJ1331" s="53"/>
      <c r="HEK1331" s="53"/>
      <c r="HEL1331" s="53"/>
      <c r="HEM1331" s="53"/>
      <c r="HEN1331" s="53"/>
      <c r="HEO1331" s="53"/>
      <c r="HEP1331" s="53"/>
      <c r="HEQ1331" s="53"/>
      <c r="HER1331" s="53"/>
      <c r="HES1331" s="53"/>
      <c r="HET1331" s="53"/>
      <c r="HEU1331" s="53"/>
      <c r="HEV1331" s="53"/>
      <c r="HEW1331" s="53"/>
      <c r="HEX1331" s="53"/>
      <c r="HEY1331" s="53"/>
      <c r="HEZ1331" s="53"/>
      <c r="HFA1331" s="53"/>
      <c r="HFB1331" s="53"/>
      <c r="HFC1331" s="53"/>
      <c r="HFD1331" s="53"/>
      <c r="HFE1331" s="53"/>
      <c r="HFF1331" s="53"/>
      <c r="HFG1331" s="53"/>
      <c r="HFH1331" s="53"/>
      <c r="HFI1331" s="53"/>
      <c r="HFJ1331" s="53"/>
      <c r="HFK1331" s="53"/>
      <c r="HFL1331" s="53"/>
      <c r="HFM1331" s="53"/>
      <c r="HFN1331" s="53"/>
      <c r="HFO1331" s="53"/>
      <c r="HFP1331" s="53"/>
      <c r="HFQ1331" s="53"/>
      <c r="HFR1331" s="53"/>
      <c r="HFS1331" s="53"/>
      <c r="HFT1331" s="53"/>
      <c r="HFU1331" s="53"/>
      <c r="HFV1331" s="53"/>
      <c r="HFW1331" s="53"/>
      <c r="HFX1331" s="53"/>
      <c r="HFY1331" s="53"/>
      <c r="HFZ1331" s="53"/>
      <c r="HGA1331" s="53"/>
      <c r="HGB1331" s="53"/>
      <c r="HGC1331" s="53"/>
      <c r="HGD1331" s="53"/>
      <c r="HGE1331" s="53"/>
      <c r="HGF1331" s="53"/>
      <c r="HGG1331" s="53"/>
      <c r="HGH1331" s="53"/>
      <c r="HGI1331" s="53"/>
      <c r="HGJ1331" s="53"/>
      <c r="HGK1331" s="53"/>
      <c r="HGL1331" s="53"/>
      <c r="HGM1331" s="53"/>
      <c r="HGN1331" s="53"/>
      <c r="HGO1331" s="53"/>
      <c r="HGP1331" s="53"/>
      <c r="HGQ1331" s="53"/>
      <c r="HGR1331" s="53"/>
      <c r="HGS1331" s="53"/>
      <c r="HGT1331" s="53"/>
      <c r="HGU1331" s="53"/>
      <c r="HGV1331" s="53"/>
      <c r="HGW1331" s="53"/>
      <c r="HGX1331" s="53"/>
      <c r="HGY1331" s="53"/>
      <c r="HGZ1331" s="53"/>
      <c r="HHA1331" s="53"/>
      <c r="HHB1331" s="53"/>
      <c r="HHC1331" s="53"/>
      <c r="HHD1331" s="53"/>
      <c r="HHE1331" s="53"/>
      <c r="HHF1331" s="53"/>
      <c r="HHG1331" s="53"/>
      <c r="HHH1331" s="53"/>
      <c r="HHI1331" s="53"/>
      <c r="HHJ1331" s="53"/>
      <c r="HHK1331" s="53"/>
      <c r="HHL1331" s="53"/>
      <c r="HHM1331" s="53"/>
      <c r="HHN1331" s="53"/>
      <c r="HHO1331" s="53"/>
      <c r="HHP1331" s="53"/>
      <c r="HHQ1331" s="53"/>
      <c r="HHR1331" s="53"/>
      <c r="HHS1331" s="53"/>
      <c r="HHT1331" s="53"/>
      <c r="HHU1331" s="53"/>
      <c r="HHV1331" s="53"/>
      <c r="HHW1331" s="53"/>
      <c r="HHX1331" s="53"/>
      <c r="HHY1331" s="53"/>
      <c r="HHZ1331" s="53"/>
      <c r="HIA1331" s="53"/>
      <c r="HIB1331" s="53"/>
      <c r="HIC1331" s="53"/>
      <c r="HID1331" s="53"/>
      <c r="HIE1331" s="53"/>
      <c r="HIF1331" s="53"/>
      <c r="HIG1331" s="53"/>
      <c r="HIH1331" s="53"/>
      <c r="HII1331" s="53"/>
      <c r="HIJ1331" s="53"/>
      <c r="HIK1331" s="53"/>
      <c r="HIL1331" s="53"/>
      <c r="HIM1331" s="53"/>
      <c r="HIN1331" s="53"/>
      <c r="HIO1331" s="53"/>
      <c r="HIP1331" s="53"/>
      <c r="HIQ1331" s="53"/>
      <c r="HIR1331" s="53"/>
      <c r="HIS1331" s="53"/>
      <c r="HIT1331" s="53"/>
      <c r="HIU1331" s="53"/>
      <c r="HIV1331" s="53"/>
      <c r="HIW1331" s="53"/>
      <c r="HIX1331" s="53"/>
      <c r="HIY1331" s="53"/>
      <c r="HIZ1331" s="53"/>
      <c r="HJA1331" s="53"/>
      <c r="HJB1331" s="53"/>
      <c r="HJC1331" s="53"/>
      <c r="HJD1331" s="53"/>
      <c r="HJE1331" s="53"/>
      <c r="HJF1331" s="53"/>
      <c r="HJG1331" s="53"/>
      <c r="HJH1331" s="53"/>
      <c r="HJI1331" s="53"/>
      <c r="HJJ1331" s="53"/>
      <c r="HJK1331" s="53"/>
      <c r="HJL1331" s="53"/>
      <c r="HJM1331" s="53"/>
      <c r="HJN1331" s="53"/>
      <c r="HJO1331" s="53"/>
      <c r="HJP1331" s="53"/>
      <c r="HJQ1331" s="53"/>
      <c r="HJR1331" s="53"/>
      <c r="HJS1331" s="53"/>
      <c r="HJT1331" s="53"/>
      <c r="HJU1331" s="53"/>
      <c r="HJV1331" s="53"/>
      <c r="HJW1331" s="53"/>
      <c r="HJX1331" s="53"/>
      <c r="HJY1331" s="53"/>
      <c r="HJZ1331" s="53"/>
      <c r="HKA1331" s="53"/>
      <c r="HKB1331" s="53"/>
      <c r="HKC1331" s="53"/>
      <c r="HKD1331" s="53"/>
      <c r="HKE1331" s="53"/>
      <c r="HKF1331" s="53"/>
      <c r="HKG1331" s="53"/>
      <c r="HKH1331" s="53"/>
      <c r="HKI1331" s="53"/>
      <c r="HKJ1331" s="53"/>
      <c r="HKK1331" s="53"/>
      <c r="HKL1331" s="53"/>
      <c r="HKM1331" s="53"/>
      <c r="HKN1331" s="53"/>
      <c r="HKO1331" s="53"/>
      <c r="HKP1331" s="53"/>
      <c r="HKQ1331" s="53"/>
      <c r="HKR1331" s="53"/>
      <c r="HKS1331" s="53"/>
      <c r="HKT1331" s="53"/>
      <c r="HKU1331" s="53"/>
      <c r="HKV1331" s="53"/>
      <c r="HKW1331" s="53"/>
      <c r="HKX1331" s="53"/>
      <c r="HKY1331" s="53"/>
      <c r="HKZ1331" s="53"/>
      <c r="HLA1331" s="53"/>
      <c r="HLB1331" s="53"/>
      <c r="HLC1331" s="53"/>
      <c r="HLD1331" s="53"/>
      <c r="HLE1331" s="53"/>
      <c r="HLF1331" s="53"/>
      <c r="HLG1331" s="53"/>
      <c r="HLH1331" s="53"/>
      <c r="HLI1331" s="53"/>
      <c r="HLJ1331" s="53"/>
      <c r="HLK1331" s="53"/>
      <c r="HLL1331" s="53"/>
      <c r="HLM1331" s="53"/>
      <c r="HLN1331" s="53"/>
      <c r="HLO1331" s="53"/>
      <c r="HLP1331" s="53"/>
      <c r="HLQ1331" s="53"/>
      <c r="HLR1331" s="53"/>
      <c r="HLS1331" s="53"/>
      <c r="HLT1331" s="53"/>
      <c r="HLU1331" s="53"/>
      <c r="HLV1331" s="53"/>
      <c r="HLW1331" s="53"/>
      <c r="HLX1331" s="53"/>
      <c r="HLY1331" s="53"/>
      <c r="HLZ1331" s="53"/>
      <c r="HMA1331" s="53"/>
      <c r="HMB1331" s="53"/>
      <c r="HMC1331" s="53"/>
      <c r="HMD1331" s="53"/>
      <c r="HME1331" s="53"/>
      <c r="HMF1331" s="53"/>
      <c r="HMG1331" s="53"/>
      <c r="HMH1331" s="53"/>
      <c r="HMI1331" s="53"/>
      <c r="HMJ1331" s="53"/>
      <c r="HMK1331" s="53"/>
      <c r="HML1331" s="53"/>
      <c r="HMM1331" s="53"/>
      <c r="HMN1331" s="53"/>
      <c r="HMO1331" s="53"/>
      <c r="HMP1331" s="53"/>
      <c r="HMQ1331" s="53"/>
      <c r="HMR1331" s="53"/>
      <c r="HMS1331" s="53"/>
      <c r="HMT1331" s="53"/>
      <c r="HMU1331" s="53"/>
      <c r="HMV1331" s="53"/>
      <c r="HMW1331" s="53"/>
      <c r="HMX1331" s="53"/>
      <c r="HMY1331" s="53"/>
      <c r="HMZ1331" s="53"/>
      <c r="HNA1331" s="53"/>
      <c r="HNB1331" s="53"/>
      <c r="HNC1331" s="53"/>
      <c r="HND1331" s="53"/>
      <c r="HNE1331" s="53"/>
      <c r="HNF1331" s="53"/>
      <c r="HNG1331" s="53"/>
      <c r="HNH1331" s="53"/>
      <c r="HNI1331" s="53"/>
      <c r="HNJ1331" s="53"/>
      <c r="HNK1331" s="53"/>
      <c r="HNL1331" s="53"/>
      <c r="HNM1331" s="53"/>
      <c r="HNN1331" s="53"/>
      <c r="HNO1331" s="53"/>
      <c r="HNP1331" s="53"/>
      <c r="HNQ1331" s="53"/>
      <c r="HNR1331" s="53"/>
      <c r="HNS1331" s="53"/>
      <c r="HNT1331" s="53"/>
      <c r="HNU1331" s="53"/>
      <c r="HNV1331" s="53"/>
      <c r="HNW1331" s="53"/>
      <c r="HNX1331" s="53"/>
      <c r="HNY1331" s="53"/>
      <c r="HNZ1331" s="53"/>
      <c r="HOA1331" s="53"/>
      <c r="HOB1331" s="53"/>
      <c r="HOC1331" s="53"/>
      <c r="HOD1331" s="53"/>
      <c r="HOE1331" s="53"/>
      <c r="HOF1331" s="53"/>
      <c r="HOG1331" s="53"/>
      <c r="HOH1331" s="53"/>
      <c r="HOI1331" s="53"/>
      <c r="HOJ1331" s="53"/>
      <c r="HOK1331" s="53"/>
      <c r="HOL1331" s="53"/>
      <c r="HOM1331" s="53"/>
      <c r="HON1331" s="53"/>
      <c r="HOO1331" s="53"/>
      <c r="HOP1331" s="53"/>
      <c r="HOQ1331" s="53"/>
      <c r="HOR1331" s="53"/>
      <c r="HOS1331" s="53"/>
      <c r="HOT1331" s="53"/>
      <c r="HOU1331" s="53"/>
      <c r="HOV1331" s="53"/>
      <c r="HOW1331" s="53"/>
      <c r="HOX1331" s="53"/>
      <c r="HOY1331" s="53"/>
      <c r="HOZ1331" s="53"/>
      <c r="HPA1331" s="53"/>
      <c r="HPB1331" s="53"/>
      <c r="HPC1331" s="53"/>
      <c r="HPD1331" s="53"/>
      <c r="HPE1331" s="53"/>
      <c r="HPF1331" s="53"/>
      <c r="HPG1331" s="53"/>
      <c r="HPH1331" s="53"/>
      <c r="HPI1331" s="53"/>
      <c r="HPJ1331" s="53"/>
      <c r="HPK1331" s="53"/>
      <c r="HPL1331" s="53"/>
      <c r="HPM1331" s="53"/>
      <c r="HPN1331" s="53"/>
      <c r="HPO1331" s="53"/>
      <c r="HPP1331" s="53"/>
      <c r="HPQ1331" s="53"/>
      <c r="HPR1331" s="53"/>
      <c r="HPS1331" s="53"/>
      <c r="HPT1331" s="53"/>
      <c r="HPU1331" s="53"/>
      <c r="HPV1331" s="53"/>
      <c r="HPW1331" s="53"/>
      <c r="HPX1331" s="53"/>
      <c r="HPY1331" s="53"/>
      <c r="HPZ1331" s="53"/>
      <c r="HQA1331" s="53"/>
      <c r="HQB1331" s="53"/>
      <c r="HQC1331" s="53"/>
      <c r="HQD1331" s="53"/>
      <c r="HQE1331" s="53"/>
      <c r="HQF1331" s="53"/>
      <c r="HQG1331" s="53"/>
      <c r="HQH1331" s="53"/>
      <c r="HQI1331" s="53"/>
      <c r="HQJ1331" s="53"/>
      <c r="HQK1331" s="53"/>
      <c r="HQL1331" s="53"/>
      <c r="HQM1331" s="53"/>
      <c r="HQN1331" s="53"/>
      <c r="HQO1331" s="53"/>
      <c r="HQP1331" s="53"/>
      <c r="HQQ1331" s="53"/>
      <c r="HQR1331" s="53"/>
      <c r="HQS1331" s="53"/>
      <c r="HQT1331" s="53"/>
      <c r="HQU1331" s="53"/>
      <c r="HQV1331" s="53"/>
      <c r="HQW1331" s="53"/>
      <c r="HQX1331" s="53"/>
      <c r="HQY1331" s="53"/>
      <c r="HQZ1331" s="53"/>
      <c r="HRA1331" s="53"/>
      <c r="HRB1331" s="53"/>
      <c r="HRC1331" s="53"/>
      <c r="HRD1331" s="53"/>
      <c r="HRE1331" s="53"/>
      <c r="HRF1331" s="53"/>
      <c r="HRG1331" s="53"/>
      <c r="HRH1331" s="53"/>
      <c r="HRI1331" s="53"/>
      <c r="HRJ1331" s="53"/>
      <c r="HRK1331" s="53"/>
      <c r="HRL1331" s="53"/>
      <c r="HRM1331" s="53"/>
      <c r="HRN1331" s="53"/>
      <c r="HRO1331" s="53"/>
      <c r="HRP1331" s="53"/>
      <c r="HRQ1331" s="53"/>
      <c r="HRR1331" s="53"/>
      <c r="HRS1331" s="53"/>
      <c r="HRT1331" s="53"/>
      <c r="HRU1331" s="53"/>
      <c r="HRV1331" s="53"/>
      <c r="HRW1331" s="53"/>
      <c r="HRX1331" s="53"/>
      <c r="HRY1331" s="53"/>
      <c r="HRZ1331" s="53"/>
      <c r="HSA1331" s="53"/>
      <c r="HSB1331" s="53"/>
      <c r="HSC1331" s="53"/>
      <c r="HSD1331" s="53"/>
      <c r="HSE1331" s="53"/>
      <c r="HSF1331" s="53"/>
      <c r="HSG1331" s="53"/>
      <c r="HSH1331" s="53"/>
      <c r="HSI1331" s="53"/>
      <c r="HSJ1331" s="53"/>
      <c r="HSK1331" s="53"/>
      <c r="HSL1331" s="53"/>
      <c r="HSM1331" s="53"/>
      <c r="HSN1331" s="53"/>
      <c r="HSO1331" s="53"/>
      <c r="HSP1331" s="53"/>
      <c r="HSQ1331" s="53"/>
      <c r="HSR1331" s="53"/>
      <c r="HSS1331" s="53"/>
      <c r="HST1331" s="53"/>
      <c r="HSU1331" s="53"/>
      <c r="HSV1331" s="53"/>
      <c r="HSW1331" s="53"/>
      <c r="HSX1331" s="53"/>
      <c r="HSY1331" s="53"/>
      <c r="HSZ1331" s="53"/>
      <c r="HTA1331" s="53"/>
      <c r="HTB1331" s="53"/>
      <c r="HTC1331" s="53"/>
      <c r="HTD1331" s="53"/>
      <c r="HTE1331" s="53"/>
      <c r="HTF1331" s="53"/>
      <c r="HTG1331" s="53"/>
      <c r="HTH1331" s="53"/>
      <c r="HTI1331" s="53"/>
      <c r="HTJ1331" s="53"/>
      <c r="HTK1331" s="53"/>
      <c r="HTL1331" s="53"/>
      <c r="HTM1331" s="53"/>
      <c r="HTN1331" s="53"/>
      <c r="HTO1331" s="53"/>
      <c r="HTP1331" s="53"/>
      <c r="HTQ1331" s="53"/>
      <c r="HTR1331" s="53"/>
      <c r="HTS1331" s="53"/>
      <c r="HTT1331" s="53"/>
      <c r="HTU1331" s="53"/>
      <c r="HTV1331" s="53"/>
      <c r="HTW1331" s="53"/>
      <c r="HTX1331" s="53"/>
      <c r="HTY1331" s="53"/>
      <c r="HTZ1331" s="53"/>
      <c r="HUA1331" s="53"/>
      <c r="HUB1331" s="53"/>
      <c r="HUC1331" s="53"/>
      <c r="HUD1331" s="53"/>
      <c r="HUE1331" s="53"/>
      <c r="HUF1331" s="53"/>
      <c r="HUG1331" s="53"/>
      <c r="HUH1331" s="53"/>
      <c r="HUI1331" s="53"/>
      <c r="HUJ1331" s="53"/>
      <c r="HUK1331" s="53"/>
      <c r="HUL1331" s="53"/>
      <c r="HUM1331" s="53"/>
      <c r="HUN1331" s="53"/>
      <c r="HUO1331" s="53"/>
      <c r="HUP1331" s="53"/>
      <c r="HUQ1331" s="53"/>
      <c r="HUR1331" s="53"/>
      <c r="HUS1331" s="53"/>
      <c r="HUT1331" s="53"/>
      <c r="HUU1331" s="53"/>
      <c r="HUV1331" s="53"/>
      <c r="HUW1331" s="53"/>
      <c r="HUX1331" s="53"/>
      <c r="HUY1331" s="53"/>
      <c r="HUZ1331" s="53"/>
      <c r="HVA1331" s="53"/>
      <c r="HVB1331" s="53"/>
      <c r="HVC1331" s="53"/>
      <c r="HVD1331" s="53"/>
      <c r="HVE1331" s="53"/>
      <c r="HVF1331" s="53"/>
      <c r="HVG1331" s="53"/>
      <c r="HVH1331" s="53"/>
      <c r="HVI1331" s="53"/>
      <c r="HVJ1331" s="53"/>
      <c r="HVK1331" s="53"/>
      <c r="HVL1331" s="53"/>
      <c r="HVM1331" s="53"/>
      <c r="HVN1331" s="53"/>
      <c r="HVO1331" s="53"/>
      <c r="HVP1331" s="53"/>
      <c r="HVQ1331" s="53"/>
      <c r="HVR1331" s="53"/>
      <c r="HVS1331" s="53"/>
      <c r="HVT1331" s="53"/>
      <c r="HVU1331" s="53"/>
      <c r="HVV1331" s="53"/>
      <c r="HVW1331" s="53"/>
      <c r="HVX1331" s="53"/>
      <c r="HVY1331" s="53"/>
      <c r="HVZ1331" s="53"/>
      <c r="HWA1331" s="53"/>
      <c r="HWB1331" s="53"/>
      <c r="HWC1331" s="53"/>
      <c r="HWD1331" s="53"/>
      <c r="HWE1331" s="53"/>
      <c r="HWF1331" s="53"/>
      <c r="HWG1331" s="53"/>
      <c r="HWH1331" s="53"/>
      <c r="HWI1331" s="53"/>
      <c r="HWJ1331" s="53"/>
      <c r="HWK1331" s="53"/>
      <c r="HWL1331" s="53"/>
      <c r="HWM1331" s="53"/>
      <c r="HWN1331" s="53"/>
      <c r="HWO1331" s="53"/>
      <c r="HWP1331" s="53"/>
      <c r="HWQ1331" s="53"/>
      <c r="HWR1331" s="53"/>
      <c r="HWS1331" s="53"/>
      <c r="HWT1331" s="53"/>
      <c r="HWU1331" s="53"/>
      <c r="HWV1331" s="53"/>
      <c r="HWW1331" s="53"/>
      <c r="HWX1331" s="53"/>
      <c r="HWY1331" s="53"/>
      <c r="HWZ1331" s="53"/>
      <c r="HXA1331" s="53"/>
      <c r="HXB1331" s="53"/>
      <c r="HXC1331" s="53"/>
      <c r="HXD1331" s="53"/>
      <c r="HXE1331" s="53"/>
      <c r="HXF1331" s="53"/>
      <c r="HXG1331" s="53"/>
      <c r="HXH1331" s="53"/>
      <c r="HXI1331" s="53"/>
      <c r="HXJ1331" s="53"/>
      <c r="HXK1331" s="53"/>
      <c r="HXL1331" s="53"/>
      <c r="HXM1331" s="53"/>
      <c r="HXN1331" s="53"/>
      <c r="HXO1331" s="53"/>
      <c r="HXP1331" s="53"/>
      <c r="HXQ1331" s="53"/>
      <c r="HXR1331" s="53"/>
      <c r="HXS1331" s="53"/>
      <c r="HXT1331" s="53"/>
      <c r="HXU1331" s="53"/>
      <c r="HXV1331" s="53"/>
      <c r="HXW1331" s="53"/>
      <c r="HXX1331" s="53"/>
      <c r="HXY1331" s="53"/>
      <c r="HXZ1331" s="53"/>
      <c r="HYA1331" s="53"/>
      <c r="HYB1331" s="53"/>
      <c r="HYC1331" s="53"/>
      <c r="HYD1331" s="53"/>
      <c r="HYE1331" s="53"/>
      <c r="HYF1331" s="53"/>
      <c r="HYG1331" s="53"/>
      <c r="HYH1331" s="53"/>
      <c r="HYI1331" s="53"/>
      <c r="HYJ1331" s="53"/>
      <c r="HYK1331" s="53"/>
      <c r="HYL1331" s="53"/>
      <c r="HYM1331" s="53"/>
      <c r="HYN1331" s="53"/>
      <c r="HYO1331" s="53"/>
      <c r="HYP1331" s="53"/>
      <c r="HYQ1331" s="53"/>
      <c r="HYR1331" s="53"/>
      <c r="HYS1331" s="53"/>
      <c r="HYT1331" s="53"/>
      <c r="HYU1331" s="53"/>
      <c r="HYV1331" s="53"/>
      <c r="HYW1331" s="53"/>
      <c r="HYX1331" s="53"/>
      <c r="HYY1331" s="53"/>
      <c r="HYZ1331" s="53"/>
      <c r="HZA1331" s="53"/>
      <c r="HZB1331" s="53"/>
      <c r="HZC1331" s="53"/>
      <c r="HZD1331" s="53"/>
      <c r="HZE1331" s="53"/>
      <c r="HZF1331" s="53"/>
      <c r="HZG1331" s="53"/>
      <c r="HZH1331" s="53"/>
      <c r="HZI1331" s="53"/>
      <c r="HZJ1331" s="53"/>
      <c r="HZK1331" s="53"/>
      <c r="HZL1331" s="53"/>
      <c r="HZM1331" s="53"/>
      <c r="HZN1331" s="53"/>
      <c r="HZO1331" s="53"/>
      <c r="HZP1331" s="53"/>
      <c r="HZQ1331" s="53"/>
      <c r="HZR1331" s="53"/>
      <c r="HZS1331" s="53"/>
      <c r="HZT1331" s="53"/>
      <c r="HZU1331" s="53"/>
      <c r="HZV1331" s="53"/>
      <c r="HZW1331" s="53"/>
      <c r="HZX1331" s="53"/>
      <c r="HZY1331" s="53"/>
      <c r="HZZ1331" s="53"/>
      <c r="IAA1331" s="53"/>
      <c r="IAB1331" s="53"/>
      <c r="IAC1331" s="53"/>
      <c r="IAD1331" s="53"/>
      <c r="IAE1331" s="53"/>
      <c r="IAF1331" s="53"/>
      <c r="IAG1331" s="53"/>
      <c r="IAH1331" s="53"/>
      <c r="IAI1331" s="53"/>
      <c r="IAJ1331" s="53"/>
      <c r="IAK1331" s="53"/>
      <c r="IAL1331" s="53"/>
      <c r="IAM1331" s="53"/>
      <c r="IAN1331" s="53"/>
      <c r="IAO1331" s="53"/>
      <c r="IAP1331" s="53"/>
      <c r="IAQ1331" s="53"/>
      <c r="IAR1331" s="53"/>
      <c r="IAS1331" s="53"/>
      <c r="IAT1331" s="53"/>
      <c r="IAU1331" s="53"/>
      <c r="IAV1331" s="53"/>
      <c r="IAW1331" s="53"/>
      <c r="IAX1331" s="53"/>
      <c r="IAY1331" s="53"/>
      <c r="IAZ1331" s="53"/>
      <c r="IBA1331" s="53"/>
      <c r="IBB1331" s="53"/>
      <c r="IBC1331" s="53"/>
      <c r="IBD1331" s="53"/>
      <c r="IBE1331" s="53"/>
      <c r="IBF1331" s="53"/>
      <c r="IBG1331" s="53"/>
      <c r="IBH1331" s="53"/>
      <c r="IBI1331" s="53"/>
      <c r="IBJ1331" s="53"/>
      <c r="IBK1331" s="53"/>
      <c r="IBL1331" s="53"/>
      <c r="IBM1331" s="53"/>
      <c r="IBN1331" s="53"/>
      <c r="IBO1331" s="53"/>
      <c r="IBP1331" s="53"/>
      <c r="IBQ1331" s="53"/>
      <c r="IBR1331" s="53"/>
      <c r="IBS1331" s="53"/>
      <c r="IBT1331" s="53"/>
      <c r="IBU1331" s="53"/>
      <c r="IBV1331" s="53"/>
      <c r="IBW1331" s="53"/>
      <c r="IBX1331" s="53"/>
      <c r="IBY1331" s="53"/>
      <c r="IBZ1331" s="53"/>
      <c r="ICA1331" s="53"/>
      <c r="ICB1331" s="53"/>
      <c r="ICC1331" s="53"/>
      <c r="ICD1331" s="53"/>
      <c r="ICE1331" s="53"/>
      <c r="ICF1331" s="53"/>
      <c r="ICG1331" s="53"/>
      <c r="ICH1331" s="53"/>
      <c r="ICI1331" s="53"/>
      <c r="ICJ1331" s="53"/>
      <c r="ICK1331" s="53"/>
      <c r="ICL1331" s="53"/>
      <c r="ICM1331" s="53"/>
      <c r="ICN1331" s="53"/>
      <c r="ICO1331" s="53"/>
      <c r="ICP1331" s="53"/>
      <c r="ICQ1331" s="53"/>
      <c r="ICR1331" s="53"/>
      <c r="ICS1331" s="53"/>
      <c r="ICT1331" s="53"/>
      <c r="ICU1331" s="53"/>
      <c r="ICV1331" s="53"/>
      <c r="ICW1331" s="53"/>
      <c r="ICX1331" s="53"/>
      <c r="ICY1331" s="53"/>
      <c r="ICZ1331" s="53"/>
      <c r="IDA1331" s="53"/>
      <c r="IDB1331" s="53"/>
      <c r="IDC1331" s="53"/>
      <c r="IDD1331" s="53"/>
      <c r="IDE1331" s="53"/>
      <c r="IDF1331" s="53"/>
      <c r="IDG1331" s="53"/>
      <c r="IDH1331" s="53"/>
      <c r="IDI1331" s="53"/>
      <c r="IDJ1331" s="53"/>
      <c r="IDK1331" s="53"/>
      <c r="IDL1331" s="53"/>
      <c r="IDM1331" s="53"/>
      <c r="IDN1331" s="53"/>
      <c r="IDO1331" s="53"/>
      <c r="IDP1331" s="53"/>
      <c r="IDQ1331" s="53"/>
      <c r="IDR1331" s="53"/>
      <c r="IDS1331" s="53"/>
      <c r="IDT1331" s="53"/>
      <c r="IDU1331" s="53"/>
      <c r="IDV1331" s="53"/>
      <c r="IDW1331" s="53"/>
      <c r="IDX1331" s="53"/>
      <c r="IDY1331" s="53"/>
      <c r="IDZ1331" s="53"/>
      <c r="IEA1331" s="53"/>
      <c r="IEB1331" s="53"/>
      <c r="IEC1331" s="53"/>
      <c r="IED1331" s="53"/>
      <c r="IEE1331" s="53"/>
      <c r="IEF1331" s="53"/>
      <c r="IEG1331" s="53"/>
      <c r="IEH1331" s="53"/>
      <c r="IEI1331" s="53"/>
      <c r="IEJ1331" s="53"/>
      <c r="IEK1331" s="53"/>
      <c r="IEL1331" s="53"/>
      <c r="IEM1331" s="53"/>
      <c r="IEN1331" s="53"/>
      <c r="IEO1331" s="53"/>
      <c r="IEP1331" s="53"/>
      <c r="IEQ1331" s="53"/>
      <c r="IER1331" s="53"/>
      <c r="IES1331" s="53"/>
      <c r="IET1331" s="53"/>
      <c r="IEU1331" s="53"/>
      <c r="IEV1331" s="53"/>
      <c r="IEW1331" s="53"/>
      <c r="IEX1331" s="53"/>
      <c r="IEY1331" s="53"/>
      <c r="IEZ1331" s="53"/>
      <c r="IFA1331" s="53"/>
      <c r="IFB1331" s="53"/>
      <c r="IFC1331" s="53"/>
      <c r="IFD1331" s="53"/>
      <c r="IFE1331" s="53"/>
      <c r="IFF1331" s="53"/>
      <c r="IFG1331" s="53"/>
      <c r="IFH1331" s="53"/>
      <c r="IFI1331" s="53"/>
      <c r="IFJ1331" s="53"/>
      <c r="IFK1331" s="53"/>
      <c r="IFL1331" s="53"/>
      <c r="IFM1331" s="53"/>
      <c r="IFN1331" s="53"/>
      <c r="IFO1331" s="53"/>
      <c r="IFP1331" s="53"/>
      <c r="IFQ1331" s="53"/>
      <c r="IFR1331" s="53"/>
      <c r="IFS1331" s="53"/>
      <c r="IFT1331" s="53"/>
      <c r="IFU1331" s="53"/>
      <c r="IFV1331" s="53"/>
      <c r="IFW1331" s="53"/>
      <c r="IFX1331" s="53"/>
      <c r="IFY1331" s="53"/>
      <c r="IFZ1331" s="53"/>
      <c r="IGA1331" s="53"/>
      <c r="IGB1331" s="53"/>
      <c r="IGC1331" s="53"/>
      <c r="IGD1331" s="53"/>
      <c r="IGE1331" s="53"/>
      <c r="IGF1331" s="53"/>
      <c r="IGG1331" s="53"/>
      <c r="IGH1331" s="53"/>
      <c r="IGI1331" s="53"/>
      <c r="IGJ1331" s="53"/>
      <c r="IGK1331" s="53"/>
      <c r="IGL1331" s="53"/>
      <c r="IGM1331" s="53"/>
      <c r="IGN1331" s="53"/>
      <c r="IGO1331" s="53"/>
      <c r="IGP1331" s="53"/>
      <c r="IGQ1331" s="53"/>
      <c r="IGR1331" s="53"/>
      <c r="IGS1331" s="53"/>
      <c r="IGT1331" s="53"/>
      <c r="IGU1331" s="53"/>
      <c r="IGV1331" s="53"/>
      <c r="IGW1331" s="53"/>
      <c r="IGX1331" s="53"/>
      <c r="IGY1331" s="53"/>
      <c r="IGZ1331" s="53"/>
      <c r="IHA1331" s="53"/>
      <c r="IHB1331" s="53"/>
      <c r="IHC1331" s="53"/>
      <c r="IHD1331" s="53"/>
      <c r="IHE1331" s="53"/>
      <c r="IHF1331" s="53"/>
      <c r="IHG1331" s="53"/>
      <c r="IHH1331" s="53"/>
      <c r="IHI1331" s="53"/>
      <c r="IHJ1331" s="53"/>
      <c r="IHK1331" s="53"/>
      <c r="IHL1331" s="53"/>
      <c r="IHM1331" s="53"/>
      <c r="IHN1331" s="53"/>
      <c r="IHO1331" s="53"/>
      <c r="IHP1331" s="53"/>
      <c r="IHQ1331" s="53"/>
      <c r="IHR1331" s="53"/>
      <c r="IHS1331" s="53"/>
      <c r="IHT1331" s="53"/>
      <c r="IHU1331" s="53"/>
      <c r="IHV1331" s="53"/>
      <c r="IHW1331" s="53"/>
      <c r="IHX1331" s="53"/>
      <c r="IHY1331" s="53"/>
      <c r="IHZ1331" s="53"/>
      <c r="IIA1331" s="53"/>
      <c r="IIB1331" s="53"/>
      <c r="IIC1331" s="53"/>
      <c r="IID1331" s="53"/>
      <c r="IIE1331" s="53"/>
      <c r="IIF1331" s="53"/>
      <c r="IIG1331" s="53"/>
      <c r="IIH1331" s="53"/>
      <c r="III1331" s="53"/>
      <c r="IIJ1331" s="53"/>
      <c r="IIK1331" s="53"/>
      <c r="IIL1331" s="53"/>
      <c r="IIM1331" s="53"/>
      <c r="IIN1331" s="53"/>
      <c r="IIO1331" s="53"/>
      <c r="IIP1331" s="53"/>
      <c r="IIQ1331" s="53"/>
      <c r="IIR1331" s="53"/>
      <c r="IIS1331" s="53"/>
      <c r="IIT1331" s="53"/>
      <c r="IIU1331" s="53"/>
      <c r="IIV1331" s="53"/>
      <c r="IIW1331" s="53"/>
      <c r="IIX1331" s="53"/>
      <c r="IIY1331" s="53"/>
      <c r="IIZ1331" s="53"/>
      <c r="IJA1331" s="53"/>
      <c r="IJB1331" s="53"/>
      <c r="IJC1331" s="53"/>
      <c r="IJD1331" s="53"/>
      <c r="IJE1331" s="53"/>
      <c r="IJF1331" s="53"/>
      <c r="IJG1331" s="53"/>
      <c r="IJH1331" s="53"/>
      <c r="IJI1331" s="53"/>
      <c r="IJJ1331" s="53"/>
      <c r="IJK1331" s="53"/>
      <c r="IJL1331" s="53"/>
      <c r="IJM1331" s="53"/>
      <c r="IJN1331" s="53"/>
      <c r="IJO1331" s="53"/>
      <c r="IJP1331" s="53"/>
      <c r="IJQ1331" s="53"/>
      <c r="IJR1331" s="53"/>
      <c r="IJS1331" s="53"/>
      <c r="IJT1331" s="53"/>
      <c r="IJU1331" s="53"/>
      <c r="IJV1331" s="53"/>
      <c r="IJW1331" s="53"/>
      <c r="IJX1331" s="53"/>
      <c r="IJY1331" s="53"/>
      <c r="IJZ1331" s="53"/>
      <c r="IKA1331" s="53"/>
      <c r="IKB1331" s="53"/>
      <c r="IKC1331" s="53"/>
      <c r="IKD1331" s="53"/>
      <c r="IKE1331" s="53"/>
      <c r="IKF1331" s="53"/>
      <c r="IKG1331" s="53"/>
      <c r="IKH1331" s="53"/>
      <c r="IKI1331" s="53"/>
      <c r="IKJ1331" s="53"/>
      <c r="IKK1331" s="53"/>
      <c r="IKL1331" s="53"/>
      <c r="IKM1331" s="53"/>
      <c r="IKN1331" s="53"/>
      <c r="IKO1331" s="53"/>
      <c r="IKP1331" s="53"/>
      <c r="IKQ1331" s="53"/>
      <c r="IKR1331" s="53"/>
      <c r="IKS1331" s="53"/>
      <c r="IKT1331" s="53"/>
      <c r="IKU1331" s="53"/>
      <c r="IKV1331" s="53"/>
      <c r="IKW1331" s="53"/>
      <c r="IKX1331" s="53"/>
      <c r="IKY1331" s="53"/>
      <c r="IKZ1331" s="53"/>
      <c r="ILA1331" s="53"/>
      <c r="ILB1331" s="53"/>
      <c r="ILC1331" s="53"/>
      <c r="ILD1331" s="53"/>
      <c r="ILE1331" s="53"/>
      <c r="ILF1331" s="53"/>
      <c r="ILG1331" s="53"/>
      <c r="ILH1331" s="53"/>
      <c r="ILI1331" s="53"/>
      <c r="ILJ1331" s="53"/>
      <c r="ILK1331" s="53"/>
      <c r="ILL1331" s="53"/>
      <c r="ILM1331" s="53"/>
      <c r="ILN1331" s="53"/>
      <c r="ILO1331" s="53"/>
      <c r="ILP1331" s="53"/>
      <c r="ILQ1331" s="53"/>
      <c r="ILR1331" s="53"/>
      <c r="ILS1331" s="53"/>
      <c r="ILT1331" s="53"/>
      <c r="ILU1331" s="53"/>
      <c r="ILV1331" s="53"/>
      <c r="ILW1331" s="53"/>
      <c r="ILX1331" s="53"/>
      <c r="ILY1331" s="53"/>
      <c r="ILZ1331" s="53"/>
      <c r="IMA1331" s="53"/>
      <c r="IMB1331" s="53"/>
      <c r="IMC1331" s="53"/>
      <c r="IMD1331" s="53"/>
      <c r="IME1331" s="53"/>
      <c r="IMF1331" s="53"/>
      <c r="IMG1331" s="53"/>
      <c r="IMH1331" s="53"/>
      <c r="IMI1331" s="53"/>
      <c r="IMJ1331" s="53"/>
      <c r="IMK1331" s="53"/>
      <c r="IML1331" s="53"/>
      <c r="IMM1331" s="53"/>
      <c r="IMN1331" s="53"/>
      <c r="IMO1331" s="53"/>
      <c r="IMP1331" s="53"/>
      <c r="IMQ1331" s="53"/>
      <c r="IMR1331" s="53"/>
      <c r="IMS1331" s="53"/>
      <c r="IMT1331" s="53"/>
      <c r="IMU1331" s="53"/>
      <c r="IMV1331" s="53"/>
      <c r="IMW1331" s="53"/>
      <c r="IMX1331" s="53"/>
      <c r="IMY1331" s="53"/>
      <c r="IMZ1331" s="53"/>
      <c r="INA1331" s="53"/>
      <c r="INB1331" s="53"/>
      <c r="INC1331" s="53"/>
      <c r="IND1331" s="53"/>
      <c r="INE1331" s="53"/>
      <c r="INF1331" s="53"/>
      <c r="ING1331" s="53"/>
      <c r="INH1331" s="53"/>
      <c r="INI1331" s="53"/>
      <c r="INJ1331" s="53"/>
      <c r="INK1331" s="53"/>
      <c r="INL1331" s="53"/>
      <c r="INM1331" s="53"/>
      <c r="INN1331" s="53"/>
      <c r="INO1331" s="53"/>
      <c r="INP1331" s="53"/>
      <c r="INQ1331" s="53"/>
      <c r="INR1331" s="53"/>
      <c r="INS1331" s="53"/>
      <c r="INT1331" s="53"/>
      <c r="INU1331" s="53"/>
      <c r="INV1331" s="53"/>
      <c r="INW1331" s="53"/>
      <c r="INX1331" s="53"/>
      <c r="INY1331" s="53"/>
      <c r="INZ1331" s="53"/>
      <c r="IOA1331" s="53"/>
      <c r="IOB1331" s="53"/>
      <c r="IOC1331" s="53"/>
      <c r="IOD1331" s="53"/>
      <c r="IOE1331" s="53"/>
      <c r="IOF1331" s="53"/>
      <c r="IOG1331" s="53"/>
      <c r="IOH1331" s="53"/>
      <c r="IOI1331" s="53"/>
      <c r="IOJ1331" s="53"/>
      <c r="IOK1331" s="53"/>
      <c r="IOL1331" s="53"/>
      <c r="IOM1331" s="53"/>
      <c r="ION1331" s="53"/>
      <c r="IOO1331" s="53"/>
      <c r="IOP1331" s="53"/>
      <c r="IOQ1331" s="53"/>
      <c r="IOR1331" s="53"/>
      <c r="IOS1331" s="53"/>
      <c r="IOT1331" s="53"/>
      <c r="IOU1331" s="53"/>
      <c r="IOV1331" s="53"/>
      <c r="IOW1331" s="53"/>
      <c r="IOX1331" s="53"/>
      <c r="IOY1331" s="53"/>
      <c r="IOZ1331" s="53"/>
      <c r="IPA1331" s="53"/>
      <c r="IPB1331" s="53"/>
      <c r="IPC1331" s="53"/>
      <c r="IPD1331" s="53"/>
      <c r="IPE1331" s="53"/>
      <c r="IPF1331" s="53"/>
      <c r="IPG1331" s="53"/>
      <c r="IPH1331" s="53"/>
      <c r="IPI1331" s="53"/>
      <c r="IPJ1331" s="53"/>
      <c r="IPK1331" s="53"/>
      <c r="IPL1331" s="53"/>
      <c r="IPM1331" s="53"/>
      <c r="IPN1331" s="53"/>
      <c r="IPO1331" s="53"/>
      <c r="IPP1331" s="53"/>
      <c r="IPQ1331" s="53"/>
      <c r="IPR1331" s="53"/>
      <c r="IPS1331" s="53"/>
      <c r="IPT1331" s="53"/>
      <c r="IPU1331" s="53"/>
      <c r="IPV1331" s="53"/>
      <c r="IPW1331" s="53"/>
      <c r="IPX1331" s="53"/>
      <c r="IPY1331" s="53"/>
      <c r="IPZ1331" s="53"/>
      <c r="IQA1331" s="53"/>
      <c r="IQB1331" s="53"/>
      <c r="IQC1331" s="53"/>
      <c r="IQD1331" s="53"/>
      <c r="IQE1331" s="53"/>
      <c r="IQF1331" s="53"/>
      <c r="IQG1331" s="53"/>
      <c r="IQH1331" s="53"/>
      <c r="IQI1331" s="53"/>
      <c r="IQJ1331" s="53"/>
      <c r="IQK1331" s="53"/>
      <c r="IQL1331" s="53"/>
      <c r="IQM1331" s="53"/>
      <c r="IQN1331" s="53"/>
      <c r="IQO1331" s="53"/>
      <c r="IQP1331" s="53"/>
      <c r="IQQ1331" s="53"/>
      <c r="IQR1331" s="53"/>
      <c r="IQS1331" s="53"/>
      <c r="IQT1331" s="53"/>
      <c r="IQU1331" s="53"/>
      <c r="IQV1331" s="53"/>
      <c r="IQW1331" s="53"/>
      <c r="IQX1331" s="53"/>
      <c r="IQY1331" s="53"/>
      <c r="IQZ1331" s="53"/>
      <c r="IRA1331" s="53"/>
      <c r="IRB1331" s="53"/>
      <c r="IRC1331" s="53"/>
      <c r="IRD1331" s="53"/>
      <c r="IRE1331" s="53"/>
      <c r="IRF1331" s="53"/>
      <c r="IRG1331" s="53"/>
      <c r="IRH1331" s="53"/>
      <c r="IRI1331" s="53"/>
      <c r="IRJ1331" s="53"/>
      <c r="IRK1331" s="53"/>
      <c r="IRL1331" s="53"/>
      <c r="IRM1331" s="53"/>
      <c r="IRN1331" s="53"/>
      <c r="IRO1331" s="53"/>
      <c r="IRP1331" s="53"/>
      <c r="IRQ1331" s="53"/>
      <c r="IRR1331" s="53"/>
      <c r="IRS1331" s="53"/>
      <c r="IRT1331" s="53"/>
      <c r="IRU1331" s="53"/>
      <c r="IRV1331" s="53"/>
      <c r="IRW1331" s="53"/>
      <c r="IRX1331" s="53"/>
      <c r="IRY1331" s="53"/>
      <c r="IRZ1331" s="53"/>
      <c r="ISA1331" s="53"/>
      <c r="ISB1331" s="53"/>
      <c r="ISC1331" s="53"/>
      <c r="ISD1331" s="53"/>
      <c r="ISE1331" s="53"/>
      <c r="ISF1331" s="53"/>
      <c r="ISG1331" s="53"/>
      <c r="ISH1331" s="53"/>
      <c r="ISI1331" s="53"/>
      <c r="ISJ1331" s="53"/>
      <c r="ISK1331" s="53"/>
      <c r="ISL1331" s="53"/>
      <c r="ISM1331" s="53"/>
      <c r="ISN1331" s="53"/>
      <c r="ISO1331" s="53"/>
      <c r="ISP1331" s="53"/>
      <c r="ISQ1331" s="53"/>
      <c r="ISR1331" s="53"/>
      <c r="ISS1331" s="53"/>
      <c r="IST1331" s="53"/>
      <c r="ISU1331" s="53"/>
      <c r="ISV1331" s="53"/>
      <c r="ISW1331" s="53"/>
      <c r="ISX1331" s="53"/>
      <c r="ISY1331" s="53"/>
      <c r="ISZ1331" s="53"/>
      <c r="ITA1331" s="53"/>
      <c r="ITB1331" s="53"/>
      <c r="ITC1331" s="53"/>
      <c r="ITD1331" s="53"/>
      <c r="ITE1331" s="53"/>
      <c r="ITF1331" s="53"/>
      <c r="ITG1331" s="53"/>
      <c r="ITH1331" s="53"/>
      <c r="ITI1331" s="53"/>
      <c r="ITJ1331" s="53"/>
      <c r="ITK1331" s="53"/>
      <c r="ITL1331" s="53"/>
      <c r="ITM1331" s="53"/>
      <c r="ITN1331" s="53"/>
      <c r="ITO1331" s="53"/>
      <c r="ITP1331" s="53"/>
      <c r="ITQ1331" s="53"/>
      <c r="ITR1331" s="53"/>
      <c r="ITS1331" s="53"/>
      <c r="ITT1331" s="53"/>
      <c r="ITU1331" s="53"/>
      <c r="ITV1331" s="53"/>
      <c r="ITW1331" s="53"/>
      <c r="ITX1331" s="53"/>
      <c r="ITY1331" s="53"/>
      <c r="ITZ1331" s="53"/>
      <c r="IUA1331" s="53"/>
      <c r="IUB1331" s="53"/>
      <c r="IUC1331" s="53"/>
      <c r="IUD1331" s="53"/>
      <c r="IUE1331" s="53"/>
      <c r="IUF1331" s="53"/>
      <c r="IUG1331" s="53"/>
      <c r="IUH1331" s="53"/>
      <c r="IUI1331" s="53"/>
      <c r="IUJ1331" s="53"/>
      <c r="IUK1331" s="53"/>
      <c r="IUL1331" s="53"/>
      <c r="IUM1331" s="53"/>
      <c r="IUN1331" s="53"/>
      <c r="IUO1331" s="53"/>
      <c r="IUP1331" s="53"/>
      <c r="IUQ1331" s="53"/>
      <c r="IUR1331" s="53"/>
      <c r="IUS1331" s="53"/>
      <c r="IUT1331" s="53"/>
      <c r="IUU1331" s="53"/>
      <c r="IUV1331" s="53"/>
      <c r="IUW1331" s="53"/>
      <c r="IUX1331" s="53"/>
      <c r="IUY1331" s="53"/>
      <c r="IUZ1331" s="53"/>
      <c r="IVA1331" s="53"/>
      <c r="IVB1331" s="53"/>
      <c r="IVC1331" s="53"/>
      <c r="IVD1331" s="53"/>
      <c r="IVE1331" s="53"/>
      <c r="IVF1331" s="53"/>
      <c r="IVG1331" s="53"/>
      <c r="IVH1331" s="53"/>
      <c r="IVI1331" s="53"/>
      <c r="IVJ1331" s="53"/>
      <c r="IVK1331" s="53"/>
      <c r="IVL1331" s="53"/>
      <c r="IVM1331" s="53"/>
      <c r="IVN1331" s="53"/>
      <c r="IVO1331" s="53"/>
      <c r="IVP1331" s="53"/>
      <c r="IVQ1331" s="53"/>
      <c r="IVR1331" s="53"/>
      <c r="IVS1331" s="53"/>
      <c r="IVT1331" s="53"/>
      <c r="IVU1331" s="53"/>
      <c r="IVV1331" s="53"/>
      <c r="IVW1331" s="53"/>
      <c r="IVX1331" s="53"/>
      <c r="IVY1331" s="53"/>
      <c r="IVZ1331" s="53"/>
      <c r="IWA1331" s="53"/>
      <c r="IWB1331" s="53"/>
      <c r="IWC1331" s="53"/>
      <c r="IWD1331" s="53"/>
      <c r="IWE1331" s="53"/>
      <c r="IWF1331" s="53"/>
      <c r="IWG1331" s="53"/>
      <c r="IWH1331" s="53"/>
      <c r="IWI1331" s="53"/>
      <c r="IWJ1331" s="53"/>
      <c r="IWK1331" s="53"/>
      <c r="IWL1331" s="53"/>
      <c r="IWM1331" s="53"/>
      <c r="IWN1331" s="53"/>
      <c r="IWO1331" s="53"/>
      <c r="IWP1331" s="53"/>
      <c r="IWQ1331" s="53"/>
      <c r="IWR1331" s="53"/>
      <c r="IWS1331" s="53"/>
      <c r="IWT1331" s="53"/>
      <c r="IWU1331" s="53"/>
      <c r="IWV1331" s="53"/>
      <c r="IWW1331" s="53"/>
      <c r="IWX1331" s="53"/>
      <c r="IWY1331" s="53"/>
      <c r="IWZ1331" s="53"/>
      <c r="IXA1331" s="53"/>
      <c r="IXB1331" s="53"/>
      <c r="IXC1331" s="53"/>
      <c r="IXD1331" s="53"/>
      <c r="IXE1331" s="53"/>
      <c r="IXF1331" s="53"/>
      <c r="IXG1331" s="53"/>
      <c r="IXH1331" s="53"/>
      <c r="IXI1331" s="53"/>
      <c r="IXJ1331" s="53"/>
      <c r="IXK1331" s="53"/>
      <c r="IXL1331" s="53"/>
      <c r="IXM1331" s="53"/>
      <c r="IXN1331" s="53"/>
      <c r="IXO1331" s="53"/>
      <c r="IXP1331" s="53"/>
      <c r="IXQ1331" s="53"/>
      <c r="IXR1331" s="53"/>
      <c r="IXS1331" s="53"/>
      <c r="IXT1331" s="53"/>
      <c r="IXU1331" s="53"/>
      <c r="IXV1331" s="53"/>
      <c r="IXW1331" s="53"/>
      <c r="IXX1331" s="53"/>
      <c r="IXY1331" s="53"/>
      <c r="IXZ1331" s="53"/>
      <c r="IYA1331" s="53"/>
      <c r="IYB1331" s="53"/>
      <c r="IYC1331" s="53"/>
      <c r="IYD1331" s="53"/>
      <c r="IYE1331" s="53"/>
      <c r="IYF1331" s="53"/>
      <c r="IYG1331" s="53"/>
      <c r="IYH1331" s="53"/>
      <c r="IYI1331" s="53"/>
      <c r="IYJ1331" s="53"/>
      <c r="IYK1331" s="53"/>
      <c r="IYL1331" s="53"/>
      <c r="IYM1331" s="53"/>
      <c r="IYN1331" s="53"/>
      <c r="IYO1331" s="53"/>
      <c r="IYP1331" s="53"/>
      <c r="IYQ1331" s="53"/>
      <c r="IYR1331" s="53"/>
      <c r="IYS1331" s="53"/>
      <c r="IYT1331" s="53"/>
      <c r="IYU1331" s="53"/>
      <c r="IYV1331" s="53"/>
      <c r="IYW1331" s="53"/>
      <c r="IYX1331" s="53"/>
      <c r="IYY1331" s="53"/>
      <c r="IYZ1331" s="53"/>
      <c r="IZA1331" s="53"/>
      <c r="IZB1331" s="53"/>
      <c r="IZC1331" s="53"/>
      <c r="IZD1331" s="53"/>
      <c r="IZE1331" s="53"/>
      <c r="IZF1331" s="53"/>
      <c r="IZG1331" s="53"/>
      <c r="IZH1331" s="53"/>
      <c r="IZI1331" s="53"/>
      <c r="IZJ1331" s="53"/>
      <c r="IZK1331" s="53"/>
      <c r="IZL1331" s="53"/>
      <c r="IZM1331" s="53"/>
      <c r="IZN1331" s="53"/>
      <c r="IZO1331" s="53"/>
      <c r="IZP1331" s="53"/>
      <c r="IZQ1331" s="53"/>
      <c r="IZR1331" s="53"/>
      <c r="IZS1331" s="53"/>
      <c r="IZT1331" s="53"/>
      <c r="IZU1331" s="53"/>
      <c r="IZV1331" s="53"/>
      <c r="IZW1331" s="53"/>
      <c r="IZX1331" s="53"/>
      <c r="IZY1331" s="53"/>
      <c r="IZZ1331" s="53"/>
      <c r="JAA1331" s="53"/>
      <c r="JAB1331" s="53"/>
      <c r="JAC1331" s="53"/>
      <c r="JAD1331" s="53"/>
      <c r="JAE1331" s="53"/>
      <c r="JAF1331" s="53"/>
      <c r="JAG1331" s="53"/>
      <c r="JAH1331" s="53"/>
      <c r="JAI1331" s="53"/>
      <c r="JAJ1331" s="53"/>
      <c r="JAK1331" s="53"/>
      <c r="JAL1331" s="53"/>
      <c r="JAM1331" s="53"/>
      <c r="JAN1331" s="53"/>
      <c r="JAO1331" s="53"/>
      <c r="JAP1331" s="53"/>
      <c r="JAQ1331" s="53"/>
      <c r="JAR1331" s="53"/>
      <c r="JAS1331" s="53"/>
      <c r="JAT1331" s="53"/>
      <c r="JAU1331" s="53"/>
      <c r="JAV1331" s="53"/>
      <c r="JAW1331" s="53"/>
      <c r="JAX1331" s="53"/>
      <c r="JAY1331" s="53"/>
      <c r="JAZ1331" s="53"/>
      <c r="JBA1331" s="53"/>
      <c r="JBB1331" s="53"/>
      <c r="JBC1331" s="53"/>
      <c r="JBD1331" s="53"/>
      <c r="JBE1331" s="53"/>
      <c r="JBF1331" s="53"/>
      <c r="JBG1331" s="53"/>
      <c r="JBH1331" s="53"/>
      <c r="JBI1331" s="53"/>
      <c r="JBJ1331" s="53"/>
      <c r="JBK1331" s="53"/>
      <c r="JBL1331" s="53"/>
      <c r="JBM1331" s="53"/>
      <c r="JBN1331" s="53"/>
      <c r="JBO1331" s="53"/>
      <c r="JBP1331" s="53"/>
      <c r="JBQ1331" s="53"/>
      <c r="JBR1331" s="53"/>
      <c r="JBS1331" s="53"/>
      <c r="JBT1331" s="53"/>
      <c r="JBU1331" s="53"/>
      <c r="JBV1331" s="53"/>
      <c r="JBW1331" s="53"/>
      <c r="JBX1331" s="53"/>
      <c r="JBY1331" s="53"/>
      <c r="JBZ1331" s="53"/>
      <c r="JCA1331" s="53"/>
      <c r="JCB1331" s="53"/>
      <c r="JCC1331" s="53"/>
      <c r="JCD1331" s="53"/>
      <c r="JCE1331" s="53"/>
      <c r="JCF1331" s="53"/>
      <c r="JCG1331" s="53"/>
      <c r="JCH1331" s="53"/>
      <c r="JCI1331" s="53"/>
      <c r="JCJ1331" s="53"/>
      <c r="JCK1331" s="53"/>
      <c r="JCL1331" s="53"/>
      <c r="JCM1331" s="53"/>
      <c r="JCN1331" s="53"/>
      <c r="JCO1331" s="53"/>
      <c r="JCP1331" s="53"/>
      <c r="JCQ1331" s="53"/>
      <c r="JCR1331" s="53"/>
      <c r="JCS1331" s="53"/>
      <c r="JCT1331" s="53"/>
      <c r="JCU1331" s="53"/>
      <c r="JCV1331" s="53"/>
      <c r="JCW1331" s="53"/>
      <c r="JCX1331" s="53"/>
      <c r="JCY1331" s="53"/>
      <c r="JCZ1331" s="53"/>
      <c r="JDA1331" s="53"/>
      <c r="JDB1331" s="53"/>
      <c r="JDC1331" s="53"/>
      <c r="JDD1331" s="53"/>
      <c r="JDE1331" s="53"/>
      <c r="JDF1331" s="53"/>
      <c r="JDG1331" s="53"/>
      <c r="JDH1331" s="53"/>
      <c r="JDI1331" s="53"/>
      <c r="JDJ1331" s="53"/>
      <c r="JDK1331" s="53"/>
      <c r="JDL1331" s="53"/>
      <c r="JDM1331" s="53"/>
      <c r="JDN1331" s="53"/>
      <c r="JDO1331" s="53"/>
      <c r="JDP1331" s="53"/>
      <c r="JDQ1331" s="53"/>
      <c r="JDR1331" s="53"/>
      <c r="JDS1331" s="53"/>
      <c r="JDT1331" s="53"/>
      <c r="JDU1331" s="53"/>
      <c r="JDV1331" s="53"/>
      <c r="JDW1331" s="53"/>
      <c r="JDX1331" s="53"/>
      <c r="JDY1331" s="53"/>
      <c r="JDZ1331" s="53"/>
      <c r="JEA1331" s="53"/>
      <c r="JEB1331" s="53"/>
      <c r="JEC1331" s="53"/>
      <c r="JED1331" s="53"/>
      <c r="JEE1331" s="53"/>
      <c r="JEF1331" s="53"/>
      <c r="JEG1331" s="53"/>
      <c r="JEH1331" s="53"/>
      <c r="JEI1331" s="53"/>
      <c r="JEJ1331" s="53"/>
      <c r="JEK1331" s="53"/>
      <c r="JEL1331" s="53"/>
      <c r="JEM1331" s="53"/>
      <c r="JEN1331" s="53"/>
      <c r="JEO1331" s="53"/>
      <c r="JEP1331" s="53"/>
      <c r="JEQ1331" s="53"/>
      <c r="JER1331" s="53"/>
      <c r="JES1331" s="53"/>
      <c r="JET1331" s="53"/>
      <c r="JEU1331" s="53"/>
      <c r="JEV1331" s="53"/>
      <c r="JEW1331" s="53"/>
      <c r="JEX1331" s="53"/>
      <c r="JEY1331" s="53"/>
      <c r="JEZ1331" s="53"/>
      <c r="JFA1331" s="53"/>
      <c r="JFB1331" s="53"/>
      <c r="JFC1331" s="53"/>
      <c r="JFD1331" s="53"/>
      <c r="JFE1331" s="53"/>
      <c r="JFF1331" s="53"/>
      <c r="JFG1331" s="53"/>
      <c r="JFH1331" s="53"/>
      <c r="JFI1331" s="53"/>
      <c r="JFJ1331" s="53"/>
      <c r="JFK1331" s="53"/>
      <c r="JFL1331" s="53"/>
      <c r="JFM1331" s="53"/>
      <c r="JFN1331" s="53"/>
      <c r="JFO1331" s="53"/>
      <c r="JFP1331" s="53"/>
      <c r="JFQ1331" s="53"/>
      <c r="JFR1331" s="53"/>
      <c r="JFS1331" s="53"/>
      <c r="JFT1331" s="53"/>
      <c r="JFU1331" s="53"/>
      <c r="JFV1331" s="53"/>
      <c r="JFW1331" s="53"/>
      <c r="JFX1331" s="53"/>
      <c r="JFY1331" s="53"/>
      <c r="JFZ1331" s="53"/>
      <c r="JGA1331" s="53"/>
      <c r="JGB1331" s="53"/>
      <c r="JGC1331" s="53"/>
      <c r="JGD1331" s="53"/>
      <c r="JGE1331" s="53"/>
      <c r="JGF1331" s="53"/>
      <c r="JGG1331" s="53"/>
      <c r="JGH1331" s="53"/>
      <c r="JGI1331" s="53"/>
      <c r="JGJ1331" s="53"/>
      <c r="JGK1331" s="53"/>
      <c r="JGL1331" s="53"/>
      <c r="JGM1331" s="53"/>
      <c r="JGN1331" s="53"/>
      <c r="JGO1331" s="53"/>
      <c r="JGP1331" s="53"/>
      <c r="JGQ1331" s="53"/>
      <c r="JGR1331" s="53"/>
      <c r="JGS1331" s="53"/>
      <c r="JGT1331" s="53"/>
      <c r="JGU1331" s="53"/>
      <c r="JGV1331" s="53"/>
      <c r="JGW1331" s="53"/>
      <c r="JGX1331" s="53"/>
      <c r="JGY1331" s="53"/>
      <c r="JGZ1331" s="53"/>
      <c r="JHA1331" s="53"/>
      <c r="JHB1331" s="53"/>
      <c r="JHC1331" s="53"/>
      <c r="JHD1331" s="53"/>
      <c r="JHE1331" s="53"/>
      <c r="JHF1331" s="53"/>
      <c r="JHG1331" s="53"/>
      <c r="JHH1331" s="53"/>
      <c r="JHI1331" s="53"/>
      <c r="JHJ1331" s="53"/>
      <c r="JHK1331" s="53"/>
      <c r="JHL1331" s="53"/>
      <c r="JHM1331" s="53"/>
      <c r="JHN1331" s="53"/>
      <c r="JHO1331" s="53"/>
      <c r="JHP1331" s="53"/>
      <c r="JHQ1331" s="53"/>
      <c r="JHR1331" s="53"/>
      <c r="JHS1331" s="53"/>
      <c r="JHT1331" s="53"/>
      <c r="JHU1331" s="53"/>
      <c r="JHV1331" s="53"/>
      <c r="JHW1331" s="53"/>
      <c r="JHX1331" s="53"/>
      <c r="JHY1331" s="53"/>
      <c r="JHZ1331" s="53"/>
      <c r="JIA1331" s="53"/>
      <c r="JIB1331" s="53"/>
      <c r="JIC1331" s="53"/>
      <c r="JID1331" s="53"/>
      <c r="JIE1331" s="53"/>
      <c r="JIF1331" s="53"/>
      <c r="JIG1331" s="53"/>
      <c r="JIH1331" s="53"/>
      <c r="JII1331" s="53"/>
      <c r="JIJ1331" s="53"/>
      <c r="JIK1331" s="53"/>
      <c r="JIL1331" s="53"/>
      <c r="JIM1331" s="53"/>
      <c r="JIN1331" s="53"/>
      <c r="JIO1331" s="53"/>
      <c r="JIP1331" s="53"/>
      <c r="JIQ1331" s="53"/>
      <c r="JIR1331" s="53"/>
      <c r="JIS1331" s="53"/>
      <c r="JIT1331" s="53"/>
      <c r="JIU1331" s="53"/>
      <c r="JIV1331" s="53"/>
      <c r="JIW1331" s="53"/>
      <c r="JIX1331" s="53"/>
      <c r="JIY1331" s="53"/>
      <c r="JIZ1331" s="53"/>
      <c r="JJA1331" s="53"/>
      <c r="JJB1331" s="53"/>
      <c r="JJC1331" s="53"/>
      <c r="JJD1331" s="53"/>
      <c r="JJE1331" s="53"/>
      <c r="JJF1331" s="53"/>
      <c r="JJG1331" s="53"/>
      <c r="JJH1331" s="53"/>
      <c r="JJI1331" s="53"/>
      <c r="JJJ1331" s="53"/>
      <c r="JJK1331" s="53"/>
      <c r="JJL1331" s="53"/>
      <c r="JJM1331" s="53"/>
      <c r="JJN1331" s="53"/>
      <c r="JJO1331" s="53"/>
      <c r="JJP1331" s="53"/>
      <c r="JJQ1331" s="53"/>
      <c r="JJR1331" s="53"/>
      <c r="JJS1331" s="53"/>
      <c r="JJT1331" s="53"/>
      <c r="JJU1331" s="53"/>
      <c r="JJV1331" s="53"/>
      <c r="JJW1331" s="53"/>
      <c r="JJX1331" s="53"/>
      <c r="JJY1331" s="53"/>
      <c r="JJZ1331" s="53"/>
      <c r="JKA1331" s="53"/>
      <c r="JKB1331" s="53"/>
      <c r="JKC1331" s="53"/>
      <c r="JKD1331" s="53"/>
      <c r="JKE1331" s="53"/>
      <c r="JKF1331" s="53"/>
      <c r="JKG1331" s="53"/>
      <c r="JKH1331" s="53"/>
      <c r="JKI1331" s="53"/>
      <c r="JKJ1331" s="53"/>
      <c r="JKK1331" s="53"/>
      <c r="JKL1331" s="53"/>
      <c r="JKM1331" s="53"/>
      <c r="JKN1331" s="53"/>
      <c r="JKO1331" s="53"/>
      <c r="JKP1331" s="53"/>
      <c r="JKQ1331" s="53"/>
      <c r="JKR1331" s="53"/>
      <c r="JKS1331" s="53"/>
      <c r="JKT1331" s="53"/>
      <c r="JKU1331" s="53"/>
      <c r="JKV1331" s="53"/>
      <c r="JKW1331" s="53"/>
      <c r="JKX1331" s="53"/>
      <c r="JKY1331" s="53"/>
      <c r="JKZ1331" s="53"/>
      <c r="JLA1331" s="53"/>
      <c r="JLB1331" s="53"/>
      <c r="JLC1331" s="53"/>
      <c r="JLD1331" s="53"/>
      <c r="JLE1331" s="53"/>
      <c r="JLF1331" s="53"/>
      <c r="JLG1331" s="53"/>
      <c r="JLH1331" s="53"/>
      <c r="JLI1331" s="53"/>
      <c r="JLJ1331" s="53"/>
      <c r="JLK1331" s="53"/>
      <c r="JLL1331" s="53"/>
      <c r="JLM1331" s="53"/>
      <c r="JLN1331" s="53"/>
      <c r="JLO1331" s="53"/>
      <c r="JLP1331" s="53"/>
      <c r="JLQ1331" s="53"/>
      <c r="JLR1331" s="53"/>
      <c r="JLS1331" s="53"/>
      <c r="JLT1331" s="53"/>
      <c r="JLU1331" s="53"/>
      <c r="JLV1331" s="53"/>
      <c r="JLW1331" s="53"/>
      <c r="JLX1331" s="53"/>
      <c r="JLY1331" s="53"/>
      <c r="JLZ1331" s="53"/>
      <c r="JMA1331" s="53"/>
      <c r="JMB1331" s="53"/>
      <c r="JMC1331" s="53"/>
      <c r="JMD1331" s="53"/>
      <c r="JME1331" s="53"/>
      <c r="JMF1331" s="53"/>
      <c r="JMG1331" s="53"/>
      <c r="JMH1331" s="53"/>
      <c r="JMI1331" s="53"/>
      <c r="JMJ1331" s="53"/>
      <c r="JMK1331" s="53"/>
      <c r="JML1331" s="53"/>
      <c r="JMM1331" s="53"/>
      <c r="JMN1331" s="53"/>
      <c r="JMO1331" s="53"/>
      <c r="JMP1331" s="53"/>
      <c r="JMQ1331" s="53"/>
      <c r="JMR1331" s="53"/>
      <c r="JMS1331" s="53"/>
      <c r="JMT1331" s="53"/>
      <c r="JMU1331" s="53"/>
      <c r="JMV1331" s="53"/>
      <c r="JMW1331" s="53"/>
      <c r="JMX1331" s="53"/>
      <c r="JMY1331" s="53"/>
      <c r="JMZ1331" s="53"/>
      <c r="JNA1331" s="53"/>
      <c r="JNB1331" s="53"/>
      <c r="JNC1331" s="53"/>
      <c r="JND1331" s="53"/>
      <c r="JNE1331" s="53"/>
      <c r="JNF1331" s="53"/>
      <c r="JNG1331" s="53"/>
      <c r="JNH1331" s="53"/>
      <c r="JNI1331" s="53"/>
      <c r="JNJ1331" s="53"/>
      <c r="JNK1331" s="53"/>
      <c r="JNL1331" s="53"/>
      <c r="JNM1331" s="53"/>
      <c r="JNN1331" s="53"/>
      <c r="JNO1331" s="53"/>
      <c r="JNP1331" s="53"/>
      <c r="JNQ1331" s="53"/>
      <c r="JNR1331" s="53"/>
      <c r="JNS1331" s="53"/>
      <c r="JNT1331" s="53"/>
      <c r="JNU1331" s="53"/>
      <c r="JNV1331" s="53"/>
      <c r="JNW1331" s="53"/>
      <c r="JNX1331" s="53"/>
      <c r="JNY1331" s="53"/>
      <c r="JNZ1331" s="53"/>
      <c r="JOA1331" s="53"/>
      <c r="JOB1331" s="53"/>
      <c r="JOC1331" s="53"/>
      <c r="JOD1331" s="53"/>
      <c r="JOE1331" s="53"/>
      <c r="JOF1331" s="53"/>
      <c r="JOG1331" s="53"/>
      <c r="JOH1331" s="53"/>
      <c r="JOI1331" s="53"/>
      <c r="JOJ1331" s="53"/>
      <c r="JOK1331" s="53"/>
      <c r="JOL1331" s="53"/>
      <c r="JOM1331" s="53"/>
      <c r="JON1331" s="53"/>
      <c r="JOO1331" s="53"/>
      <c r="JOP1331" s="53"/>
      <c r="JOQ1331" s="53"/>
      <c r="JOR1331" s="53"/>
      <c r="JOS1331" s="53"/>
      <c r="JOT1331" s="53"/>
      <c r="JOU1331" s="53"/>
      <c r="JOV1331" s="53"/>
      <c r="JOW1331" s="53"/>
      <c r="JOX1331" s="53"/>
      <c r="JOY1331" s="53"/>
      <c r="JOZ1331" s="53"/>
      <c r="JPA1331" s="53"/>
      <c r="JPB1331" s="53"/>
      <c r="JPC1331" s="53"/>
      <c r="JPD1331" s="53"/>
      <c r="JPE1331" s="53"/>
      <c r="JPF1331" s="53"/>
      <c r="JPG1331" s="53"/>
      <c r="JPH1331" s="53"/>
      <c r="JPI1331" s="53"/>
      <c r="JPJ1331" s="53"/>
      <c r="JPK1331" s="53"/>
      <c r="JPL1331" s="53"/>
      <c r="JPM1331" s="53"/>
      <c r="JPN1331" s="53"/>
      <c r="JPO1331" s="53"/>
      <c r="JPP1331" s="53"/>
      <c r="JPQ1331" s="53"/>
      <c r="JPR1331" s="53"/>
      <c r="JPS1331" s="53"/>
      <c r="JPT1331" s="53"/>
      <c r="JPU1331" s="53"/>
      <c r="JPV1331" s="53"/>
      <c r="JPW1331" s="53"/>
      <c r="JPX1331" s="53"/>
      <c r="JPY1331" s="53"/>
      <c r="JPZ1331" s="53"/>
      <c r="JQA1331" s="53"/>
      <c r="JQB1331" s="53"/>
      <c r="JQC1331" s="53"/>
      <c r="JQD1331" s="53"/>
      <c r="JQE1331" s="53"/>
      <c r="JQF1331" s="53"/>
      <c r="JQG1331" s="53"/>
      <c r="JQH1331" s="53"/>
      <c r="JQI1331" s="53"/>
      <c r="JQJ1331" s="53"/>
      <c r="JQK1331" s="53"/>
      <c r="JQL1331" s="53"/>
      <c r="JQM1331" s="53"/>
      <c r="JQN1331" s="53"/>
      <c r="JQO1331" s="53"/>
      <c r="JQP1331" s="53"/>
      <c r="JQQ1331" s="53"/>
      <c r="JQR1331" s="53"/>
      <c r="JQS1331" s="53"/>
      <c r="JQT1331" s="53"/>
      <c r="JQU1331" s="53"/>
      <c r="JQV1331" s="53"/>
      <c r="JQW1331" s="53"/>
      <c r="JQX1331" s="53"/>
      <c r="JQY1331" s="53"/>
      <c r="JQZ1331" s="53"/>
      <c r="JRA1331" s="53"/>
      <c r="JRB1331" s="53"/>
      <c r="JRC1331" s="53"/>
      <c r="JRD1331" s="53"/>
      <c r="JRE1331" s="53"/>
      <c r="JRF1331" s="53"/>
      <c r="JRG1331" s="53"/>
      <c r="JRH1331" s="53"/>
      <c r="JRI1331" s="53"/>
      <c r="JRJ1331" s="53"/>
      <c r="JRK1331" s="53"/>
      <c r="JRL1331" s="53"/>
      <c r="JRM1331" s="53"/>
      <c r="JRN1331" s="53"/>
      <c r="JRO1331" s="53"/>
      <c r="JRP1331" s="53"/>
      <c r="JRQ1331" s="53"/>
      <c r="JRR1331" s="53"/>
      <c r="JRS1331" s="53"/>
      <c r="JRT1331" s="53"/>
      <c r="JRU1331" s="53"/>
      <c r="JRV1331" s="53"/>
      <c r="JRW1331" s="53"/>
      <c r="JRX1331" s="53"/>
      <c r="JRY1331" s="53"/>
      <c r="JRZ1331" s="53"/>
      <c r="JSA1331" s="53"/>
      <c r="JSB1331" s="53"/>
      <c r="JSC1331" s="53"/>
      <c r="JSD1331" s="53"/>
      <c r="JSE1331" s="53"/>
      <c r="JSF1331" s="53"/>
      <c r="JSG1331" s="53"/>
      <c r="JSH1331" s="53"/>
      <c r="JSI1331" s="53"/>
      <c r="JSJ1331" s="53"/>
      <c r="JSK1331" s="53"/>
      <c r="JSL1331" s="53"/>
      <c r="JSM1331" s="53"/>
      <c r="JSN1331" s="53"/>
      <c r="JSO1331" s="53"/>
      <c r="JSP1331" s="53"/>
      <c r="JSQ1331" s="53"/>
      <c r="JSR1331" s="53"/>
      <c r="JSS1331" s="53"/>
      <c r="JST1331" s="53"/>
      <c r="JSU1331" s="53"/>
      <c r="JSV1331" s="53"/>
      <c r="JSW1331" s="53"/>
      <c r="JSX1331" s="53"/>
      <c r="JSY1331" s="53"/>
      <c r="JSZ1331" s="53"/>
      <c r="JTA1331" s="53"/>
      <c r="JTB1331" s="53"/>
      <c r="JTC1331" s="53"/>
      <c r="JTD1331" s="53"/>
      <c r="JTE1331" s="53"/>
      <c r="JTF1331" s="53"/>
      <c r="JTG1331" s="53"/>
      <c r="JTH1331" s="53"/>
      <c r="JTI1331" s="53"/>
      <c r="JTJ1331" s="53"/>
      <c r="JTK1331" s="53"/>
      <c r="JTL1331" s="53"/>
      <c r="JTM1331" s="53"/>
      <c r="JTN1331" s="53"/>
      <c r="JTO1331" s="53"/>
      <c r="JTP1331" s="53"/>
      <c r="JTQ1331" s="53"/>
      <c r="JTR1331" s="53"/>
      <c r="JTS1331" s="53"/>
      <c r="JTT1331" s="53"/>
      <c r="JTU1331" s="53"/>
      <c r="JTV1331" s="53"/>
      <c r="JTW1331" s="53"/>
      <c r="JTX1331" s="53"/>
      <c r="JTY1331" s="53"/>
      <c r="JTZ1331" s="53"/>
      <c r="JUA1331" s="53"/>
      <c r="JUB1331" s="53"/>
      <c r="JUC1331" s="53"/>
      <c r="JUD1331" s="53"/>
      <c r="JUE1331" s="53"/>
      <c r="JUF1331" s="53"/>
      <c r="JUG1331" s="53"/>
      <c r="JUH1331" s="53"/>
      <c r="JUI1331" s="53"/>
      <c r="JUJ1331" s="53"/>
      <c r="JUK1331" s="53"/>
      <c r="JUL1331" s="53"/>
      <c r="JUM1331" s="53"/>
      <c r="JUN1331" s="53"/>
      <c r="JUO1331" s="53"/>
      <c r="JUP1331" s="53"/>
      <c r="JUQ1331" s="53"/>
      <c r="JUR1331" s="53"/>
      <c r="JUS1331" s="53"/>
      <c r="JUT1331" s="53"/>
      <c r="JUU1331" s="53"/>
      <c r="JUV1331" s="53"/>
      <c r="JUW1331" s="53"/>
      <c r="JUX1331" s="53"/>
      <c r="JUY1331" s="53"/>
      <c r="JUZ1331" s="53"/>
      <c r="JVA1331" s="53"/>
      <c r="JVB1331" s="53"/>
      <c r="JVC1331" s="53"/>
      <c r="JVD1331" s="53"/>
      <c r="JVE1331" s="53"/>
      <c r="JVF1331" s="53"/>
      <c r="JVG1331" s="53"/>
      <c r="JVH1331" s="53"/>
      <c r="JVI1331" s="53"/>
      <c r="JVJ1331" s="53"/>
      <c r="JVK1331" s="53"/>
      <c r="JVL1331" s="53"/>
      <c r="JVM1331" s="53"/>
      <c r="JVN1331" s="53"/>
      <c r="JVO1331" s="53"/>
      <c r="JVP1331" s="53"/>
      <c r="JVQ1331" s="53"/>
      <c r="JVR1331" s="53"/>
      <c r="JVS1331" s="53"/>
      <c r="JVT1331" s="53"/>
      <c r="JVU1331" s="53"/>
      <c r="JVV1331" s="53"/>
      <c r="JVW1331" s="53"/>
      <c r="JVX1331" s="53"/>
      <c r="JVY1331" s="53"/>
      <c r="JVZ1331" s="53"/>
      <c r="JWA1331" s="53"/>
      <c r="JWB1331" s="53"/>
      <c r="JWC1331" s="53"/>
      <c r="JWD1331" s="53"/>
      <c r="JWE1331" s="53"/>
      <c r="JWF1331" s="53"/>
      <c r="JWG1331" s="53"/>
      <c r="JWH1331" s="53"/>
      <c r="JWI1331" s="53"/>
      <c r="JWJ1331" s="53"/>
      <c r="JWK1331" s="53"/>
      <c r="JWL1331" s="53"/>
      <c r="JWM1331" s="53"/>
      <c r="JWN1331" s="53"/>
      <c r="JWO1331" s="53"/>
      <c r="JWP1331" s="53"/>
      <c r="JWQ1331" s="53"/>
      <c r="JWR1331" s="53"/>
      <c r="JWS1331" s="53"/>
      <c r="JWT1331" s="53"/>
      <c r="JWU1331" s="53"/>
      <c r="JWV1331" s="53"/>
      <c r="JWW1331" s="53"/>
      <c r="JWX1331" s="53"/>
      <c r="JWY1331" s="53"/>
      <c r="JWZ1331" s="53"/>
      <c r="JXA1331" s="53"/>
      <c r="JXB1331" s="53"/>
      <c r="JXC1331" s="53"/>
      <c r="JXD1331" s="53"/>
      <c r="JXE1331" s="53"/>
      <c r="JXF1331" s="53"/>
      <c r="JXG1331" s="53"/>
      <c r="JXH1331" s="53"/>
      <c r="JXI1331" s="53"/>
      <c r="JXJ1331" s="53"/>
      <c r="JXK1331" s="53"/>
      <c r="JXL1331" s="53"/>
      <c r="JXM1331" s="53"/>
      <c r="JXN1331" s="53"/>
      <c r="JXO1331" s="53"/>
      <c r="JXP1331" s="53"/>
      <c r="JXQ1331" s="53"/>
      <c r="JXR1331" s="53"/>
      <c r="JXS1331" s="53"/>
      <c r="JXT1331" s="53"/>
      <c r="JXU1331" s="53"/>
      <c r="JXV1331" s="53"/>
      <c r="JXW1331" s="53"/>
      <c r="JXX1331" s="53"/>
      <c r="JXY1331" s="53"/>
      <c r="JXZ1331" s="53"/>
      <c r="JYA1331" s="53"/>
      <c r="JYB1331" s="53"/>
      <c r="JYC1331" s="53"/>
      <c r="JYD1331" s="53"/>
      <c r="JYE1331" s="53"/>
      <c r="JYF1331" s="53"/>
      <c r="JYG1331" s="53"/>
      <c r="JYH1331" s="53"/>
      <c r="JYI1331" s="53"/>
      <c r="JYJ1331" s="53"/>
      <c r="JYK1331" s="53"/>
      <c r="JYL1331" s="53"/>
      <c r="JYM1331" s="53"/>
      <c r="JYN1331" s="53"/>
      <c r="JYO1331" s="53"/>
      <c r="JYP1331" s="53"/>
      <c r="JYQ1331" s="53"/>
      <c r="JYR1331" s="53"/>
      <c r="JYS1331" s="53"/>
      <c r="JYT1331" s="53"/>
      <c r="JYU1331" s="53"/>
      <c r="JYV1331" s="53"/>
      <c r="JYW1331" s="53"/>
      <c r="JYX1331" s="53"/>
      <c r="JYY1331" s="53"/>
      <c r="JYZ1331" s="53"/>
      <c r="JZA1331" s="53"/>
      <c r="JZB1331" s="53"/>
      <c r="JZC1331" s="53"/>
      <c r="JZD1331" s="53"/>
      <c r="JZE1331" s="53"/>
      <c r="JZF1331" s="53"/>
      <c r="JZG1331" s="53"/>
      <c r="JZH1331" s="53"/>
      <c r="JZI1331" s="53"/>
      <c r="JZJ1331" s="53"/>
      <c r="JZK1331" s="53"/>
      <c r="JZL1331" s="53"/>
      <c r="JZM1331" s="53"/>
      <c r="JZN1331" s="53"/>
      <c r="JZO1331" s="53"/>
      <c r="JZP1331" s="53"/>
      <c r="JZQ1331" s="53"/>
      <c r="JZR1331" s="53"/>
      <c r="JZS1331" s="53"/>
      <c r="JZT1331" s="53"/>
      <c r="JZU1331" s="53"/>
      <c r="JZV1331" s="53"/>
      <c r="JZW1331" s="53"/>
      <c r="JZX1331" s="53"/>
      <c r="JZY1331" s="53"/>
      <c r="JZZ1331" s="53"/>
      <c r="KAA1331" s="53"/>
      <c r="KAB1331" s="53"/>
      <c r="KAC1331" s="53"/>
      <c r="KAD1331" s="53"/>
      <c r="KAE1331" s="53"/>
      <c r="KAF1331" s="53"/>
      <c r="KAG1331" s="53"/>
      <c r="KAH1331" s="53"/>
      <c r="KAI1331" s="53"/>
      <c r="KAJ1331" s="53"/>
      <c r="KAK1331" s="53"/>
      <c r="KAL1331" s="53"/>
      <c r="KAM1331" s="53"/>
      <c r="KAN1331" s="53"/>
      <c r="KAO1331" s="53"/>
      <c r="KAP1331" s="53"/>
      <c r="KAQ1331" s="53"/>
      <c r="KAR1331" s="53"/>
      <c r="KAS1331" s="53"/>
      <c r="KAT1331" s="53"/>
      <c r="KAU1331" s="53"/>
      <c r="KAV1331" s="53"/>
      <c r="KAW1331" s="53"/>
      <c r="KAX1331" s="53"/>
      <c r="KAY1331" s="53"/>
      <c r="KAZ1331" s="53"/>
      <c r="KBA1331" s="53"/>
      <c r="KBB1331" s="53"/>
      <c r="KBC1331" s="53"/>
      <c r="KBD1331" s="53"/>
      <c r="KBE1331" s="53"/>
      <c r="KBF1331" s="53"/>
      <c r="KBG1331" s="53"/>
      <c r="KBH1331" s="53"/>
      <c r="KBI1331" s="53"/>
      <c r="KBJ1331" s="53"/>
      <c r="KBK1331" s="53"/>
      <c r="KBL1331" s="53"/>
      <c r="KBM1331" s="53"/>
      <c r="KBN1331" s="53"/>
      <c r="KBO1331" s="53"/>
      <c r="KBP1331" s="53"/>
      <c r="KBQ1331" s="53"/>
      <c r="KBR1331" s="53"/>
      <c r="KBS1331" s="53"/>
      <c r="KBT1331" s="53"/>
      <c r="KBU1331" s="53"/>
      <c r="KBV1331" s="53"/>
      <c r="KBW1331" s="53"/>
      <c r="KBX1331" s="53"/>
      <c r="KBY1331" s="53"/>
      <c r="KBZ1331" s="53"/>
      <c r="KCA1331" s="53"/>
      <c r="KCB1331" s="53"/>
      <c r="KCC1331" s="53"/>
      <c r="KCD1331" s="53"/>
      <c r="KCE1331" s="53"/>
      <c r="KCF1331" s="53"/>
      <c r="KCG1331" s="53"/>
      <c r="KCH1331" s="53"/>
      <c r="KCI1331" s="53"/>
      <c r="KCJ1331" s="53"/>
      <c r="KCK1331" s="53"/>
      <c r="KCL1331" s="53"/>
      <c r="KCM1331" s="53"/>
      <c r="KCN1331" s="53"/>
      <c r="KCO1331" s="53"/>
      <c r="KCP1331" s="53"/>
      <c r="KCQ1331" s="53"/>
      <c r="KCR1331" s="53"/>
      <c r="KCS1331" s="53"/>
      <c r="KCT1331" s="53"/>
      <c r="KCU1331" s="53"/>
      <c r="KCV1331" s="53"/>
      <c r="KCW1331" s="53"/>
      <c r="KCX1331" s="53"/>
      <c r="KCY1331" s="53"/>
      <c r="KCZ1331" s="53"/>
      <c r="KDA1331" s="53"/>
      <c r="KDB1331" s="53"/>
      <c r="KDC1331" s="53"/>
      <c r="KDD1331" s="53"/>
      <c r="KDE1331" s="53"/>
      <c r="KDF1331" s="53"/>
      <c r="KDG1331" s="53"/>
      <c r="KDH1331" s="53"/>
      <c r="KDI1331" s="53"/>
      <c r="KDJ1331" s="53"/>
      <c r="KDK1331" s="53"/>
      <c r="KDL1331" s="53"/>
      <c r="KDM1331" s="53"/>
      <c r="KDN1331" s="53"/>
      <c r="KDO1331" s="53"/>
      <c r="KDP1331" s="53"/>
      <c r="KDQ1331" s="53"/>
      <c r="KDR1331" s="53"/>
      <c r="KDS1331" s="53"/>
      <c r="KDT1331" s="53"/>
      <c r="KDU1331" s="53"/>
      <c r="KDV1331" s="53"/>
      <c r="KDW1331" s="53"/>
      <c r="KDX1331" s="53"/>
      <c r="KDY1331" s="53"/>
      <c r="KDZ1331" s="53"/>
      <c r="KEA1331" s="53"/>
      <c r="KEB1331" s="53"/>
      <c r="KEC1331" s="53"/>
      <c r="KED1331" s="53"/>
      <c r="KEE1331" s="53"/>
      <c r="KEF1331" s="53"/>
      <c r="KEG1331" s="53"/>
      <c r="KEH1331" s="53"/>
      <c r="KEI1331" s="53"/>
      <c r="KEJ1331" s="53"/>
      <c r="KEK1331" s="53"/>
      <c r="KEL1331" s="53"/>
      <c r="KEM1331" s="53"/>
      <c r="KEN1331" s="53"/>
      <c r="KEO1331" s="53"/>
      <c r="KEP1331" s="53"/>
      <c r="KEQ1331" s="53"/>
      <c r="KER1331" s="53"/>
      <c r="KES1331" s="53"/>
      <c r="KET1331" s="53"/>
      <c r="KEU1331" s="53"/>
      <c r="KEV1331" s="53"/>
      <c r="KEW1331" s="53"/>
      <c r="KEX1331" s="53"/>
      <c r="KEY1331" s="53"/>
      <c r="KEZ1331" s="53"/>
      <c r="KFA1331" s="53"/>
      <c r="KFB1331" s="53"/>
      <c r="KFC1331" s="53"/>
      <c r="KFD1331" s="53"/>
      <c r="KFE1331" s="53"/>
      <c r="KFF1331" s="53"/>
      <c r="KFG1331" s="53"/>
      <c r="KFH1331" s="53"/>
      <c r="KFI1331" s="53"/>
      <c r="KFJ1331" s="53"/>
      <c r="KFK1331" s="53"/>
      <c r="KFL1331" s="53"/>
      <c r="KFM1331" s="53"/>
      <c r="KFN1331" s="53"/>
      <c r="KFO1331" s="53"/>
      <c r="KFP1331" s="53"/>
      <c r="KFQ1331" s="53"/>
      <c r="KFR1331" s="53"/>
      <c r="KFS1331" s="53"/>
      <c r="KFT1331" s="53"/>
      <c r="KFU1331" s="53"/>
      <c r="KFV1331" s="53"/>
      <c r="KFW1331" s="53"/>
      <c r="KFX1331" s="53"/>
      <c r="KFY1331" s="53"/>
      <c r="KFZ1331" s="53"/>
      <c r="KGA1331" s="53"/>
      <c r="KGB1331" s="53"/>
      <c r="KGC1331" s="53"/>
      <c r="KGD1331" s="53"/>
      <c r="KGE1331" s="53"/>
      <c r="KGF1331" s="53"/>
      <c r="KGG1331" s="53"/>
      <c r="KGH1331" s="53"/>
      <c r="KGI1331" s="53"/>
      <c r="KGJ1331" s="53"/>
      <c r="KGK1331" s="53"/>
      <c r="KGL1331" s="53"/>
      <c r="KGM1331" s="53"/>
      <c r="KGN1331" s="53"/>
      <c r="KGO1331" s="53"/>
      <c r="KGP1331" s="53"/>
      <c r="KGQ1331" s="53"/>
      <c r="KGR1331" s="53"/>
      <c r="KGS1331" s="53"/>
      <c r="KGT1331" s="53"/>
      <c r="KGU1331" s="53"/>
      <c r="KGV1331" s="53"/>
      <c r="KGW1331" s="53"/>
      <c r="KGX1331" s="53"/>
      <c r="KGY1331" s="53"/>
      <c r="KGZ1331" s="53"/>
      <c r="KHA1331" s="53"/>
      <c r="KHB1331" s="53"/>
      <c r="KHC1331" s="53"/>
      <c r="KHD1331" s="53"/>
      <c r="KHE1331" s="53"/>
      <c r="KHF1331" s="53"/>
      <c r="KHG1331" s="53"/>
      <c r="KHH1331" s="53"/>
      <c r="KHI1331" s="53"/>
      <c r="KHJ1331" s="53"/>
      <c r="KHK1331" s="53"/>
      <c r="KHL1331" s="53"/>
      <c r="KHM1331" s="53"/>
      <c r="KHN1331" s="53"/>
      <c r="KHO1331" s="53"/>
      <c r="KHP1331" s="53"/>
      <c r="KHQ1331" s="53"/>
      <c r="KHR1331" s="53"/>
      <c r="KHS1331" s="53"/>
      <c r="KHT1331" s="53"/>
      <c r="KHU1331" s="53"/>
      <c r="KHV1331" s="53"/>
      <c r="KHW1331" s="53"/>
      <c r="KHX1331" s="53"/>
      <c r="KHY1331" s="53"/>
      <c r="KHZ1331" s="53"/>
      <c r="KIA1331" s="53"/>
      <c r="KIB1331" s="53"/>
      <c r="KIC1331" s="53"/>
      <c r="KID1331" s="53"/>
      <c r="KIE1331" s="53"/>
      <c r="KIF1331" s="53"/>
      <c r="KIG1331" s="53"/>
      <c r="KIH1331" s="53"/>
      <c r="KII1331" s="53"/>
      <c r="KIJ1331" s="53"/>
      <c r="KIK1331" s="53"/>
      <c r="KIL1331" s="53"/>
      <c r="KIM1331" s="53"/>
      <c r="KIN1331" s="53"/>
      <c r="KIO1331" s="53"/>
      <c r="KIP1331" s="53"/>
      <c r="KIQ1331" s="53"/>
      <c r="KIR1331" s="53"/>
      <c r="KIS1331" s="53"/>
      <c r="KIT1331" s="53"/>
      <c r="KIU1331" s="53"/>
      <c r="KIV1331" s="53"/>
      <c r="KIW1331" s="53"/>
      <c r="KIX1331" s="53"/>
      <c r="KIY1331" s="53"/>
      <c r="KIZ1331" s="53"/>
      <c r="KJA1331" s="53"/>
      <c r="KJB1331" s="53"/>
      <c r="KJC1331" s="53"/>
      <c r="KJD1331" s="53"/>
      <c r="KJE1331" s="53"/>
      <c r="KJF1331" s="53"/>
      <c r="KJG1331" s="53"/>
      <c r="KJH1331" s="53"/>
      <c r="KJI1331" s="53"/>
      <c r="KJJ1331" s="53"/>
      <c r="KJK1331" s="53"/>
      <c r="KJL1331" s="53"/>
      <c r="KJM1331" s="53"/>
      <c r="KJN1331" s="53"/>
      <c r="KJO1331" s="53"/>
      <c r="KJP1331" s="53"/>
      <c r="KJQ1331" s="53"/>
      <c r="KJR1331" s="53"/>
      <c r="KJS1331" s="53"/>
      <c r="KJT1331" s="53"/>
      <c r="KJU1331" s="53"/>
      <c r="KJV1331" s="53"/>
      <c r="KJW1331" s="53"/>
      <c r="KJX1331" s="53"/>
      <c r="KJY1331" s="53"/>
      <c r="KJZ1331" s="53"/>
      <c r="KKA1331" s="53"/>
      <c r="KKB1331" s="53"/>
      <c r="KKC1331" s="53"/>
      <c r="KKD1331" s="53"/>
      <c r="KKE1331" s="53"/>
      <c r="KKF1331" s="53"/>
      <c r="KKG1331" s="53"/>
      <c r="KKH1331" s="53"/>
      <c r="KKI1331" s="53"/>
      <c r="KKJ1331" s="53"/>
      <c r="KKK1331" s="53"/>
      <c r="KKL1331" s="53"/>
      <c r="KKM1331" s="53"/>
      <c r="KKN1331" s="53"/>
      <c r="KKO1331" s="53"/>
      <c r="KKP1331" s="53"/>
      <c r="KKQ1331" s="53"/>
      <c r="KKR1331" s="53"/>
      <c r="KKS1331" s="53"/>
      <c r="KKT1331" s="53"/>
      <c r="KKU1331" s="53"/>
      <c r="KKV1331" s="53"/>
      <c r="KKW1331" s="53"/>
      <c r="KKX1331" s="53"/>
      <c r="KKY1331" s="53"/>
      <c r="KKZ1331" s="53"/>
      <c r="KLA1331" s="53"/>
      <c r="KLB1331" s="53"/>
      <c r="KLC1331" s="53"/>
      <c r="KLD1331" s="53"/>
      <c r="KLE1331" s="53"/>
      <c r="KLF1331" s="53"/>
      <c r="KLG1331" s="53"/>
      <c r="KLH1331" s="53"/>
      <c r="KLI1331" s="53"/>
      <c r="KLJ1331" s="53"/>
      <c r="KLK1331" s="53"/>
      <c r="KLL1331" s="53"/>
      <c r="KLM1331" s="53"/>
      <c r="KLN1331" s="53"/>
      <c r="KLO1331" s="53"/>
      <c r="KLP1331" s="53"/>
      <c r="KLQ1331" s="53"/>
      <c r="KLR1331" s="53"/>
      <c r="KLS1331" s="53"/>
      <c r="KLT1331" s="53"/>
      <c r="KLU1331" s="53"/>
      <c r="KLV1331" s="53"/>
      <c r="KLW1331" s="53"/>
      <c r="KLX1331" s="53"/>
      <c r="KLY1331" s="53"/>
      <c r="KLZ1331" s="53"/>
      <c r="KMA1331" s="53"/>
      <c r="KMB1331" s="53"/>
      <c r="KMC1331" s="53"/>
      <c r="KMD1331" s="53"/>
      <c r="KME1331" s="53"/>
      <c r="KMF1331" s="53"/>
      <c r="KMG1331" s="53"/>
      <c r="KMH1331" s="53"/>
      <c r="KMI1331" s="53"/>
      <c r="KMJ1331" s="53"/>
      <c r="KMK1331" s="53"/>
      <c r="KML1331" s="53"/>
      <c r="KMM1331" s="53"/>
      <c r="KMN1331" s="53"/>
      <c r="KMO1331" s="53"/>
      <c r="KMP1331" s="53"/>
      <c r="KMQ1331" s="53"/>
      <c r="KMR1331" s="53"/>
      <c r="KMS1331" s="53"/>
      <c r="KMT1331" s="53"/>
      <c r="KMU1331" s="53"/>
      <c r="KMV1331" s="53"/>
      <c r="KMW1331" s="53"/>
      <c r="KMX1331" s="53"/>
      <c r="KMY1331" s="53"/>
      <c r="KMZ1331" s="53"/>
      <c r="KNA1331" s="53"/>
      <c r="KNB1331" s="53"/>
      <c r="KNC1331" s="53"/>
      <c r="KND1331" s="53"/>
      <c r="KNE1331" s="53"/>
      <c r="KNF1331" s="53"/>
      <c r="KNG1331" s="53"/>
      <c r="KNH1331" s="53"/>
      <c r="KNI1331" s="53"/>
      <c r="KNJ1331" s="53"/>
      <c r="KNK1331" s="53"/>
      <c r="KNL1331" s="53"/>
      <c r="KNM1331" s="53"/>
      <c r="KNN1331" s="53"/>
      <c r="KNO1331" s="53"/>
      <c r="KNP1331" s="53"/>
      <c r="KNQ1331" s="53"/>
      <c r="KNR1331" s="53"/>
      <c r="KNS1331" s="53"/>
      <c r="KNT1331" s="53"/>
      <c r="KNU1331" s="53"/>
      <c r="KNV1331" s="53"/>
      <c r="KNW1331" s="53"/>
      <c r="KNX1331" s="53"/>
      <c r="KNY1331" s="53"/>
      <c r="KNZ1331" s="53"/>
      <c r="KOA1331" s="53"/>
      <c r="KOB1331" s="53"/>
      <c r="KOC1331" s="53"/>
      <c r="KOD1331" s="53"/>
      <c r="KOE1331" s="53"/>
      <c r="KOF1331" s="53"/>
      <c r="KOG1331" s="53"/>
      <c r="KOH1331" s="53"/>
      <c r="KOI1331" s="53"/>
      <c r="KOJ1331" s="53"/>
      <c r="KOK1331" s="53"/>
      <c r="KOL1331" s="53"/>
      <c r="KOM1331" s="53"/>
      <c r="KON1331" s="53"/>
      <c r="KOO1331" s="53"/>
      <c r="KOP1331" s="53"/>
      <c r="KOQ1331" s="53"/>
      <c r="KOR1331" s="53"/>
      <c r="KOS1331" s="53"/>
      <c r="KOT1331" s="53"/>
      <c r="KOU1331" s="53"/>
      <c r="KOV1331" s="53"/>
      <c r="KOW1331" s="53"/>
      <c r="KOX1331" s="53"/>
      <c r="KOY1331" s="53"/>
      <c r="KOZ1331" s="53"/>
      <c r="KPA1331" s="53"/>
      <c r="KPB1331" s="53"/>
      <c r="KPC1331" s="53"/>
      <c r="KPD1331" s="53"/>
      <c r="KPE1331" s="53"/>
      <c r="KPF1331" s="53"/>
      <c r="KPG1331" s="53"/>
      <c r="KPH1331" s="53"/>
      <c r="KPI1331" s="53"/>
      <c r="KPJ1331" s="53"/>
      <c r="KPK1331" s="53"/>
      <c r="KPL1331" s="53"/>
      <c r="KPM1331" s="53"/>
      <c r="KPN1331" s="53"/>
      <c r="KPO1331" s="53"/>
      <c r="KPP1331" s="53"/>
      <c r="KPQ1331" s="53"/>
      <c r="KPR1331" s="53"/>
      <c r="KPS1331" s="53"/>
      <c r="KPT1331" s="53"/>
      <c r="KPU1331" s="53"/>
      <c r="KPV1331" s="53"/>
      <c r="KPW1331" s="53"/>
      <c r="KPX1331" s="53"/>
      <c r="KPY1331" s="53"/>
      <c r="KPZ1331" s="53"/>
      <c r="KQA1331" s="53"/>
      <c r="KQB1331" s="53"/>
      <c r="KQC1331" s="53"/>
      <c r="KQD1331" s="53"/>
      <c r="KQE1331" s="53"/>
      <c r="KQF1331" s="53"/>
      <c r="KQG1331" s="53"/>
      <c r="KQH1331" s="53"/>
      <c r="KQI1331" s="53"/>
      <c r="KQJ1331" s="53"/>
      <c r="KQK1331" s="53"/>
      <c r="KQL1331" s="53"/>
      <c r="KQM1331" s="53"/>
      <c r="KQN1331" s="53"/>
      <c r="KQO1331" s="53"/>
      <c r="KQP1331" s="53"/>
      <c r="KQQ1331" s="53"/>
      <c r="KQR1331" s="53"/>
      <c r="KQS1331" s="53"/>
      <c r="KQT1331" s="53"/>
      <c r="KQU1331" s="53"/>
      <c r="KQV1331" s="53"/>
      <c r="KQW1331" s="53"/>
      <c r="KQX1331" s="53"/>
      <c r="KQY1331" s="53"/>
      <c r="KQZ1331" s="53"/>
      <c r="KRA1331" s="53"/>
      <c r="KRB1331" s="53"/>
      <c r="KRC1331" s="53"/>
      <c r="KRD1331" s="53"/>
      <c r="KRE1331" s="53"/>
      <c r="KRF1331" s="53"/>
      <c r="KRG1331" s="53"/>
      <c r="KRH1331" s="53"/>
      <c r="KRI1331" s="53"/>
      <c r="KRJ1331" s="53"/>
      <c r="KRK1331" s="53"/>
      <c r="KRL1331" s="53"/>
      <c r="KRM1331" s="53"/>
      <c r="KRN1331" s="53"/>
      <c r="KRO1331" s="53"/>
      <c r="KRP1331" s="53"/>
      <c r="KRQ1331" s="53"/>
      <c r="KRR1331" s="53"/>
      <c r="KRS1331" s="53"/>
      <c r="KRT1331" s="53"/>
      <c r="KRU1331" s="53"/>
      <c r="KRV1331" s="53"/>
      <c r="KRW1331" s="53"/>
      <c r="KRX1331" s="53"/>
      <c r="KRY1331" s="53"/>
      <c r="KRZ1331" s="53"/>
      <c r="KSA1331" s="53"/>
      <c r="KSB1331" s="53"/>
      <c r="KSC1331" s="53"/>
      <c r="KSD1331" s="53"/>
      <c r="KSE1331" s="53"/>
      <c r="KSF1331" s="53"/>
      <c r="KSG1331" s="53"/>
      <c r="KSH1331" s="53"/>
      <c r="KSI1331" s="53"/>
      <c r="KSJ1331" s="53"/>
      <c r="KSK1331" s="53"/>
      <c r="KSL1331" s="53"/>
      <c r="KSM1331" s="53"/>
      <c r="KSN1331" s="53"/>
      <c r="KSO1331" s="53"/>
      <c r="KSP1331" s="53"/>
      <c r="KSQ1331" s="53"/>
      <c r="KSR1331" s="53"/>
      <c r="KSS1331" s="53"/>
      <c r="KST1331" s="53"/>
      <c r="KSU1331" s="53"/>
      <c r="KSV1331" s="53"/>
      <c r="KSW1331" s="53"/>
      <c r="KSX1331" s="53"/>
      <c r="KSY1331" s="53"/>
      <c r="KSZ1331" s="53"/>
      <c r="KTA1331" s="53"/>
      <c r="KTB1331" s="53"/>
      <c r="KTC1331" s="53"/>
      <c r="KTD1331" s="53"/>
      <c r="KTE1331" s="53"/>
      <c r="KTF1331" s="53"/>
      <c r="KTG1331" s="53"/>
      <c r="KTH1331" s="53"/>
      <c r="KTI1331" s="53"/>
      <c r="KTJ1331" s="53"/>
      <c r="KTK1331" s="53"/>
      <c r="KTL1331" s="53"/>
      <c r="KTM1331" s="53"/>
      <c r="KTN1331" s="53"/>
      <c r="KTO1331" s="53"/>
      <c r="KTP1331" s="53"/>
      <c r="KTQ1331" s="53"/>
      <c r="KTR1331" s="53"/>
      <c r="KTS1331" s="53"/>
      <c r="KTT1331" s="53"/>
      <c r="KTU1331" s="53"/>
      <c r="KTV1331" s="53"/>
      <c r="KTW1331" s="53"/>
      <c r="KTX1331" s="53"/>
      <c r="KTY1331" s="53"/>
      <c r="KTZ1331" s="53"/>
      <c r="KUA1331" s="53"/>
      <c r="KUB1331" s="53"/>
      <c r="KUC1331" s="53"/>
      <c r="KUD1331" s="53"/>
      <c r="KUE1331" s="53"/>
      <c r="KUF1331" s="53"/>
      <c r="KUG1331" s="53"/>
      <c r="KUH1331" s="53"/>
      <c r="KUI1331" s="53"/>
      <c r="KUJ1331" s="53"/>
      <c r="KUK1331" s="53"/>
      <c r="KUL1331" s="53"/>
      <c r="KUM1331" s="53"/>
      <c r="KUN1331" s="53"/>
      <c r="KUO1331" s="53"/>
      <c r="KUP1331" s="53"/>
      <c r="KUQ1331" s="53"/>
      <c r="KUR1331" s="53"/>
      <c r="KUS1331" s="53"/>
      <c r="KUT1331" s="53"/>
      <c r="KUU1331" s="53"/>
      <c r="KUV1331" s="53"/>
      <c r="KUW1331" s="53"/>
      <c r="KUX1331" s="53"/>
      <c r="KUY1331" s="53"/>
      <c r="KUZ1331" s="53"/>
      <c r="KVA1331" s="53"/>
      <c r="KVB1331" s="53"/>
      <c r="KVC1331" s="53"/>
      <c r="KVD1331" s="53"/>
      <c r="KVE1331" s="53"/>
      <c r="KVF1331" s="53"/>
      <c r="KVG1331" s="53"/>
      <c r="KVH1331" s="53"/>
      <c r="KVI1331" s="53"/>
      <c r="KVJ1331" s="53"/>
      <c r="KVK1331" s="53"/>
      <c r="KVL1331" s="53"/>
      <c r="KVM1331" s="53"/>
      <c r="KVN1331" s="53"/>
      <c r="KVO1331" s="53"/>
      <c r="KVP1331" s="53"/>
      <c r="KVQ1331" s="53"/>
      <c r="KVR1331" s="53"/>
      <c r="KVS1331" s="53"/>
      <c r="KVT1331" s="53"/>
      <c r="KVU1331" s="53"/>
      <c r="KVV1331" s="53"/>
      <c r="KVW1331" s="53"/>
      <c r="KVX1331" s="53"/>
      <c r="KVY1331" s="53"/>
      <c r="KVZ1331" s="53"/>
      <c r="KWA1331" s="53"/>
      <c r="KWB1331" s="53"/>
      <c r="KWC1331" s="53"/>
      <c r="KWD1331" s="53"/>
      <c r="KWE1331" s="53"/>
      <c r="KWF1331" s="53"/>
      <c r="KWG1331" s="53"/>
      <c r="KWH1331" s="53"/>
      <c r="KWI1331" s="53"/>
      <c r="KWJ1331" s="53"/>
      <c r="KWK1331" s="53"/>
      <c r="KWL1331" s="53"/>
      <c r="KWM1331" s="53"/>
      <c r="KWN1331" s="53"/>
      <c r="KWO1331" s="53"/>
      <c r="KWP1331" s="53"/>
      <c r="KWQ1331" s="53"/>
      <c r="KWR1331" s="53"/>
      <c r="KWS1331" s="53"/>
      <c r="KWT1331" s="53"/>
      <c r="KWU1331" s="53"/>
      <c r="KWV1331" s="53"/>
      <c r="KWW1331" s="53"/>
      <c r="KWX1331" s="53"/>
      <c r="KWY1331" s="53"/>
      <c r="KWZ1331" s="53"/>
      <c r="KXA1331" s="53"/>
      <c r="KXB1331" s="53"/>
      <c r="KXC1331" s="53"/>
      <c r="KXD1331" s="53"/>
      <c r="KXE1331" s="53"/>
      <c r="KXF1331" s="53"/>
      <c r="KXG1331" s="53"/>
      <c r="KXH1331" s="53"/>
      <c r="KXI1331" s="53"/>
      <c r="KXJ1331" s="53"/>
      <c r="KXK1331" s="53"/>
      <c r="KXL1331" s="53"/>
      <c r="KXM1331" s="53"/>
      <c r="KXN1331" s="53"/>
      <c r="KXO1331" s="53"/>
      <c r="KXP1331" s="53"/>
      <c r="KXQ1331" s="53"/>
      <c r="KXR1331" s="53"/>
      <c r="KXS1331" s="53"/>
      <c r="KXT1331" s="53"/>
      <c r="KXU1331" s="53"/>
      <c r="KXV1331" s="53"/>
      <c r="KXW1331" s="53"/>
      <c r="KXX1331" s="53"/>
      <c r="KXY1331" s="53"/>
      <c r="KXZ1331" s="53"/>
      <c r="KYA1331" s="53"/>
      <c r="KYB1331" s="53"/>
      <c r="KYC1331" s="53"/>
      <c r="KYD1331" s="53"/>
      <c r="KYE1331" s="53"/>
      <c r="KYF1331" s="53"/>
      <c r="KYG1331" s="53"/>
      <c r="KYH1331" s="53"/>
      <c r="KYI1331" s="53"/>
      <c r="KYJ1331" s="53"/>
      <c r="KYK1331" s="53"/>
      <c r="KYL1331" s="53"/>
      <c r="KYM1331" s="53"/>
      <c r="KYN1331" s="53"/>
      <c r="KYO1331" s="53"/>
      <c r="KYP1331" s="53"/>
      <c r="KYQ1331" s="53"/>
      <c r="KYR1331" s="53"/>
      <c r="KYS1331" s="53"/>
      <c r="KYT1331" s="53"/>
      <c r="KYU1331" s="53"/>
      <c r="KYV1331" s="53"/>
      <c r="KYW1331" s="53"/>
      <c r="KYX1331" s="53"/>
      <c r="KYY1331" s="53"/>
      <c r="KYZ1331" s="53"/>
      <c r="KZA1331" s="53"/>
      <c r="KZB1331" s="53"/>
      <c r="KZC1331" s="53"/>
      <c r="KZD1331" s="53"/>
      <c r="KZE1331" s="53"/>
      <c r="KZF1331" s="53"/>
      <c r="KZG1331" s="53"/>
      <c r="KZH1331" s="53"/>
      <c r="KZI1331" s="53"/>
      <c r="KZJ1331" s="53"/>
      <c r="KZK1331" s="53"/>
      <c r="KZL1331" s="53"/>
      <c r="KZM1331" s="53"/>
      <c r="KZN1331" s="53"/>
      <c r="KZO1331" s="53"/>
      <c r="KZP1331" s="53"/>
      <c r="KZQ1331" s="53"/>
      <c r="KZR1331" s="53"/>
      <c r="KZS1331" s="53"/>
      <c r="KZT1331" s="53"/>
      <c r="KZU1331" s="53"/>
      <c r="KZV1331" s="53"/>
      <c r="KZW1331" s="53"/>
      <c r="KZX1331" s="53"/>
      <c r="KZY1331" s="53"/>
      <c r="KZZ1331" s="53"/>
      <c r="LAA1331" s="53"/>
      <c r="LAB1331" s="53"/>
      <c r="LAC1331" s="53"/>
      <c r="LAD1331" s="53"/>
      <c r="LAE1331" s="53"/>
      <c r="LAF1331" s="53"/>
      <c r="LAG1331" s="53"/>
      <c r="LAH1331" s="53"/>
      <c r="LAI1331" s="53"/>
      <c r="LAJ1331" s="53"/>
      <c r="LAK1331" s="53"/>
      <c r="LAL1331" s="53"/>
      <c r="LAM1331" s="53"/>
      <c r="LAN1331" s="53"/>
      <c r="LAO1331" s="53"/>
      <c r="LAP1331" s="53"/>
      <c r="LAQ1331" s="53"/>
      <c r="LAR1331" s="53"/>
      <c r="LAS1331" s="53"/>
      <c r="LAT1331" s="53"/>
      <c r="LAU1331" s="53"/>
      <c r="LAV1331" s="53"/>
      <c r="LAW1331" s="53"/>
      <c r="LAX1331" s="53"/>
      <c r="LAY1331" s="53"/>
      <c r="LAZ1331" s="53"/>
      <c r="LBA1331" s="53"/>
      <c r="LBB1331" s="53"/>
      <c r="LBC1331" s="53"/>
      <c r="LBD1331" s="53"/>
      <c r="LBE1331" s="53"/>
      <c r="LBF1331" s="53"/>
      <c r="LBG1331" s="53"/>
      <c r="LBH1331" s="53"/>
      <c r="LBI1331" s="53"/>
      <c r="LBJ1331" s="53"/>
      <c r="LBK1331" s="53"/>
      <c r="LBL1331" s="53"/>
      <c r="LBM1331" s="53"/>
      <c r="LBN1331" s="53"/>
      <c r="LBO1331" s="53"/>
      <c r="LBP1331" s="53"/>
      <c r="LBQ1331" s="53"/>
      <c r="LBR1331" s="53"/>
      <c r="LBS1331" s="53"/>
      <c r="LBT1331" s="53"/>
      <c r="LBU1331" s="53"/>
      <c r="LBV1331" s="53"/>
      <c r="LBW1331" s="53"/>
      <c r="LBX1331" s="53"/>
      <c r="LBY1331" s="53"/>
      <c r="LBZ1331" s="53"/>
      <c r="LCA1331" s="53"/>
      <c r="LCB1331" s="53"/>
      <c r="LCC1331" s="53"/>
      <c r="LCD1331" s="53"/>
      <c r="LCE1331" s="53"/>
      <c r="LCF1331" s="53"/>
      <c r="LCG1331" s="53"/>
      <c r="LCH1331" s="53"/>
      <c r="LCI1331" s="53"/>
      <c r="LCJ1331" s="53"/>
      <c r="LCK1331" s="53"/>
      <c r="LCL1331" s="53"/>
      <c r="LCM1331" s="53"/>
      <c r="LCN1331" s="53"/>
      <c r="LCO1331" s="53"/>
      <c r="LCP1331" s="53"/>
      <c r="LCQ1331" s="53"/>
      <c r="LCR1331" s="53"/>
      <c r="LCS1331" s="53"/>
      <c r="LCT1331" s="53"/>
      <c r="LCU1331" s="53"/>
      <c r="LCV1331" s="53"/>
      <c r="LCW1331" s="53"/>
      <c r="LCX1331" s="53"/>
      <c r="LCY1331" s="53"/>
      <c r="LCZ1331" s="53"/>
      <c r="LDA1331" s="53"/>
      <c r="LDB1331" s="53"/>
      <c r="LDC1331" s="53"/>
      <c r="LDD1331" s="53"/>
      <c r="LDE1331" s="53"/>
      <c r="LDF1331" s="53"/>
      <c r="LDG1331" s="53"/>
      <c r="LDH1331" s="53"/>
      <c r="LDI1331" s="53"/>
      <c r="LDJ1331" s="53"/>
      <c r="LDK1331" s="53"/>
      <c r="LDL1331" s="53"/>
      <c r="LDM1331" s="53"/>
      <c r="LDN1331" s="53"/>
      <c r="LDO1331" s="53"/>
      <c r="LDP1331" s="53"/>
      <c r="LDQ1331" s="53"/>
      <c r="LDR1331" s="53"/>
      <c r="LDS1331" s="53"/>
      <c r="LDT1331" s="53"/>
      <c r="LDU1331" s="53"/>
      <c r="LDV1331" s="53"/>
      <c r="LDW1331" s="53"/>
      <c r="LDX1331" s="53"/>
      <c r="LDY1331" s="53"/>
      <c r="LDZ1331" s="53"/>
      <c r="LEA1331" s="53"/>
      <c r="LEB1331" s="53"/>
      <c r="LEC1331" s="53"/>
      <c r="LED1331" s="53"/>
      <c r="LEE1331" s="53"/>
      <c r="LEF1331" s="53"/>
      <c r="LEG1331" s="53"/>
      <c r="LEH1331" s="53"/>
      <c r="LEI1331" s="53"/>
      <c r="LEJ1331" s="53"/>
      <c r="LEK1331" s="53"/>
      <c r="LEL1331" s="53"/>
      <c r="LEM1331" s="53"/>
      <c r="LEN1331" s="53"/>
      <c r="LEO1331" s="53"/>
      <c r="LEP1331" s="53"/>
      <c r="LEQ1331" s="53"/>
      <c r="LER1331" s="53"/>
      <c r="LES1331" s="53"/>
      <c r="LET1331" s="53"/>
      <c r="LEU1331" s="53"/>
      <c r="LEV1331" s="53"/>
      <c r="LEW1331" s="53"/>
      <c r="LEX1331" s="53"/>
      <c r="LEY1331" s="53"/>
      <c r="LEZ1331" s="53"/>
      <c r="LFA1331" s="53"/>
      <c r="LFB1331" s="53"/>
      <c r="LFC1331" s="53"/>
      <c r="LFD1331" s="53"/>
      <c r="LFE1331" s="53"/>
      <c r="LFF1331" s="53"/>
      <c r="LFG1331" s="53"/>
      <c r="LFH1331" s="53"/>
      <c r="LFI1331" s="53"/>
      <c r="LFJ1331" s="53"/>
      <c r="LFK1331" s="53"/>
      <c r="LFL1331" s="53"/>
      <c r="LFM1331" s="53"/>
      <c r="LFN1331" s="53"/>
      <c r="LFO1331" s="53"/>
      <c r="LFP1331" s="53"/>
      <c r="LFQ1331" s="53"/>
      <c r="LFR1331" s="53"/>
      <c r="LFS1331" s="53"/>
      <c r="LFT1331" s="53"/>
      <c r="LFU1331" s="53"/>
      <c r="LFV1331" s="53"/>
      <c r="LFW1331" s="53"/>
      <c r="LFX1331" s="53"/>
      <c r="LFY1331" s="53"/>
      <c r="LFZ1331" s="53"/>
      <c r="LGA1331" s="53"/>
      <c r="LGB1331" s="53"/>
      <c r="LGC1331" s="53"/>
      <c r="LGD1331" s="53"/>
      <c r="LGE1331" s="53"/>
      <c r="LGF1331" s="53"/>
      <c r="LGG1331" s="53"/>
      <c r="LGH1331" s="53"/>
      <c r="LGI1331" s="53"/>
      <c r="LGJ1331" s="53"/>
      <c r="LGK1331" s="53"/>
      <c r="LGL1331" s="53"/>
      <c r="LGM1331" s="53"/>
      <c r="LGN1331" s="53"/>
      <c r="LGO1331" s="53"/>
      <c r="LGP1331" s="53"/>
      <c r="LGQ1331" s="53"/>
      <c r="LGR1331" s="53"/>
      <c r="LGS1331" s="53"/>
      <c r="LGT1331" s="53"/>
      <c r="LGU1331" s="53"/>
      <c r="LGV1331" s="53"/>
      <c r="LGW1331" s="53"/>
      <c r="LGX1331" s="53"/>
      <c r="LGY1331" s="53"/>
      <c r="LGZ1331" s="53"/>
      <c r="LHA1331" s="53"/>
      <c r="LHB1331" s="53"/>
      <c r="LHC1331" s="53"/>
      <c r="LHD1331" s="53"/>
      <c r="LHE1331" s="53"/>
      <c r="LHF1331" s="53"/>
      <c r="LHG1331" s="53"/>
      <c r="LHH1331" s="53"/>
      <c r="LHI1331" s="53"/>
      <c r="LHJ1331" s="53"/>
      <c r="LHK1331" s="53"/>
      <c r="LHL1331" s="53"/>
      <c r="LHM1331" s="53"/>
      <c r="LHN1331" s="53"/>
      <c r="LHO1331" s="53"/>
      <c r="LHP1331" s="53"/>
      <c r="LHQ1331" s="53"/>
      <c r="LHR1331" s="53"/>
      <c r="LHS1331" s="53"/>
      <c r="LHT1331" s="53"/>
      <c r="LHU1331" s="53"/>
      <c r="LHV1331" s="53"/>
      <c r="LHW1331" s="53"/>
      <c r="LHX1331" s="53"/>
      <c r="LHY1331" s="53"/>
      <c r="LHZ1331" s="53"/>
      <c r="LIA1331" s="53"/>
      <c r="LIB1331" s="53"/>
      <c r="LIC1331" s="53"/>
      <c r="LID1331" s="53"/>
      <c r="LIE1331" s="53"/>
      <c r="LIF1331" s="53"/>
      <c r="LIG1331" s="53"/>
      <c r="LIH1331" s="53"/>
      <c r="LII1331" s="53"/>
      <c r="LIJ1331" s="53"/>
      <c r="LIK1331" s="53"/>
      <c r="LIL1331" s="53"/>
      <c r="LIM1331" s="53"/>
      <c r="LIN1331" s="53"/>
      <c r="LIO1331" s="53"/>
      <c r="LIP1331" s="53"/>
      <c r="LIQ1331" s="53"/>
      <c r="LIR1331" s="53"/>
      <c r="LIS1331" s="53"/>
      <c r="LIT1331" s="53"/>
      <c r="LIU1331" s="53"/>
      <c r="LIV1331" s="53"/>
      <c r="LIW1331" s="53"/>
      <c r="LIX1331" s="53"/>
      <c r="LIY1331" s="53"/>
      <c r="LIZ1331" s="53"/>
      <c r="LJA1331" s="53"/>
      <c r="LJB1331" s="53"/>
      <c r="LJC1331" s="53"/>
      <c r="LJD1331" s="53"/>
      <c r="LJE1331" s="53"/>
      <c r="LJF1331" s="53"/>
      <c r="LJG1331" s="53"/>
      <c r="LJH1331" s="53"/>
      <c r="LJI1331" s="53"/>
      <c r="LJJ1331" s="53"/>
      <c r="LJK1331" s="53"/>
      <c r="LJL1331" s="53"/>
      <c r="LJM1331" s="53"/>
      <c r="LJN1331" s="53"/>
      <c r="LJO1331" s="53"/>
      <c r="LJP1331" s="53"/>
      <c r="LJQ1331" s="53"/>
      <c r="LJR1331" s="53"/>
      <c r="LJS1331" s="53"/>
      <c r="LJT1331" s="53"/>
      <c r="LJU1331" s="53"/>
      <c r="LJV1331" s="53"/>
      <c r="LJW1331" s="53"/>
      <c r="LJX1331" s="53"/>
      <c r="LJY1331" s="53"/>
      <c r="LJZ1331" s="53"/>
      <c r="LKA1331" s="53"/>
      <c r="LKB1331" s="53"/>
      <c r="LKC1331" s="53"/>
      <c r="LKD1331" s="53"/>
      <c r="LKE1331" s="53"/>
      <c r="LKF1331" s="53"/>
      <c r="LKG1331" s="53"/>
      <c r="LKH1331" s="53"/>
      <c r="LKI1331" s="53"/>
      <c r="LKJ1331" s="53"/>
      <c r="LKK1331" s="53"/>
      <c r="LKL1331" s="53"/>
      <c r="LKM1331" s="53"/>
      <c r="LKN1331" s="53"/>
      <c r="LKO1331" s="53"/>
      <c r="LKP1331" s="53"/>
      <c r="LKQ1331" s="53"/>
      <c r="LKR1331" s="53"/>
      <c r="LKS1331" s="53"/>
      <c r="LKT1331" s="53"/>
      <c r="LKU1331" s="53"/>
      <c r="LKV1331" s="53"/>
      <c r="LKW1331" s="53"/>
      <c r="LKX1331" s="53"/>
      <c r="LKY1331" s="53"/>
      <c r="LKZ1331" s="53"/>
      <c r="LLA1331" s="53"/>
      <c r="LLB1331" s="53"/>
      <c r="LLC1331" s="53"/>
      <c r="LLD1331" s="53"/>
      <c r="LLE1331" s="53"/>
      <c r="LLF1331" s="53"/>
      <c r="LLG1331" s="53"/>
      <c r="LLH1331" s="53"/>
      <c r="LLI1331" s="53"/>
      <c r="LLJ1331" s="53"/>
      <c r="LLK1331" s="53"/>
      <c r="LLL1331" s="53"/>
      <c r="LLM1331" s="53"/>
      <c r="LLN1331" s="53"/>
      <c r="LLO1331" s="53"/>
      <c r="LLP1331" s="53"/>
      <c r="LLQ1331" s="53"/>
      <c r="LLR1331" s="53"/>
      <c r="LLS1331" s="53"/>
      <c r="LLT1331" s="53"/>
      <c r="LLU1331" s="53"/>
      <c r="LLV1331" s="53"/>
      <c r="LLW1331" s="53"/>
      <c r="LLX1331" s="53"/>
      <c r="LLY1331" s="53"/>
      <c r="LLZ1331" s="53"/>
      <c r="LMA1331" s="53"/>
      <c r="LMB1331" s="53"/>
      <c r="LMC1331" s="53"/>
      <c r="LMD1331" s="53"/>
      <c r="LME1331" s="53"/>
      <c r="LMF1331" s="53"/>
      <c r="LMG1331" s="53"/>
      <c r="LMH1331" s="53"/>
      <c r="LMI1331" s="53"/>
      <c r="LMJ1331" s="53"/>
      <c r="LMK1331" s="53"/>
      <c r="LML1331" s="53"/>
      <c r="LMM1331" s="53"/>
      <c r="LMN1331" s="53"/>
      <c r="LMO1331" s="53"/>
      <c r="LMP1331" s="53"/>
      <c r="LMQ1331" s="53"/>
      <c r="LMR1331" s="53"/>
      <c r="LMS1331" s="53"/>
      <c r="LMT1331" s="53"/>
      <c r="LMU1331" s="53"/>
      <c r="LMV1331" s="53"/>
      <c r="LMW1331" s="53"/>
      <c r="LMX1331" s="53"/>
      <c r="LMY1331" s="53"/>
      <c r="LMZ1331" s="53"/>
      <c r="LNA1331" s="53"/>
      <c r="LNB1331" s="53"/>
      <c r="LNC1331" s="53"/>
      <c r="LND1331" s="53"/>
      <c r="LNE1331" s="53"/>
      <c r="LNF1331" s="53"/>
      <c r="LNG1331" s="53"/>
      <c r="LNH1331" s="53"/>
      <c r="LNI1331" s="53"/>
      <c r="LNJ1331" s="53"/>
      <c r="LNK1331" s="53"/>
      <c r="LNL1331" s="53"/>
      <c r="LNM1331" s="53"/>
      <c r="LNN1331" s="53"/>
      <c r="LNO1331" s="53"/>
      <c r="LNP1331" s="53"/>
      <c r="LNQ1331" s="53"/>
      <c r="LNR1331" s="53"/>
      <c r="LNS1331" s="53"/>
      <c r="LNT1331" s="53"/>
      <c r="LNU1331" s="53"/>
      <c r="LNV1331" s="53"/>
      <c r="LNW1331" s="53"/>
      <c r="LNX1331" s="53"/>
      <c r="LNY1331" s="53"/>
      <c r="LNZ1331" s="53"/>
      <c r="LOA1331" s="53"/>
      <c r="LOB1331" s="53"/>
      <c r="LOC1331" s="53"/>
      <c r="LOD1331" s="53"/>
      <c r="LOE1331" s="53"/>
      <c r="LOF1331" s="53"/>
      <c r="LOG1331" s="53"/>
      <c r="LOH1331" s="53"/>
      <c r="LOI1331" s="53"/>
      <c r="LOJ1331" s="53"/>
      <c r="LOK1331" s="53"/>
      <c r="LOL1331" s="53"/>
      <c r="LOM1331" s="53"/>
      <c r="LON1331" s="53"/>
      <c r="LOO1331" s="53"/>
      <c r="LOP1331" s="53"/>
      <c r="LOQ1331" s="53"/>
      <c r="LOR1331" s="53"/>
      <c r="LOS1331" s="53"/>
      <c r="LOT1331" s="53"/>
      <c r="LOU1331" s="53"/>
      <c r="LOV1331" s="53"/>
      <c r="LOW1331" s="53"/>
      <c r="LOX1331" s="53"/>
      <c r="LOY1331" s="53"/>
      <c r="LOZ1331" s="53"/>
      <c r="LPA1331" s="53"/>
      <c r="LPB1331" s="53"/>
      <c r="LPC1331" s="53"/>
      <c r="LPD1331" s="53"/>
      <c r="LPE1331" s="53"/>
      <c r="LPF1331" s="53"/>
      <c r="LPG1331" s="53"/>
      <c r="LPH1331" s="53"/>
      <c r="LPI1331" s="53"/>
      <c r="LPJ1331" s="53"/>
      <c r="LPK1331" s="53"/>
      <c r="LPL1331" s="53"/>
      <c r="LPM1331" s="53"/>
      <c r="LPN1331" s="53"/>
      <c r="LPO1331" s="53"/>
      <c r="LPP1331" s="53"/>
      <c r="LPQ1331" s="53"/>
      <c r="LPR1331" s="53"/>
      <c r="LPS1331" s="53"/>
      <c r="LPT1331" s="53"/>
      <c r="LPU1331" s="53"/>
      <c r="LPV1331" s="53"/>
      <c r="LPW1331" s="53"/>
      <c r="LPX1331" s="53"/>
      <c r="LPY1331" s="53"/>
      <c r="LPZ1331" s="53"/>
      <c r="LQA1331" s="53"/>
      <c r="LQB1331" s="53"/>
      <c r="LQC1331" s="53"/>
      <c r="LQD1331" s="53"/>
      <c r="LQE1331" s="53"/>
      <c r="LQF1331" s="53"/>
      <c r="LQG1331" s="53"/>
      <c r="LQH1331" s="53"/>
      <c r="LQI1331" s="53"/>
      <c r="LQJ1331" s="53"/>
      <c r="LQK1331" s="53"/>
      <c r="LQL1331" s="53"/>
      <c r="LQM1331" s="53"/>
      <c r="LQN1331" s="53"/>
      <c r="LQO1331" s="53"/>
      <c r="LQP1331" s="53"/>
      <c r="LQQ1331" s="53"/>
      <c r="LQR1331" s="53"/>
      <c r="LQS1331" s="53"/>
      <c r="LQT1331" s="53"/>
      <c r="LQU1331" s="53"/>
      <c r="LQV1331" s="53"/>
      <c r="LQW1331" s="53"/>
      <c r="LQX1331" s="53"/>
      <c r="LQY1331" s="53"/>
      <c r="LQZ1331" s="53"/>
      <c r="LRA1331" s="53"/>
      <c r="LRB1331" s="53"/>
      <c r="LRC1331" s="53"/>
      <c r="LRD1331" s="53"/>
      <c r="LRE1331" s="53"/>
      <c r="LRF1331" s="53"/>
      <c r="LRG1331" s="53"/>
      <c r="LRH1331" s="53"/>
      <c r="LRI1331" s="53"/>
      <c r="LRJ1331" s="53"/>
      <c r="LRK1331" s="53"/>
      <c r="LRL1331" s="53"/>
      <c r="LRM1331" s="53"/>
      <c r="LRN1331" s="53"/>
      <c r="LRO1331" s="53"/>
      <c r="LRP1331" s="53"/>
      <c r="LRQ1331" s="53"/>
      <c r="LRR1331" s="53"/>
      <c r="LRS1331" s="53"/>
      <c r="LRT1331" s="53"/>
      <c r="LRU1331" s="53"/>
      <c r="LRV1331" s="53"/>
      <c r="LRW1331" s="53"/>
      <c r="LRX1331" s="53"/>
      <c r="LRY1331" s="53"/>
      <c r="LRZ1331" s="53"/>
      <c r="LSA1331" s="53"/>
      <c r="LSB1331" s="53"/>
      <c r="LSC1331" s="53"/>
      <c r="LSD1331" s="53"/>
      <c r="LSE1331" s="53"/>
      <c r="LSF1331" s="53"/>
      <c r="LSG1331" s="53"/>
      <c r="LSH1331" s="53"/>
      <c r="LSI1331" s="53"/>
      <c r="LSJ1331" s="53"/>
      <c r="LSK1331" s="53"/>
      <c r="LSL1331" s="53"/>
      <c r="LSM1331" s="53"/>
      <c r="LSN1331" s="53"/>
      <c r="LSO1331" s="53"/>
      <c r="LSP1331" s="53"/>
      <c r="LSQ1331" s="53"/>
      <c r="LSR1331" s="53"/>
      <c r="LSS1331" s="53"/>
      <c r="LST1331" s="53"/>
      <c r="LSU1331" s="53"/>
      <c r="LSV1331" s="53"/>
      <c r="LSW1331" s="53"/>
      <c r="LSX1331" s="53"/>
      <c r="LSY1331" s="53"/>
      <c r="LSZ1331" s="53"/>
      <c r="LTA1331" s="53"/>
      <c r="LTB1331" s="53"/>
      <c r="LTC1331" s="53"/>
      <c r="LTD1331" s="53"/>
      <c r="LTE1331" s="53"/>
      <c r="LTF1331" s="53"/>
      <c r="LTG1331" s="53"/>
      <c r="LTH1331" s="53"/>
      <c r="LTI1331" s="53"/>
      <c r="LTJ1331" s="53"/>
      <c r="LTK1331" s="53"/>
      <c r="LTL1331" s="53"/>
      <c r="LTM1331" s="53"/>
      <c r="LTN1331" s="53"/>
      <c r="LTO1331" s="53"/>
      <c r="LTP1331" s="53"/>
      <c r="LTQ1331" s="53"/>
      <c r="LTR1331" s="53"/>
      <c r="LTS1331" s="53"/>
      <c r="LTT1331" s="53"/>
      <c r="LTU1331" s="53"/>
      <c r="LTV1331" s="53"/>
      <c r="LTW1331" s="53"/>
      <c r="LTX1331" s="53"/>
      <c r="LTY1331" s="53"/>
      <c r="LTZ1331" s="53"/>
      <c r="LUA1331" s="53"/>
      <c r="LUB1331" s="53"/>
      <c r="LUC1331" s="53"/>
      <c r="LUD1331" s="53"/>
      <c r="LUE1331" s="53"/>
      <c r="LUF1331" s="53"/>
      <c r="LUG1331" s="53"/>
      <c r="LUH1331" s="53"/>
      <c r="LUI1331" s="53"/>
      <c r="LUJ1331" s="53"/>
      <c r="LUK1331" s="53"/>
      <c r="LUL1331" s="53"/>
      <c r="LUM1331" s="53"/>
      <c r="LUN1331" s="53"/>
      <c r="LUO1331" s="53"/>
      <c r="LUP1331" s="53"/>
      <c r="LUQ1331" s="53"/>
      <c r="LUR1331" s="53"/>
      <c r="LUS1331" s="53"/>
      <c r="LUT1331" s="53"/>
      <c r="LUU1331" s="53"/>
      <c r="LUV1331" s="53"/>
      <c r="LUW1331" s="53"/>
      <c r="LUX1331" s="53"/>
      <c r="LUY1331" s="53"/>
      <c r="LUZ1331" s="53"/>
      <c r="LVA1331" s="53"/>
      <c r="LVB1331" s="53"/>
      <c r="LVC1331" s="53"/>
      <c r="LVD1331" s="53"/>
      <c r="LVE1331" s="53"/>
      <c r="LVF1331" s="53"/>
      <c r="LVG1331" s="53"/>
      <c r="LVH1331" s="53"/>
      <c r="LVI1331" s="53"/>
      <c r="LVJ1331" s="53"/>
      <c r="LVK1331" s="53"/>
      <c r="LVL1331" s="53"/>
      <c r="LVM1331" s="53"/>
      <c r="LVN1331" s="53"/>
      <c r="LVO1331" s="53"/>
      <c r="LVP1331" s="53"/>
      <c r="LVQ1331" s="53"/>
      <c r="LVR1331" s="53"/>
      <c r="LVS1331" s="53"/>
      <c r="LVT1331" s="53"/>
      <c r="LVU1331" s="53"/>
      <c r="LVV1331" s="53"/>
      <c r="LVW1331" s="53"/>
      <c r="LVX1331" s="53"/>
      <c r="LVY1331" s="53"/>
      <c r="LVZ1331" s="53"/>
      <c r="LWA1331" s="53"/>
      <c r="LWB1331" s="53"/>
      <c r="LWC1331" s="53"/>
      <c r="LWD1331" s="53"/>
      <c r="LWE1331" s="53"/>
      <c r="LWF1331" s="53"/>
      <c r="LWG1331" s="53"/>
      <c r="LWH1331" s="53"/>
      <c r="LWI1331" s="53"/>
      <c r="LWJ1331" s="53"/>
      <c r="LWK1331" s="53"/>
      <c r="LWL1331" s="53"/>
      <c r="LWM1331" s="53"/>
      <c r="LWN1331" s="53"/>
      <c r="LWO1331" s="53"/>
      <c r="LWP1331" s="53"/>
      <c r="LWQ1331" s="53"/>
      <c r="LWR1331" s="53"/>
      <c r="LWS1331" s="53"/>
      <c r="LWT1331" s="53"/>
      <c r="LWU1331" s="53"/>
      <c r="LWV1331" s="53"/>
      <c r="LWW1331" s="53"/>
      <c r="LWX1331" s="53"/>
      <c r="LWY1331" s="53"/>
      <c r="LWZ1331" s="53"/>
      <c r="LXA1331" s="53"/>
      <c r="LXB1331" s="53"/>
      <c r="LXC1331" s="53"/>
      <c r="LXD1331" s="53"/>
      <c r="LXE1331" s="53"/>
      <c r="LXF1331" s="53"/>
      <c r="LXG1331" s="53"/>
      <c r="LXH1331" s="53"/>
      <c r="LXI1331" s="53"/>
      <c r="LXJ1331" s="53"/>
      <c r="LXK1331" s="53"/>
      <c r="LXL1331" s="53"/>
      <c r="LXM1331" s="53"/>
      <c r="LXN1331" s="53"/>
      <c r="LXO1331" s="53"/>
      <c r="LXP1331" s="53"/>
      <c r="LXQ1331" s="53"/>
      <c r="LXR1331" s="53"/>
      <c r="LXS1331" s="53"/>
      <c r="LXT1331" s="53"/>
      <c r="LXU1331" s="53"/>
      <c r="LXV1331" s="53"/>
      <c r="LXW1331" s="53"/>
      <c r="LXX1331" s="53"/>
      <c r="LXY1331" s="53"/>
      <c r="LXZ1331" s="53"/>
      <c r="LYA1331" s="53"/>
      <c r="LYB1331" s="53"/>
      <c r="LYC1331" s="53"/>
      <c r="LYD1331" s="53"/>
      <c r="LYE1331" s="53"/>
      <c r="LYF1331" s="53"/>
      <c r="LYG1331" s="53"/>
      <c r="LYH1331" s="53"/>
      <c r="LYI1331" s="53"/>
      <c r="LYJ1331" s="53"/>
      <c r="LYK1331" s="53"/>
      <c r="LYL1331" s="53"/>
      <c r="LYM1331" s="53"/>
      <c r="LYN1331" s="53"/>
      <c r="LYO1331" s="53"/>
      <c r="LYP1331" s="53"/>
      <c r="LYQ1331" s="53"/>
      <c r="LYR1331" s="53"/>
      <c r="LYS1331" s="53"/>
      <c r="LYT1331" s="53"/>
      <c r="LYU1331" s="53"/>
      <c r="LYV1331" s="53"/>
      <c r="LYW1331" s="53"/>
      <c r="LYX1331" s="53"/>
      <c r="LYY1331" s="53"/>
      <c r="LYZ1331" s="53"/>
      <c r="LZA1331" s="53"/>
      <c r="LZB1331" s="53"/>
      <c r="LZC1331" s="53"/>
      <c r="LZD1331" s="53"/>
      <c r="LZE1331" s="53"/>
      <c r="LZF1331" s="53"/>
      <c r="LZG1331" s="53"/>
      <c r="LZH1331" s="53"/>
      <c r="LZI1331" s="53"/>
      <c r="LZJ1331" s="53"/>
      <c r="LZK1331" s="53"/>
      <c r="LZL1331" s="53"/>
      <c r="LZM1331" s="53"/>
      <c r="LZN1331" s="53"/>
      <c r="LZO1331" s="53"/>
      <c r="LZP1331" s="53"/>
      <c r="LZQ1331" s="53"/>
      <c r="LZR1331" s="53"/>
      <c r="LZS1331" s="53"/>
      <c r="LZT1331" s="53"/>
      <c r="LZU1331" s="53"/>
      <c r="LZV1331" s="53"/>
      <c r="LZW1331" s="53"/>
      <c r="LZX1331" s="53"/>
      <c r="LZY1331" s="53"/>
      <c r="LZZ1331" s="53"/>
      <c r="MAA1331" s="53"/>
      <c r="MAB1331" s="53"/>
      <c r="MAC1331" s="53"/>
      <c r="MAD1331" s="53"/>
      <c r="MAE1331" s="53"/>
      <c r="MAF1331" s="53"/>
      <c r="MAG1331" s="53"/>
      <c r="MAH1331" s="53"/>
      <c r="MAI1331" s="53"/>
      <c r="MAJ1331" s="53"/>
      <c r="MAK1331" s="53"/>
      <c r="MAL1331" s="53"/>
      <c r="MAM1331" s="53"/>
      <c r="MAN1331" s="53"/>
      <c r="MAO1331" s="53"/>
      <c r="MAP1331" s="53"/>
      <c r="MAQ1331" s="53"/>
      <c r="MAR1331" s="53"/>
      <c r="MAS1331" s="53"/>
      <c r="MAT1331" s="53"/>
      <c r="MAU1331" s="53"/>
      <c r="MAV1331" s="53"/>
      <c r="MAW1331" s="53"/>
      <c r="MAX1331" s="53"/>
      <c r="MAY1331" s="53"/>
      <c r="MAZ1331" s="53"/>
      <c r="MBA1331" s="53"/>
      <c r="MBB1331" s="53"/>
      <c r="MBC1331" s="53"/>
      <c r="MBD1331" s="53"/>
      <c r="MBE1331" s="53"/>
      <c r="MBF1331" s="53"/>
      <c r="MBG1331" s="53"/>
      <c r="MBH1331" s="53"/>
      <c r="MBI1331" s="53"/>
      <c r="MBJ1331" s="53"/>
      <c r="MBK1331" s="53"/>
      <c r="MBL1331" s="53"/>
      <c r="MBM1331" s="53"/>
      <c r="MBN1331" s="53"/>
      <c r="MBO1331" s="53"/>
      <c r="MBP1331" s="53"/>
      <c r="MBQ1331" s="53"/>
      <c r="MBR1331" s="53"/>
      <c r="MBS1331" s="53"/>
      <c r="MBT1331" s="53"/>
      <c r="MBU1331" s="53"/>
      <c r="MBV1331" s="53"/>
      <c r="MBW1331" s="53"/>
      <c r="MBX1331" s="53"/>
      <c r="MBY1331" s="53"/>
      <c r="MBZ1331" s="53"/>
      <c r="MCA1331" s="53"/>
      <c r="MCB1331" s="53"/>
      <c r="MCC1331" s="53"/>
      <c r="MCD1331" s="53"/>
      <c r="MCE1331" s="53"/>
      <c r="MCF1331" s="53"/>
      <c r="MCG1331" s="53"/>
      <c r="MCH1331" s="53"/>
      <c r="MCI1331" s="53"/>
      <c r="MCJ1331" s="53"/>
      <c r="MCK1331" s="53"/>
      <c r="MCL1331" s="53"/>
      <c r="MCM1331" s="53"/>
      <c r="MCN1331" s="53"/>
      <c r="MCO1331" s="53"/>
      <c r="MCP1331" s="53"/>
      <c r="MCQ1331" s="53"/>
      <c r="MCR1331" s="53"/>
      <c r="MCS1331" s="53"/>
      <c r="MCT1331" s="53"/>
      <c r="MCU1331" s="53"/>
      <c r="MCV1331" s="53"/>
      <c r="MCW1331" s="53"/>
      <c r="MCX1331" s="53"/>
      <c r="MCY1331" s="53"/>
      <c r="MCZ1331" s="53"/>
      <c r="MDA1331" s="53"/>
      <c r="MDB1331" s="53"/>
      <c r="MDC1331" s="53"/>
      <c r="MDD1331" s="53"/>
      <c r="MDE1331" s="53"/>
      <c r="MDF1331" s="53"/>
      <c r="MDG1331" s="53"/>
      <c r="MDH1331" s="53"/>
      <c r="MDI1331" s="53"/>
      <c r="MDJ1331" s="53"/>
      <c r="MDK1331" s="53"/>
      <c r="MDL1331" s="53"/>
      <c r="MDM1331" s="53"/>
      <c r="MDN1331" s="53"/>
      <c r="MDO1331" s="53"/>
      <c r="MDP1331" s="53"/>
      <c r="MDQ1331" s="53"/>
      <c r="MDR1331" s="53"/>
      <c r="MDS1331" s="53"/>
      <c r="MDT1331" s="53"/>
      <c r="MDU1331" s="53"/>
      <c r="MDV1331" s="53"/>
      <c r="MDW1331" s="53"/>
      <c r="MDX1331" s="53"/>
      <c r="MDY1331" s="53"/>
      <c r="MDZ1331" s="53"/>
      <c r="MEA1331" s="53"/>
      <c r="MEB1331" s="53"/>
      <c r="MEC1331" s="53"/>
      <c r="MED1331" s="53"/>
      <c r="MEE1331" s="53"/>
      <c r="MEF1331" s="53"/>
      <c r="MEG1331" s="53"/>
      <c r="MEH1331" s="53"/>
      <c r="MEI1331" s="53"/>
      <c r="MEJ1331" s="53"/>
      <c r="MEK1331" s="53"/>
      <c r="MEL1331" s="53"/>
      <c r="MEM1331" s="53"/>
      <c r="MEN1331" s="53"/>
      <c r="MEO1331" s="53"/>
      <c r="MEP1331" s="53"/>
      <c r="MEQ1331" s="53"/>
      <c r="MER1331" s="53"/>
      <c r="MES1331" s="53"/>
      <c r="MET1331" s="53"/>
      <c r="MEU1331" s="53"/>
      <c r="MEV1331" s="53"/>
      <c r="MEW1331" s="53"/>
      <c r="MEX1331" s="53"/>
      <c r="MEY1331" s="53"/>
      <c r="MEZ1331" s="53"/>
      <c r="MFA1331" s="53"/>
      <c r="MFB1331" s="53"/>
      <c r="MFC1331" s="53"/>
      <c r="MFD1331" s="53"/>
      <c r="MFE1331" s="53"/>
      <c r="MFF1331" s="53"/>
      <c r="MFG1331" s="53"/>
      <c r="MFH1331" s="53"/>
      <c r="MFI1331" s="53"/>
      <c r="MFJ1331" s="53"/>
      <c r="MFK1331" s="53"/>
      <c r="MFL1331" s="53"/>
      <c r="MFM1331" s="53"/>
      <c r="MFN1331" s="53"/>
      <c r="MFO1331" s="53"/>
      <c r="MFP1331" s="53"/>
      <c r="MFQ1331" s="53"/>
      <c r="MFR1331" s="53"/>
      <c r="MFS1331" s="53"/>
      <c r="MFT1331" s="53"/>
      <c r="MFU1331" s="53"/>
      <c r="MFV1331" s="53"/>
      <c r="MFW1331" s="53"/>
      <c r="MFX1331" s="53"/>
      <c r="MFY1331" s="53"/>
      <c r="MFZ1331" s="53"/>
      <c r="MGA1331" s="53"/>
      <c r="MGB1331" s="53"/>
      <c r="MGC1331" s="53"/>
      <c r="MGD1331" s="53"/>
      <c r="MGE1331" s="53"/>
      <c r="MGF1331" s="53"/>
      <c r="MGG1331" s="53"/>
      <c r="MGH1331" s="53"/>
      <c r="MGI1331" s="53"/>
      <c r="MGJ1331" s="53"/>
      <c r="MGK1331" s="53"/>
      <c r="MGL1331" s="53"/>
      <c r="MGM1331" s="53"/>
      <c r="MGN1331" s="53"/>
      <c r="MGO1331" s="53"/>
      <c r="MGP1331" s="53"/>
      <c r="MGQ1331" s="53"/>
      <c r="MGR1331" s="53"/>
      <c r="MGS1331" s="53"/>
      <c r="MGT1331" s="53"/>
      <c r="MGU1331" s="53"/>
      <c r="MGV1331" s="53"/>
      <c r="MGW1331" s="53"/>
      <c r="MGX1331" s="53"/>
      <c r="MGY1331" s="53"/>
      <c r="MGZ1331" s="53"/>
      <c r="MHA1331" s="53"/>
      <c r="MHB1331" s="53"/>
      <c r="MHC1331" s="53"/>
      <c r="MHD1331" s="53"/>
      <c r="MHE1331" s="53"/>
      <c r="MHF1331" s="53"/>
      <c r="MHG1331" s="53"/>
      <c r="MHH1331" s="53"/>
      <c r="MHI1331" s="53"/>
      <c r="MHJ1331" s="53"/>
      <c r="MHK1331" s="53"/>
      <c r="MHL1331" s="53"/>
      <c r="MHM1331" s="53"/>
      <c r="MHN1331" s="53"/>
      <c r="MHO1331" s="53"/>
      <c r="MHP1331" s="53"/>
      <c r="MHQ1331" s="53"/>
      <c r="MHR1331" s="53"/>
      <c r="MHS1331" s="53"/>
      <c r="MHT1331" s="53"/>
      <c r="MHU1331" s="53"/>
      <c r="MHV1331" s="53"/>
      <c r="MHW1331" s="53"/>
      <c r="MHX1331" s="53"/>
      <c r="MHY1331" s="53"/>
      <c r="MHZ1331" s="53"/>
      <c r="MIA1331" s="53"/>
      <c r="MIB1331" s="53"/>
      <c r="MIC1331" s="53"/>
      <c r="MID1331" s="53"/>
      <c r="MIE1331" s="53"/>
      <c r="MIF1331" s="53"/>
      <c r="MIG1331" s="53"/>
      <c r="MIH1331" s="53"/>
      <c r="MII1331" s="53"/>
      <c r="MIJ1331" s="53"/>
      <c r="MIK1331" s="53"/>
      <c r="MIL1331" s="53"/>
      <c r="MIM1331" s="53"/>
      <c r="MIN1331" s="53"/>
      <c r="MIO1331" s="53"/>
      <c r="MIP1331" s="53"/>
      <c r="MIQ1331" s="53"/>
      <c r="MIR1331" s="53"/>
      <c r="MIS1331" s="53"/>
      <c r="MIT1331" s="53"/>
      <c r="MIU1331" s="53"/>
      <c r="MIV1331" s="53"/>
      <c r="MIW1331" s="53"/>
      <c r="MIX1331" s="53"/>
      <c r="MIY1331" s="53"/>
      <c r="MIZ1331" s="53"/>
      <c r="MJA1331" s="53"/>
      <c r="MJB1331" s="53"/>
      <c r="MJC1331" s="53"/>
      <c r="MJD1331" s="53"/>
      <c r="MJE1331" s="53"/>
      <c r="MJF1331" s="53"/>
      <c r="MJG1331" s="53"/>
      <c r="MJH1331" s="53"/>
      <c r="MJI1331" s="53"/>
      <c r="MJJ1331" s="53"/>
      <c r="MJK1331" s="53"/>
      <c r="MJL1331" s="53"/>
      <c r="MJM1331" s="53"/>
      <c r="MJN1331" s="53"/>
      <c r="MJO1331" s="53"/>
      <c r="MJP1331" s="53"/>
      <c r="MJQ1331" s="53"/>
      <c r="MJR1331" s="53"/>
      <c r="MJS1331" s="53"/>
      <c r="MJT1331" s="53"/>
      <c r="MJU1331" s="53"/>
      <c r="MJV1331" s="53"/>
      <c r="MJW1331" s="53"/>
      <c r="MJX1331" s="53"/>
      <c r="MJY1331" s="53"/>
      <c r="MJZ1331" s="53"/>
      <c r="MKA1331" s="53"/>
      <c r="MKB1331" s="53"/>
      <c r="MKC1331" s="53"/>
      <c r="MKD1331" s="53"/>
      <c r="MKE1331" s="53"/>
      <c r="MKF1331" s="53"/>
      <c r="MKG1331" s="53"/>
      <c r="MKH1331" s="53"/>
      <c r="MKI1331" s="53"/>
      <c r="MKJ1331" s="53"/>
      <c r="MKK1331" s="53"/>
      <c r="MKL1331" s="53"/>
      <c r="MKM1331" s="53"/>
      <c r="MKN1331" s="53"/>
      <c r="MKO1331" s="53"/>
      <c r="MKP1331" s="53"/>
      <c r="MKQ1331" s="53"/>
      <c r="MKR1331" s="53"/>
      <c r="MKS1331" s="53"/>
      <c r="MKT1331" s="53"/>
      <c r="MKU1331" s="53"/>
      <c r="MKV1331" s="53"/>
      <c r="MKW1331" s="53"/>
      <c r="MKX1331" s="53"/>
      <c r="MKY1331" s="53"/>
      <c r="MKZ1331" s="53"/>
      <c r="MLA1331" s="53"/>
      <c r="MLB1331" s="53"/>
      <c r="MLC1331" s="53"/>
      <c r="MLD1331" s="53"/>
      <c r="MLE1331" s="53"/>
      <c r="MLF1331" s="53"/>
      <c r="MLG1331" s="53"/>
      <c r="MLH1331" s="53"/>
      <c r="MLI1331" s="53"/>
      <c r="MLJ1331" s="53"/>
      <c r="MLK1331" s="53"/>
      <c r="MLL1331" s="53"/>
      <c r="MLM1331" s="53"/>
      <c r="MLN1331" s="53"/>
      <c r="MLO1331" s="53"/>
      <c r="MLP1331" s="53"/>
      <c r="MLQ1331" s="53"/>
      <c r="MLR1331" s="53"/>
      <c r="MLS1331" s="53"/>
      <c r="MLT1331" s="53"/>
      <c r="MLU1331" s="53"/>
      <c r="MLV1331" s="53"/>
      <c r="MLW1331" s="53"/>
      <c r="MLX1331" s="53"/>
      <c r="MLY1331" s="53"/>
      <c r="MLZ1331" s="53"/>
      <c r="MMA1331" s="53"/>
      <c r="MMB1331" s="53"/>
      <c r="MMC1331" s="53"/>
      <c r="MMD1331" s="53"/>
      <c r="MME1331" s="53"/>
      <c r="MMF1331" s="53"/>
      <c r="MMG1331" s="53"/>
      <c r="MMH1331" s="53"/>
      <c r="MMI1331" s="53"/>
      <c r="MMJ1331" s="53"/>
      <c r="MMK1331" s="53"/>
      <c r="MML1331" s="53"/>
      <c r="MMM1331" s="53"/>
      <c r="MMN1331" s="53"/>
      <c r="MMO1331" s="53"/>
      <c r="MMP1331" s="53"/>
      <c r="MMQ1331" s="53"/>
      <c r="MMR1331" s="53"/>
      <c r="MMS1331" s="53"/>
      <c r="MMT1331" s="53"/>
      <c r="MMU1331" s="53"/>
      <c r="MMV1331" s="53"/>
      <c r="MMW1331" s="53"/>
      <c r="MMX1331" s="53"/>
      <c r="MMY1331" s="53"/>
      <c r="MMZ1331" s="53"/>
      <c r="MNA1331" s="53"/>
      <c r="MNB1331" s="53"/>
      <c r="MNC1331" s="53"/>
      <c r="MND1331" s="53"/>
      <c r="MNE1331" s="53"/>
      <c r="MNF1331" s="53"/>
      <c r="MNG1331" s="53"/>
      <c r="MNH1331" s="53"/>
      <c r="MNI1331" s="53"/>
      <c r="MNJ1331" s="53"/>
      <c r="MNK1331" s="53"/>
      <c r="MNL1331" s="53"/>
      <c r="MNM1331" s="53"/>
      <c r="MNN1331" s="53"/>
      <c r="MNO1331" s="53"/>
      <c r="MNP1331" s="53"/>
      <c r="MNQ1331" s="53"/>
      <c r="MNR1331" s="53"/>
      <c r="MNS1331" s="53"/>
      <c r="MNT1331" s="53"/>
      <c r="MNU1331" s="53"/>
      <c r="MNV1331" s="53"/>
      <c r="MNW1331" s="53"/>
      <c r="MNX1331" s="53"/>
      <c r="MNY1331" s="53"/>
      <c r="MNZ1331" s="53"/>
      <c r="MOA1331" s="53"/>
      <c r="MOB1331" s="53"/>
      <c r="MOC1331" s="53"/>
      <c r="MOD1331" s="53"/>
      <c r="MOE1331" s="53"/>
      <c r="MOF1331" s="53"/>
      <c r="MOG1331" s="53"/>
      <c r="MOH1331" s="53"/>
      <c r="MOI1331" s="53"/>
      <c r="MOJ1331" s="53"/>
      <c r="MOK1331" s="53"/>
      <c r="MOL1331" s="53"/>
      <c r="MOM1331" s="53"/>
      <c r="MON1331" s="53"/>
      <c r="MOO1331" s="53"/>
      <c r="MOP1331" s="53"/>
      <c r="MOQ1331" s="53"/>
      <c r="MOR1331" s="53"/>
      <c r="MOS1331" s="53"/>
      <c r="MOT1331" s="53"/>
      <c r="MOU1331" s="53"/>
      <c r="MOV1331" s="53"/>
      <c r="MOW1331" s="53"/>
      <c r="MOX1331" s="53"/>
      <c r="MOY1331" s="53"/>
      <c r="MOZ1331" s="53"/>
      <c r="MPA1331" s="53"/>
      <c r="MPB1331" s="53"/>
      <c r="MPC1331" s="53"/>
      <c r="MPD1331" s="53"/>
      <c r="MPE1331" s="53"/>
      <c r="MPF1331" s="53"/>
      <c r="MPG1331" s="53"/>
      <c r="MPH1331" s="53"/>
      <c r="MPI1331" s="53"/>
      <c r="MPJ1331" s="53"/>
      <c r="MPK1331" s="53"/>
      <c r="MPL1331" s="53"/>
      <c r="MPM1331" s="53"/>
      <c r="MPN1331" s="53"/>
      <c r="MPO1331" s="53"/>
      <c r="MPP1331" s="53"/>
      <c r="MPQ1331" s="53"/>
      <c r="MPR1331" s="53"/>
      <c r="MPS1331" s="53"/>
      <c r="MPT1331" s="53"/>
      <c r="MPU1331" s="53"/>
      <c r="MPV1331" s="53"/>
      <c r="MPW1331" s="53"/>
      <c r="MPX1331" s="53"/>
      <c r="MPY1331" s="53"/>
      <c r="MPZ1331" s="53"/>
      <c r="MQA1331" s="53"/>
      <c r="MQB1331" s="53"/>
      <c r="MQC1331" s="53"/>
      <c r="MQD1331" s="53"/>
      <c r="MQE1331" s="53"/>
      <c r="MQF1331" s="53"/>
      <c r="MQG1331" s="53"/>
      <c r="MQH1331" s="53"/>
      <c r="MQI1331" s="53"/>
      <c r="MQJ1331" s="53"/>
      <c r="MQK1331" s="53"/>
      <c r="MQL1331" s="53"/>
      <c r="MQM1331" s="53"/>
      <c r="MQN1331" s="53"/>
      <c r="MQO1331" s="53"/>
      <c r="MQP1331" s="53"/>
      <c r="MQQ1331" s="53"/>
      <c r="MQR1331" s="53"/>
      <c r="MQS1331" s="53"/>
      <c r="MQT1331" s="53"/>
      <c r="MQU1331" s="53"/>
      <c r="MQV1331" s="53"/>
      <c r="MQW1331" s="53"/>
      <c r="MQX1331" s="53"/>
      <c r="MQY1331" s="53"/>
      <c r="MQZ1331" s="53"/>
      <c r="MRA1331" s="53"/>
      <c r="MRB1331" s="53"/>
      <c r="MRC1331" s="53"/>
      <c r="MRD1331" s="53"/>
      <c r="MRE1331" s="53"/>
      <c r="MRF1331" s="53"/>
      <c r="MRG1331" s="53"/>
      <c r="MRH1331" s="53"/>
      <c r="MRI1331" s="53"/>
      <c r="MRJ1331" s="53"/>
      <c r="MRK1331" s="53"/>
      <c r="MRL1331" s="53"/>
      <c r="MRM1331" s="53"/>
      <c r="MRN1331" s="53"/>
      <c r="MRO1331" s="53"/>
      <c r="MRP1331" s="53"/>
      <c r="MRQ1331" s="53"/>
      <c r="MRR1331" s="53"/>
      <c r="MRS1331" s="53"/>
      <c r="MRT1331" s="53"/>
      <c r="MRU1331" s="53"/>
      <c r="MRV1331" s="53"/>
      <c r="MRW1331" s="53"/>
      <c r="MRX1331" s="53"/>
      <c r="MRY1331" s="53"/>
      <c r="MRZ1331" s="53"/>
      <c r="MSA1331" s="53"/>
      <c r="MSB1331" s="53"/>
      <c r="MSC1331" s="53"/>
      <c r="MSD1331" s="53"/>
      <c r="MSE1331" s="53"/>
      <c r="MSF1331" s="53"/>
      <c r="MSG1331" s="53"/>
      <c r="MSH1331" s="53"/>
      <c r="MSI1331" s="53"/>
      <c r="MSJ1331" s="53"/>
      <c r="MSK1331" s="53"/>
      <c r="MSL1331" s="53"/>
      <c r="MSM1331" s="53"/>
      <c r="MSN1331" s="53"/>
      <c r="MSO1331" s="53"/>
      <c r="MSP1331" s="53"/>
      <c r="MSQ1331" s="53"/>
      <c r="MSR1331" s="53"/>
      <c r="MSS1331" s="53"/>
      <c r="MST1331" s="53"/>
      <c r="MSU1331" s="53"/>
      <c r="MSV1331" s="53"/>
      <c r="MSW1331" s="53"/>
      <c r="MSX1331" s="53"/>
      <c r="MSY1331" s="53"/>
      <c r="MSZ1331" s="53"/>
      <c r="MTA1331" s="53"/>
      <c r="MTB1331" s="53"/>
      <c r="MTC1331" s="53"/>
      <c r="MTD1331" s="53"/>
      <c r="MTE1331" s="53"/>
      <c r="MTF1331" s="53"/>
      <c r="MTG1331" s="53"/>
      <c r="MTH1331" s="53"/>
      <c r="MTI1331" s="53"/>
      <c r="MTJ1331" s="53"/>
      <c r="MTK1331" s="53"/>
      <c r="MTL1331" s="53"/>
      <c r="MTM1331" s="53"/>
      <c r="MTN1331" s="53"/>
      <c r="MTO1331" s="53"/>
      <c r="MTP1331" s="53"/>
      <c r="MTQ1331" s="53"/>
      <c r="MTR1331" s="53"/>
      <c r="MTS1331" s="53"/>
      <c r="MTT1331" s="53"/>
      <c r="MTU1331" s="53"/>
      <c r="MTV1331" s="53"/>
      <c r="MTW1331" s="53"/>
      <c r="MTX1331" s="53"/>
      <c r="MTY1331" s="53"/>
      <c r="MTZ1331" s="53"/>
      <c r="MUA1331" s="53"/>
      <c r="MUB1331" s="53"/>
      <c r="MUC1331" s="53"/>
      <c r="MUD1331" s="53"/>
      <c r="MUE1331" s="53"/>
      <c r="MUF1331" s="53"/>
      <c r="MUG1331" s="53"/>
      <c r="MUH1331" s="53"/>
      <c r="MUI1331" s="53"/>
      <c r="MUJ1331" s="53"/>
      <c r="MUK1331" s="53"/>
      <c r="MUL1331" s="53"/>
      <c r="MUM1331" s="53"/>
      <c r="MUN1331" s="53"/>
      <c r="MUO1331" s="53"/>
      <c r="MUP1331" s="53"/>
      <c r="MUQ1331" s="53"/>
      <c r="MUR1331" s="53"/>
      <c r="MUS1331" s="53"/>
      <c r="MUT1331" s="53"/>
      <c r="MUU1331" s="53"/>
      <c r="MUV1331" s="53"/>
      <c r="MUW1331" s="53"/>
      <c r="MUX1331" s="53"/>
      <c r="MUY1331" s="53"/>
      <c r="MUZ1331" s="53"/>
      <c r="MVA1331" s="53"/>
      <c r="MVB1331" s="53"/>
      <c r="MVC1331" s="53"/>
      <c r="MVD1331" s="53"/>
      <c r="MVE1331" s="53"/>
      <c r="MVF1331" s="53"/>
      <c r="MVG1331" s="53"/>
      <c r="MVH1331" s="53"/>
      <c r="MVI1331" s="53"/>
      <c r="MVJ1331" s="53"/>
      <c r="MVK1331" s="53"/>
      <c r="MVL1331" s="53"/>
      <c r="MVM1331" s="53"/>
      <c r="MVN1331" s="53"/>
      <c r="MVO1331" s="53"/>
      <c r="MVP1331" s="53"/>
      <c r="MVQ1331" s="53"/>
      <c r="MVR1331" s="53"/>
      <c r="MVS1331" s="53"/>
      <c r="MVT1331" s="53"/>
      <c r="MVU1331" s="53"/>
      <c r="MVV1331" s="53"/>
      <c r="MVW1331" s="53"/>
      <c r="MVX1331" s="53"/>
      <c r="MVY1331" s="53"/>
      <c r="MVZ1331" s="53"/>
      <c r="MWA1331" s="53"/>
      <c r="MWB1331" s="53"/>
      <c r="MWC1331" s="53"/>
      <c r="MWD1331" s="53"/>
      <c r="MWE1331" s="53"/>
      <c r="MWF1331" s="53"/>
      <c r="MWG1331" s="53"/>
      <c r="MWH1331" s="53"/>
      <c r="MWI1331" s="53"/>
      <c r="MWJ1331" s="53"/>
      <c r="MWK1331" s="53"/>
      <c r="MWL1331" s="53"/>
      <c r="MWM1331" s="53"/>
      <c r="MWN1331" s="53"/>
      <c r="MWO1331" s="53"/>
      <c r="MWP1331" s="53"/>
      <c r="MWQ1331" s="53"/>
      <c r="MWR1331" s="53"/>
      <c r="MWS1331" s="53"/>
      <c r="MWT1331" s="53"/>
      <c r="MWU1331" s="53"/>
      <c r="MWV1331" s="53"/>
      <c r="MWW1331" s="53"/>
      <c r="MWX1331" s="53"/>
      <c r="MWY1331" s="53"/>
      <c r="MWZ1331" s="53"/>
      <c r="MXA1331" s="53"/>
      <c r="MXB1331" s="53"/>
      <c r="MXC1331" s="53"/>
      <c r="MXD1331" s="53"/>
      <c r="MXE1331" s="53"/>
      <c r="MXF1331" s="53"/>
      <c r="MXG1331" s="53"/>
      <c r="MXH1331" s="53"/>
      <c r="MXI1331" s="53"/>
      <c r="MXJ1331" s="53"/>
      <c r="MXK1331" s="53"/>
      <c r="MXL1331" s="53"/>
      <c r="MXM1331" s="53"/>
      <c r="MXN1331" s="53"/>
      <c r="MXO1331" s="53"/>
      <c r="MXP1331" s="53"/>
      <c r="MXQ1331" s="53"/>
      <c r="MXR1331" s="53"/>
      <c r="MXS1331" s="53"/>
      <c r="MXT1331" s="53"/>
      <c r="MXU1331" s="53"/>
      <c r="MXV1331" s="53"/>
      <c r="MXW1331" s="53"/>
      <c r="MXX1331" s="53"/>
      <c r="MXY1331" s="53"/>
      <c r="MXZ1331" s="53"/>
      <c r="MYA1331" s="53"/>
      <c r="MYB1331" s="53"/>
      <c r="MYC1331" s="53"/>
      <c r="MYD1331" s="53"/>
      <c r="MYE1331" s="53"/>
      <c r="MYF1331" s="53"/>
      <c r="MYG1331" s="53"/>
      <c r="MYH1331" s="53"/>
      <c r="MYI1331" s="53"/>
      <c r="MYJ1331" s="53"/>
      <c r="MYK1331" s="53"/>
      <c r="MYL1331" s="53"/>
      <c r="MYM1331" s="53"/>
      <c r="MYN1331" s="53"/>
      <c r="MYO1331" s="53"/>
      <c r="MYP1331" s="53"/>
      <c r="MYQ1331" s="53"/>
      <c r="MYR1331" s="53"/>
      <c r="MYS1331" s="53"/>
      <c r="MYT1331" s="53"/>
      <c r="MYU1331" s="53"/>
      <c r="MYV1331" s="53"/>
      <c r="MYW1331" s="53"/>
      <c r="MYX1331" s="53"/>
      <c r="MYY1331" s="53"/>
      <c r="MYZ1331" s="53"/>
      <c r="MZA1331" s="53"/>
      <c r="MZB1331" s="53"/>
      <c r="MZC1331" s="53"/>
      <c r="MZD1331" s="53"/>
      <c r="MZE1331" s="53"/>
      <c r="MZF1331" s="53"/>
      <c r="MZG1331" s="53"/>
      <c r="MZH1331" s="53"/>
      <c r="MZI1331" s="53"/>
      <c r="MZJ1331" s="53"/>
      <c r="MZK1331" s="53"/>
      <c r="MZL1331" s="53"/>
      <c r="MZM1331" s="53"/>
      <c r="MZN1331" s="53"/>
      <c r="MZO1331" s="53"/>
      <c r="MZP1331" s="53"/>
      <c r="MZQ1331" s="53"/>
      <c r="MZR1331" s="53"/>
      <c r="MZS1331" s="53"/>
      <c r="MZT1331" s="53"/>
      <c r="MZU1331" s="53"/>
      <c r="MZV1331" s="53"/>
      <c r="MZW1331" s="53"/>
      <c r="MZX1331" s="53"/>
      <c r="MZY1331" s="53"/>
      <c r="MZZ1331" s="53"/>
      <c r="NAA1331" s="53"/>
      <c r="NAB1331" s="53"/>
      <c r="NAC1331" s="53"/>
      <c r="NAD1331" s="53"/>
      <c r="NAE1331" s="53"/>
      <c r="NAF1331" s="53"/>
      <c r="NAG1331" s="53"/>
      <c r="NAH1331" s="53"/>
      <c r="NAI1331" s="53"/>
      <c r="NAJ1331" s="53"/>
      <c r="NAK1331" s="53"/>
      <c r="NAL1331" s="53"/>
      <c r="NAM1331" s="53"/>
      <c r="NAN1331" s="53"/>
      <c r="NAO1331" s="53"/>
      <c r="NAP1331" s="53"/>
      <c r="NAQ1331" s="53"/>
      <c r="NAR1331" s="53"/>
      <c r="NAS1331" s="53"/>
      <c r="NAT1331" s="53"/>
      <c r="NAU1331" s="53"/>
      <c r="NAV1331" s="53"/>
      <c r="NAW1331" s="53"/>
      <c r="NAX1331" s="53"/>
      <c r="NAY1331" s="53"/>
      <c r="NAZ1331" s="53"/>
      <c r="NBA1331" s="53"/>
      <c r="NBB1331" s="53"/>
      <c r="NBC1331" s="53"/>
      <c r="NBD1331" s="53"/>
      <c r="NBE1331" s="53"/>
      <c r="NBF1331" s="53"/>
      <c r="NBG1331" s="53"/>
      <c r="NBH1331" s="53"/>
      <c r="NBI1331" s="53"/>
      <c r="NBJ1331" s="53"/>
      <c r="NBK1331" s="53"/>
      <c r="NBL1331" s="53"/>
      <c r="NBM1331" s="53"/>
      <c r="NBN1331" s="53"/>
      <c r="NBO1331" s="53"/>
      <c r="NBP1331" s="53"/>
      <c r="NBQ1331" s="53"/>
      <c r="NBR1331" s="53"/>
      <c r="NBS1331" s="53"/>
      <c r="NBT1331" s="53"/>
      <c r="NBU1331" s="53"/>
      <c r="NBV1331" s="53"/>
      <c r="NBW1331" s="53"/>
      <c r="NBX1331" s="53"/>
      <c r="NBY1331" s="53"/>
      <c r="NBZ1331" s="53"/>
      <c r="NCA1331" s="53"/>
      <c r="NCB1331" s="53"/>
      <c r="NCC1331" s="53"/>
      <c r="NCD1331" s="53"/>
      <c r="NCE1331" s="53"/>
      <c r="NCF1331" s="53"/>
      <c r="NCG1331" s="53"/>
      <c r="NCH1331" s="53"/>
      <c r="NCI1331" s="53"/>
      <c r="NCJ1331" s="53"/>
      <c r="NCK1331" s="53"/>
      <c r="NCL1331" s="53"/>
      <c r="NCM1331" s="53"/>
      <c r="NCN1331" s="53"/>
      <c r="NCO1331" s="53"/>
      <c r="NCP1331" s="53"/>
      <c r="NCQ1331" s="53"/>
      <c r="NCR1331" s="53"/>
      <c r="NCS1331" s="53"/>
      <c r="NCT1331" s="53"/>
      <c r="NCU1331" s="53"/>
      <c r="NCV1331" s="53"/>
      <c r="NCW1331" s="53"/>
      <c r="NCX1331" s="53"/>
      <c r="NCY1331" s="53"/>
      <c r="NCZ1331" s="53"/>
      <c r="NDA1331" s="53"/>
      <c r="NDB1331" s="53"/>
      <c r="NDC1331" s="53"/>
      <c r="NDD1331" s="53"/>
      <c r="NDE1331" s="53"/>
      <c r="NDF1331" s="53"/>
      <c r="NDG1331" s="53"/>
      <c r="NDH1331" s="53"/>
      <c r="NDI1331" s="53"/>
      <c r="NDJ1331" s="53"/>
      <c r="NDK1331" s="53"/>
      <c r="NDL1331" s="53"/>
      <c r="NDM1331" s="53"/>
      <c r="NDN1331" s="53"/>
      <c r="NDO1331" s="53"/>
      <c r="NDP1331" s="53"/>
      <c r="NDQ1331" s="53"/>
      <c r="NDR1331" s="53"/>
      <c r="NDS1331" s="53"/>
      <c r="NDT1331" s="53"/>
      <c r="NDU1331" s="53"/>
      <c r="NDV1331" s="53"/>
      <c r="NDW1331" s="53"/>
      <c r="NDX1331" s="53"/>
      <c r="NDY1331" s="53"/>
      <c r="NDZ1331" s="53"/>
      <c r="NEA1331" s="53"/>
      <c r="NEB1331" s="53"/>
      <c r="NEC1331" s="53"/>
      <c r="NED1331" s="53"/>
      <c r="NEE1331" s="53"/>
      <c r="NEF1331" s="53"/>
      <c r="NEG1331" s="53"/>
      <c r="NEH1331" s="53"/>
      <c r="NEI1331" s="53"/>
      <c r="NEJ1331" s="53"/>
      <c r="NEK1331" s="53"/>
      <c r="NEL1331" s="53"/>
      <c r="NEM1331" s="53"/>
      <c r="NEN1331" s="53"/>
      <c r="NEO1331" s="53"/>
      <c r="NEP1331" s="53"/>
      <c r="NEQ1331" s="53"/>
      <c r="NER1331" s="53"/>
      <c r="NES1331" s="53"/>
      <c r="NET1331" s="53"/>
      <c r="NEU1331" s="53"/>
      <c r="NEV1331" s="53"/>
      <c r="NEW1331" s="53"/>
      <c r="NEX1331" s="53"/>
      <c r="NEY1331" s="53"/>
      <c r="NEZ1331" s="53"/>
      <c r="NFA1331" s="53"/>
      <c r="NFB1331" s="53"/>
      <c r="NFC1331" s="53"/>
      <c r="NFD1331" s="53"/>
      <c r="NFE1331" s="53"/>
      <c r="NFF1331" s="53"/>
      <c r="NFG1331" s="53"/>
      <c r="NFH1331" s="53"/>
      <c r="NFI1331" s="53"/>
      <c r="NFJ1331" s="53"/>
      <c r="NFK1331" s="53"/>
      <c r="NFL1331" s="53"/>
      <c r="NFM1331" s="53"/>
      <c r="NFN1331" s="53"/>
      <c r="NFO1331" s="53"/>
      <c r="NFP1331" s="53"/>
      <c r="NFQ1331" s="53"/>
      <c r="NFR1331" s="53"/>
      <c r="NFS1331" s="53"/>
      <c r="NFT1331" s="53"/>
      <c r="NFU1331" s="53"/>
      <c r="NFV1331" s="53"/>
      <c r="NFW1331" s="53"/>
      <c r="NFX1331" s="53"/>
      <c r="NFY1331" s="53"/>
      <c r="NFZ1331" s="53"/>
      <c r="NGA1331" s="53"/>
      <c r="NGB1331" s="53"/>
      <c r="NGC1331" s="53"/>
      <c r="NGD1331" s="53"/>
      <c r="NGE1331" s="53"/>
      <c r="NGF1331" s="53"/>
      <c r="NGG1331" s="53"/>
      <c r="NGH1331" s="53"/>
      <c r="NGI1331" s="53"/>
      <c r="NGJ1331" s="53"/>
      <c r="NGK1331" s="53"/>
      <c r="NGL1331" s="53"/>
      <c r="NGM1331" s="53"/>
      <c r="NGN1331" s="53"/>
      <c r="NGO1331" s="53"/>
      <c r="NGP1331" s="53"/>
      <c r="NGQ1331" s="53"/>
      <c r="NGR1331" s="53"/>
      <c r="NGS1331" s="53"/>
      <c r="NGT1331" s="53"/>
      <c r="NGU1331" s="53"/>
      <c r="NGV1331" s="53"/>
      <c r="NGW1331" s="53"/>
      <c r="NGX1331" s="53"/>
      <c r="NGY1331" s="53"/>
      <c r="NGZ1331" s="53"/>
      <c r="NHA1331" s="53"/>
      <c r="NHB1331" s="53"/>
      <c r="NHC1331" s="53"/>
      <c r="NHD1331" s="53"/>
      <c r="NHE1331" s="53"/>
      <c r="NHF1331" s="53"/>
      <c r="NHG1331" s="53"/>
      <c r="NHH1331" s="53"/>
      <c r="NHI1331" s="53"/>
      <c r="NHJ1331" s="53"/>
      <c r="NHK1331" s="53"/>
      <c r="NHL1331" s="53"/>
      <c r="NHM1331" s="53"/>
      <c r="NHN1331" s="53"/>
      <c r="NHO1331" s="53"/>
      <c r="NHP1331" s="53"/>
      <c r="NHQ1331" s="53"/>
      <c r="NHR1331" s="53"/>
      <c r="NHS1331" s="53"/>
      <c r="NHT1331" s="53"/>
      <c r="NHU1331" s="53"/>
      <c r="NHV1331" s="53"/>
      <c r="NHW1331" s="53"/>
      <c r="NHX1331" s="53"/>
      <c r="NHY1331" s="53"/>
      <c r="NHZ1331" s="53"/>
      <c r="NIA1331" s="53"/>
      <c r="NIB1331" s="53"/>
      <c r="NIC1331" s="53"/>
      <c r="NID1331" s="53"/>
      <c r="NIE1331" s="53"/>
      <c r="NIF1331" s="53"/>
      <c r="NIG1331" s="53"/>
      <c r="NIH1331" s="53"/>
      <c r="NII1331" s="53"/>
      <c r="NIJ1331" s="53"/>
      <c r="NIK1331" s="53"/>
      <c r="NIL1331" s="53"/>
      <c r="NIM1331" s="53"/>
      <c r="NIN1331" s="53"/>
      <c r="NIO1331" s="53"/>
      <c r="NIP1331" s="53"/>
      <c r="NIQ1331" s="53"/>
      <c r="NIR1331" s="53"/>
      <c r="NIS1331" s="53"/>
      <c r="NIT1331" s="53"/>
      <c r="NIU1331" s="53"/>
      <c r="NIV1331" s="53"/>
      <c r="NIW1331" s="53"/>
      <c r="NIX1331" s="53"/>
      <c r="NIY1331" s="53"/>
      <c r="NIZ1331" s="53"/>
      <c r="NJA1331" s="53"/>
      <c r="NJB1331" s="53"/>
      <c r="NJC1331" s="53"/>
      <c r="NJD1331" s="53"/>
      <c r="NJE1331" s="53"/>
      <c r="NJF1331" s="53"/>
      <c r="NJG1331" s="53"/>
      <c r="NJH1331" s="53"/>
      <c r="NJI1331" s="53"/>
      <c r="NJJ1331" s="53"/>
      <c r="NJK1331" s="53"/>
      <c r="NJL1331" s="53"/>
      <c r="NJM1331" s="53"/>
      <c r="NJN1331" s="53"/>
      <c r="NJO1331" s="53"/>
      <c r="NJP1331" s="53"/>
      <c r="NJQ1331" s="53"/>
      <c r="NJR1331" s="53"/>
      <c r="NJS1331" s="53"/>
      <c r="NJT1331" s="53"/>
      <c r="NJU1331" s="53"/>
      <c r="NJV1331" s="53"/>
      <c r="NJW1331" s="53"/>
      <c r="NJX1331" s="53"/>
      <c r="NJY1331" s="53"/>
      <c r="NJZ1331" s="53"/>
      <c r="NKA1331" s="53"/>
      <c r="NKB1331" s="53"/>
      <c r="NKC1331" s="53"/>
      <c r="NKD1331" s="53"/>
      <c r="NKE1331" s="53"/>
      <c r="NKF1331" s="53"/>
      <c r="NKG1331" s="53"/>
      <c r="NKH1331" s="53"/>
      <c r="NKI1331" s="53"/>
      <c r="NKJ1331" s="53"/>
      <c r="NKK1331" s="53"/>
      <c r="NKL1331" s="53"/>
      <c r="NKM1331" s="53"/>
      <c r="NKN1331" s="53"/>
      <c r="NKO1331" s="53"/>
      <c r="NKP1331" s="53"/>
      <c r="NKQ1331" s="53"/>
      <c r="NKR1331" s="53"/>
      <c r="NKS1331" s="53"/>
      <c r="NKT1331" s="53"/>
      <c r="NKU1331" s="53"/>
      <c r="NKV1331" s="53"/>
      <c r="NKW1331" s="53"/>
      <c r="NKX1331" s="53"/>
      <c r="NKY1331" s="53"/>
      <c r="NKZ1331" s="53"/>
      <c r="NLA1331" s="53"/>
      <c r="NLB1331" s="53"/>
      <c r="NLC1331" s="53"/>
      <c r="NLD1331" s="53"/>
      <c r="NLE1331" s="53"/>
      <c r="NLF1331" s="53"/>
      <c r="NLG1331" s="53"/>
      <c r="NLH1331" s="53"/>
      <c r="NLI1331" s="53"/>
      <c r="NLJ1331" s="53"/>
      <c r="NLK1331" s="53"/>
      <c r="NLL1331" s="53"/>
      <c r="NLM1331" s="53"/>
      <c r="NLN1331" s="53"/>
      <c r="NLO1331" s="53"/>
      <c r="NLP1331" s="53"/>
      <c r="NLQ1331" s="53"/>
      <c r="NLR1331" s="53"/>
      <c r="NLS1331" s="53"/>
      <c r="NLT1331" s="53"/>
      <c r="NLU1331" s="53"/>
      <c r="NLV1331" s="53"/>
      <c r="NLW1331" s="53"/>
      <c r="NLX1331" s="53"/>
      <c r="NLY1331" s="53"/>
      <c r="NLZ1331" s="53"/>
      <c r="NMA1331" s="53"/>
      <c r="NMB1331" s="53"/>
      <c r="NMC1331" s="53"/>
      <c r="NMD1331" s="53"/>
      <c r="NME1331" s="53"/>
      <c r="NMF1331" s="53"/>
      <c r="NMG1331" s="53"/>
      <c r="NMH1331" s="53"/>
      <c r="NMI1331" s="53"/>
      <c r="NMJ1331" s="53"/>
      <c r="NMK1331" s="53"/>
      <c r="NML1331" s="53"/>
      <c r="NMM1331" s="53"/>
      <c r="NMN1331" s="53"/>
      <c r="NMO1331" s="53"/>
      <c r="NMP1331" s="53"/>
      <c r="NMQ1331" s="53"/>
      <c r="NMR1331" s="53"/>
      <c r="NMS1331" s="53"/>
      <c r="NMT1331" s="53"/>
      <c r="NMU1331" s="53"/>
      <c r="NMV1331" s="53"/>
      <c r="NMW1331" s="53"/>
      <c r="NMX1331" s="53"/>
      <c r="NMY1331" s="53"/>
      <c r="NMZ1331" s="53"/>
      <c r="NNA1331" s="53"/>
      <c r="NNB1331" s="53"/>
      <c r="NNC1331" s="53"/>
      <c r="NND1331" s="53"/>
      <c r="NNE1331" s="53"/>
      <c r="NNF1331" s="53"/>
      <c r="NNG1331" s="53"/>
      <c r="NNH1331" s="53"/>
      <c r="NNI1331" s="53"/>
      <c r="NNJ1331" s="53"/>
      <c r="NNK1331" s="53"/>
      <c r="NNL1331" s="53"/>
      <c r="NNM1331" s="53"/>
      <c r="NNN1331" s="53"/>
      <c r="NNO1331" s="53"/>
      <c r="NNP1331" s="53"/>
      <c r="NNQ1331" s="53"/>
      <c r="NNR1331" s="53"/>
      <c r="NNS1331" s="53"/>
      <c r="NNT1331" s="53"/>
      <c r="NNU1331" s="53"/>
      <c r="NNV1331" s="53"/>
      <c r="NNW1331" s="53"/>
      <c r="NNX1331" s="53"/>
      <c r="NNY1331" s="53"/>
      <c r="NNZ1331" s="53"/>
      <c r="NOA1331" s="53"/>
      <c r="NOB1331" s="53"/>
      <c r="NOC1331" s="53"/>
      <c r="NOD1331" s="53"/>
      <c r="NOE1331" s="53"/>
      <c r="NOF1331" s="53"/>
      <c r="NOG1331" s="53"/>
      <c r="NOH1331" s="53"/>
      <c r="NOI1331" s="53"/>
      <c r="NOJ1331" s="53"/>
      <c r="NOK1331" s="53"/>
      <c r="NOL1331" s="53"/>
      <c r="NOM1331" s="53"/>
      <c r="NON1331" s="53"/>
      <c r="NOO1331" s="53"/>
      <c r="NOP1331" s="53"/>
      <c r="NOQ1331" s="53"/>
      <c r="NOR1331" s="53"/>
      <c r="NOS1331" s="53"/>
      <c r="NOT1331" s="53"/>
      <c r="NOU1331" s="53"/>
      <c r="NOV1331" s="53"/>
      <c r="NOW1331" s="53"/>
      <c r="NOX1331" s="53"/>
      <c r="NOY1331" s="53"/>
      <c r="NOZ1331" s="53"/>
      <c r="NPA1331" s="53"/>
      <c r="NPB1331" s="53"/>
      <c r="NPC1331" s="53"/>
      <c r="NPD1331" s="53"/>
      <c r="NPE1331" s="53"/>
      <c r="NPF1331" s="53"/>
      <c r="NPG1331" s="53"/>
      <c r="NPH1331" s="53"/>
      <c r="NPI1331" s="53"/>
      <c r="NPJ1331" s="53"/>
      <c r="NPK1331" s="53"/>
      <c r="NPL1331" s="53"/>
      <c r="NPM1331" s="53"/>
      <c r="NPN1331" s="53"/>
      <c r="NPO1331" s="53"/>
      <c r="NPP1331" s="53"/>
      <c r="NPQ1331" s="53"/>
      <c r="NPR1331" s="53"/>
      <c r="NPS1331" s="53"/>
      <c r="NPT1331" s="53"/>
      <c r="NPU1331" s="53"/>
      <c r="NPV1331" s="53"/>
      <c r="NPW1331" s="53"/>
      <c r="NPX1331" s="53"/>
      <c r="NPY1331" s="53"/>
      <c r="NPZ1331" s="53"/>
      <c r="NQA1331" s="53"/>
      <c r="NQB1331" s="53"/>
      <c r="NQC1331" s="53"/>
      <c r="NQD1331" s="53"/>
      <c r="NQE1331" s="53"/>
      <c r="NQF1331" s="53"/>
      <c r="NQG1331" s="53"/>
      <c r="NQH1331" s="53"/>
      <c r="NQI1331" s="53"/>
      <c r="NQJ1331" s="53"/>
      <c r="NQK1331" s="53"/>
      <c r="NQL1331" s="53"/>
      <c r="NQM1331" s="53"/>
      <c r="NQN1331" s="53"/>
      <c r="NQO1331" s="53"/>
      <c r="NQP1331" s="53"/>
      <c r="NQQ1331" s="53"/>
      <c r="NQR1331" s="53"/>
      <c r="NQS1331" s="53"/>
      <c r="NQT1331" s="53"/>
      <c r="NQU1331" s="53"/>
      <c r="NQV1331" s="53"/>
      <c r="NQW1331" s="53"/>
      <c r="NQX1331" s="53"/>
      <c r="NQY1331" s="53"/>
      <c r="NQZ1331" s="53"/>
      <c r="NRA1331" s="53"/>
      <c r="NRB1331" s="53"/>
      <c r="NRC1331" s="53"/>
      <c r="NRD1331" s="53"/>
      <c r="NRE1331" s="53"/>
      <c r="NRF1331" s="53"/>
      <c r="NRG1331" s="53"/>
      <c r="NRH1331" s="53"/>
      <c r="NRI1331" s="53"/>
      <c r="NRJ1331" s="53"/>
      <c r="NRK1331" s="53"/>
      <c r="NRL1331" s="53"/>
      <c r="NRM1331" s="53"/>
      <c r="NRN1331" s="53"/>
      <c r="NRO1331" s="53"/>
      <c r="NRP1331" s="53"/>
      <c r="NRQ1331" s="53"/>
      <c r="NRR1331" s="53"/>
      <c r="NRS1331" s="53"/>
      <c r="NRT1331" s="53"/>
      <c r="NRU1331" s="53"/>
      <c r="NRV1331" s="53"/>
      <c r="NRW1331" s="53"/>
      <c r="NRX1331" s="53"/>
      <c r="NRY1331" s="53"/>
      <c r="NRZ1331" s="53"/>
      <c r="NSA1331" s="53"/>
      <c r="NSB1331" s="53"/>
      <c r="NSC1331" s="53"/>
      <c r="NSD1331" s="53"/>
      <c r="NSE1331" s="53"/>
      <c r="NSF1331" s="53"/>
      <c r="NSG1331" s="53"/>
      <c r="NSH1331" s="53"/>
      <c r="NSI1331" s="53"/>
      <c r="NSJ1331" s="53"/>
      <c r="NSK1331" s="53"/>
      <c r="NSL1331" s="53"/>
      <c r="NSM1331" s="53"/>
      <c r="NSN1331" s="53"/>
      <c r="NSO1331" s="53"/>
      <c r="NSP1331" s="53"/>
      <c r="NSQ1331" s="53"/>
      <c r="NSR1331" s="53"/>
      <c r="NSS1331" s="53"/>
      <c r="NST1331" s="53"/>
      <c r="NSU1331" s="53"/>
      <c r="NSV1331" s="53"/>
      <c r="NSW1331" s="53"/>
      <c r="NSX1331" s="53"/>
      <c r="NSY1331" s="53"/>
      <c r="NSZ1331" s="53"/>
      <c r="NTA1331" s="53"/>
      <c r="NTB1331" s="53"/>
      <c r="NTC1331" s="53"/>
      <c r="NTD1331" s="53"/>
      <c r="NTE1331" s="53"/>
      <c r="NTF1331" s="53"/>
      <c r="NTG1331" s="53"/>
      <c r="NTH1331" s="53"/>
      <c r="NTI1331" s="53"/>
      <c r="NTJ1331" s="53"/>
      <c r="NTK1331" s="53"/>
      <c r="NTL1331" s="53"/>
      <c r="NTM1331" s="53"/>
      <c r="NTN1331" s="53"/>
      <c r="NTO1331" s="53"/>
      <c r="NTP1331" s="53"/>
      <c r="NTQ1331" s="53"/>
      <c r="NTR1331" s="53"/>
      <c r="NTS1331" s="53"/>
      <c r="NTT1331" s="53"/>
      <c r="NTU1331" s="53"/>
      <c r="NTV1331" s="53"/>
      <c r="NTW1331" s="53"/>
      <c r="NTX1331" s="53"/>
      <c r="NTY1331" s="53"/>
      <c r="NTZ1331" s="53"/>
      <c r="NUA1331" s="53"/>
      <c r="NUB1331" s="53"/>
      <c r="NUC1331" s="53"/>
      <c r="NUD1331" s="53"/>
      <c r="NUE1331" s="53"/>
      <c r="NUF1331" s="53"/>
      <c r="NUG1331" s="53"/>
      <c r="NUH1331" s="53"/>
      <c r="NUI1331" s="53"/>
      <c r="NUJ1331" s="53"/>
      <c r="NUK1331" s="53"/>
      <c r="NUL1331" s="53"/>
      <c r="NUM1331" s="53"/>
      <c r="NUN1331" s="53"/>
      <c r="NUO1331" s="53"/>
      <c r="NUP1331" s="53"/>
      <c r="NUQ1331" s="53"/>
      <c r="NUR1331" s="53"/>
      <c r="NUS1331" s="53"/>
      <c r="NUT1331" s="53"/>
      <c r="NUU1331" s="53"/>
      <c r="NUV1331" s="53"/>
      <c r="NUW1331" s="53"/>
      <c r="NUX1331" s="53"/>
      <c r="NUY1331" s="53"/>
      <c r="NUZ1331" s="53"/>
      <c r="NVA1331" s="53"/>
      <c r="NVB1331" s="53"/>
      <c r="NVC1331" s="53"/>
      <c r="NVD1331" s="53"/>
      <c r="NVE1331" s="53"/>
      <c r="NVF1331" s="53"/>
      <c r="NVG1331" s="53"/>
      <c r="NVH1331" s="53"/>
      <c r="NVI1331" s="53"/>
      <c r="NVJ1331" s="53"/>
      <c r="NVK1331" s="53"/>
      <c r="NVL1331" s="53"/>
      <c r="NVM1331" s="53"/>
      <c r="NVN1331" s="53"/>
      <c r="NVO1331" s="53"/>
      <c r="NVP1331" s="53"/>
      <c r="NVQ1331" s="53"/>
      <c r="NVR1331" s="53"/>
      <c r="NVS1331" s="53"/>
      <c r="NVT1331" s="53"/>
      <c r="NVU1331" s="53"/>
      <c r="NVV1331" s="53"/>
      <c r="NVW1331" s="53"/>
      <c r="NVX1331" s="53"/>
      <c r="NVY1331" s="53"/>
      <c r="NVZ1331" s="53"/>
      <c r="NWA1331" s="53"/>
      <c r="NWB1331" s="53"/>
      <c r="NWC1331" s="53"/>
      <c r="NWD1331" s="53"/>
      <c r="NWE1331" s="53"/>
      <c r="NWF1331" s="53"/>
      <c r="NWG1331" s="53"/>
      <c r="NWH1331" s="53"/>
      <c r="NWI1331" s="53"/>
      <c r="NWJ1331" s="53"/>
      <c r="NWK1331" s="53"/>
      <c r="NWL1331" s="53"/>
      <c r="NWM1331" s="53"/>
      <c r="NWN1331" s="53"/>
      <c r="NWO1331" s="53"/>
      <c r="NWP1331" s="53"/>
      <c r="NWQ1331" s="53"/>
      <c r="NWR1331" s="53"/>
      <c r="NWS1331" s="53"/>
      <c r="NWT1331" s="53"/>
      <c r="NWU1331" s="53"/>
      <c r="NWV1331" s="53"/>
      <c r="NWW1331" s="53"/>
      <c r="NWX1331" s="53"/>
      <c r="NWY1331" s="53"/>
      <c r="NWZ1331" s="53"/>
      <c r="NXA1331" s="53"/>
      <c r="NXB1331" s="53"/>
      <c r="NXC1331" s="53"/>
      <c r="NXD1331" s="53"/>
      <c r="NXE1331" s="53"/>
      <c r="NXF1331" s="53"/>
      <c r="NXG1331" s="53"/>
      <c r="NXH1331" s="53"/>
      <c r="NXI1331" s="53"/>
      <c r="NXJ1331" s="53"/>
      <c r="NXK1331" s="53"/>
      <c r="NXL1331" s="53"/>
      <c r="NXM1331" s="53"/>
      <c r="NXN1331" s="53"/>
      <c r="NXO1331" s="53"/>
      <c r="NXP1331" s="53"/>
      <c r="NXQ1331" s="53"/>
      <c r="NXR1331" s="53"/>
      <c r="NXS1331" s="53"/>
      <c r="NXT1331" s="53"/>
      <c r="NXU1331" s="53"/>
      <c r="NXV1331" s="53"/>
      <c r="NXW1331" s="53"/>
      <c r="NXX1331" s="53"/>
      <c r="NXY1331" s="53"/>
      <c r="NXZ1331" s="53"/>
      <c r="NYA1331" s="53"/>
      <c r="NYB1331" s="53"/>
      <c r="NYC1331" s="53"/>
      <c r="NYD1331" s="53"/>
      <c r="NYE1331" s="53"/>
      <c r="NYF1331" s="53"/>
      <c r="NYG1331" s="53"/>
      <c r="NYH1331" s="53"/>
      <c r="NYI1331" s="53"/>
      <c r="NYJ1331" s="53"/>
      <c r="NYK1331" s="53"/>
      <c r="NYL1331" s="53"/>
      <c r="NYM1331" s="53"/>
      <c r="NYN1331" s="53"/>
      <c r="NYO1331" s="53"/>
      <c r="NYP1331" s="53"/>
      <c r="NYQ1331" s="53"/>
      <c r="NYR1331" s="53"/>
      <c r="NYS1331" s="53"/>
      <c r="NYT1331" s="53"/>
      <c r="NYU1331" s="53"/>
      <c r="NYV1331" s="53"/>
      <c r="NYW1331" s="53"/>
      <c r="NYX1331" s="53"/>
      <c r="NYY1331" s="53"/>
      <c r="NYZ1331" s="53"/>
      <c r="NZA1331" s="53"/>
      <c r="NZB1331" s="53"/>
      <c r="NZC1331" s="53"/>
      <c r="NZD1331" s="53"/>
      <c r="NZE1331" s="53"/>
      <c r="NZF1331" s="53"/>
      <c r="NZG1331" s="53"/>
      <c r="NZH1331" s="53"/>
      <c r="NZI1331" s="53"/>
      <c r="NZJ1331" s="53"/>
      <c r="NZK1331" s="53"/>
      <c r="NZL1331" s="53"/>
      <c r="NZM1331" s="53"/>
      <c r="NZN1331" s="53"/>
      <c r="NZO1331" s="53"/>
      <c r="NZP1331" s="53"/>
      <c r="NZQ1331" s="53"/>
      <c r="NZR1331" s="53"/>
      <c r="NZS1331" s="53"/>
      <c r="NZT1331" s="53"/>
      <c r="NZU1331" s="53"/>
      <c r="NZV1331" s="53"/>
      <c r="NZW1331" s="53"/>
      <c r="NZX1331" s="53"/>
      <c r="NZY1331" s="53"/>
      <c r="NZZ1331" s="53"/>
      <c r="OAA1331" s="53"/>
      <c r="OAB1331" s="53"/>
      <c r="OAC1331" s="53"/>
      <c r="OAD1331" s="53"/>
      <c r="OAE1331" s="53"/>
      <c r="OAF1331" s="53"/>
      <c r="OAG1331" s="53"/>
      <c r="OAH1331" s="53"/>
      <c r="OAI1331" s="53"/>
      <c r="OAJ1331" s="53"/>
      <c r="OAK1331" s="53"/>
      <c r="OAL1331" s="53"/>
      <c r="OAM1331" s="53"/>
      <c r="OAN1331" s="53"/>
      <c r="OAO1331" s="53"/>
      <c r="OAP1331" s="53"/>
      <c r="OAQ1331" s="53"/>
      <c r="OAR1331" s="53"/>
      <c r="OAS1331" s="53"/>
      <c r="OAT1331" s="53"/>
      <c r="OAU1331" s="53"/>
      <c r="OAV1331" s="53"/>
      <c r="OAW1331" s="53"/>
      <c r="OAX1331" s="53"/>
      <c r="OAY1331" s="53"/>
      <c r="OAZ1331" s="53"/>
      <c r="OBA1331" s="53"/>
      <c r="OBB1331" s="53"/>
      <c r="OBC1331" s="53"/>
      <c r="OBD1331" s="53"/>
      <c r="OBE1331" s="53"/>
      <c r="OBF1331" s="53"/>
      <c r="OBG1331" s="53"/>
      <c r="OBH1331" s="53"/>
      <c r="OBI1331" s="53"/>
      <c r="OBJ1331" s="53"/>
      <c r="OBK1331" s="53"/>
      <c r="OBL1331" s="53"/>
      <c r="OBM1331" s="53"/>
      <c r="OBN1331" s="53"/>
      <c r="OBO1331" s="53"/>
      <c r="OBP1331" s="53"/>
      <c r="OBQ1331" s="53"/>
      <c r="OBR1331" s="53"/>
      <c r="OBS1331" s="53"/>
      <c r="OBT1331" s="53"/>
      <c r="OBU1331" s="53"/>
      <c r="OBV1331" s="53"/>
      <c r="OBW1331" s="53"/>
      <c r="OBX1331" s="53"/>
      <c r="OBY1331" s="53"/>
      <c r="OBZ1331" s="53"/>
      <c r="OCA1331" s="53"/>
      <c r="OCB1331" s="53"/>
      <c r="OCC1331" s="53"/>
      <c r="OCD1331" s="53"/>
      <c r="OCE1331" s="53"/>
      <c r="OCF1331" s="53"/>
      <c r="OCG1331" s="53"/>
      <c r="OCH1331" s="53"/>
      <c r="OCI1331" s="53"/>
      <c r="OCJ1331" s="53"/>
      <c r="OCK1331" s="53"/>
      <c r="OCL1331" s="53"/>
      <c r="OCM1331" s="53"/>
      <c r="OCN1331" s="53"/>
      <c r="OCO1331" s="53"/>
      <c r="OCP1331" s="53"/>
      <c r="OCQ1331" s="53"/>
      <c r="OCR1331" s="53"/>
      <c r="OCS1331" s="53"/>
      <c r="OCT1331" s="53"/>
      <c r="OCU1331" s="53"/>
      <c r="OCV1331" s="53"/>
      <c r="OCW1331" s="53"/>
      <c r="OCX1331" s="53"/>
      <c r="OCY1331" s="53"/>
      <c r="OCZ1331" s="53"/>
      <c r="ODA1331" s="53"/>
      <c r="ODB1331" s="53"/>
      <c r="ODC1331" s="53"/>
      <c r="ODD1331" s="53"/>
      <c r="ODE1331" s="53"/>
      <c r="ODF1331" s="53"/>
      <c r="ODG1331" s="53"/>
      <c r="ODH1331" s="53"/>
      <c r="ODI1331" s="53"/>
      <c r="ODJ1331" s="53"/>
      <c r="ODK1331" s="53"/>
      <c r="ODL1331" s="53"/>
      <c r="ODM1331" s="53"/>
      <c r="ODN1331" s="53"/>
      <c r="ODO1331" s="53"/>
      <c r="ODP1331" s="53"/>
      <c r="ODQ1331" s="53"/>
      <c r="ODR1331" s="53"/>
      <c r="ODS1331" s="53"/>
      <c r="ODT1331" s="53"/>
      <c r="ODU1331" s="53"/>
      <c r="ODV1331" s="53"/>
      <c r="ODW1331" s="53"/>
      <c r="ODX1331" s="53"/>
      <c r="ODY1331" s="53"/>
      <c r="ODZ1331" s="53"/>
      <c r="OEA1331" s="53"/>
      <c r="OEB1331" s="53"/>
      <c r="OEC1331" s="53"/>
      <c r="OED1331" s="53"/>
      <c r="OEE1331" s="53"/>
      <c r="OEF1331" s="53"/>
      <c r="OEG1331" s="53"/>
      <c r="OEH1331" s="53"/>
      <c r="OEI1331" s="53"/>
      <c r="OEJ1331" s="53"/>
      <c r="OEK1331" s="53"/>
      <c r="OEL1331" s="53"/>
      <c r="OEM1331" s="53"/>
      <c r="OEN1331" s="53"/>
      <c r="OEO1331" s="53"/>
      <c r="OEP1331" s="53"/>
      <c r="OEQ1331" s="53"/>
      <c r="OER1331" s="53"/>
      <c r="OES1331" s="53"/>
      <c r="OET1331" s="53"/>
      <c r="OEU1331" s="53"/>
      <c r="OEV1331" s="53"/>
      <c r="OEW1331" s="53"/>
      <c r="OEX1331" s="53"/>
      <c r="OEY1331" s="53"/>
      <c r="OEZ1331" s="53"/>
      <c r="OFA1331" s="53"/>
      <c r="OFB1331" s="53"/>
      <c r="OFC1331" s="53"/>
      <c r="OFD1331" s="53"/>
      <c r="OFE1331" s="53"/>
      <c r="OFF1331" s="53"/>
      <c r="OFG1331" s="53"/>
      <c r="OFH1331" s="53"/>
      <c r="OFI1331" s="53"/>
      <c r="OFJ1331" s="53"/>
      <c r="OFK1331" s="53"/>
      <c r="OFL1331" s="53"/>
      <c r="OFM1331" s="53"/>
      <c r="OFN1331" s="53"/>
      <c r="OFO1331" s="53"/>
      <c r="OFP1331" s="53"/>
      <c r="OFQ1331" s="53"/>
      <c r="OFR1331" s="53"/>
      <c r="OFS1331" s="53"/>
      <c r="OFT1331" s="53"/>
      <c r="OFU1331" s="53"/>
      <c r="OFV1331" s="53"/>
      <c r="OFW1331" s="53"/>
      <c r="OFX1331" s="53"/>
      <c r="OFY1331" s="53"/>
      <c r="OFZ1331" s="53"/>
      <c r="OGA1331" s="53"/>
      <c r="OGB1331" s="53"/>
      <c r="OGC1331" s="53"/>
      <c r="OGD1331" s="53"/>
      <c r="OGE1331" s="53"/>
      <c r="OGF1331" s="53"/>
      <c r="OGG1331" s="53"/>
      <c r="OGH1331" s="53"/>
      <c r="OGI1331" s="53"/>
      <c r="OGJ1331" s="53"/>
      <c r="OGK1331" s="53"/>
      <c r="OGL1331" s="53"/>
      <c r="OGM1331" s="53"/>
      <c r="OGN1331" s="53"/>
      <c r="OGO1331" s="53"/>
      <c r="OGP1331" s="53"/>
      <c r="OGQ1331" s="53"/>
      <c r="OGR1331" s="53"/>
      <c r="OGS1331" s="53"/>
      <c r="OGT1331" s="53"/>
      <c r="OGU1331" s="53"/>
      <c r="OGV1331" s="53"/>
      <c r="OGW1331" s="53"/>
      <c r="OGX1331" s="53"/>
      <c r="OGY1331" s="53"/>
      <c r="OGZ1331" s="53"/>
      <c r="OHA1331" s="53"/>
      <c r="OHB1331" s="53"/>
      <c r="OHC1331" s="53"/>
      <c r="OHD1331" s="53"/>
      <c r="OHE1331" s="53"/>
      <c r="OHF1331" s="53"/>
      <c r="OHG1331" s="53"/>
      <c r="OHH1331" s="53"/>
      <c r="OHI1331" s="53"/>
      <c r="OHJ1331" s="53"/>
      <c r="OHK1331" s="53"/>
      <c r="OHL1331" s="53"/>
      <c r="OHM1331" s="53"/>
      <c r="OHN1331" s="53"/>
      <c r="OHO1331" s="53"/>
      <c r="OHP1331" s="53"/>
      <c r="OHQ1331" s="53"/>
      <c r="OHR1331" s="53"/>
      <c r="OHS1331" s="53"/>
      <c r="OHT1331" s="53"/>
      <c r="OHU1331" s="53"/>
      <c r="OHV1331" s="53"/>
      <c r="OHW1331" s="53"/>
      <c r="OHX1331" s="53"/>
      <c r="OHY1331" s="53"/>
      <c r="OHZ1331" s="53"/>
      <c r="OIA1331" s="53"/>
      <c r="OIB1331" s="53"/>
      <c r="OIC1331" s="53"/>
      <c r="OID1331" s="53"/>
      <c r="OIE1331" s="53"/>
      <c r="OIF1331" s="53"/>
      <c r="OIG1331" s="53"/>
      <c r="OIH1331" s="53"/>
      <c r="OII1331" s="53"/>
      <c r="OIJ1331" s="53"/>
      <c r="OIK1331" s="53"/>
      <c r="OIL1331" s="53"/>
      <c r="OIM1331" s="53"/>
      <c r="OIN1331" s="53"/>
      <c r="OIO1331" s="53"/>
      <c r="OIP1331" s="53"/>
      <c r="OIQ1331" s="53"/>
      <c r="OIR1331" s="53"/>
      <c r="OIS1331" s="53"/>
      <c r="OIT1331" s="53"/>
      <c r="OIU1331" s="53"/>
      <c r="OIV1331" s="53"/>
      <c r="OIW1331" s="53"/>
      <c r="OIX1331" s="53"/>
      <c r="OIY1331" s="53"/>
      <c r="OIZ1331" s="53"/>
      <c r="OJA1331" s="53"/>
      <c r="OJB1331" s="53"/>
      <c r="OJC1331" s="53"/>
      <c r="OJD1331" s="53"/>
      <c r="OJE1331" s="53"/>
      <c r="OJF1331" s="53"/>
      <c r="OJG1331" s="53"/>
      <c r="OJH1331" s="53"/>
      <c r="OJI1331" s="53"/>
      <c r="OJJ1331" s="53"/>
      <c r="OJK1331" s="53"/>
      <c r="OJL1331" s="53"/>
      <c r="OJM1331" s="53"/>
      <c r="OJN1331" s="53"/>
      <c r="OJO1331" s="53"/>
      <c r="OJP1331" s="53"/>
      <c r="OJQ1331" s="53"/>
      <c r="OJR1331" s="53"/>
      <c r="OJS1331" s="53"/>
      <c r="OJT1331" s="53"/>
      <c r="OJU1331" s="53"/>
      <c r="OJV1331" s="53"/>
      <c r="OJW1331" s="53"/>
      <c r="OJX1331" s="53"/>
      <c r="OJY1331" s="53"/>
      <c r="OJZ1331" s="53"/>
      <c r="OKA1331" s="53"/>
      <c r="OKB1331" s="53"/>
      <c r="OKC1331" s="53"/>
      <c r="OKD1331" s="53"/>
      <c r="OKE1331" s="53"/>
      <c r="OKF1331" s="53"/>
      <c r="OKG1331" s="53"/>
      <c r="OKH1331" s="53"/>
      <c r="OKI1331" s="53"/>
      <c r="OKJ1331" s="53"/>
      <c r="OKK1331" s="53"/>
      <c r="OKL1331" s="53"/>
      <c r="OKM1331" s="53"/>
      <c r="OKN1331" s="53"/>
      <c r="OKO1331" s="53"/>
      <c r="OKP1331" s="53"/>
      <c r="OKQ1331" s="53"/>
      <c r="OKR1331" s="53"/>
      <c r="OKS1331" s="53"/>
      <c r="OKT1331" s="53"/>
      <c r="OKU1331" s="53"/>
      <c r="OKV1331" s="53"/>
      <c r="OKW1331" s="53"/>
      <c r="OKX1331" s="53"/>
      <c r="OKY1331" s="53"/>
      <c r="OKZ1331" s="53"/>
      <c r="OLA1331" s="53"/>
      <c r="OLB1331" s="53"/>
      <c r="OLC1331" s="53"/>
      <c r="OLD1331" s="53"/>
      <c r="OLE1331" s="53"/>
      <c r="OLF1331" s="53"/>
      <c r="OLG1331" s="53"/>
      <c r="OLH1331" s="53"/>
      <c r="OLI1331" s="53"/>
      <c r="OLJ1331" s="53"/>
      <c r="OLK1331" s="53"/>
      <c r="OLL1331" s="53"/>
      <c r="OLM1331" s="53"/>
      <c r="OLN1331" s="53"/>
      <c r="OLO1331" s="53"/>
      <c r="OLP1331" s="53"/>
      <c r="OLQ1331" s="53"/>
      <c r="OLR1331" s="53"/>
      <c r="OLS1331" s="53"/>
      <c r="OLT1331" s="53"/>
      <c r="OLU1331" s="53"/>
      <c r="OLV1331" s="53"/>
      <c r="OLW1331" s="53"/>
      <c r="OLX1331" s="53"/>
      <c r="OLY1331" s="53"/>
      <c r="OLZ1331" s="53"/>
      <c r="OMA1331" s="53"/>
      <c r="OMB1331" s="53"/>
      <c r="OMC1331" s="53"/>
      <c r="OMD1331" s="53"/>
      <c r="OME1331" s="53"/>
      <c r="OMF1331" s="53"/>
      <c r="OMG1331" s="53"/>
      <c r="OMH1331" s="53"/>
      <c r="OMI1331" s="53"/>
      <c r="OMJ1331" s="53"/>
      <c r="OMK1331" s="53"/>
      <c r="OML1331" s="53"/>
      <c r="OMM1331" s="53"/>
      <c r="OMN1331" s="53"/>
      <c r="OMO1331" s="53"/>
      <c r="OMP1331" s="53"/>
      <c r="OMQ1331" s="53"/>
      <c r="OMR1331" s="53"/>
      <c r="OMS1331" s="53"/>
      <c r="OMT1331" s="53"/>
      <c r="OMU1331" s="53"/>
      <c r="OMV1331" s="53"/>
      <c r="OMW1331" s="53"/>
      <c r="OMX1331" s="53"/>
      <c r="OMY1331" s="53"/>
      <c r="OMZ1331" s="53"/>
      <c r="ONA1331" s="53"/>
      <c r="ONB1331" s="53"/>
      <c r="ONC1331" s="53"/>
      <c r="OND1331" s="53"/>
      <c r="ONE1331" s="53"/>
      <c r="ONF1331" s="53"/>
      <c r="ONG1331" s="53"/>
      <c r="ONH1331" s="53"/>
      <c r="ONI1331" s="53"/>
      <c r="ONJ1331" s="53"/>
      <c r="ONK1331" s="53"/>
      <c r="ONL1331" s="53"/>
      <c r="ONM1331" s="53"/>
      <c r="ONN1331" s="53"/>
      <c r="ONO1331" s="53"/>
      <c r="ONP1331" s="53"/>
      <c r="ONQ1331" s="53"/>
      <c r="ONR1331" s="53"/>
      <c r="ONS1331" s="53"/>
      <c r="ONT1331" s="53"/>
      <c r="ONU1331" s="53"/>
      <c r="ONV1331" s="53"/>
      <c r="ONW1331" s="53"/>
      <c r="ONX1331" s="53"/>
      <c r="ONY1331" s="53"/>
      <c r="ONZ1331" s="53"/>
      <c r="OOA1331" s="53"/>
      <c r="OOB1331" s="53"/>
      <c r="OOC1331" s="53"/>
      <c r="OOD1331" s="53"/>
      <c r="OOE1331" s="53"/>
      <c r="OOF1331" s="53"/>
      <c r="OOG1331" s="53"/>
      <c r="OOH1331" s="53"/>
      <c r="OOI1331" s="53"/>
      <c r="OOJ1331" s="53"/>
      <c r="OOK1331" s="53"/>
      <c r="OOL1331" s="53"/>
      <c r="OOM1331" s="53"/>
      <c r="OON1331" s="53"/>
      <c r="OOO1331" s="53"/>
      <c r="OOP1331" s="53"/>
      <c r="OOQ1331" s="53"/>
      <c r="OOR1331" s="53"/>
      <c r="OOS1331" s="53"/>
      <c r="OOT1331" s="53"/>
      <c r="OOU1331" s="53"/>
      <c r="OOV1331" s="53"/>
      <c r="OOW1331" s="53"/>
      <c r="OOX1331" s="53"/>
      <c r="OOY1331" s="53"/>
      <c r="OOZ1331" s="53"/>
      <c r="OPA1331" s="53"/>
      <c r="OPB1331" s="53"/>
      <c r="OPC1331" s="53"/>
      <c r="OPD1331" s="53"/>
      <c r="OPE1331" s="53"/>
      <c r="OPF1331" s="53"/>
      <c r="OPG1331" s="53"/>
      <c r="OPH1331" s="53"/>
      <c r="OPI1331" s="53"/>
      <c r="OPJ1331" s="53"/>
      <c r="OPK1331" s="53"/>
      <c r="OPL1331" s="53"/>
      <c r="OPM1331" s="53"/>
      <c r="OPN1331" s="53"/>
      <c r="OPO1331" s="53"/>
      <c r="OPP1331" s="53"/>
      <c r="OPQ1331" s="53"/>
      <c r="OPR1331" s="53"/>
      <c r="OPS1331" s="53"/>
      <c r="OPT1331" s="53"/>
      <c r="OPU1331" s="53"/>
      <c r="OPV1331" s="53"/>
      <c r="OPW1331" s="53"/>
      <c r="OPX1331" s="53"/>
      <c r="OPY1331" s="53"/>
      <c r="OPZ1331" s="53"/>
      <c r="OQA1331" s="53"/>
      <c r="OQB1331" s="53"/>
      <c r="OQC1331" s="53"/>
      <c r="OQD1331" s="53"/>
      <c r="OQE1331" s="53"/>
      <c r="OQF1331" s="53"/>
      <c r="OQG1331" s="53"/>
      <c r="OQH1331" s="53"/>
      <c r="OQI1331" s="53"/>
      <c r="OQJ1331" s="53"/>
      <c r="OQK1331" s="53"/>
      <c r="OQL1331" s="53"/>
      <c r="OQM1331" s="53"/>
      <c r="OQN1331" s="53"/>
      <c r="OQO1331" s="53"/>
      <c r="OQP1331" s="53"/>
      <c r="OQQ1331" s="53"/>
      <c r="OQR1331" s="53"/>
      <c r="OQS1331" s="53"/>
      <c r="OQT1331" s="53"/>
      <c r="OQU1331" s="53"/>
      <c r="OQV1331" s="53"/>
      <c r="OQW1331" s="53"/>
      <c r="OQX1331" s="53"/>
      <c r="OQY1331" s="53"/>
      <c r="OQZ1331" s="53"/>
      <c r="ORA1331" s="53"/>
      <c r="ORB1331" s="53"/>
      <c r="ORC1331" s="53"/>
      <c r="ORD1331" s="53"/>
      <c r="ORE1331" s="53"/>
      <c r="ORF1331" s="53"/>
      <c r="ORG1331" s="53"/>
      <c r="ORH1331" s="53"/>
      <c r="ORI1331" s="53"/>
      <c r="ORJ1331" s="53"/>
      <c r="ORK1331" s="53"/>
      <c r="ORL1331" s="53"/>
      <c r="ORM1331" s="53"/>
      <c r="ORN1331" s="53"/>
      <c r="ORO1331" s="53"/>
      <c r="ORP1331" s="53"/>
      <c r="ORQ1331" s="53"/>
      <c r="ORR1331" s="53"/>
      <c r="ORS1331" s="53"/>
      <c r="ORT1331" s="53"/>
      <c r="ORU1331" s="53"/>
      <c r="ORV1331" s="53"/>
      <c r="ORW1331" s="53"/>
      <c r="ORX1331" s="53"/>
      <c r="ORY1331" s="53"/>
      <c r="ORZ1331" s="53"/>
      <c r="OSA1331" s="53"/>
      <c r="OSB1331" s="53"/>
      <c r="OSC1331" s="53"/>
      <c r="OSD1331" s="53"/>
      <c r="OSE1331" s="53"/>
      <c r="OSF1331" s="53"/>
      <c r="OSG1331" s="53"/>
      <c r="OSH1331" s="53"/>
      <c r="OSI1331" s="53"/>
      <c r="OSJ1331" s="53"/>
      <c r="OSK1331" s="53"/>
      <c r="OSL1331" s="53"/>
      <c r="OSM1331" s="53"/>
      <c r="OSN1331" s="53"/>
      <c r="OSO1331" s="53"/>
      <c r="OSP1331" s="53"/>
      <c r="OSQ1331" s="53"/>
      <c r="OSR1331" s="53"/>
      <c r="OSS1331" s="53"/>
      <c r="OST1331" s="53"/>
      <c r="OSU1331" s="53"/>
      <c r="OSV1331" s="53"/>
      <c r="OSW1331" s="53"/>
      <c r="OSX1331" s="53"/>
      <c r="OSY1331" s="53"/>
      <c r="OSZ1331" s="53"/>
      <c r="OTA1331" s="53"/>
      <c r="OTB1331" s="53"/>
      <c r="OTC1331" s="53"/>
      <c r="OTD1331" s="53"/>
      <c r="OTE1331" s="53"/>
      <c r="OTF1331" s="53"/>
      <c r="OTG1331" s="53"/>
      <c r="OTH1331" s="53"/>
      <c r="OTI1331" s="53"/>
      <c r="OTJ1331" s="53"/>
      <c r="OTK1331" s="53"/>
      <c r="OTL1331" s="53"/>
      <c r="OTM1331" s="53"/>
      <c r="OTN1331" s="53"/>
      <c r="OTO1331" s="53"/>
      <c r="OTP1331" s="53"/>
      <c r="OTQ1331" s="53"/>
      <c r="OTR1331" s="53"/>
      <c r="OTS1331" s="53"/>
      <c r="OTT1331" s="53"/>
      <c r="OTU1331" s="53"/>
      <c r="OTV1331" s="53"/>
      <c r="OTW1331" s="53"/>
      <c r="OTX1331" s="53"/>
      <c r="OTY1331" s="53"/>
      <c r="OTZ1331" s="53"/>
      <c r="OUA1331" s="53"/>
      <c r="OUB1331" s="53"/>
      <c r="OUC1331" s="53"/>
      <c r="OUD1331" s="53"/>
      <c r="OUE1331" s="53"/>
      <c r="OUF1331" s="53"/>
      <c r="OUG1331" s="53"/>
      <c r="OUH1331" s="53"/>
      <c r="OUI1331" s="53"/>
      <c r="OUJ1331" s="53"/>
      <c r="OUK1331" s="53"/>
      <c r="OUL1331" s="53"/>
      <c r="OUM1331" s="53"/>
      <c r="OUN1331" s="53"/>
      <c r="OUO1331" s="53"/>
      <c r="OUP1331" s="53"/>
      <c r="OUQ1331" s="53"/>
      <c r="OUR1331" s="53"/>
      <c r="OUS1331" s="53"/>
      <c r="OUT1331" s="53"/>
      <c r="OUU1331" s="53"/>
      <c r="OUV1331" s="53"/>
      <c r="OUW1331" s="53"/>
      <c r="OUX1331" s="53"/>
      <c r="OUY1331" s="53"/>
      <c r="OUZ1331" s="53"/>
      <c r="OVA1331" s="53"/>
      <c r="OVB1331" s="53"/>
      <c r="OVC1331" s="53"/>
      <c r="OVD1331" s="53"/>
      <c r="OVE1331" s="53"/>
      <c r="OVF1331" s="53"/>
      <c r="OVG1331" s="53"/>
      <c r="OVH1331" s="53"/>
      <c r="OVI1331" s="53"/>
      <c r="OVJ1331" s="53"/>
      <c r="OVK1331" s="53"/>
      <c r="OVL1331" s="53"/>
      <c r="OVM1331" s="53"/>
      <c r="OVN1331" s="53"/>
      <c r="OVO1331" s="53"/>
      <c r="OVP1331" s="53"/>
      <c r="OVQ1331" s="53"/>
      <c r="OVR1331" s="53"/>
      <c r="OVS1331" s="53"/>
      <c r="OVT1331" s="53"/>
      <c r="OVU1331" s="53"/>
      <c r="OVV1331" s="53"/>
      <c r="OVW1331" s="53"/>
      <c r="OVX1331" s="53"/>
      <c r="OVY1331" s="53"/>
      <c r="OVZ1331" s="53"/>
      <c r="OWA1331" s="53"/>
      <c r="OWB1331" s="53"/>
      <c r="OWC1331" s="53"/>
      <c r="OWD1331" s="53"/>
      <c r="OWE1331" s="53"/>
      <c r="OWF1331" s="53"/>
      <c r="OWG1331" s="53"/>
      <c r="OWH1331" s="53"/>
      <c r="OWI1331" s="53"/>
      <c r="OWJ1331" s="53"/>
      <c r="OWK1331" s="53"/>
      <c r="OWL1331" s="53"/>
      <c r="OWM1331" s="53"/>
      <c r="OWN1331" s="53"/>
      <c r="OWO1331" s="53"/>
      <c r="OWP1331" s="53"/>
      <c r="OWQ1331" s="53"/>
      <c r="OWR1331" s="53"/>
      <c r="OWS1331" s="53"/>
      <c r="OWT1331" s="53"/>
      <c r="OWU1331" s="53"/>
      <c r="OWV1331" s="53"/>
      <c r="OWW1331" s="53"/>
      <c r="OWX1331" s="53"/>
      <c r="OWY1331" s="53"/>
      <c r="OWZ1331" s="53"/>
      <c r="OXA1331" s="53"/>
      <c r="OXB1331" s="53"/>
      <c r="OXC1331" s="53"/>
      <c r="OXD1331" s="53"/>
      <c r="OXE1331" s="53"/>
      <c r="OXF1331" s="53"/>
      <c r="OXG1331" s="53"/>
      <c r="OXH1331" s="53"/>
      <c r="OXI1331" s="53"/>
      <c r="OXJ1331" s="53"/>
      <c r="OXK1331" s="53"/>
      <c r="OXL1331" s="53"/>
      <c r="OXM1331" s="53"/>
      <c r="OXN1331" s="53"/>
      <c r="OXO1331" s="53"/>
      <c r="OXP1331" s="53"/>
      <c r="OXQ1331" s="53"/>
      <c r="OXR1331" s="53"/>
      <c r="OXS1331" s="53"/>
      <c r="OXT1331" s="53"/>
      <c r="OXU1331" s="53"/>
      <c r="OXV1331" s="53"/>
      <c r="OXW1331" s="53"/>
      <c r="OXX1331" s="53"/>
      <c r="OXY1331" s="53"/>
      <c r="OXZ1331" s="53"/>
      <c r="OYA1331" s="53"/>
      <c r="OYB1331" s="53"/>
      <c r="OYC1331" s="53"/>
      <c r="OYD1331" s="53"/>
      <c r="OYE1331" s="53"/>
      <c r="OYF1331" s="53"/>
      <c r="OYG1331" s="53"/>
      <c r="OYH1331" s="53"/>
      <c r="OYI1331" s="53"/>
      <c r="OYJ1331" s="53"/>
      <c r="OYK1331" s="53"/>
      <c r="OYL1331" s="53"/>
      <c r="OYM1331" s="53"/>
      <c r="OYN1331" s="53"/>
      <c r="OYO1331" s="53"/>
      <c r="OYP1331" s="53"/>
      <c r="OYQ1331" s="53"/>
      <c r="OYR1331" s="53"/>
      <c r="OYS1331" s="53"/>
      <c r="OYT1331" s="53"/>
      <c r="OYU1331" s="53"/>
      <c r="OYV1331" s="53"/>
      <c r="OYW1331" s="53"/>
      <c r="OYX1331" s="53"/>
      <c r="OYY1331" s="53"/>
      <c r="OYZ1331" s="53"/>
      <c r="OZA1331" s="53"/>
      <c r="OZB1331" s="53"/>
      <c r="OZC1331" s="53"/>
      <c r="OZD1331" s="53"/>
      <c r="OZE1331" s="53"/>
      <c r="OZF1331" s="53"/>
      <c r="OZG1331" s="53"/>
      <c r="OZH1331" s="53"/>
      <c r="OZI1331" s="53"/>
      <c r="OZJ1331" s="53"/>
      <c r="OZK1331" s="53"/>
      <c r="OZL1331" s="53"/>
      <c r="OZM1331" s="53"/>
      <c r="OZN1331" s="53"/>
      <c r="OZO1331" s="53"/>
      <c r="OZP1331" s="53"/>
      <c r="OZQ1331" s="53"/>
      <c r="OZR1331" s="53"/>
      <c r="OZS1331" s="53"/>
      <c r="OZT1331" s="53"/>
      <c r="OZU1331" s="53"/>
      <c r="OZV1331" s="53"/>
      <c r="OZW1331" s="53"/>
      <c r="OZX1331" s="53"/>
      <c r="OZY1331" s="53"/>
      <c r="OZZ1331" s="53"/>
      <c r="PAA1331" s="53"/>
      <c r="PAB1331" s="53"/>
      <c r="PAC1331" s="53"/>
      <c r="PAD1331" s="53"/>
      <c r="PAE1331" s="53"/>
      <c r="PAF1331" s="53"/>
      <c r="PAG1331" s="53"/>
      <c r="PAH1331" s="53"/>
      <c r="PAI1331" s="53"/>
      <c r="PAJ1331" s="53"/>
      <c r="PAK1331" s="53"/>
      <c r="PAL1331" s="53"/>
      <c r="PAM1331" s="53"/>
      <c r="PAN1331" s="53"/>
      <c r="PAO1331" s="53"/>
      <c r="PAP1331" s="53"/>
      <c r="PAQ1331" s="53"/>
      <c r="PAR1331" s="53"/>
      <c r="PAS1331" s="53"/>
      <c r="PAT1331" s="53"/>
      <c r="PAU1331" s="53"/>
      <c r="PAV1331" s="53"/>
      <c r="PAW1331" s="53"/>
      <c r="PAX1331" s="53"/>
      <c r="PAY1331" s="53"/>
      <c r="PAZ1331" s="53"/>
      <c r="PBA1331" s="53"/>
      <c r="PBB1331" s="53"/>
      <c r="PBC1331" s="53"/>
      <c r="PBD1331" s="53"/>
      <c r="PBE1331" s="53"/>
      <c r="PBF1331" s="53"/>
      <c r="PBG1331" s="53"/>
      <c r="PBH1331" s="53"/>
      <c r="PBI1331" s="53"/>
      <c r="PBJ1331" s="53"/>
      <c r="PBK1331" s="53"/>
      <c r="PBL1331" s="53"/>
      <c r="PBM1331" s="53"/>
      <c r="PBN1331" s="53"/>
      <c r="PBO1331" s="53"/>
      <c r="PBP1331" s="53"/>
      <c r="PBQ1331" s="53"/>
      <c r="PBR1331" s="53"/>
      <c r="PBS1331" s="53"/>
      <c r="PBT1331" s="53"/>
      <c r="PBU1331" s="53"/>
      <c r="PBV1331" s="53"/>
      <c r="PBW1331" s="53"/>
      <c r="PBX1331" s="53"/>
      <c r="PBY1331" s="53"/>
      <c r="PBZ1331" s="53"/>
      <c r="PCA1331" s="53"/>
      <c r="PCB1331" s="53"/>
      <c r="PCC1331" s="53"/>
      <c r="PCD1331" s="53"/>
      <c r="PCE1331" s="53"/>
      <c r="PCF1331" s="53"/>
      <c r="PCG1331" s="53"/>
      <c r="PCH1331" s="53"/>
      <c r="PCI1331" s="53"/>
      <c r="PCJ1331" s="53"/>
      <c r="PCK1331" s="53"/>
      <c r="PCL1331" s="53"/>
      <c r="PCM1331" s="53"/>
      <c r="PCN1331" s="53"/>
      <c r="PCO1331" s="53"/>
      <c r="PCP1331" s="53"/>
      <c r="PCQ1331" s="53"/>
      <c r="PCR1331" s="53"/>
      <c r="PCS1331" s="53"/>
      <c r="PCT1331" s="53"/>
      <c r="PCU1331" s="53"/>
      <c r="PCV1331" s="53"/>
      <c r="PCW1331" s="53"/>
      <c r="PCX1331" s="53"/>
      <c r="PCY1331" s="53"/>
      <c r="PCZ1331" s="53"/>
      <c r="PDA1331" s="53"/>
      <c r="PDB1331" s="53"/>
      <c r="PDC1331" s="53"/>
      <c r="PDD1331" s="53"/>
      <c r="PDE1331" s="53"/>
      <c r="PDF1331" s="53"/>
      <c r="PDG1331" s="53"/>
      <c r="PDH1331" s="53"/>
      <c r="PDI1331" s="53"/>
      <c r="PDJ1331" s="53"/>
      <c r="PDK1331" s="53"/>
      <c r="PDL1331" s="53"/>
      <c r="PDM1331" s="53"/>
      <c r="PDN1331" s="53"/>
      <c r="PDO1331" s="53"/>
      <c r="PDP1331" s="53"/>
      <c r="PDQ1331" s="53"/>
      <c r="PDR1331" s="53"/>
      <c r="PDS1331" s="53"/>
      <c r="PDT1331" s="53"/>
      <c r="PDU1331" s="53"/>
      <c r="PDV1331" s="53"/>
      <c r="PDW1331" s="53"/>
      <c r="PDX1331" s="53"/>
      <c r="PDY1331" s="53"/>
      <c r="PDZ1331" s="53"/>
      <c r="PEA1331" s="53"/>
      <c r="PEB1331" s="53"/>
      <c r="PEC1331" s="53"/>
      <c r="PED1331" s="53"/>
      <c r="PEE1331" s="53"/>
      <c r="PEF1331" s="53"/>
      <c r="PEG1331" s="53"/>
      <c r="PEH1331" s="53"/>
      <c r="PEI1331" s="53"/>
      <c r="PEJ1331" s="53"/>
      <c r="PEK1331" s="53"/>
      <c r="PEL1331" s="53"/>
      <c r="PEM1331" s="53"/>
      <c r="PEN1331" s="53"/>
      <c r="PEO1331" s="53"/>
      <c r="PEP1331" s="53"/>
      <c r="PEQ1331" s="53"/>
      <c r="PER1331" s="53"/>
      <c r="PES1331" s="53"/>
      <c r="PET1331" s="53"/>
      <c r="PEU1331" s="53"/>
      <c r="PEV1331" s="53"/>
      <c r="PEW1331" s="53"/>
      <c r="PEX1331" s="53"/>
      <c r="PEY1331" s="53"/>
      <c r="PEZ1331" s="53"/>
      <c r="PFA1331" s="53"/>
      <c r="PFB1331" s="53"/>
      <c r="PFC1331" s="53"/>
      <c r="PFD1331" s="53"/>
      <c r="PFE1331" s="53"/>
      <c r="PFF1331" s="53"/>
      <c r="PFG1331" s="53"/>
      <c r="PFH1331" s="53"/>
      <c r="PFI1331" s="53"/>
      <c r="PFJ1331" s="53"/>
      <c r="PFK1331" s="53"/>
      <c r="PFL1331" s="53"/>
      <c r="PFM1331" s="53"/>
      <c r="PFN1331" s="53"/>
      <c r="PFO1331" s="53"/>
      <c r="PFP1331" s="53"/>
      <c r="PFQ1331" s="53"/>
      <c r="PFR1331" s="53"/>
      <c r="PFS1331" s="53"/>
      <c r="PFT1331" s="53"/>
      <c r="PFU1331" s="53"/>
      <c r="PFV1331" s="53"/>
      <c r="PFW1331" s="53"/>
      <c r="PFX1331" s="53"/>
      <c r="PFY1331" s="53"/>
      <c r="PFZ1331" s="53"/>
      <c r="PGA1331" s="53"/>
      <c r="PGB1331" s="53"/>
      <c r="PGC1331" s="53"/>
      <c r="PGD1331" s="53"/>
      <c r="PGE1331" s="53"/>
      <c r="PGF1331" s="53"/>
      <c r="PGG1331" s="53"/>
      <c r="PGH1331" s="53"/>
      <c r="PGI1331" s="53"/>
      <c r="PGJ1331" s="53"/>
      <c r="PGK1331" s="53"/>
      <c r="PGL1331" s="53"/>
      <c r="PGM1331" s="53"/>
      <c r="PGN1331" s="53"/>
      <c r="PGO1331" s="53"/>
      <c r="PGP1331" s="53"/>
      <c r="PGQ1331" s="53"/>
      <c r="PGR1331" s="53"/>
      <c r="PGS1331" s="53"/>
      <c r="PGT1331" s="53"/>
      <c r="PGU1331" s="53"/>
      <c r="PGV1331" s="53"/>
      <c r="PGW1331" s="53"/>
      <c r="PGX1331" s="53"/>
      <c r="PGY1331" s="53"/>
      <c r="PGZ1331" s="53"/>
      <c r="PHA1331" s="53"/>
      <c r="PHB1331" s="53"/>
      <c r="PHC1331" s="53"/>
      <c r="PHD1331" s="53"/>
      <c r="PHE1331" s="53"/>
      <c r="PHF1331" s="53"/>
      <c r="PHG1331" s="53"/>
      <c r="PHH1331" s="53"/>
      <c r="PHI1331" s="53"/>
      <c r="PHJ1331" s="53"/>
      <c r="PHK1331" s="53"/>
      <c r="PHL1331" s="53"/>
      <c r="PHM1331" s="53"/>
      <c r="PHN1331" s="53"/>
      <c r="PHO1331" s="53"/>
      <c r="PHP1331" s="53"/>
      <c r="PHQ1331" s="53"/>
      <c r="PHR1331" s="53"/>
      <c r="PHS1331" s="53"/>
      <c r="PHT1331" s="53"/>
      <c r="PHU1331" s="53"/>
      <c r="PHV1331" s="53"/>
      <c r="PHW1331" s="53"/>
      <c r="PHX1331" s="53"/>
      <c r="PHY1331" s="53"/>
      <c r="PHZ1331" s="53"/>
      <c r="PIA1331" s="53"/>
      <c r="PIB1331" s="53"/>
      <c r="PIC1331" s="53"/>
      <c r="PID1331" s="53"/>
      <c r="PIE1331" s="53"/>
      <c r="PIF1331" s="53"/>
      <c r="PIG1331" s="53"/>
      <c r="PIH1331" s="53"/>
      <c r="PII1331" s="53"/>
      <c r="PIJ1331" s="53"/>
      <c r="PIK1331" s="53"/>
      <c r="PIL1331" s="53"/>
      <c r="PIM1331" s="53"/>
      <c r="PIN1331" s="53"/>
      <c r="PIO1331" s="53"/>
      <c r="PIP1331" s="53"/>
      <c r="PIQ1331" s="53"/>
      <c r="PIR1331" s="53"/>
      <c r="PIS1331" s="53"/>
      <c r="PIT1331" s="53"/>
      <c r="PIU1331" s="53"/>
      <c r="PIV1331" s="53"/>
      <c r="PIW1331" s="53"/>
      <c r="PIX1331" s="53"/>
      <c r="PIY1331" s="53"/>
      <c r="PIZ1331" s="53"/>
      <c r="PJA1331" s="53"/>
      <c r="PJB1331" s="53"/>
      <c r="PJC1331" s="53"/>
      <c r="PJD1331" s="53"/>
      <c r="PJE1331" s="53"/>
      <c r="PJF1331" s="53"/>
      <c r="PJG1331" s="53"/>
      <c r="PJH1331" s="53"/>
      <c r="PJI1331" s="53"/>
      <c r="PJJ1331" s="53"/>
      <c r="PJK1331" s="53"/>
      <c r="PJL1331" s="53"/>
      <c r="PJM1331" s="53"/>
      <c r="PJN1331" s="53"/>
      <c r="PJO1331" s="53"/>
      <c r="PJP1331" s="53"/>
      <c r="PJQ1331" s="53"/>
      <c r="PJR1331" s="53"/>
      <c r="PJS1331" s="53"/>
      <c r="PJT1331" s="53"/>
      <c r="PJU1331" s="53"/>
      <c r="PJV1331" s="53"/>
      <c r="PJW1331" s="53"/>
      <c r="PJX1331" s="53"/>
      <c r="PJY1331" s="53"/>
      <c r="PJZ1331" s="53"/>
      <c r="PKA1331" s="53"/>
      <c r="PKB1331" s="53"/>
      <c r="PKC1331" s="53"/>
      <c r="PKD1331" s="53"/>
      <c r="PKE1331" s="53"/>
      <c r="PKF1331" s="53"/>
      <c r="PKG1331" s="53"/>
      <c r="PKH1331" s="53"/>
      <c r="PKI1331" s="53"/>
      <c r="PKJ1331" s="53"/>
      <c r="PKK1331" s="53"/>
      <c r="PKL1331" s="53"/>
      <c r="PKM1331" s="53"/>
      <c r="PKN1331" s="53"/>
      <c r="PKO1331" s="53"/>
      <c r="PKP1331" s="53"/>
      <c r="PKQ1331" s="53"/>
      <c r="PKR1331" s="53"/>
      <c r="PKS1331" s="53"/>
      <c r="PKT1331" s="53"/>
      <c r="PKU1331" s="53"/>
      <c r="PKV1331" s="53"/>
      <c r="PKW1331" s="53"/>
      <c r="PKX1331" s="53"/>
      <c r="PKY1331" s="53"/>
      <c r="PKZ1331" s="53"/>
      <c r="PLA1331" s="53"/>
      <c r="PLB1331" s="53"/>
      <c r="PLC1331" s="53"/>
      <c r="PLD1331" s="53"/>
      <c r="PLE1331" s="53"/>
      <c r="PLF1331" s="53"/>
      <c r="PLG1331" s="53"/>
      <c r="PLH1331" s="53"/>
      <c r="PLI1331" s="53"/>
      <c r="PLJ1331" s="53"/>
      <c r="PLK1331" s="53"/>
      <c r="PLL1331" s="53"/>
      <c r="PLM1331" s="53"/>
      <c r="PLN1331" s="53"/>
      <c r="PLO1331" s="53"/>
      <c r="PLP1331" s="53"/>
      <c r="PLQ1331" s="53"/>
      <c r="PLR1331" s="53"/>
      <c r="PLS1331" s="53"/>
      <c r="PLT1331" s="53"/>
      <c r="PLU1331" s="53"/>
      <c r="PLV1331" s="53"/>
      <c r="PLW1331" s="53"/>
      <c r="PLX1331" s="53"/>
      <c r="PLY1331" s="53"/>
      <c r="PLZ1331" s="53"/>
      <c r="PMA1331" s="53"/>
      <c r="PMB1331" s="53"/>
      <c r="PMC1331" s="53"/>
      <c r="PMD1331" s="53"/>
      <c r="PME1331" s="53"/>
      <c r="PMF1331" s="53"/>
      <c r="PMG1331" s="53"/>
      <c r="PMH1331" s="53"/>
      <c r="PMI1331" s="53"/>
      <c r="PMJ1331" s="53"/>
      <c r="PMK1331" s="53"/>
      <c r="PML1331" s="53"/>
      <c r="PMM1331" s="53"/>
      <c r="PMN1331" s="53"/>
      <c r="PMO1331" s="53"/>
      <c r="PMP1331" s="53"/>
      <c r="PMQ1331" s="53"/>
      <c r="PMR1331" s="53"/>
      <c r="PMS1331" s="53"/>
      <c r="PMT1331" s="53"/>
      <c r="PMU1331" s="53"/>
      <c r="PMV1331" s="53"/>
      <c r="PMW1331" s="53"/>
      <c r="PMX1331" s="53"/>
      <c r="PMY1331" s="53"/>
      <c r="PMZ1331" s="53"/>
      <c r="PNA1331" s="53"/>
      <c r="PNB1331" s="53"/>
      <c r="PNC1331" s="53"/>
      <c r="PND1331" s="53"/>
      <c r="PNE1331" s="53"/>
      <c r="PNF1331" s="53"/>
      <c r="PNG1331" s="53"/>
      <c r="PNH1331" s="53"/>
      <c r="PNI1331" s="53"/>
      <c r="PNJ1331" s="53"/>
      <c r="PNK1331" s="53"/>
      <c r="PNL1331" s="53"/>
      <c r="PNM1331" s="53"/>
      <c r="PNN1331" s="53"/>
      <c r="PNO1331" s="53"/>
      <c r="PNP1331" s="53"/>
      <c r="PNQ1331" s="53"/>
      <c r="PNR1331" s="53"/>
      <c r="PNS1331" s="53"/>
      <c r="PNT1331" s="53"/>
      <c r="PNU1331" s="53"/>
      <c r="PNV1331" s="53"/>
      <c r="PNW1331" s="53"/>
      <c r="PNX1331" s="53"/>
      <c r="PNY1331" s="53"/>
      <c r="PNZ1331" s="53"/>
      <c r="POA1331" s="53"/>
      <c r="POB1331" s="53"/>
      <c r="POC1331" s="53"/>
      <c r="POD1331" s="53"/>
      <c r="POE1331" s="53"/>
      <c r="POF1331" s="53"/>
      <c r="POG1331" s="53"/>
      <c r="POH1331" s="53"/>
      <c r="POI1331" s="53"/>
      <c r="POJ1331" s="53"/>
      <c r="POK1331" s="53"/>
      <c r="POL1331" s="53"/>
      <c r="POM1331" s="53"/>
      <c r="PON1331" s="53"/>
      <c r="POO1331" s="53"/>
      <c r="POP1331" s="53"/>
      <c r="POQ1331" s="53"/>
      <c r="POR1331" s="53"/>
      <c r="POS1331" s="53"/>
      <c r="POT1331" s="53"/>
      <c r="POU1331" s="53"/>
      <c r="POV1331" s="53"/>
      <c r="POW1331" s="53"/>
      <c r="POX1331" s="53"/>
      <c r="POY1331" s="53"/>
      <c r="POZ1331" s="53"/>
      <c r="PPA1331" s="53"/>
      <c r="PPB1331" s="53"/>
      <c r="PPC1331" s="53"/>
      <c r="PPD1331" s="53"/>
      <c r="PPE1331" s="53"/>
      <c r="PPF1331" s="53"/>
      <c r="PPG1331" s="53"/>
      <c r="PPH1331" s="53"/>
      <c r="PPI1331" s="53"/>
      <c r="PPJ1331" s="53"/>
      <c r="PPK1331" s="53"/>
      <c r="PPL1331" s="53"/>
      <c r="PPM1331" s="53"/>
      <c r="PPN1331" s="53"/>
      <c r="PPO1331" s="53"/>
      <c r="PPP1331" s="53"/>
      <c r="PPQ1331" s="53"/>
      <c r="PPR1331" s="53"/>
      <c r="PPS1331" s="53"/>
      <c r="PPT1331" s="53"/>
      <c r="PPU1331" s="53"/>
      <c r="PPV1331" s="53"/>
      <c r="PPW1331" s="53"/>
      <c r="PPX1331" s="53"/>
      <c r="PPY1331" s="53"/>
      <c r="PPZ1331" s="53"/>
      <c r="PQA1331" s="53"/>
      <c r="PQB1331" s="53"/>
      <c r="PQC1331" s="53"/>
      <c r="PQD1331" s="53"/>
      <c r="PQE1331" s="53"/>
      <c r="PQF1331" s="53"/>
      <c r="PQG1331" s="53"/>
      <c r="PQH1331" s="53"/>
      <c r="PQI1331" s="53"/>
      <c r="PQJ1331" s="53"/>
      <c r="PQK1331" s="53"/>
      <c r="PQL1331" s="53"/>
      <c r="PQM1331" s="53"/>
      <c r="PQN1331" s="53"/>
      <c r="PQO1331" s="53"/>
      <c r="PQP1331" s="53"/>
      <c r="PQQ1331" s="53"/>
      <c r="PQR1331" s="53"/>
      <c r="PQS1331" s="53"/>
      <c r="PQT1331" s="53"/>
      <c r="PQU1331" s="53"/>
      <c r="PQV1331" s="53"/>
      <c r="PQW1331" s="53"/>
      <c r="PQX1331" s="53"/>
      <c r="PQY1331" s="53"/>
      <c r="PQZ1331" s="53"/>
      <c r="PRA1331" s="53"/>
      <c r="PRB1331" s="53"/>
      <c r="PRC1331" s="53"/>
      <c r="PRD1331" s="53"/>
      <c r="PRE1331" s="53"/>
      <c r="PRF1331" s="53"/>
      <c r="PRG1331" s="53"/>
      <c r="PRH1331" s="53"/>
      <c r="PRI1331" s="53"/>
      <c r="PRJ1331" s="53"/>
      <c r="PRK1331" s="53"/>
      <c r="PRL1331" s="53"/>
      <c r="PRM1331" s="53"/>
      <c r="PRN1331" s="53"/>
      <c r="PRO1331" s="53"/>
      <c r="PRP1331" s="53"/>
      <c r="PRQ1331" s="53"/>
      <c r="PRR1331" s="53"/>
      <c r="PRS1331" s="53"/>
      <c r="PRT1331" s="53"/>
      <c r="PRU1331" s="53"/>
      <c r="PRV1331" s="53"/>
      <c r="PRW1331" s="53"/>
      <c r="PRX1331" s="53"/>
      <c r="PRY1331" s="53"/>
      <c r="PRZ1331" s="53"/>
      <c r="PSA1331" s="53"/>
      <c r="PSB1331" s="53"/>
      <c r="PSC1331" s="53"/>
      <c r="PSD1331" s="53"/>
      <c r="PSE1331" s="53"/>
      <c r="PSF1331" s="53"/>
      <c r="PSG1331" s="53"/>
      <c r="PSH1331" s="53"/>
      <c r="PSI1331" s="53"/>
      <c r="PSJ1331" s="53"/>
      <c r="PSK1331" s="53"/>
      <c r="PSL1331" s="53"/>
      <c r="PSM1331" s="53"/>
      <c r="PSN1331" s="53"/>
      <c r="PSO1331" s="53"/>
      <c r="PSP1331" s="53"/>
      <c r="PSQ1331" s="53"/>
      <c r="PSR1331" s="53"/>
      <c r="PSS1331" s="53"/>
      <c r="PST1331" s="53"/>
      <c r="PSU1331" s="53"/>
      <c r="PSV1331" s="53"/>
      <c r="PSW1331" s="53"/>
      <c r="PSX1331" s="53"/>
      <c r="PSY1331" s="53"/>
      <c r="PSZ1331" s="53"/>
      <c r="PTA1331" s="53"/>
      <c r="PTB1331" s="53"/>
      <c r="PTC1331" s="53"/>
      <c r="PTD1331" s="53"/>
      <c r="PTE1331" s="53"/>
      <c r="PTF1331" s="53"/>
      <c r="PTG1331" s="53"/>
      <c r="PTH1331" s="53"/>
      <c r="PTI1331" s="53"/>
      <c r="PTJ1331" s="53"/>
      <c r="PTK1331" s="53"/>
      <c r="PTL1331" s="53"/>
      <c r="PTM1331" s="53"/>
      <c r="PTN1331" s="53"/>
      <c r="PTO1331" s="53"/>
      <c r="PTP1331" s="53"/>
      <c r="PTQ1331" s="53"/>
      <c r="PTR1331" s="53"/>
      <c r="PTS1331" s="53"/>
      <c r="PTT1331" s="53"/>
      <c r="PTU1331" s="53"/>
      <c r="PTV1331" s="53"/>
      <c r="PTW1331" s="53"/>
      <c r="PTX1331" s="53"/>
      <c r="PTY1331" s="53"/>
      <c r="PTZ1331" s="53"/>
      <c r="PUA1331" s="53"/>
      <c r="PUB1331" s="53"/>
      <c r="PUC1331" s="53"/>
      <c r="PUD1331" s="53"/>
      <c r="PUE1331" s="53"/>
      <c r="PUF1331" s="53"/>
      <c r="PUG1331" s="53"/>
      <c r="PUH1331" s="53"/>
      <c r="PUI1331" s="53"/>
      <c r="PUJ1331" s="53"/>
      <c r="PUK1331" s="53"/>
      <c r="PUL1331" s="53"/>
      <c r="PUM1331" s="53"/>
      <c r="PUN1331" s="53"/>
      <c r="PUO1331" s="53"/>
      <c r="PUP1331" s="53"/>
      <c r="PUQ1331" s="53"/>
      <c r="PUR1331" s="53"/>
      <c r="PUS1331" s="53"/>
      <c r="PUT1331" s="53"/>
      <c r="PUU1331" s="53"/>
      <c r="PUV1331" s="53"/>
      <c r="PUW1331" s="53"/>
      <c r="PUX1331" s="53"/>
      <c r="PUY1331" s="53"/>
      <c r="PUZ1331" s="53"/>
      <c r="PVA1331" s="53"/>
      <c r="PVB1331" s="53"/>
      <c r="PVC1331" s="53"/>
      <c r="PVD1331" s="53"/>
      <c r="PVE1331" s="53"/>
      <c r="PVF1331" s="53"/>
      <c r="PVG1331" s="53"/>
      <c r="PVH1331" s="53"/>
      <c r="PVI1331" s="53"/>
      <c r="PVJ1331" s="53"/>
      <c r="PVK1331" s="53"/>
      <c r="PVL1331" s="53"/>
      <c r="PVM1331" s="53"/>
      <c r="PVN1331" s="53"/>
      <c r="PVO1331" s="53"/>
      <c r="PVP1331" s="53"/>
      <c r="PVQ1331" s="53"/>
      <c r="PVR1331" s="53"/>
      <c r="PVS1331" s="53"/>
      <c r="PVT1331" s="53"/>
      <c r="PVU1331" s="53"/>
      <c r="PVV1331" s="53"/>
      <c r="PVW1331" s="53"/>
      <c r="PVX1331" s="53"/>
      <c r="PVY1331" s="53"/>
      <c r="PVZ1331" s="53"/>
      <c r="PWA1331" s="53"/>
      <c r="PWB1331" s="53"/>
      <c r="PWC1331" s="53"/>
      <c r="PWD1331" s="53"/>
      <c r="PWE1331" s="53"/>
      <c r="PWF1331" s="53"/>
      <c r="PWG1331" s="53"/>
      <c r="PWH1331" s="53"/>
      <c r="PWI1331" s="53"/>
      <c r="PWJ1331" s="53"/>
      <c r="PWK1331" s="53"/>
      <c r="PWL1331" s="53"/>
      <c r="PWM1331" s="53"/>
      <c r="PWN1331" s="53"/>
      <c r="PWO1331" s="53"/>
      <c r="PWP1331" s="53"/>
      <c r="PWQ1331" s="53"/>
      <c r="PWR1331" s="53"/>
      <c r="PWS1331" s="53"/>
      <c r="PWT1331" s="53"/>
      <c r="PWU1331" s="53"/>
      <c r="PWV1331" s="53"/>
      <c r="PWW1331" s="53"/>
      <c r="PWX1331" s="53"/>
      <c r="PWY1331" s="53"/>
      <c r="PWZ1331" s="53"/>
      <c r="PXA1331" s="53"/>
      <c r="PXB1331" s="53"/>
      <c r="PXC1331" s="53"/>
      <c r="PXD1331" s="53"/>
      <c r="PXE1331" s="53"/>
      <c r="PXF1331" s="53"/>
      <c r="PXG1331" s="53"/>
      <c r="PXH1331" s="53"/>
      <c r="PXI1331" s="53"/>
      <c r="PXJ1331" s="53"/>
      <c r="PXK1331" s="53"/>
      <c r="PXL1331" s="53"/>
      <c r="PXM1331" s="53"/>
      <c r="PXN1331" s="53"/>
      <c r="PXO1331" s="53"/>
      <c r="PXP1331" s="53"/>
      <c r="PXQ1331" s="53"/>
      <c r="PXR1331" s="53"/>
      <c r="PXS1331" s="53"/>
      <c r="PXT1331" s="53"/>
      <c r="PXU1331" s="53"/>
      <c r="PXV1331" s="53"/>
      <c r="PXW1331" s="53"/>
      <c r="PXX1331" s="53"/>
      <c r="PXY1331" s="53"/>
      <c r="PXZ1331" s="53"/>
      <c r="PYA1331" s="53"/>
      <c r="PYB1331" s="53"/>
      <c r="PYC1331" s="53"/>
      <c r="PYD1331" s="53"/>
      <c r="PYE1331" s="53"/>
      <c r="PYF1331" s="53"/>
      <c r="PYG1331" s="53"/>
      <c r="PYH1331" s="53"/>
      <c r="PYI1331" s="53"/>
      <c r="PYJ1331" s="53"/>
      <c r="PYK1331" s="53"/>
      <c r="PYL1331" s="53"/>
      <c r="PYM1331" s="53"/>
      <c r="PYN1331" s="53"/>
      <c r="PYO1331" s="53"/>
      <c r="PYP1331" s="53"/>
      <c r="PYQ1331" s="53"/>
      <c r="PYR1331" s="53"/>
      <c r="PYS1331" s="53"/>
      <c r="PYT1331" s="53"/>
      <c r="PYU1331" s="53"/>
      <c r="PYV1331" s="53"/>
      <c r="PYW1331" s="53"/>
      <c r="PYX1331" s="53"/>
      <c r="PYY1331" s="53"/>
      <c r="PYZ1331" s="53"/>
      <c r="PZA1331" s="53"/>
      <c r="PZB1331" s="53"/>
      <c r="PZC1331" s="53"/>
      <c r="PZD1331" s="53"/>
      <c r="PZE1331" s="53"/>
      <c r="PZF1331" s="53"/>
      <c r="PZG1331" s="53"/>
      <c r="PZH1331" s="53"/>
      <c r="PZI1331" s="53"/>
      <c r="PZJ1331" s="53"/>
      <c r="PZK1331" s="53"/>
      <c r="PZL1331" s="53"/>
      <c r="PZM1331" s="53"/>
      <c r="PZN1331" s="53"/>
      <c r="PZO1331" s="53"/>
      <c r="PZP1331" s="53"/>
      <c r="PZQ1331" s="53"/>
      <c r="PZR1331" s="53"/>
      <c r="PZS1331" s="53"/>
      <c r="PZT1331" s="53"/>
      <c r="PZU1331" s="53"/>
      <c r="PZV1331" s="53"/>
      <c r="PZW1331" s="53"/>
      <c r="PZX1331" s="53"/>
      <c r="PZY1331" s="53"/>
      <c r="PZZ1331" s="53"/>
      <c r="QAA1331" s="53"/>
      <c r="QAB1331" s="53"/>
      <c r="QAC1331" s="53"/>
      <c r="QAD1331" s="53"/>
      <c r="QAE1331" s="53"/>
      <c r="QAF1331" s="53"/>
      <c r="QAG1331" s="53"/>
      <c r="QAH1331" s="53"/>
      <c r="QAI1331" s="53"/>
      <c r="QAJ1331" s="53"/>
      <c r="QAK1331" s="53"/>
      <c r="QAL1331" s="53"/>
      <c r="QAM1331" s="53"/>
      <c r="QAN1331" s="53"/>
      <c r="QAO1331" s="53"/>
      <c r="QAP1331" s="53"/>
      <c r="QAQ1331" s="53"/>
      <c r="QAR1331" s="53"/>
      <c r="QAS1331" s="53"/>
      <c r="QAT1331" s="53"/>
      <c r="QAU1331" s="53"/>
      <c r="QAV1331" s="53"/>
      <c r="QAW1331" s="53"/>
      <c r="QAX1331" s="53"/>
      <c r="QAY1331" s="53"/>
      <c r="QAZ1331" s="53"/>
      <c r="QBA1331" s="53"/>
      <c r="QBB1331" s="53"/>
      <c r="QBC1331" s="53"/>
      <c r="QBD1331" s="53"/>
      <c r="QBE1331" s="53"/>
      <c r="QBF1331" s="53"/>
      <c r="QBG1331" s="53"/>
      <c r="QBH1331" s="53"/>
      <c r="QBI1331" s="53"/>
      <c r="QBJ1331" s="53"/>
      <c r="QBK1331" s="53"/>
      <c r="QBL1331" s="53"/>
      <c r="QBM1331" s="53"/>
      <c r="QBN1331" s="53"/>
      <c r="QBO1331" s="53"/>
      <c r="QBP1331" s="53"/>
      <c r="QBQ1331" s="53"/>
      <c r="QBR1331" s="53"/>
      <c r="QBS1331" s="53"/>
      <c r="QBT1331" s="53"/>
      <c r="QBU1331" s="53"/>
      <c r="QBV1331" s="53"/>
      <c r="QBW1331" s="53"/>
      <c r="QBX1331" s="53"/>
      <c r="QBY1331" s="53"/>
      <c r="QBZ1331" s="53"/>
      <c r="QCA1331" s="53"/>
      <c r="QCB1331" s="53"/>
      <c r="QCC1331" s="53"/>
      <c r="QCD1331" s="53"/>
      <c r="QCE1331" s="53"/>
      <c r="QCF1331" s="53"/>
      <c r="QCG1331" s="53"/>
      <c r="QCH1331" s="53"/>
      <c r="QCI1331" s="53"/>
      <c r="QCJ1331" s="53"/>
      <c r="QCK1331" s="53"/>
      <c r="QCL1331" s="53"/>
      <c r="QCM1331" s="53"/>
      <c r="QCN1331" s="53"/>
      <c r="QCO1331" s="53"/>
      <c r="QCP1331" s="53"/>
      <c r="QCQ1331" s="53"/>
      <c r="QCR1331" s="53"/>
      <c r="QCS1331" s="53"/>
      <c r="QCT1331" s="53"/>
      <c r="QCU1331" s="53"/>
      <c r="QCV1331" s="53"/>
      <c r="QCW1331" s="53"/>
      <c r="QCX1331" s="53"/>
      <c r="QCY1331" s="53"/>
      <c r="QCZ1331" s="53"/>
      <c r="QDA1331" s="53"/>
      <c r="QDB1331" s="53"/>
      <c r="QDC1331" s="53"/>
      <c r="QDD1331" s="53"/>
      <c r="QDE1331" s="53"/>
      <c r="QDF1331" s="53"/>
      <c r="QDG1331" s="53"/>
      <c r="QDH1331" s="53"/>
      <c r="QDI1331" s="53"/>
      <c r="QDJ1331" s="53"/>
      <c r="QDK1331" s="53"/>
      <c r="QDL1331" s="53"/>
      <c r="QDM1331" s="53"/>
      <c r="QDN1331" s="53"/>
      <c r="QDO1331" s="53"/>
      <c r="QDP1331" s="53"/>
      <c r="QDQ1331" s="53"/>
      <c r="QDR1331" s="53"/>
      <c r="QDS1331" s="53"/>
      <c r="QDT1331" s="53"/>
      <c r="QDU1331" s="53"/>
      <c r="QDV1331" s="53"/>
      <c r="QDW1331" s="53"/>
      <c r="QDX1331" s="53"/>
      <c r="QDY1331" s="53"/>
      <c r="QDZ1331" s="53"/>
      <c r="QEA1331" s="53"/>
      <c r="QEB1331" s="53"/>
      <c r="QEC1331" s="53"/>
      <c r="QED1331" s="53"/>
      <c r="QEE1331" s="53"/>
      <c r="QEF1331" s="53"/>
      <c r="QEG1331" s="53"/>
      <c r="QEH1331" s="53"/>
      <c r="QEI1331" s="53"/>
      <c r="QEJ1331" s="53"/>
      <c r="QEK1331" s="53"/>
      <c r="QEL1331" s="53"/>
      <c r="QEM1331" s="53"/>
      <c r="QEN1331" s="53"/>
      <c r="QEO1331" s="53"/>
      <c r="QEP1331" s="53"/>
      <c r="QEQ1331" s="53"/>
      <c r="QER1331" s="53"/>
      <c r="QES1331" s="53"/>
      <c r="QET1331" s="53"/>
      <c r="QEU1331" s="53"/>
      <c r="QEV1331" s="53"/>
      <c r="QEW1331" s="53"/>
      <c r="QEX1331" s="53"/>
      <c r="QEY1331" s="53"/>
      <c r="QEZ1331" s="53"/>
      <c r="QFA1331" s="53"/>
      <c r="QFB1331" s="53"/>
      <c r="QFC1331" s="53"/>
      <c r="QFD1331" s="53"/>
      <c r="QFE1331" s="53"/>
      <c r="QFF1331" s="53"/>
      <c r="QFG1331" s="53"/>
      <c r="QFH1331" s="53"/>
      <c r="QFI1331" s="53"/>
      <c r="QFJ1331" s="53"/>
      <c r="QFK1331" s="53"/>
      <c r="QFL1331" s="53"/>
      <c r="QFM1331" s="53"/>
      <c r="QFN1331" s="53"/>
      <c r="QFO1331" s="53"/>
      <c r="QFP1331" s="53"/>
      <c r="QFQ1331" s="53"/>
      <c r="QFR1331" s="53"/>
      <c r="QFS1331" s="53"/>
      <c r="QFT1331" s="53"/>
      <c r="QFU1331" s="53"/>
      <c r="QFV1331" s="53"/>
      <c r="QFW1331" s="53"/>
      <c r="QFX1331" s="53"/>
      <c r="QFY1331" s="53"/>
      <c r="QFZ1331" s="53"/>
      <c r="QGA1331" s="53"/>
      <c r="QGB1331" s="53"/>
      <c r="QGC1331" s="53"/>
      <c r="QGD1331" s="53"/>
      <c r="QGE1331" s="53"/>
      <c r="QGF1331" s="53"/>
      <c r="QGG1331" s="53"/>
      <c r="QGH1331" s="53"/>
      <c r="QGI1331" s="53"/>
      <c r="QGJ1331" s="53"/>
      <c r="QGK1331" s="53"/>
      <c r="QGL1331" s="53"/>
      <c r="QGM1331" s="53"/>
      <c r="QGN1331" s="53"/>
      <c r="QGO1331" s="53"/>
      <c r="QGP1331" s="53"/>
      <c r="QGQ1331" s="53"/>
      <c r="QGR1331" s="53"/>
      <c r="QGS1331" s="53"/>
      <c r="QGT1331" s="53"/>
      <c r="QGU1331" s="53"/>
      <c r="QGV1331" s="53"/>
      <c r="QGW1331" s="53"/>
      <c r="QGX1331" s="53"/>
      <c r="QGY1331" s="53"/>
      <c r="QGZ1331" s="53"/>
      <c r="QHA1331" s="53"/>
      <c r="QHB1331" s="53"/>
      <c r="QHC1331" s="53"/>
      <c r="QHD1331" s="53"/>
      <c r="QHE1331" s="53"/>
      <c r="QHF1331" s="53"/>
      <c r="QHG1331" s="53"/>
      <c r="QHH1331" s="53"/>
      <c r="QHI1331" s="53"/>
      <c r="QHJ1331" s="53"/>
      <c r="QHK1331" s="53"/>
      <c r="QHL1331" s="53"/>
      <c r="QHM1331" s="53"/>
      <c r="QHN1331" s="53"/>
      <c r="QHO1331" s="53"/>
      <c r="QHP1331" s="53"/>
      <c r="QHQ1331" s="53"/>
      <c r="QHR1331" s="53"/>
      <c r="QHS1331" s="53"/>
      <c r="QHT1331" s="53"/>
      <c r="QHU1331" s="53"/>
      <c r="QHV1331" s="53"/>
      <c r="QHW1331" s="53"/>
      <c r="QHX1331" s="53"/>
      <c r="QHY1331" s="53"/>
      <c r="QHZ1331" s="53"/>
      <c r="QIA1331" s="53"/>
      <c r="QIB1331" s="53"/>
      <c r="QIC1331" s="53"/>
      <c r="QID1331" s="53"/>
      <c r="QIE1331" s="53"/>
      <c r="QIF1331" s="53"/>
      <c r="QIG1331" s="53"/>
      <c r="QIH1331" s="53"/>
      <c r="QII1331" s="53"/>
      <c r="QIJ1331" s="53"/>
      <c r="QIK1331" s="53"/>
      <c r="QIL1331" s="53"/>
      <c r="QIM1331" s="53"/>
      <c r="QIN1331" s="53"/>
      <c r="QIO1331" s="53"/>
      <c r="QIP1331" s="53"/>
      <c r="QIQ1331" s="53"/>
      <c r="QIR1331" s="53"/>
      <c r="QIS1331" s="53"/>
      <c r="QIT1331" s="53"/>
      <c r="QIU1331" s="53"/>
      <c r="QIV1331" s="53"/>
      <c r="QIW1331" s="53"/>
      <c r="QIX1331" s="53"/>
      <c r="QIY1331" s="53"/>
      <c r="QIZ1331" s="53"/>
      <c r="QJA1331" s="53"/>
      <c r="QJB1331" s="53"/>
      <c r="QJC1331" s="53"/>
      <c r="QJD1331" s="53"/>
      <c r="QJE1331" s="53"/>
      <c r="QJF1331" s="53"/>
      <c r="QJG1331" s="53"/>
      <c r="QJH1331" s="53"/>
      <c r="QJI1331" s="53"/>
      <c r="QJJ1331" s="53"/>
      <c r="QJK1331" s="53"/>
      <c r="QJL1331" s="53"/>
      <c r="QJM1331" s="53"/>
      <c r="QJN1331" s="53"/>
      <c r="QJO1331" s="53"/>
      <c r="QJP1331" s="53"/>
      <c r="QJQ1331" s="53"/>
      <c r="QJR1331" s="53"/>
      <c r="QJS1331" s="53"/>
      <c r="QJT1331" s="53"/>
      <c r="QJU1331" s="53"/>
      <c r="QJV1331" s="53"/>
      <c r="QJW1331" s="53"/>
      <c r="QJX1331" s="53"/>
      <c r="QJY1331" s="53"/>
      <c r="QJZ1331" s="53"/>
      <c r="QKA1331" s="53"/>
      <c r="QKB1331" s="53"/>
      <c r="QKC1331" s="53"/>
      <c r="QKD1331" s="53"/>
      <c r="QKE1331" s="53"/>
      <c r="QKF1331" s="53"/>
      <c r="QKG1331" s="53"/>
      <c r="QKH1331" s="53"/>
      <c r="QKI1331" s="53"/>
      <c r="QKJ1331" s="53"/>
      <c r="QKK1331" s="53"/>
      <c r="QKL1331" s="53"/>
      <c r="QKM1331" s="53"/>
      <c r="QKN1331" s="53"/>
      <c r="QKO1331" s="53"/>
      <c r="QKP1331" s="53"/>
      <c r="QKQ1331" s="53"/>
      <c r="QKR1331" s="53"/>
      <c r="QKS1331" s="53"/>
      <c r="QKT1331" s="53"/>
      <c r="QKU1331" s="53"/>
      <c r="QKV1331" s="53"/>
      <c r="QKW1331" s="53"/>
      <c r="QKX1331" s="53"/>
      <c r="QKY1331" s="53"/>
      <c r="QKZ1331" s="53"/>
      <c r="QLA1331" s="53"/>
      <c r="QLB1331" s="53"/>
      <c r="QLC1331" s="53"/>
      <c r="QLD1331" s="53"/>
      <c r="QLE1331" s="53"/>
      <c r="QLF1331" s="53"/>
      <c r="QLG1331" s="53"/>
      <c r="QLH1331" s="53"/>
      <c r="QLI1331" s="53"/>
      <c r="QLJ1331" s="53"/>
      <c r="QLK1331" s="53"/>
      <c r="QLL1331" s="53"/>
      <c r="QLM1331" s="53"/>
      <c r="QLN1331" s="53"/>
      <c r="QLO1331" s="53"/>
      <c r="QLP1331" s="53"/>
      <c r="QLQ1331" s="53"/>
      <c r="QLR1331" s="53"/>
      <c r="QLS1331" s="53"/>
      <c r="QLT1331" s="53"/>
      <c r="QLU1331" s="53"/>
      <c r="QLV1331" s="53"/>
      <c r="QLW1331" s="53"/>
      <c r="QLX1331" s="53"/>
      <c r="QLY1331" s="53"/>
      <c r="QLZ1331" s="53"/>
      <c r="QMA1331" s="53"/>
      <c r="QMB1331" s="53"/>
      <c r="QMC1331" s="53"/>
      <c r="QMD1331" s="53"/>
      <c r="QME1331" s="53"/>
      <c r="QMF1331" s="53"/>
      <c r="QMG1331" s="53"/>
      <c r="QMH1331" s="53"/>
      <c r="QMI1331" s="53"/>
      <c r="QMJ1331" s="53"/>
      <c r="QMK1331" s="53"/>
      <c r="QML1331" s="53"/>
      <c r="QMM1331" s="53"/>
      <c r="QMN1331" s="53"/>
      <c r="QMO1331" s="53"/>
      <c r="QMP1331" s="53"/>
      <c r="QMQ1331" s="53"/>
      <c r="QMR1331" s="53"/>
      <c r="QMS1331" s="53"/>
      <c r="QMT1331" s="53"/>
      <c r="QMU1331" s="53"/>
      <c r="QMV1331" s="53"/>
      <c r="QMW1331" s="53"/>
      <c r="QMX1331" s="53"/>
      <c r="QMY1331" s="53"/>
      <c r="QMZ1331" s="53"/>
      <c r="QNA1331" s="53"/>
      <c r="QNB1331" s="53"/>
      <c r="QNC1331" s="53"/>
      <c r="QND1331" s="53"/>
      <c r="QNE1331" s="53"/>
      <c r="QNF1331" s="53"/>
      <c r="QNG1331" s="53"/>
      <c r="QNH1331" s="53"/>
      <c r="QNI1331" s="53"/>
      <c r="QNJ1331" s="53"/>
      <c r="QNK1331" s="53"/>
      <c r="QNL1331" s="53"/>
      <c r="QNM1331" s="53"/>
      <c r="QNN1331" s="53"/>
      <c r="QNO1331" s="53"/>
      <c r="QNP1331" s="53"/>
      <c r="QNQ1331" s="53"/>
      <c r="QNR1331" s="53"/>
      <c r="QNS1331" s="53"/>
      <c r="QNT1331" s="53"/>
      <c r="QNU1331" s="53"/>
      <c r="QNV1331" s="53"/>
      <c r="QNW1331" s="53"/>
      <c r="QNX1331" s="53"/>
      <c r="QNY1331" s="53"/>
      <c r="QNZ1331" s="53"/>
      <c r="QOA1331" s="53"/>
      <c r="QOB1331" s="53"/>
      <c r="QOC1331" s="53"/>
      <c r="QOD1331" s="53"/>
      <c r="QOE1331" s="53"/>
      <c r="QOF1331" s="53"/>
      <c r="QOG1331" s="53"/>
      <c r="QOH1331" s="53"/>
      <c r="QOI1331" s="53"/>
      <c r="QOJ1331" s="53"/>
      <c r="QOK1331" s="53"/>
      <c r="QOL1331" s="53"/>
      <c r="QOM1331" s="53"/>
      <c r="QON1331" s="53"/>
      <c r="QOO1331" s="53"/>
      <c r="QOP1331" s="53"/>
      <c r="QOQ1331" s="53"/>
      <c r="QOR1331" s="53"/>
      <c r="QOS1331" s="53"/>
      <c r="QOT1331" s="53"/>
      <c r="QOU1331" s="53"/>
      <c r="QOV1331" s="53"/>
      <c r="QOW1331" s="53"/>
      <c r="QOX1331" s="53"/>
      <c r="QOY1331" s="53"/>
      <c r="QOZ1331" s="53"/>
      <c r="QPA1331" s="53"/>
      <c r="QPB1331" s="53"/>
      <c r="QPC1331" s="53"/>
      <c r="QPD1331" s="53"/>
      <c r="QPE1331" s="53"/>
      <c r="QPF1331" s="53"/>
      <c r="QPG1331" s="53"/>
      <c r="QPH1331" s="53"/>
      <c r="QPI1331" s="53"/>
      <c r="QPJ1331" s="53"/>
      <c r="QPK1331" s="53"/>
      <c r="QPL1331" s="53"/>
      <c r="QPM1331" s="53"/>
      <c r="QPN1331" s="53"/>
      <c r="QPO1331" s="53"/>
      <c r="QPP1331" s="53"/>
      <c r="QPQ1331" s="53"/>
      <c r="QPR1331" s="53"/>
      <c r="QPS1331" s="53"/>
      <c r="QPT1331" s="53"/>
      <c r="QPU1331" s="53"/>
      <c r="QPV1331" s="53"/>
      <c r="QPW1331" s="53"/>
      <c r="QPX1331" s="53"/>
      <c r="QPY1331" s="53"/>
      <c r="QPZ1331" s="53"/>
      <c r="QQA1331" s="53"/>
      <c r="QQB1331" s="53"/>
      <c r="QQC1331" s="53"/>
      <c r="QQD1331" s="53"/>
      <c r="QQE1331" s="53"/>
      <c r="QQF1331" s="53"/>
      <c r="QQG1331" s="53"/>
      <c r="QQH1331" s="53"/>
      <c r="QQI1331" s="53"/>
      <c r="QQJ1331" s="53"/>
      <c r="QQK1331" s="53"/>
      <c r="QQL1331" s="53"/>
      <c r="QQM1331" s="53"/>
      <c r="QQN1331" s="53"/>
      <c r="QQO1331" s="53"/>
      <c r="QQP1331" s="53"/>
      <c r="QQQ1331" s="53"/>
      <c r="QQR1331" s="53"/>
      <c r="QQS1331" s="53"/>
      <c r="QQT1331" s="53"/>
      <c r="QQU1331" s="53"/>
      <c r="QQV1331" s="53"/>
      <c r="QQW1331" s="53"/>
      <c r="QQX1331" s="53"/>
      <c r="QQY1331" s="53"/>
      <c r="QQZ1331" s="53"/>
      <c r="QRA1331" s="53"/>
      <c r="QRB1331" s="53"/>
      <c r="QRC1331" s="53"/>
      <c r="QRD1331" s="53"/>
      <c r="QRE1331" s="53"/>
      <c r="QRF1331" s="53"/>
      <c r="QRG1331" s="53"/>
      <c r="QRH1331" s="53"/>
      <c r="QRI1331" s="53"/>
      <c r="QRJ1331" s="53"/>
      <c r="QRK1331" s="53"/>
      <c r="QRL1331" s="53"/>
      <c r="QRM1331" s="53"/>
      <c r="QRN1331" s="53"/>
      <c r="QRO1331" s="53"/>
      <c r="QRP1331" s="53"/>
      <c r="QRQ1331" s="53"/>
      <c r="QRR1331" s="53"/>
      <c r="QRS1331" s="53"/>
      <c r="QRT1331" s="53"/>
      <c r="QRU1331" s="53"/>
      <c r="QRV1331" s="53"/>
      <c r="QRW1331" s="53"/>
      <c r="QRX1331" s="53"/>
      <c r="QRY1331" s="53"/>
      <c r="QRZ1331" s="53"/>
      <c r="QSA1331" s="53"/>
      <c r="QSB1331" s="53"/>
      <c r="QSC1331" s="53"/>
      <c r="QSD1331" s="53"/>
      <c r="QSE1331" s="53"/>
      <c r="QSF1331" s="53"/>
      <c r="QSG1331" s="53"/>
      <c r="QSH1331" s="53"/>
      <c r="QSI1331" s="53"/>
      <c r="QSJ1331" s="53"/>
      <c r="QSK1331" s="53"/>
      <c r="QSL1331" s="53"/>
      <c r="QSM1331" s="53"/>
      <c r="QSN1331" s="53"/>
      <c r="QSO1331" s="53"/>
      <c r="QSP1331" s="53"/>
      <c r="QSQ1331" s="53"/>
      <c r="QSR1331" s="53"/>
      <c r="QSS1331" s="53"/>
      <c r="QST1331" s="53"/>
      <c r="QSU1331" s="53"/>
      <c r="QSV1331" s="53"/>
      <c r="QSW1331" s="53"/>
      <c r="QSX1331" s="53"/>
      <c r="QSY1331" s="53"/>
      <c r="QSZ1331" s="53"/>
      <c r="QTA1331" s="53"/>
      <c r="QTB1331" s="53"/>
      <c r="QTC1331" s="53"/>
      <c r="QTD1331" s="53"/>
      <c r="QTE1331" s="53"/>
      <c r="QTF1331" s="53"/>
      <c r="QTG1331" s="53"/>
      <c r="QTH1331" s="53"/>
      <c r="QTI1331" s="53"/>
      <c r="QTJ1331" s="53"/>
      <c r="QTK1331" s="53"/>
      <c r="QTL1331" s="53"/>
      <c r="QTM1331" s="53"/>
      <c r="QTN1331" s="53"/>
      <c r="QTO1331" s="53"/>
      <c r="QTP1331" s="53"/>
      <c r="QTQ1331" s="53"/>
      <c r="QTR1331" s="53"/>
      <c r="QTS1331" s="53"/>
      <c r="QTT1331" s="53"/>
      <c r="QTU1331" s="53"/>
      <c r="QTV1331" s="53"/>
      <c r="QTW1331" s="53"/>
      <c r="QTX1331" s="53"/>
      <c r="QTY1331" s="53"/>
      <c r="QTZ1331" s="53"/>
      <c r="QUA1331" s="53"/>
      <c r="QUB1331" s="53"/>
      <c r="QUC1331" s="53"/>
      <c r="QUD1331" s="53"/>
      <c r="QUE1331" s="53"/>
      <c r="QUF1331" s="53"/>
      <c r="QUG1331" s="53"/>
      <c r="QUH1331" s="53"/>
      <c r="QUI1331" s="53"/>
      <c r="QUJ1331" s="53"/>
      <c r="QUK1331" s="53"/>
      <c r="QUL1331" s="53"/>
      <c r="QUM1331" s="53"/>
      <c r="QUN1331" s="53"/>
      <c r="QUO1331" s="53"/>
      <c r="QUP1331" s="53"/>
      <c r="QUQ1331" s="53"/>
      <c r="QUR1331" s="53"/>
      <c r="QUS1331" s="53"/>
      <c r="QUT1331" s="53"/>
      <c r="QUU1331" s="53"/>
      <c r="QUV1331" s="53"/>
      <c r="QUW1331" s="53"/>
      <c r="QUX1331" s="53"/>
      <c r="QUY1331" s="53"/>
      <c r="QUZ1331" s="53"/>
      <c r="QVA1331" s="53"/>
      <c r="QVB1331" s="53"/>
      <c r="QVC1331" s="53"/>
      <c r="QVD1331" s="53"/>
      <c r="QVE1331" s="53"/>
      <c r="QVF1331" s="53"/>
      <c r="QVG1331" s="53"/>
      <c r="QVH1331" s="53"/>
      <c r="QVI1331" s="53"/>
      <c r="QVJ1331" s="53"/>
      <c r="QVK1331" s="53"/>
      <c r="QVL1331" s="53"/>
      <c r="QVM1331" s="53"/>
      <c r="QVN1331" s="53"/>
      <c r="QVO1331" s="53"/>
      <c r="QVP1331" s="53"/>
      <c r="QVQ1331" s="53"/>
      <c r="QVR1331" s="53"/>
      <c r="QVS1331" s="53"/>
      <c r="QVT1331" s="53"/>
      <c r="QVU1331" s="53"/>
      <c r="QVV1331" s="53"/>
      <c r="QVW1331" s="53"/>
      <c r="QVX1331" s="53"/>
      <c r="QVY1331" s="53"/>
      <c r="QVZ1331" s="53"/>
      <c r="QWA1331" s="53"/>
      <c r="QWB1331" s="53"/>
      <c r="QWC1331" s="53"/>
      <c r="QWD1331" s="53"/>
      <c r="QWE1331" s="53"/>
      <c r="QWF1331" s="53"/>
      <c r="QWG1331" s="53"/>
      <c r="QWH1331" s="53"/>
      <c r="QWI1331" s="53"/>
      <c r="QWJ1331" s="53"/>
      <c r="QWK1331" s="53"/>
      <c r="QWL1331" s="53"/>
      <c r="QWM1331" s="53"/>
      <c r="QWN1331" s="53"/>
      <c r="QWO1331" s="53"/>
      <c r="QWP1331" s="53"/>
      <c r="QWQ1331" s="53"/>
      <c r="QWR1331" s="53"/>
      <c r="QWS1331" s="53"/>
      <c r="QWT1331" s="53"/>
      <c r="QWU1331" s="53"/>
      <c r="QWV1331" s="53"/>
      <c r="QWW1331" s="53"/>
      <c r="QWX1331" s="53"/>
      <c r="QWY1331" s="53"/>
      <c r="QWZ1331" s="53"/>
      <c r="QXA1331" s="53"/>
      <c r="QXB1331" s="53"/>
      <c r="QXC1331" s="53"/>
      <c r="QXD1331" s="53"/>
      <c r="QXE1331" s="53"/>
      <c r="QXF1331" s="53"/>
      <c r="QXG1331" s="53"/>
      <c r="QXH1331" s="53"/>
      <c r="QXI1331" s="53"/>
      <c r="QXJ1331" s="53"/>
      <c r="QXK1331" s="53"/>
      <c r="QXL1331" s="53"/>
      <c r="QXM1331" s="53"/>
      <c r="QXN1331" s="53"/>
      <c r="QXO1331" s="53"/>
      <c r="QXP1331" s="53"/>
      <c r="QXQ1331" s="53"/>
      <c r="QXR1331" s="53"/>
      <c r="QXS1331" s="53"/>
      <c r="QXT1331" s="53"/>
      <c r="QXU1331" s="53"/>
      <c r="QXV1331" s="53"/>
      <c r="QXW1331" s="53"/>
      <c r="QXX1331" s="53"/>
      <c r="QXY1331" s="53"/>
      <c r="QXZ1331" s="53"/>
      <c r="QYA1331" s="53"/>
      <c r="QYB1331" s="53"/>
      <c r="QYC1331" s="53"/>
      <c r="QYD1331" s="53"/>
      <c r="QYE1331" s="53"/>
      <c r="QYF1331" s="53"/>
      <c r="QYG1331" s="53"/>
      <c r="QYH1331" s="53"/>
      <c r="QYI1331" s="53"/>
      <c r="QYJ1331" s="53"/>
      <c r="QYK1331" s="53"/>
      <c r="QYL1331" s="53"/>
      <c r="QYM1331" s="53"/>
      <c r="QYN1331" s="53"/>
      <c r="QYO1331" s="53"/>
      <c r="QYP1331" s="53"/>
      <c r="QYQ1331" s="53"/>
      <c r="QYR1331" s="53"/>
      <c r="QYS1331" s="53"/>
      <c r="QYT1331" s="53"/>
      <c r="QYU1331" s="53"/>
      <c r="QYV1331" s="53"/>
      <c r="QYW1331" s="53"/>
      <c r="QYX1331" s="53"/>
      <c r="QYY1331" s="53"/>
      <c r="QYZ1331" s="53"/>
      <c r="QZA1331" s="53"/>
      <c r="QZB1331" s="53"/>
      <c r="QZC1331" s="53"/>
      <c r="QZD1331" s="53"/>
      <c r="QZE1331" s="53"/>
      <c r="QZF1331" s="53"/>
      <c r="QZG1331" s="53"/>
      <c r="QZH1331" s="53"/>
      <c r="QZI1331" s="53"/>
      <c r="QZJ1331" s="53"/>
      <c r="QZK1331" s="53"/>
      <c r="QZL1331" s="53"/>
      <c r="QZM1331" s="53"/>
      <c r="QZN1331" s="53"/>
      <c r="QZO1331" s="53"/>
      <c r="QZP1331" s="53"/>
      <c r="QZQ1331" s="53"/>
      <c r="QZR1331" s="53"/>
      <c r="QZS1331" s="53"/>
      <c r="QZT1331" s="53"/>
      <c r="QZU1331" s="53"/>
      <c r="QZV1331" s="53"/>
      <c r="QZW1331" s="53"/>
      <c r="QZX1331" s="53"/>
      <c r="QZY1331" s="53"/>
      <c r="QZZ1331" s="53"/>
      <c r="RAA1331" s="53"/>
      <c r="RAB1331" s="53"/>
      <c r="RAC1331" s="53"/>
      <c r="RAD1331" s="53"/>
      <c r="RAE1331" s="53"/>
      <c r="RAF1331" s="53"/>
      <c r="RAG1331" s="53"/>
      <c r="RAH1331" s="53"/>
      <c r="RAI1331" s="53"/>
      <c r="RAJ1331" s="53"/>
      <c r="RAK1331" s="53"/>
      <c r="RAL1331" s="53"/>
      <c r="RAM1331" s="53"/>
      <c r="RAN1331" s="53"/>
      <c r="RAO1331" s="53"/>
      <c r="RAP1331" s="53"/>
      <c r="RAQ1331" s="53"/>
      <c r="RAR1331" s="53"/>
      <c r="RAS1331" s="53"/>
      <c r="RAT1331" s="53"/>
      <c r="RAU1331" s="53"/>
      <c r="RAV1331" s="53"/>
      <c r="RAW1331" s="53"/>
      <c r="RAX1331" s="53"/>
      <c r="RAY1331" s="53"/>
      <c r="RAZ1331" s="53"/>
      <c r="RBA1331" s="53"/>
      <c r="RBB1331" s="53"/>
      <c r="RBC1331" s="53"/>
      <c r="RBD1331" s="53"/>
      <c r="RBE1331" s="53"/>
      <c r="RBF1331" s="53"/>
      <c r="RBG1331" s="53"/>
      <c r="RBH1331" s="53"/>
      <c r="RBI1331" s="53"/>
      <c r="RBJ1331" s="53"/>
      <c r="RBK1331" s="53"/>
      <c r="RBL1331" s="53"/>
      <c r="RBM1331" s="53"/>
      <c r="RBN1331" s="53"/>
      <c r="RBO1331" s="53"/>
      <c r="RBP1331" s="53"/>
      <c r="RBQ1331" s="53"/>
      <c r="RBR1331" s="53"/>
      <c r="RBS1331" s="53"/>
      <c r="RBT1331" s="53"/>
      <c r="RBU1331" s="53"/>
      <c r="RBV1331" s="53"/>
      <c r="RBW1331" s="53"/>
      <c r="RBX1331" s="53"/>
      <c r="RBY1331" s="53"/>
      <c r="RBZ1331" s="53"/>
      <c r="RCA1331" s="53"/>
      <c r="RCB1331" s="53"/>
      <c r="RCC1331" s="53"/>
      <c r="RCD1331" s="53"/>
      <c r="RCE1331" s="53"/>
      <c r="RCF1331" s="53"/>
      <c r="RCG1331" s="53"/>
      <c r="RCH1331" s="53"/>
      <c r="RCI1331" s="53"/>
      <c r="RCJ1331" s="53"/>
      <c r="RCK1331" s="53"/>
      <c r="RCL1331" s="53"/>
      <c r="RCM1331" s="53"/>
      <c r="RCN1331" s="53"/>
      <c r="RCO1331" s="53"/>
      <c r="RCP1331" s="53"/>
      <c r="RCQ1331" s="53"/>
      <c r="RCR1331" s="53"/>
      <c r="RCS1331" s="53"/>
      <c r="RCT1331" s="53"/>
      <c r="RCU1331" s="53"/>
      <c r="RCV1331" s="53"/>
      <c r="RCW1331" s="53"/>
      <c r="RCX1331" s="53"/>
      <c r="RCY1331" s="53"/>
      <c r="RCZ1331" s="53"/>
      <c r="RDA1331" s="53"/>
      <c r="RDB1331" s="53"/>
      <c r="RDC1331" s="53"/>
      <c r="RDD1331" s="53"/>
      <c r="RDE1331" s="53"/>
      <c r="RDF1331" s="53"/>
      <c r="RDG1331" s="53"/>
      <c r="RDH1331" s="53"/>
      <c r="RDI1331" s="53"/>
      <c r="RDJ1331" s="53"/>
      <c r="RDK1331" s="53"/>
      <c r="RDL1331" s="53"/>
      <c r="RDM1331" s="53"/>
      <c r="RDN1331" s="53"/>
      <c r="RDO1331" s="53"/>
      <c r="RDP1331" s="53"/>
      <c r="RDQ1331" s="53"/>
      <c r="RDR1331" s="53"/>
      <c r="RDS1331" s="53"/>
      <c r="RDT1331" s="53"/>
      <c r="RDU1331" s="53"/>
      <c r="RDV1331" s="53"/>
      <c r="RDW1331" s="53"/>
      <c r="RDX1331" s="53"/>
      <c r="RDY1331" s="53"/>
      <c r="RDZ1331" s="53"/>
      <c r="REA1331" s="53"/>
      <c r="REB1331" s="53"/>
      <c r="REC1331" s="53"/>
      <c r="RED1331" s="53"/>
      <c r="REE1331" s="53"/>
      <c r="REF1331" s="53"/>
      <c r="REG1331" s="53"/>
      <c r="REH1331" s="53"/>
      <c r="REI1331" s="53"/>
      <c r="REJ1331" s="53"/>
      <c r="REK1331" s="53"/>
      <c r="REL1331" s="53"/>
      <c r="REM1331" s="53"/>
      <c r="REN1331" s="53"/>
      <c r="REO1331" s="53"/>
      <c r="REP1331" s="53"/>
      <c r="REQ1331" s="53"/>
      <c r="RER1331" s="53"/>
      <c r="RES1331" s="53"/>
      <c r="RET1331" s="53"/>
      <c r="REU1331" s="53"/>
      <c r="REV1331" s="53"/>
      <c r="REW1331" s="53"/>
      <c r="REX1331" s="53"/>
      <c r="REY1331" s="53"/>
      <c r="REZ1331" s="53"/>
      <c r="RFA1331" s="53"/>
      <c r="RFB1331" s="53"/>
      <c r="RFC1331" s="53"/>
      <c r="RFD1331" s="53"/>
      <c r="RFE1331" s="53"/>
      <c r="RFF1331" s="53"/>
      <c r="RFG1331" s="53"/>
      <c r="RFH1331" s="53"/>
      <c r="RFI1331" s="53"/>
      <c r="RFJ1331" s="53"/>
      <c r="RFK1331" s="53"/>
      <c r="RFL1331" s="53"/>
      <c r="RFM1331" s="53"/>
      <c r="RFN1331" s="53"/>
      <c r="RFO1331" s="53"/>
      <c r="RFP1331" s="53"/>
      <c r="RFQ1331" s="53"/>
      <c r="RFR1331" s="53"/>
      <c r="RFS1331" s="53"/>
      <c r="RFT1331" s="53"/>
      <c r="RFU1331" s="53"/>
      <c r="RFV1331" s="53"/>
      <c r="RFW1331" s="53"/>
      <c r="RFX1331" s="53"/>
      <c r="RFY1331" s="53"/>
      <c r="RFZ1331" s="53"/>
      <c r="RGA1331" s="53"/>
      <c r="RGB1331" s="53"/>
      <c r="RGC1331" s="53"/>
      <c r="RGD1331" s="53"/>
      <c r="RGE1331" s="53"/>
      <c r="RGF1331" s="53"/>
      <c r="RGG1331" s="53"/>
      <c r="RGH1331" s="53"/>
      <c r="RGI1331" s="53"/>
      <c r="RGJ1331" s="53"/>
      <c r="RGK1331" s="53"/>
      <c r="RGL1331" s="53"/>
      <c r="RGM1331" s="53"/>
      <c r="RGN1331" s="53"/>
      <c r="RGO1331" s="53"/>
      <c r="RGP1331" s="53"/>
      <c r="RGQ1331" s="53"/>
      <c r="RGR1331" s="53"/>
      <c r="RGS1331" s="53"/>
      <c r="RGT1331" s="53"/>
      <c r="RGU1331" s="53"/>
      <c r="RGV1331" s="53"/>
      <c r="RGW1331" s="53"/>
      <c r="RGX1331" s="53"/>
      <c r="RGY1331" s="53"/>
      <c r="RGZ1331" s="53"/>
      <c r="RHA1331" s="53"/>
      <c r="RHB1331" s="53"/>
      <c r="RHC1331" s="53"/>
      <c r="RHD1331" s="53"/>
      <c r="RHE1331" s="53"/>
      <c r="RHF1331" s="53"/>
      <c r="RHG1331" s="53"/>
      <c r="RHH1331" s="53"/>
      <c r="RHI1331" s="53"/>
      <c r="RHJ1331" s="53"/>
      <c r="RHK1331" s="53"/>
      <c r="RHL1331" s="53"/>
      <c r="RHM1331" s="53"/>
      <c r="RHN1331" s="53"/>
      <c r="RHO1331" s="53"/>
      <c r="RHP1331" s="53"/>
      <c r="RHQ1331" s="53"/>
      <c r="RHR1331" s="53"/>
      <c r="RHS1331" s="53"/>
      <c r="RHT1331" s="53"/>
      <c r="RHU1331" s="53"/>
      <c r="RHV1331" s="53"/>
      <c r="RHW1331" s="53"/>
      <c r="RHX1331" s="53"/>
      <c r="RHY1331" s="53"/>
      <c r="RHZ1331" s="53"/>
      <c r="RIA1331" s="53"/>
      <c r="RIB1331" s="53"/>
      <c r="RIC1331" s="53"/>
      <c r="RID1331" s="53"/>
      <c r="RIE1331" s="53"/>
      <c r="RIF1331" s="53"/>
      <c r="RIG1331" s="53"/>
      <c r="RIH1331" s="53"/>
      <c r="RII1331" s="53"/>
      <c r="RIJ1331" s="53"/>
      <c r="RIK1331" s="53"/>
      <c r="RIL1331" s="53"/>
      <c r="RIM1331" s="53"/>
      <c r="RIN1331" s="53"/>
      <c r="RIO1331" s="53"/>
      <c r="RIP1331" s="53"/>
      <c r="RIQ1331" s="53"/>
      <c r="RIR1331" s="53"/>
      <c r="RIS1331" s="53"/>
      <c r="RIT1331" s="53"/>
      <c r="RIU1331" s="53"/>
      <c r="RIV1331" s="53"/>
      <c r="RIW1331" s="53"/>
      <c r="RIX1331" s="53"/>
      <c r="RIY1331" s="53"/>
      <c r="RIZ1331" s="53"/>
      <c r="RJA1331" s="53"/>
      <c r="RJB1331" s="53"/>
      <c r="RJC1331" s="53"/>
      <c r="RJD1331" s="53"/>
      <c r="RJE1331" s="53"/>
      <c r="RJF1331" s="53"/>
      <c r="RJG1331" s="53"/>
      <c r="RJH1331" s="53"/>
      <c r="RJI1331" s="53"/>
      <c r="RJJ1331" s="53"/>
      <c r="RJK1331" s="53"/>
      <c r="RJL1331" s="53"/>
      <c r="RJM1331" s="53"/>
      <c r="RJN1331" s="53"/>
      <c r="RJO1331" s="53"/>
      <c r="RJP1331" s="53"/>
      <c r="RJQ1331" s="53"/>
      <c r="RJR1331" s="53"/>
      <c r="RJS1331" s="53"/>
      <c r="RJT1331" s="53"/>
      <c r="RJU1331" s="53"/>
      <c r="RJV1331" s="53"/>
      <c r="RJW1331" s="53"/>
      <c r="RJX1331" s="53"/>
      <c r="RJY1331" s="53"/>
      <c r="RJZ1331" s="53"/>
      <c r="RKA1331" s="53"/>
      <c r="RKB1331" s="53"/>
      <c r="RKC1331" s="53"/>
      <c r="RKD1331" s="53"/>
      <c r="RKE1331" s="53"/>
      <c r="RKF1331" s="53"/>
      <c r="RKG1331" s="53"/>
      <c r="RKH1331" s="53"/>
      <c r="RKI1331" s="53"/>
      <c r="RKJ1331" s="53"/>
      <c r="RKK1331" s="53"/>
      <c r="RKL1331" s="53"/>
      <c r="RKM1331" s="53"/>
      <c r="RKN1331" s="53"/>
      <c r="RKO1331" s="53"/>
      <c r="RKP1331" s="53"/>
      <c r="RKQ1331" s="53"/>
      <c r="RKR1331" s="53"/>
      <c r="RKS1331" s="53"/>
      <c r="RKT1331" s="53"/>
      <c r="RKU1331" s="53"/>
      <c r="RKV1331" s="53"/>
      <c r="RKW1331" s="53"/>
      <c r="RKX1331" s="53"/>
      <c r="RKY1331" s="53"/>
      <c r="RKZ1331" s="53"/>
      <c r="RLA1331" s="53"/>
      <c r="RLB1331" s="53"/>
      <c r="RLC1331" s="53"/>
      <c r="RLD1331" s="53"/>
      <c r="RLE1331" s="53"/>
      <c r="RLF1331" s="53"/>
      <c r="RLG1331" s="53"/>
      <c r="RLH1331" s="53"/>
      <c r="RLI1331" s="53"/>
      <c r="RLJ1331" s="53"/>
      <c r="RLK1331" s="53"/>
      <c r="RLL1331" s="53"/>
      <c r="RLM1331" s="53"/>
      <c r="RLN1331" s="53"/>
      <c r="RLO1331" s="53"/>
      <c r="RLP1331" s="53"/>
      <c r="RLQ1331" s="53"/>
      <c r="RLR1331" s="53"/>
      <c r="RLS1331" s="53"/>
      <c r="RLT1331" s="53"/>
      <c r="RLU1331" s="53"/>
      <c r="RLV1331" s="53"/>
      <c r="RLW1331" s="53"/>
      <c r="RLX1331" s="53"/>
      <c r="RLY1331" s="53"/>
      <c r="RLZ1331" s="53"/>
      <c r="RMA1331" s="53"/>
      <c r="RMB1331" s="53"/>
      <c r="RMC1331" s="53"/>
      <c r="RMD1331" s="53"/>
      <c r="RME1331" s="53"/>
      <c r="RMF1331" s="53"/>
      <c r="RMG1331" s="53"/>
      <c r="RMH1331" s="53"/>
      <c r="RMI1331" s="53"/>
      <c r="RMJ1331" s="53"/>
      <c r="RMK1331" s="53"/>
      <c r="RML1331" s="53"/>
      <c r="RMM1331" s="53"/>
      <c r="RMN1331" s="53"/>
      <c r="RMO1331" s="53"/>
      <c r="RMP1331" s="53"/>
      <c r="RMQ1331" s="53"/>
      <c r="RMR1331" s="53"/>
      <c r="RMS1331" s="53"/>
      <c r="RMT1331" s="53"/>
      <c r="RMU1331" s="53"/>
      <c r="RMV1331" s="53"/>
      <c r="RMW1331" s="53"/>
      <c r="RMX1331" s="53"/>
      <c r="RMY1331" s="53"/>
      <c r="RMZ1331" s="53"/>
      <c r="RNA1331" s="53"/>
      <c r="RNB1331" s="53"/>
      <c r="RNC1331" s="53"/>
      <c r="RND1331" s="53"/>
      <c r="RNE1331" s="53"/>
      <c r="RNF1331" s="53"/>
      <c r="RNG1331" s="53"/>
      <c r="RNH1331" s="53"/>
      <c r="RNI1331" s="53"/>
      <c r="RNJ1331" s="53"/>
      <c r="RNK1331" s="53"/>
      <c r="RNL1331" s="53"/>
      <c r="RNM1331" s="53"/>
      <c r="RNN1331" s="53"/>
      <c r="RNO1331" s="53"/>
      <c r="RNP1331" s="53"/>
      <c r="RNQ1331" s="53"/>
      <c r="RNR1331" s="53"/>
      <c r="RNS1331" s="53"/>
      <c r="RNT1331" s="53"/>
      <c r="RNU1331" s="53"/>
      <c r="RNV1331" s="53"/>
      <c r="RNW1331" s="53"/>
      <c r="RNX1331" s="53"/>
      <c r="RNY1331" s="53"/>
      <c r="RNZ1331" s="53"/>
      <c r="ROA1331" s="53"/>
      <c r="ROB1331" s="53"/>
      <c r="ROC1331" s="53"/>
      <c r="ROD1331" s="53"/>
      <c r="ROE1331" s="53"/>
      <c r="ROF1331" s="53"/>
      <c r="ROG1331" s="53"/>
      <c r="ROH1331" s="53"/>
      <c r="ROI1331" s="53"/>
      <c r="ROJ1331" s="53"/>
      <c r="ROK1331" s="53"/>
      <c r="ROL1331" s="53"/>
      <c r="ROM1331" s="53"/>
      <c r="RON1331" s="53"/>
      <c r="ROO1331" s="53"/>
      <c r="ROP1331" s="53"/>
      <c r="ROQ1331" s="53"/>
      <c r="ROR1331" s="53"/>
      <c r="ROS1331" s="53"/>
      <c r="ROT1331" s="53"/>
      <c r="ROU1331" s="53"/>
      <c r="ROV1331" s="53"/>
      <c r="ROW1331" s="53"/>
      <c r="ROX1331" s="53"/>
      <c r="ROY1331" s="53"/>
      <c r="ROZ1331" s="53"/>
      <c r="RPA1331" s="53"/>
      <c r="RPB1331" s="53"/>
      <c r="RPC1331" s="53"/>
      <c r="RPD1331" s="53"/>
      <c r="RPE1331" s="53"/>
      <c r="RPF1331" s="53"/>
      <c r="RPG1331" s="53"/>
      <c r="RPH1331" s="53"/>
      <c r="RPI1331" s="53"/>
      <c r="RPJ1331" s="53"/>
      <c r="RPK1331" s="53"/>
      <c r="RPL1331" s="53"/>
      <c r="RPM1331" s="53"/>
      <c r="RPN1331" s="53"/>
      <c r="RPO1331" s="53"/>
      <c r="RPP1331" s="53"/>
      <c r="RPQ1331" s="53"/>
      <c r="RPR1331" s="53"/>
      <c r="RPS1331" s="53"/>
      <c r="RPT1331" s="53"/>
      <c r="RPU1331" s="53"/>
      <c r="RPV1331" s="53"/>
      <c r="RPW1331" s="53"/>
      <c r="RPX1331" s="53"/>
      <c r="RPY1331" s="53"/>
      <c r="RPZ1331" s="53"/>
      <c r="RQA1331" s="53"/>
      <c r="RQB1331" s="53"/>
      <c r="RQC1331" s="53"/>
      <c r="RQD1331" s="53"/>
      <c r="RQE1331" s="53"/>
      <c r="RQF1331" s="53"/>
      <c r="RQG1331" s="53"/>
      <c r="RQH1331" s="53"/>
      <c r="RQI1331" s="53"/>
      <c r="RQJ1331" s="53"/>
      <c r="RQK1331" s="53"/>
      <c r="RQL1331" s="53"/>
      <c r="RQM1331" s="53"/>
      <c r="RQN1331" s="53"/>
      <c r="RQO1331" s="53"/>
      <c r="RQP1331" s="53"/>
      <c r="RQQ1331" s="53"/>
      <c r="RQR1331" s="53"/>
      <c r="RQS1331" s="53"/>
      <c r="RQT1331" s="53"/>
      <c r="RQU1331" s="53"/>
      <c r="RQV1331" s="53"/>
      <c r="RQW1331" s="53"/>
      <c r="RQX1331" s="53"/>
      <c r="RQY1331" s="53"/>
      <c r="RQZ1331" s="53"/>
      <c r="RRA1331" s="53"/>
      <c r="RRB1331" s="53"/>
      <c r="RRC1331" s="53"/>
      <c r="RRD1331" s="53"/>
      <c r="RRE1331" s="53"/>
      <c r="RRF1331" s="53"/>
      <c r="RRG1331" s="53"/>
      <c r="RRH1331" s="53"/>
      <c r="RRI1331" s="53"/>
      <c r="RRJ1331" s="53"/>
      <c r="RRK1331" s="53"/>
      <c r="RRL1331" s="53"/>
      <c r="RRM1331" s="53"/>
      <c r="RRN1331" s="53"/>
      <c r="RRO1331" s="53"/>
      <c r="RRP1331" s="53"/>
      <c r="RRQ1331" s="53"/>
      <c r="RRR1331" s="53"/>
      <c r="RRS1331" s="53"/>
      <c r="RRT1331" s="53"/>
      <c r="RRU1331" s="53"/>
      <c r="RRV1331" s="53"/>
      <c r="RRW1331" s="53"/>
      <c r="RRX1331" s="53"/>
      <c r="RRY1331" s="53"/>
      <c r="RRZ1331" s="53"/>
      <c r="RSA1331" s="53"/>
      <c r="RSB1331" s="53"/>
      <c r="RSC1331" s="53"/>
      <c r="RSD1331" s="53"/>
      <c r="RSE1331" s="53"/>
      <c r="RSF1331" s="53"/>
      <c r="RSG1331" s="53"/>
      <c r="RSH1331" s="53"/>
      <c r="RSI1331" s="53"/>
      <c r="RSJ1331" s="53"/>
      <c r="RSK1331" s="53"/>
      <c r="RSL1331" s="53"/>
      <c r="RSM1331" s="53"/>
      <c r="RSN1331" s="53"/>
      <c r="RSO1331" s="53"/>
      <c r="RSP1331" s="53"/>
      <c r="RSQ1331" s="53"/>
      <c r="RSR1331" s="53"/>
      <c r="RSS1331" s="53"/>
      <c r="RST1331" s="53"/>
      <c r="RSU1331" s="53"/>
      <c r="RSV1331" s="53"/>
      <c r="RSW1331" s="53"/>
      <c r="RSX1331" s="53"/>
      <c r="RSY1331" s="53"/>
      <c r="RSZ1331" s="53"/>
      <c r="RTA1331" s="53"/>
      <c r="RTB1331" s="53"/>
      <c r="RTC1331" s="53"/>
      <c r="RTD1331" s="53"/>
      <c r="RTE1331" s="53"/>
      <c r="RTF1331" s="53"/>
      <c r="RTG1331" s="53"/>
      <c r="RTH1331" s="53"/>
      <c r="RTI1331" s="53"/>
      <c r="RTJ1331" s="53"/>
      <c r="RTK1331" s="53"/>
      <c r="RTL1331" s="53"/>
      <c r="RTM1331" s="53"/>
      <c r="RTN1331" s="53"/>
      <c r="RTO1331" s="53"/>
      <c r="RTP1331" s="53"/>
      <c r="RTQ1331" s="53"/>
      <c r="RTR1331" s="53"/>
      <c r="RTS1331" s="53"/>
      <c r="RTT1331" s="53"/>
      <c r="RTU1331" s="53"/>
      <c r="RTV1331" s="53"/>
      <c r="RTW1331" s="53"/>
      <c r="RTX1331" s="53"/>
      <c r="RTY1331" s="53"/>
      <c r="RTZ1331" s="53"/>
      <c r="RUA1331" s="53"/>
      <c r="RUB1331" s="53"/>
      <c r="RUC1331" s="53"/>
      <c r="RUD1331" s="53"/>
      <c r="RUE1331" s="53"/>
      <c r="RUF1331" s="53"/>
      <c r="RUG1331" s="53"/>
      <c r="RUH1331" s="53"/>
      <c r="RUI1331" s="53"/>
      <c r="RUJ1331" s="53"/>
      <c r="RUK1331" s="53"/>
      <c r="RUL1331" s="53"/>
      <c r="RUM1331" s="53"/>
      <c r="RUN1331" s="53"/>
      <c r="RUO1331" s="53"/>
      <c r="RUP1331" s="53"/>
      <c r="RUQ1331" s="53"/>
      <c r="RUR1331" s="53"/>
      <c r="RUS1331" s="53"/>
      <c r="RUT1331" s="53"/>
      <c r="RUU1331" s="53"/>
      <c r="RUV1331" s="53"/>
      <c r="RUW1331" s="53"/>
      <c r="RUX1331" s="53"/>
      <c r="RUY1331" s="53"/>
      <c r="RUZ1331" s="53"/>
      <c r="RVA1331" s="53"/>
      <c r="RVB1331" s="53"/>
      <c r="RVC1331" s="53"/>
      <c r="RVD1331" s="53"/>
      <c r="RVE1331" s="53"/>
      <c r="RVF1331" s="53"/>
      <c r="RVG1331" s="53"/>
      <c r="RVH1331" s="53"/>
      <c r="RVI1331" s="53"/>
      <c r="RVJ1331" s="53"/>
      <c r="RVK1331" s="53"/>
      <c r="RVL1331" s="53"/>
      <c r="RVM1331" s="53"/>
      <c r="RVN1331" s="53"/>
      <c r="RVO1331" s="53"/>
      <c r="RVP1331" s="53"/>
      <c r="RVQ1331" s="53"/>
      <c r="RVR1331" s="53"/>
      <c r="RVS1331" s="53"/>
      <c r="RVT1331" s="53"/>
      <c r="RVU1331" s="53"/>
      <c r="RVV1331" s="53"/>
      <c r="RVW1331" s="53"/>
      <c r="RVX1331" s="53"/>
      <c r="RVY1331" s="53"/>
      <c r="RVZ1331" s="53"/>
      <c r="RWA1331" s="53"/>
      <c r="RWB1331" s="53"/>
      <c r="RWC1331" s="53"/>
      <c r="RWD1331" s="53"/>
      <c r="RWE1331" s="53"/>
      <c r="RWF1331" s="53"/>
      <c r="RWG1331" s="53"/>
      <c r="RWH1331" s="53"/>
      <c r="RWI1331" s="53"/>
      <c r="RWJ1331" s="53"/>
      <c r="RWK1331" s="53"/>
      <c r="RWL1331" s="53"/>
      <c r="RWM1331" s="53"/>
      <c r="RWN1331" s="53"/>
      <c r="RWO1331" s="53"/>
      <c r="RWP1331" s="53"/>
      <c r="RWQ1331" s="53"/>
      <c r="RWR1331" s="53"/>
      <c r="RWS1331" s="53"/>
      <c r="RWT1331" s="53"/>
      <c r="RWU1331" s="53"/>
      <c r="RWV1331" s="53"/>
      <c r="RWW1331" s="53"/>
      <c r="RWX1331" s="53"/>
      <c r="RWY1331" s="53"/>
      <c r="RWZ1331" s="53"/>
      <c r="RXA1331" s="53"/>
      <c r="RXB1331" s="53"/>
      <c r="RXC1331" s="53"/>
      <c r="RXD1331" s="53"/>
      <c r="RXE1331" s="53"/>
      <c r="RXF1331" s="53"/>
      <c r="RXG1331" s="53"/>
      <c r="RXH1331" s="53"/>
      <c r="RXI1331" s="53"/>
      <c r="RXJ1331" s="53"/>
      <c r="RXK1331" s="53"/>
      <c r="RXL1331" s="53"/>
      <c r="RXM1331" s="53"/>
      <c r="RXN1331" s="53"/>
      <c r="RXO1331" s="53"/>
      <c r="RXP1331" s="53"/>
      <c r="RXQ1331" s="53"/>
      <c r="RXR1331" s="53"/>
      <c r="RXS1331" s="53"/>
      <c r="RXT1331" s="53"/>
      <c r="RXU1331" s="53"/>
      <c r="RXV1331" s="53"/>
      <c r="RXW1331" s="53"/>
      <c r="RXX1331" s="53"/>
      <c r="RXY1331" s="53"/>
      <c r="RXZ1331" s="53"/>
      <c r="RYA1331" s="53"/>
      <c r="RYB1331" s="53"/>
      <c r="RYC1331" s="53"/>
      <c r="RYD1331" s="53"/>
      <c r="RYE1331" s="53"/>
      <c r="RYF1331" s="53"/>
      <c r="RYG1331" s="53"/>
      <c r="RYH1331" s="53"/>
      <c r="RYI1331" s="53"/>
      <c r="RYJ1331" s="53"/>
      <c r="RYK1331" s="53"/>
      <c r="RYL1331" s="53"/>
      <c r="RYM1331" s="53"/>
      <c r="RYN1331" s="53"/>
      <c r="RYO1331" s="53"/>
      <c r="RYP1331" s="53"/>
      <c r="RYQ1331" s="53"/>
      <c r="RYR1331" s="53"/>
      <c r="RYS1331" s="53"/>
      <c r="RYT1331" s="53"/>
      <c r="RYU1331" s="53"/>
      <c r="RYV1331" s="53"/>
      <c r="RYW1331" s="53"/>
      <c r="RYX1331" s="53"/>
      <c r="RYY1331" s="53"/>
      <c r="RYZ1331" s="53"/>
      <c r="RZA1331" s="53"/>
      <c r="RZB1331" s="53"/>
      <c r="RZC1331" s="53"/>
      <c r="RZD1331" s="53"/>
      <c r="RZE1331" s="53"/>
      <c r="RZF1331" s="53"/>
      <c r="RZG1331" s="53"/>
      <c r="RZH1331" s="53"/>
      <c r="RZI1331" s="53"/>
      <c r="RZJ1331" s="53"/>
      <c r="RZK1331" s="53"/>
      <c r="RZL1331" s="53"/>
      <c r="RZM1331" s="53"/>
      <c r="RZN1331" s="53"/>
      <c r="RZO1331" s="53"/>
      <c r="RZP1331" s="53"/>
      <c r="RZQ1331" s="53"/>
      <c r="RZR1331" s="53"/>
      <c r="RZS1331" s="53"/>
      <c r="RZT1331" s="53"/>
      <c r="RZU1331" s="53"/>
      <c r="RZV1331" s="53"/>
      <c r="RZW1331" s="53"/>
      <c r="RZX1331" s="53"/>
      <c r="RZY1331" s="53"/>
      <c r="RZZ1331" s="53"/>
      <c r="SAA1331" s="53"/>
      <c r="SAB1331" s="53"/>
      <c r="SAC1331" s="53"/>
      <c r="SAD1331" s="53"/>
      <c r="SAE1331" s="53"/>
      <c r="SAF1331" s="53"/>
      <c r="SAG1331" s="53"/>
      <c r="SAH1331" s="53"/>
      <c r="SAI1331" s="53"/>
      <c r="SAJ1331" s="53"/>
      <c r="SAK1331" s="53"/>
      <c r="SAL1331" s="53"/>
      <c r="SAM1331" s="53"/>
      <c r="SAN1331" s="53"/>
      <c r="SAO1331" s="53"/>
      <c r="SAP1331" s="53"/>
      <c r="SAQ1331" s="53"/>
      <c r="SAR1331" s="53"/>
      <c r="SAS1331" s="53"/>
      <c r="SAT1331" s="53"/>
      <c r="SAU1331" s="53"/>
      <c r="SAV1331" s="53"/>
      <c r="SAW1331" s="53"/>
      <c r="SAX1331" s="53"/>
      <c r="SAY1331" s="53"/>
      <c r="SAZ1331" s="53"/>
      <c r="SBA1331" s="53"/>
      <c r="SBB1331" s="53"/>
      <c r="SBC1331" s="53"/>
      <c r="SBD1331" s="53"/>
      <c r="SBE1331" s="53"/>
      <c r="SBF1331" s="53"/>
      <c r="SBG1331" s="53"/>
      <c r="SBH1331" s="53"/>
      <c r="SBI1331" s="53"/>
      <c r="SBJ1331" s="53"/>
      <c r="SBK1331" s="53"/>
      <c r="SBL1331" s="53"/>
      <c r="SBM1331" s="53"/>
      <c r="SBN1331" s="53"/>
      <c r="SBO1331" s="53"/>
      <c r="SBP1331" s="53"/>
      <c r="SBQ1331" s="53"/>
      <c r="SBR1331" s="53"/>
      <c r="SBS1331" s="53"/>
      <c r="SBT1331" s="53"/>
      <c r="SBU1331" s="53"/>
      <c r="SBV1331" s="53"/>
      <c r="SBW1331" s="53"/>
      <c r="SBX1331" s="53"/>
      <c r="SBY1331" s="53"/>
      <c r="SBZ1331" s="53"/>
      <c r="SCA1331" s="53"/>
      <c r="SCB1331" s="53"/>
      <c r="SCC1331" s="53"/>
      <c r="SCD1331" s="53"/>
      <c r="SCE1331" s="53"/>
      <c r="SCF1331" s="53"/>
      <c r="SCG1331" s="53"/>
      <c r="SCH1331" s="53"/>
      <c r="SCI1331" s="53"/>
      <c r="SCJ1331" s="53"/>
      <c r="SCK1331" s="53"/>
      <c r="SCL1331" s="53"/>
      <c r="SCM1331" s="53"/>
      <c r="SCN1331" s="53"/>
      <c r="SCO1331" s="53"/>
      <c r="SCP1331" s="53"/>
      <c r="SCQ1331" s="53"/>
      <c r="SCR1331" s="53"/>
      <c r="SCS1331" s="53"/>
      <c r="SCT1331" s="53"/>
      <c r="SCU1331" s="53"/>
      <c r="SCV1331" s="53"/>
      <c r="SCW1331" s="53"/>
      <c r="SCX1331" s="53"/>
      <c r="SCY1331" s="53"/>
      <c r="SCZ1331" s="53"/>
      <c r="SDA1331" s="53"/>
      <c r="SDB1331" s="53"/>
      <c r="SDC1331" s="53"/>
      <c r="SDD1331" s="53"/>
      <c r="SDE1331" s="53"/>
      <c r="SDF1331" s="53"/>
      <c r="SDG1331" s="53"/>
      <c r="SDH1331" s="53"/>
      <c r="SDI1331" s="53"/>
      <c r="SDJ1331" s="53"/>
      <c r="SDK1331" s="53"/>
      <c r="SDL1331" s="53"/>
      <c r="SDM1331" s="53"/>
      <c r="SDN1331" s="53"/>
      <c r="SDO1331" s="53"/>
      <c r="SDP1331" s="53"/>
      <c r="SDQ1331" s="53"/>
      <c r="SDR1331" s="53"/>
      <c r="SDS1331" s="53"/>
      <c r="SDT1331" s="53"/>
      <c r="SDU1331" s="53"/>
      <c r="SDV1331" s="53"/>
      <c r="SDW1331" s="53"/>
      <c r="SDX1331" s="53"/>
      <c r="SDY1331" s="53"/>
      <c r="SDZ1331" s="53"/>
      <c r="SEA1331" s="53"/>
      <c r="SEB1331" s="53"/>
      <c r="SEC1331" s="53"/>
      <c r="SED1331" s="53"/>
      <c r="SEE1331" s="53"/>
      <c r="SEF1331" s="53"/>
      <c r="SEG1331" s="53"/>
      <c r="SEH1331" s="53"/>
      <c r="SEI1331" s="53"/>
      <c r="SEJ1331" s="53"/>
      <c r="SEK1331" s="53"/>
      <c r="SEL1331" s="53"/>
      <c r="SEM1331" s="53"/>
      <c r="SEN1331" s="53"/>
      <c r="SEO1331" s="53"/>
      <c r="SEP1331" s="53"/>
      <c r="SEQ1331" s="53"/>
      <c r="SER1331" s="53"/>
      <c r="SES1331" s="53"/>
      <c r="SET1331" s="53"/>
      <c r="SEU1331" s="53"/>
      <c r="SEV1331" s="53"/>
      <c r="SEW1331" s="53"/>
      <c r="SEX1331" s="53"/>
      <c r="SEY1331" s="53"/>
      <c r="SEZ1331" s="53"/>
      <c r="SFA1331" s="53"/>
      <c r="SFB1331" s="53"/>
      <c r="SFC1331" s="53"/>
      <c r="SFD1331" s="53"/>
      <c r="SFE1331" s="53"/>
      <c r="SFF1331" s="53"/>
      <c r="SFG1331" s="53"/>
      <c r="SFH1331" s="53"/>
      <c r="SFI1331" s="53"/>
      <c r="SFJ1331" s="53"/>
      <c r="SFK1331" s="53"/>
      <c r="SFL1331" s="53"/>
      <c r="SFM1331" s="53"/>
      <c r="SFN1331" s="53"/>
      <c r="SFO1331" s="53"/>
      <c r="SFP1331" s="53"/>
      <c r="SFQ1331" s="53"/>
      <c r="SFR1331" s="53"/>
      <c r="SFS1331" s="53"/>
      <c r="SFT1331" s="53"/>
      <c r="SFU1331" s="53"/>
      <c r="SFV1331" s="53"/>
      <c r="SFW1331" s="53"/>
      <c r="SFX1331" s="53"/>
      <c r="SFY1331" s="53"/>
      <c r="SFZ1331" s="53"/>
      <c r="SGA1331" s="53"/>
      <c r="SGB1331" s="53"/>
      <c r="SGC1331" s="53"/>
      <c r="SGD1331" s="53"/>
      <c r="SGE1331" s="53"/>
      <c r="SGF1331" s="53"/>
      <c r="SGG1331" s="53"/>
      <c r="SGH1331" s="53"/>
      <c r="SGI1331" s="53"/>
      <c r="SGJ1331" s="53"/>
      <c r="SGK1331" s="53"/>
      <c r="SGL1331" s="53"/>
      <c r="SGM1331" s="53"/>
      <c r="SGN1331" s="53"/>
      <c r="SGO1331" s="53"/>
      <c r="SGP1331" s="53"/>
      <c r="SGQ1331" s="53"/>
      <c r="SGR1331" s="53"/>
      <c r="SGS1331" s="53"/>
      <c r="SGT1331" s="53"/>
      <c r="SGU1331" s="53"/>
      <c r="SGV1331" s="53"/>
      <c r="SGW1331" s="53"/>
      <c r="SGX1331" s="53"/>
      <c r="SGY1331" s="53"/>
      <c r="SGZ1331" s="53"/>
      <c r="SHA1331" s="53"/>
      <c r="SHB1331" s="53"/>
      <c r="SHC1331" s="53"/>
      <c r="SHD1331" s="53"/>
      <c r="SHE1331" s="53"/>
      <c r="SHF1331" s="53"/>
      <c r="SHG1331" s="53"/>
      <c r="SHH1331" s="53"/>
      <c r="SHI1331" s="53"/>
      <c r="SHJ1331" s="53"/>
      <c r="SHK1331" s="53"/>
      <c r="SHL1331" s="53"/>
      <c r="SHM1331" s="53"/>
      <c r="SHN1331" s="53"/>
      <c r="SHO1331" s="53"/>
      <c r="SHP1331" s="53"/>
      <c r="SHQ1331" s="53"/>
      <c r="SHR1331" s="53"/>
      <c r="SHS1331" s="53"/>
      <c r="SHT1331" s="53"/>
      <c r="SHU1331" s="53"/>
      <c r="SHV1331" s="53"/>
      <c r="SHW1331" s="53"/>
      <c r="SHX1331" s="53"/>
      <c r="SHY1331" s="53"/>
      <c r="SHZ1331" s="53"/>
      <c r="SIA1331" s="53"/>
      <c r="SIB1331" s="53"/>
      <c r="SIC1331" s="53"/>
      <c r="SID1331" s="53"/>
      <c r="SIE1331" s="53"/>
      <c r="SIF1331" s="53"/>
      <c r="SIG1331" s="53"/>
      <c r="SIH1331" s="53"/>
      <c r="SII1331" s="53"/>
      <c r="SIJ1331" s="53"/>
      <c r="SIK1331" s="53"/>
      <c r="SIL1331" s="53"/>
      <c r="SIM1331" s="53"/>
      <c r="SIN1331" s="53"/>
      <c r="SIO1331" s="53"/>
      <c r="SIP1331" s="53"/>
      <c r="SIQ1331" s="53"/>
      <c r="SIR1331" s="53"/>
      <c r="SIS1331" s="53"/>
      <c r="SIT1331" s="53"/>
      <c r="SIU1331" s="53"/>
      <c r="SIV1331" s="53"/>
      <c r="SIW1331" s="53"/>
      <c r="SIX1331" s="53"/>
      <c r="SIY1331" s="53"/>
      <c r="SIZ1331" s="53"/>
      <c r="SJA1331" s="53"/>
      <c r="SJB1331" s="53"/>
      <c r="SJC1331" s="53"/>
      <c r="SJD1331" s="53"/>
      <c r="SJE1331" s="53"/>
      <c r="SJF1331" s="53"/>
      <c r="SJG1331" s="53"/>
      <c r="SJH1331" s="53"/>
      <c r="SJI1331" s="53"/>
      <c r="SJJ1331" s="53"/>
      <c r="SJK1331" s="53"/>
      <c r="SJL1331" s="53"/>
      <c r="SJM1331" s="53"/>
      <c r="SJN1331" s="53"/>
      <c r="SJO1331" s="53"/>
      <c r="SJP1331" s="53"/>
      <c r="SJQ1331" s="53"/>
      <c r="SJR1331" s="53"/>
      <c r="SJS1331" s="53"/>
      <c r="SJT1331" s="53"/>
      <c r="SJU1331" s="53"/>
      <c r="SJV1331" s="53"/>
      <c r="SJW1331" s="53"/>
      <c r="SJX1331" s="53"/>
      <c r="SJY1331" s="53"/>
      <c r="SJZ1331" s="53"/>
      <c r="SKA1331" s="53"/>
      <c r="SKB1331" s="53"/>
      <c r="SKC1331" s="53"/>
      <c r="SKD1331" s="53"/>
      <c r="SKE1331" s="53"/>
      <c r="SKF1331" s="53"/>
      <c r="SKG1331" s="53"/>
      <c r="SKH1331" s="53"/>
      <c r="SKI1331" s="53"/>
      <c r="SKJ1331" s="53"/>
      <c r="SKK1331" s="53"/>
      <c r="SKL1331" s="53"/>
      <c r="SKM1331" s="53"/>
      <c r="SKN1331" s="53"/>
      <c r="SKO1331" s="53"/>
      <c r="SKP1331" s="53"/>
      <c r="SKQ1331" s="53"/>
      <c r="SKR1331" s="53"/>
      <c r="SKS1331" s="53"/>
      <c r="SKT1331" s="53"/>
      <c r="SKU1331" s="53"/>
      <c r="SKV1331" s="53"/>
      <c r="SKW1331" s="53"/>
      <c r="SKX1331" s="53"/>
      <c r="SKY1331" s="53"/>
      <c r="SKZ1331" s="53"/>
      <c r="SLA1331" s="53"/>
      <c r="SLB1331" s="53"/>
      <c r="SLC1331" s="53"/>
      <c r="SLD1331" s="53"/>
      <c r="SLE1331" s="53"/>
      <c r="SLF1331" s="53"/>
      <c r="SLG1331" s="53"/>
      <c r="SLH1331" s="53"/>
      <c r="SLI1331" s="53"/>
      <c r="SLJ1331" s="53"/>
      <c r="SLK1331" s="53"/>
      <c r="SLL1331" s="53"/>
      <c r="SLM1331" s="53"/>
      <c r="SLN1331" s="53"/>
      <c r="SLO1331" s="53"/>
      <c r="SLP1331" s="53"/>
      <c r="SLQ1331" s="53"/>
      <c r="SLR1331" s="53"/>
      <c r="SLS1331" s="53"/>
      <c r="SLT1331" s="53"/>
      <c r="SLU1331" s="53"/>
      <c r="SLV1331" s="53"/>
      <c r="SLW1331" s="53"/>
      <c r="SLX1331" s="53"/>
      <c r="SLY1331" s="53"/>
      <c r="SLZ1331" s="53"/>
      <c r="SMA1331" s="53"/>
      <c r="SMB1331" s="53"/>
      <c r="SMC1331" s="53"/>
      <c r="SMD1331" s="53"/>
      <c r="SME1331" s="53"/>
      <c r="SMF1331" s="53"/>
      <c r="SMG1331" s="53"/>
      <c r="SMH1331" s="53"/>
      <c r="SMI1331" s="53"/>
      <c r="SMJ1331" s="53"/>
      <c r="SMK1331" s="53"/>
      <c r="SML1331" s="53"/>
      <c r="SMM1331" s="53"/>
      <c r="SMN1331" s="53"/>
      <c r="SMO1331" s="53"/>
      <c r="SMP1331" s="53"/>
      <c r="SMQ1331" s="53"/>
      <c r="SMR1331" s="53"/>
      <c r="SMS1331" s="53"/>
      <c r="SMT1331" s="53"/>
      <c r="SMU1331" s="53"/>
      <c r="SMV1331" s="53"/>
      <c r="SMW1331" s="53"/>
      <c r="SMX1331" s="53"/>
      <c r="SMY1331" s="53"/>
      <c r="SMZ1331" s="53"/>
      <c r="SNA1331" s="53"/>
      <c r="SNB1331" s="53"/>
      <c r="SNC1331" s="53"/>
      <c r="SND1331" s="53"/>
      <c r="SNE1331" s="53"/>
      <c r="SNF1331" s="53"/>
      <c r="SNG1331" s="53"/>
      <c r="SNH1331" s="53"/>
      <c r="SNI1331" s="53"/>
      <c r="SNJ1331" s="53"/>
      <c r="SNK1331" s="53"/>
      <c r="SNL1331" s="53"/>
      <c r="SNM1331" s="53"/>
      <c r="SNN1331" s="53"/>
      <c r="SNO1331" s="53"/>
      <c r="SNP1331" s="53"/>
      <c r="SNQ1331" s="53"/>
      <c r="SNR1331" s="53"/>
      <c r="SNS1331" s="53"/>
      <c r="SNT1331" s="53"/>
      <c r="SNU1331" s="53"/>
      <c r="SNV1331" s="53"/>
      <c r="SNW1331" s="53"/>
      <c r="SNX1331" s="53"/>
      <c r="SNY1331" s="53"/>
      <c r="SNZ1331" s="53"/>
      <c r="SOA1331" s="53"/>
      <c r="SOB1331" s="53"/>
      <c r="SOC1331" s="53"/>
      <c r="SOD1331" s="53"/>
      <c r="SOE1331" s="53"/>
      <c r="SOF1331" s="53"/>
      <c r="SOG1331" s="53"/>
      <c r="SOH1331" s="53"/>
      <c r="SOI1331" s="53"/>
      <c r="SOJ1331" s="53"/>
      <c r="SOK1331" s="53"/>
      <c r="SOL1331" s="53"/>
      <c r="SOM1331" s="53"/>
      <c r="SON1331" s="53"/>
      <c r="SOO1331" s="53"/>
      <c r="SOP1331" s="53"/>
      <c r="SOQ1331" s="53"/>
      <c r="SOR1331" s="53"/>
      <c r="SOS1331" s="53"/>
      <c r="SOT1331" s="53"/>
      <c r="SOU1331" s="53"/>
      <c r="SOV1331" s="53"/>
      <c r="SOW1331" s="53"/>
      <c r="SOX1331" s="53"/>
      <c r="SOY1331" s="53"/>
      <c r="SOZ1331" s="53"/>
      <c r="SPA1331" s="53"/>
      <c r="SPB1331" s="53"/>
      <c r="SPC1331" s="53"/>
      <c r="SPD1331" s="53"/>
      <c r="SPE1331" s="53"/>
      <c r="SPF1331" s="53"/>
      <c r="SPG1331" s="53"/>
      <c r="SPH1331" s="53"/>
      <c r="SPI1331" s="53"/>
      <c r="SPJ1331" s="53"/>
      <c r="SPK1331" s="53"/>
      <c r="SPL1331" s="53"/>
      <c r="SPM1331" s="53"/>
      <c r="SPN1331" s="53"/>
      <c r="SPO1331" s="53"/>
      <c r="SPP1331" s="53"/>
      <c r="SPQ1331" s="53"/>
      <c r="SPR1331" s="53"/>
      <c r="SPS1331" s="53"/>
      <c r="SPT1331" s="53"/>
      <c r="SPU1331" s="53"/>
      <c r="SPV1331" s="53"/>
      <c r="SPW1331" s="53"/>
      <c r="SPX1331" s="53"/>
      <c r="SPY1331" s="53"/>
      <c r="SPZ1331" s="53"/>
      <c r="SQA1331" s="53"/>
      <c r="SQB1331" s="53"/>
      <c r="SQC1331" s="53"/>
      <c r="SQD1331" s="53"/>
      <c r="SQE1331" s="53"/>
      <c r="SQF1331" s="53"/>
      <c r="SQG1331" s="53"/>
      <c r="SQH1331" s="53"/>
      <c r="SQI1331" s="53"/>
      <c r="SQJ1331" s="53"/>
      <c r="SQK1331" s="53"/>
      <c r="SQL1331" s="53"/>
      <c r="SQM1331" s="53"/>
      <c r="SQN1331" s="53"/>
      <c r="SQO1331" s="53"/>
      <c r="SQP1331" s="53"/>
      <c r="SQQ1331" s="53"/>
      <c r="SQR1331" s="53"/>
      <c r="SQS1331" s="53"/>
      <c r="SQT1331" s="53"/>
      <c r="SQU1331" s="53"/>
      <c r="SQV1331" s="53"/>
      <c r="SQW1331" s="53"/>
      <c r="SQX1331" s="53"/>
      <c r="SQY1331" s="53"/>
      <c r="SQZ1331" s="53"/>
      <c r="SRA1331" s="53"/>
      <c r="SRB1331" s="53"/>
      <c r="SRC1331" s="53"/>
      <c r="SRD1331" s="53"/>
      <c r="SRE1331" s="53"/>
      <c r="SRF1331" s="53"/>
      <c r="SRG1331" s="53"/>
      <c r="SRH1331" s="53"/>
      <c r="SRI1331" s="53"/>
      <c r="SRJ1331" s="53"/>
      <c r="SRK1331" s="53"/>
      <c r="SRL1331" s="53"/>
      <c r="SRM1331" s="53"/>
      <c r="SRN1331" s="53"/>
      <c r="SRO1331" s="53"/>
      <c r="SRP1331" s="53"/>
      <c r="SRQ1331" s="53"/>
      <c r="SRR1331" s="53"/>
      <c r="SRS1331" s="53"/>
      <c r="SRT1331" s="53"/>
      <c r="SRU1331" s="53"/>
      <c r="SRV1331" s="53"/>
      <c r="SRW1331" s="53"/>
      <c r="SRX1331" s="53"/>
      <c r="SRY1331" s="53"/>
      <c r="SRZ1331" s="53"/>
      <c r="SSA1331" s="53"/>
      <c r="SSB1331" s="53"/>
      <c r="SSC1331" s="53"/>
      <c r="SSD1331" s="53"/>
      <c r="SSE1331" s="53"/>
      <c r="SSF1331" s="53"/>
      <c r="SSG1331" s="53"/>
      <c r="SSH1331" s="53"/>
      <c r="SSI1331" s="53"/>
      <c r="SSJ1331" s="53"/>
      <c r="SSK1331" s="53"/>
      <c r="SSL1331" s="53"/>
      <c r="SSM1331" s="53"/>
      <c r="SSN1331" s="53"/>
      <c r="SSO1331" s="53"/>
      <c r="SSP1331" s="53"/>
      <c r="SSQ1331" s="53"/>
      <c r="SSR1331" s="53"/>
      <c r="SSS1331" s="53"/>
      <c r="SST1331" s="53"/>
      <c r="SSU1331" s="53"/>
      <c r="SSV1331" s="53"/>
      <c r="SSW1331" s="53"/>
      <c r="SSX1331" s="53"/>
      <c r="SSY1331" s="53"/>
      <c r="SSZ1331" s="53"/>
      <c r="STA1331" s="53"/>
      <c r="STB1331" s="53"/>
      <c r="STC1331" s="53"/>
      <c r="STD1331" s="53"/>
      <c r="STE1331" s="53"/>
      <c r="STF1331" s="53"/>
      <c r="STG1331" s="53"/>
      <c r="STH1331" s="53"/>
      <c r="STI1331" s="53"/>
      <c r="STJ1331" s="53"/>
      <c r="STK1331" s="53"/>
      <c r="STL1331" s="53"/>
      <c r="STM1331" s="53"/>
      <c r="STN1331" s="53"/>
      <c r="STO1331" s="53"/>
      <c r="STP1331" s="53"/>
      <c r="STQ1331" s="53"/>
      <c r="STR1331" s="53"/>
      <c r="STS1331" s="53"/>
      <c r="STT1331" s="53"/>
      <c r="STU1331" s="53"/>
      <c r="STV1331" s="53"/>
      <c r="STW1331" s="53"/>
      <c r="STX1331" s="53"/>
      <c r="STY1331" s="53"/>
      <c r="STZ1331" s="53"/>
      <c r="SUA1331" s="53"/>
      <c r="SUB1331" s="53"/>
      <c r="SUC1331" s="53"/>
      <c r="SUD1331" s="53"/>
      <c r="SUE1331" s="53"/>
      <c r="SUF1331" s="53"/>
      <c r="SUG1331" s="53"/>
      <c r="SUH1331" s="53"/>
      <c r="SUI1331" s="53"/>
      <c r="SUJ1331" s="53"/>
      <c r="SUK1331" s="53"/>
      <c r="SUL1331" s="53"/>
      <c r="SUM1331" s="53"/>
      <c r="SUN1331" s="53"/>
      <c r="SUO1331" s="53"/>
      <c r="SUP1331" s="53"/>
      <c r="SUQ1331" s="53"/>
      <c r="SUR1331" s="53"/>
      <c r="SUS1331" s="53"/>
      <c r="SUT1331" s="53"/>
      <c r="SUU1331" s="53"/>
      <c r="SUV1331" s="53"/>
      <c r="SUW1331" s="53"/>
      <c r="SUX1331" s="53"/>
      <c r="SUY1331" s="53"/>
      <c r="SUZ1331" s="53"/>
      <c r="SVA1331" s="53"/>
      <c r="SVB1331" s="53"/>
      <c r="SVC1331" s="53"/>
      <c r="SVD1331" s="53"/>
      <c r="SVE1331" s="53"/>
      <c r="SVF1331" s="53"/>
      <c r="SVG1331" s="53"/>
      <c r="SVH1331" s="53"/>
      <c r="SVI1331" s="53"/>
      <c r="SVJ1331" s="53"/>
      <c r="SVK1331" s="53"/>
      <c r="SVL1331" s="53"/>
      <c r="SVM1331" s="53"/>
      <c r="SVN1331" s="53"/>
      <c r="SVO1331" s="53"/>
      <c r="SVP1331" s="53"/>
      <c r="SVQ1331" s="53"/>
      <c r="SVR1331" s="53"/>
      <c r="SVS1331" s="53"/>
      <c r="SVT1331" s="53"/>
      <c r="SVU1331" s="53"/>
      <c r="SVV1331" s="53"/>
      <c r="SVW1331" s="53"/>
      <c r="SVX1331" s="53"/>
      <c r="SVY1331" s="53"/>
      <c r="SVZ1331" s="53"/>
      <c r="SWA1331" s="53"/>
      <c r="SWB1331" s="53"/>
      <c r="SWC1331" s="53"/>
      <c r="SWD1331" s="53"/>
      <c r="SWE1331" s="53"/>
      <c r="SWF1331" s="53"/>
      <c r="SWG1331" s="53"/>
      <c r="SWH1331" s="53"/>
      <c r="SWI1331" s="53"/>
      <c r="SWJ1331" s="53"/>
      <c r="SWK1331" s="53"/>
      <c r="SWL1331" s="53"/>
      <c r="SWM1331" s="53"/>
      <c r="SWN1331" s="53"/>
      <c r="SWO1331" s="53"/>
      <c r="SWP1331" s="53"/>
      <c r="SWQ1331" s="53"/>
      <c r="SWR1331" s="53"/>
      <c r="SWS1331" s="53"/>
      <c r="SWT1331" s="53"/>
      <c r="SWU1331" s="53"/>
      <c r="SWV1331" s="53"/>
      <c r="SWW1331" s="53"/>
      <c r="SWX1331" s="53"/>
      <c r="SWY1331" s="53"/>
      <c r="SWZ1331" s="53"/>
      <c r="SXA1331" s="53"/>
      <c r="SXB1331" s="53"/>
      <c r="SXC1331" s="53"/>
      <c r="SXD1331" s="53"/>
      <c r="SXE1331" s="53"/>
      <c r="SXF1331" s="53"/>
      <c r="SXG1331" s="53"/>
      <c r="SXH1331" s="53"/>
      <c r="SXI1331" s="53"/>
      <c r="SXJ1331" s="53"/>
      <c r="SXK1331" s="53"/>
      <c r="SXL1331" s="53"/>
      <c r="SXM1331" s="53"/>
      <c r="SXN1331" s="53"/>
      <c r="SXO1331" s="53"/>
      <c r="SXP1331" s="53"/>
      <c r="SXQ1331" s="53"/>
      <c r="SXR1331" s="53"/>
      <c r="SXS1331" s="53"/>
      <c r="SXT1331" s="53"/>
      <c r="SXU1331" s="53"/>
      <c r="SXV1331" s="53"/>
      <c r="SXW1331" s="53"/>
      <c r="SXX1331" s="53"/>
      <c r="SXY1331" s="53"/>
      <c r="SXZ1331" s="53"/>
      <c r="SYA1331" s="53"/>
      <c r="SYB1331" s="53"/>
      <c r="SYC1331" s="53"/>
      <c r="SYD1331" s="53"/>
      <c r="SYE1331" s="53"/>
      <c r="SYF1331" s="53"/>
      <c r="SYG1331" s="53"/>
      <c r="SYH1331" s="53"/>
      <c r="SYI1331" s="53"/>
      <c r="SYJ1331" s="53"/>
      <c r="SYK1331" s="53"/>
      <c r="SYL1331" s="53"/>
      <c r="SYM1331" s="53"/>
      <c r="SYN1331" s="53"/>
      <c r="SYO1331" s="53"/>
      <c r="SYP1331" s="53"/>
      <c r="SYQ1331" s="53"/>
      <c r="SYR1331" s="53"/>
      <c r="SYS1331" s="53"/>
      <c r="SYT1331" s="53"/>
      <c r="SYU1331" s="53"/>
      <c r="SYV1331" s="53"/>
      <c r="SYW1331" s="53"/>
      <c r="SYX1331" s="53"/>
      <c r="SYY1331" s="53"/>
      <c r="SYZ1331" s="53"/>
      <c r="SZA1331" s="53"/>
      <c r="SZB1331" s="53"/>
      <c r="SZC1331" s="53"/>
      <c r="SZD1331" s="53"/>
      <c r="SZE1331" s="53"/>
      <c r="SZF1331" s="53"/>
      <c r="SZG1331" s="53"/>
      <c r="SZH1331" s="53"/>
      <c r="SZI1331" s="53"/>
      <c r="SZJ1331" s="53"/>
      <c r="SZK1331" s="53"/>
      <c r="SZL1331" s="53"/>
      <c r="SZM1331" s="53"/>
      <c r="SZN1331" s="53"/>
      <c r="SZO1331" s="53"/>
      <c r="SZP1331" s="53"/>
      <c r="SZQ1331" s="53"/>
      <c r="SZR1331" s="53"/>
      <c r="SZS1331" s="53"/>
      <c r="SZT1331" s="53"/>
      <c r="SZU1331" s="53"/>
      <c r="SZV1331" s="53"/>
      <c r="SZW1331" s="53"/>
      <c r="SZX1331" s="53"/>
      <c r="SZY1331" s="53"/>
      <c r="SZZ1331" s="53"/>
      <c r="TAA1331" s="53"/>
      <c r="TAB1331" s="53"/>
      <c r="TAC1331" s="53"/>
      <c r="TAD1331" s="53"/>
      <c r="TAE1331" s="53"/>
      <c r="TAF1331" s="53"/>
      <c r="TAG1331" s="53"/>
      <c r="TAH1331" s="53"/>
      <c r="TAI1331" s="53"/>
      <c r="TAJ1331" s="53"/>
      <c r="TAK1331" s="53"/>
      <c r="TAL1331" s="53"/>
      <c r="TAM1331" s="53"/>
      <c r="TAN1331" s="53"/>
      <c r="TAO1331" s="53"/>
      <c r="TAP1331" s="53"/>
      <c r="TAQ1331" s="53"/>
      <c r="TAR1331" s="53"/>
      <c r="TAS1331" s="53"/>
      <c r="TAT1331" s="53"/>
      <c r="TAU1331" s="53"/>
      <c r="TAV1331" s="53"/>
      <c r="TAW1331" s="53"/>
      <c r="TAX1331" s="53"/>
      <c r="TAY1331" s="53"/>
      <c r="TAZ1331" s="53"/>
      <c r="TBA1331" s="53"/>
      <c r="TBB1331" s="53"/>
      <c r="TBC1331" s="53"/>
      <c r="TBD1331" s="53"/>
      <c r="TBE1331" s="53"/>
      <c r="TBF1331" s="53"/>
      <c r="TBG1331" s="53"/>
      <c r="TBH1331" s="53"/>
      <c r="TBI1331" s="53"/>
      <c r="TBJ1331" s="53"/>
      <c r="TBK1331" s="53"/>
      <c r="TBL1331" s="53"/>
      <c r="TBM1331" s="53"/>
      <c r="TBN1331" s="53"/>
      <c r="TBO1331" s="53"/>
      <c r="TBP1331" s="53"/>
      <c r="TBQ1331" s="53"/>
      <c r="TBR1331" s="53"/>
      <c r="TBS1331" s="53"/>
      <c r="TBT1331" s="53"/>
      <c r="TBU1331" s="53"/>
      <c r="TBV1331" s="53"/>
      <c r="TBW1331" s="53"/>
      <c r="TBX1331" s="53"/>
      <c r="TBY1331" s="53"/>
      <c r="TBZ1331" s="53"/>
      <c r="TCA1331" s="53"/>
      <c r="TCB1331" s="53"/>
      <c r="TCC1331" s="53"/>
      <c r="TCD1331" s="53"/>
      <c r="TCE1331" s="53"/>
      <c r="TCF1331" s="53"/>
      <c r="TCG1331" s="53"/>
      <c r="TCH1331" s="53"/>
      <c r="TCI1331" s="53"/>
      <c r="TCJ1331" s="53"/>
      <c r="TCK1331" s="53"/>
      <c r="TCL1331" s="53"/>
      <c r="TCM1331" s="53"/>
      <c r="TCN1331" s="53"/>
      <c r="TCO1331" s="53"/>
      <c r="TCP1331" s="53"/>
      <c r="TCQ1331" s="53"/>
      <c r="TCR1331" s="53"/>
      <c r="TCS1331" s="53"/>
      <c r="TCT1331" s="53"/>
      <c r="TCU1331" s="53"/>
      <c r="TCV1331" s="53"/>
      <c r="TCW1331" s="53"/>
      <c r="TCX1331" s="53"/>
      <c r="TCY1331" s="53"/>
      <c r="TCZ1331" s="53"/>
      <c r="TDA1331" s="53"/>
      <c r="TDB1331" s="53"/>
      <c r="TDC1331" s="53"/>
      <c r="TDD1331" s="53"/>
      <c r="TDE1331" s="53"/>
      <c r="TDF1331" s="53"/>
      <c r="TDG1331" s="53"/>
      <c r="TDH1331" s="53"/>
      <c r="TDI1331" s="53"/>
      <c r="TDJ1331" s="53"/>
      <c r="TDK1331" s="53"/>
      <c r="TDL1331" s="53"/>
      <c r="TDM1331" s="53"/>
      <c r="TDN1331" s="53"/>
      <c r="TDO1331" s="53"/>
      <c r="TDP1331" s="53"/>
      <c r="TDQ1331" s="53"/>
      <c r="TDR1331" s="53"/>
      <c r="TDS1331" s="53"/>
      <c r="TDT1331" s="53"/>
      <c r="TDU1331" s="53"/>
      <c r="TDV1331" s="53"/>
      <c r="TDW1331" s="53"/>
      <c r="TDX1331" s="53"/>
      <c r="TDY1331" s="53"/>
      <c r="TDZ1331" s="53"/>
      <c r="TEA1331" s="53"/>
      <c r="TEB1331" s="53"/>
      <c r="TEC1331" s="53"/>
      <c r="TED1331" s="53"/>
      <c r="TEE1331" s="53"/>
      <c r="TEF1331" s="53"/>
      <c r="TEG1331" s="53"/>
      <c r="TEH1331" s="53"/>
      <c r="TEI1331" s="53"/>
      <c r="TEJ1331" s="53"/>
      <c r="TEK1331" s="53"/>
      <c r="TEL1331" s="53"/>
      <c r="TEM1331" s="53"/>
      <c r="TEN1331" s="53"/>
      <c r="TEO1331" s="53"/>
      <c r="TEP1331" s="53"/>
      <c r="TEQ1331" s="53"/>
      <c r="TER1331" s="53"/>
      <c r="TES1331" s="53"/>
      <c r="TET1331" s="53"/>
      <c r="TEU1331" s="53"/>
      <c r="TEV1331" s="53"/>
      <c r="TEW1331" s="53"/>
      <c r="TEX1331" s="53"/>
      <c r="TEY1331" s="53"/>
      <c r="TEZ1331" s="53"/>
      <c r="TFA1331" s="53"/>
      <c r="TFB1331" s="53"/>
      <c r="TFC1331" s="53"/>
      <c r="TFD1331" s="53"/>
      <c r="TFE1331" s="53"/>
      <c r="TFF1331" s="53"/>
      <c r="TFG1331" s="53"/>
      <c r="TFH1331" s="53"/>
      <c r="TFI1331" s="53"/>
      <c r="TFJ1331" s="53"/>
      <c r="TFK1331" s="53"/>
      <c r="TFL1331" s="53"/>
      <c r="TFM1331" s="53"/>
      <c r="TFN1331" s="53"/>
      <c r="TFO1331" s="53"/>
      <c r="TFP1331" s="53"/>
      <c r="TFQ1331" s="53"/>
      <c r="TFR1331" s="53"/>
      <c r="TFS1331" s="53"/>
      <c r="TFT1331" s="53"/>
      <c r="TFU1331" s="53"/>
      <c r="TFV1331" s="53"/>
      <c r="TFW1331" s="53"/>
      <c r="TFX1331" s="53"/>
      <c r="TFY1331" s="53"/>
      <c r="TFZ1331" s="53"/>
      <c r="TGA1331" s="53"/>
      <c r="TGB1331" s="53"/>
      <c r="TGC1331" s="53"/>
      <c r="TGD1331" s="53"/>
      <c r="TGE1331" s="53"/>
      <c r="TGF1331" s="53"/>
      <c r="TGG1331" s="53"/>
      <c r="TGH1331" s="53"/>
      <c r="TGI1331" s="53"/>
      <c r="TGJ1331" s="53"/>
      <c r="TGK1331" s="53"/>
      <c r="TGL1331" s="53"/>
      <c r="TGM1331" s="53"/>
      <c r="TGN1331" s="53"/>
      <c r="TGO1331" s="53"/>
      <c r="TGP1331" s="53"/>
      <c r="TGQ1331" s="53"/>
      <c r="TGR1331" s="53"/>
      <c r="TGS1331" s="53"/>
      <c r="TGT1331" s="53"/>
      <c r="TGU1331" s="53"/>
      <c r="TGV1331" s="53"/>
      <c r="TGW1331" s="53"/>
      <c r="TGX1331" s="53"/>
      <c r="TGY1331" s="53"/>
      <c r="TGZ1331" s="53"/>
      <c r="THA1331" s="53"/>
      <c r="THB1331" s="53"/>
      <c r="THC1331" s="53"/>
      <c r="THD1331" s="53"/>
      <c r="THE1331" s="53"/>
      <c r="THF1331" s="53"/>
      <c r="THG1331" s="53"/>
      <c r="THH1331" s="53"/>
      <c r="THI1331" s="53"/>
      <c r="THJ1331" s="53"/>
      <c r="THK1331" s="53"/>
      <c r="THL1331" s="53"/>
      <c r="THM1331" s="53"/>
      <c r="THN1331" s="53"/>
      <c r="THO1331" s="53"/>
      <c r="THP1331" s="53"/>
      <c r="THQ1331" s="53"/>
      <c r="THR1331" s="53"/>
      <c r="THS1331" s="53"/>
      <c r="THT1331" s="53"/>
      <c r="THU1331" s="53"/>
      <c r="THV1331" s="53"/>
      <c r="THW1331" s="53"/>
      <c r="THX1331" s="53"/>
      <c r="THY1331" s="53"/>
      <c r="THZ1331" s="53"/>
      <c r="TIA1331" s="53"/>
      <c r="TIB1331" s="53"/>
      <c r="TIC1331" s="53"/>
      <c r="TID1331" s="53"/>
      <c r="TIE1331" s="53"/>
      <c r="TIF1331" s="53"/>
      <c r="TIG1331" s="53"/>
      <c r="TIH1331" s="53"/>
      <c r="TII1331" s="53"/>
      <c r="TIJ1331" s="53"/>
      <c r="TIK1331" s="53"/>
      <c r="TIL1331" s="53"/>
      <c r="TIM1331" s="53"/>
      <c r="TIN1331" s="53"/>
      <c r="TIO1331" s="53"/>
      <c r="TIP1331" s="53"/>
      <c r="TIQ1331" s="53"/>
      <c r="TIR1331" s="53"/>
      <c r="TIS1331" s="53"/>
      <c r="TIT1331" s="53"/>
      <c r="TIU1331" s="53"/>
      <c r="TIV1331" s="53"/>
      <c r="TIW1331" s="53"/>
      <c r="TIX1331" s="53"/>
      <c r="TIY1331" s="53"/>
      <c r="TIZ1331" s="53"/>
      <c r="TJA1331" s="53"/>
      <c r="TJB1331" s="53"/>
      <c r="TJC1331" s="53"/>
      <c r="TJD1331" s="53"/>
      <c r="TJE1331" s="53"/>
      <c r="TJF1331" s="53"/>
      <c r="TJG1331" s="53"/>
      <c r="TJH1331" s="53"/>
      <c r="TJI1331" s="53"/>
      <c r="TJJ1331" s="53"/>
      <c r="TJK1331" s="53"/>
      <c r="TJL1331" s="53"/>
      <c r="TJM1331" s="53"/>
      <c r="TJN1331" s="53"/>
      <c r="TJO1331" s="53"/>
      <c r="TJP1331" s="53"/>
      <c r="TJQ1331" s="53"/>
      <c r="TJR1331" s="53"/>
      <c r="TJS1331" s="53"/>
      <c r="TJT1331" s="53"/>
      <c r="TJU1331" s="53"/>
      <c r="TJV1331" s="53"/>
      <c r="TJW1331" s="53"/>
      <c r="TJX1331" s="53"/>
      <c r="TJY1331" s="53"/>
      <c r="TJZ1331" s="53"/>
      <c r="TKA1331" s="53"/>
      <c r="TKB1331" s="53"/>
      <c r="TKC1331" s="53"/>
      <c r="TKD1331" s="53"/>
      <c r="TKE1331" s="53"/>
      <c r="TKF1331" s="53"/>
      <c r="TKG1331" s="53"/>
      <c r="TKH1331" s="53"/>
      <c r="TKI1331" s="53"/>
      <c r="TKJ1331" s="53"/>
      <c r="TKK1331" s="53"/>
      <c r="TKL1331" s="53"/>
      <c r="TKM1331" s="53"/>
      <c r="TKN1331" s="53"/>
      <c r="TKO1331" s="53"/>
      <c r="TKP1331" s="53"/>
      <c r="TKQ1331" s="53"/>
      <c r="TKR1331" s="53"/>
      <c r="TKS1331" s="53"/>
      <c r="TKT1331" s="53"/>
      <c r="TKU1331" s="53"/>
      <c r="TKV1331" s="53"/>
      <c r="TKW1331" s="53"/>
      <c r="TKX1331" s="53"/>
      <c r="TKY1331" s="53"/>
      <c r="TKZ1331" s="53"/>
      <c r="TLA1331" s="53"/>
      <c r="TLB1331" s="53"/>
      <c r="TLC1331" s="53"/>
      <c r="TLD1331" s="53"/>
      <c r="TLE1331" s="53"/>
      <c r="TLF1331" s="53"/>
      <c r="TLG1331" s="53"/>
      <c r="TLH1331" s="53"/>
      <c r="TLI1331" s="53"/>
      <c r="TLJ1331" s="53"/>
      <c r="TLK1331" s="53"/>
      <c r="TLL1331" s="53"/>
      <c r="TLM1331" s="53"/>
      <c r="TLN1331" s="53"/>
      <c r="TLO1331" s="53"/>
      <c r="TLP1331" s="53"/>
      <c r="TLQ1331" s="53"/>
      <c r="TLR1331" s="53"/>
      <c r="TLS1331" s="53"/>
      <c r="TLT1331" s="53"/>
      <c r="TLU1331" s="53"/>
      <c r="TLV1331" s="53"/>
      <c r="TLW1331" s="53"/>
      <c r="TLX1331" s="53"/>
      <c r="TLY1331" s="53"/>
      <c r="TLZ1331" s="53"/>
      <c r="TMA1331" s="53"/>
      <c r="TMB1331" s="53"/>
      <c r="TMC1331" s="53"/>
      <c r="TMD1331" s="53"/>
      <c r="TME1331" s="53"/>
      <c r="TMF1331" s="53"/>
      <c r="TMG1331" s="53"/>
      <c r="TMH1331" s="53"/>
      <c r="TMI1331" s="53"/>
      <c r="TMJ1331" s="53"/>
      <c r="TMK1331" s="53"/>
      <c r="TML1331" s="53"/>
      <c r="TMM1331" s="53"/>
      <c r="TMN1331" s="53"/>
      <c r="TMO1331" s="53"/>
      <c r="TMP1331" s="53"/>
      <c r="TMQ1331" s="53"/>
      <c r="TMR1331" s="53"/>
      <c r="TMS1331" s="53"/>
      <c r="TMT1331" s="53"/>
      <c r="TMU1331" s="53"/>
      <c r="TMV1331" s="53"/>
      <c r="TMW1331" s="53"/>
      <c r="TMX1331" s="53"/>
      <c r="TMY1331" s="53"/>
      <c r="TMZ1331" s="53"/>
      <c r="TNA1331" s="53"/>
      <c r="TNB1331" s="53"/>
      <c r="TNC1331" s="53"/>
      <c r="TND1331" s="53"/>
      <c r="TNE1331" s="53"/>
      <c r="TNF1331" s="53"/>
      <c r="TNG1331" s="53"/>
      <c r="TNH1331" s="53"/>
      <c r="TNI1331" s="53"/>
      <c r="TNJ1331" s="53"/>
      <c r="TNK1331" s="53"/>
      <c r="TNL1331" s="53"/>
      <c r="TNM1331" s="53"/>
      <c r="TNN1331" s="53"/>
      <c r="TNO1331" s="53"/>
      <c r="TNP1331" s="53"/>
      <c r="TNQ1331" s="53"/>
      <c r="TNR1331" s="53"/>
      <c r="TNS1331" s="53"/>
      <c r="TNT1331" s="53"/>
      <c r="TNU1331" s="53"/>
      <c r="TNV1331" s="53"/>
      <c r="TNW1331" s="53"/>
      <c r="TNX1331" s="53"/>
      <c r="TNY1331" s="53"/>
      <c r="TNZ1331" s="53"/>
      <c r="TOA1331" s="53"/>
      <c r="TOB1331" s="53"/>
      <c r="TOC1331" s="53"/>
      <c r="TOD1331" s="53"/>
      <c r="TOE1331" s="53"/>
      <c r="TOF1331" s="53"/>
      <c r="TOG1331" s="53"/>
      <c r="TOH1331" s="53"/>
      <c r="TOI1331" s="53"/>
      <c r="TOJ1331" s="53"/>
      <c r="TOK1331" s="53"/>
      <c r="TOL1331" s="53"/>
      <c r="TOM1331" s="53"/>
      <c r="TON1331" s="53"/>
      <c r="TOO1331" s="53"/>
      <c r="TOP1331" s="53"/>
      <c r="TOQ1331" s="53"/>
      <c r="TOR1331" s="53"/>
      <c r="TOS1331" s="53"/>
      <c r="TOT1331" s="53"/>
      <c r="TOU1331" s="53"/>
      <c r="TOV1331" s="53"/>
      <c r="TOW1331" s="53"/>
      <c r="TOX1331" s="53"/>
      <c r="TOY1331" s="53"/>
      <c r="TOZ1331" s="53"/>
      <c r="TPA1331" s="53"/>
      <c r="TPB1331" s="53"/>
      <c r="TPC1331" s="53"/>
      <c r="TPD1331" s="53"/>
      <c r="TPE1331" s="53"/>
      <c r="TPF1331" s="53"/>
      <c r="TPG1331" s="53"/>
      <c r="TPH1331" s="53"/>
      <c r="TPI1331" s="53"/>
      <c r="TPJ1331" s="53"/>
      <c r="TPK1331" s="53"/>
      <c r="TPL1331" s="53"/>
      <c r="TPM1331" s="53"/>
      <c r="TPN1331" s="53"/>
      <c r="TPO1331" s="53"/>
      <c r="TPP1331" s="53"/>
      <c r="TPQ1331" s="53"/>
      <c r="TPR1331" s="53"/>
      <c r="TPS1331" s="53"/>
      <c r="TPT1331" s="53"/>
      <c r="TPU1331" s="53"/>
      <c r="TPV1331" s="53"/>
      <c r="TPW1331" s="53"/>
      <c r="TPX1331" s="53"/>
      <c r="TPY1331" s="53"/>
      <c r="TPZ1331" s="53"/>
      <c r="TQA1331" s="53"/>
      <c r="TQB1331" s="53"/>
      <c r="TQC1331" s="53"/>
      <c r="TQD1331" s="53"/>
      <c r="TQE1331" s="53"/>
      <c r="TQF1331" s="53"/>
      <c r="TQG1331" s="53"/>
      <c r="TQH1331" s="53"/>
      <c r="TQI1331" s="53"/>
      <c r="TQJ1331" s="53"/>
      <c r="TQK1331" s="53"/>
      <c r="TQL1331" s="53"/>
      <c r="TQM1331" s="53"/>
      <c r="TQN1331" s="53"/>
      <c r="TQO1331" s="53"/>
      <c r="TQP1331" s="53"/>
      <c r="TQQ1331" s="53"/>
      <c r="TQR1331" s="53"/>
      <c r="TQS1331" s="53"/>
      <c r="TQT1331" s="53"/>
      <c r="TQU1331" s="53"/>
      <c r="TQV1331" s="53"/>
      <c r="TQW1331" s="53"/>
      <c r="TQX1331" s="53"/>
      <c r="TQY1331" s="53"/>
      <c r="TQZ1331" s="53"/>
      <c r="TRA1331" s="53"/>
      <c r="TRB1331" s="53"/>
      <c r="TRC1331" s="53"/>
      <c r="TRD1331" s="53"/>
      <c r="TRE1331" s="53"/>
      <c r="TRF1331" s="53"/>
      <c r="TRG1331" s="53"/>
      <c r="TRH1331" s="53"/>
      <c r="TRI1331" s="53"/>
      <c r="TRJ1331" s="53"/>
      <c r="TRK1331" s="53"/>
      <c r="TRL1331" s="53"/>
      <c r="TRM1331" s="53"/>
      <c r="TRN1331" s="53"/>
      <c r="TRO1331" s="53"/>
      <c r="TRP1331" s="53"/>
      <c r="TRQ1331" s="53"/>
      <c r="TRR1331" s="53"/>
      <c r="TRS1331" s="53"/>
      <c r="TRT1331" s="53"/>
      <c r="TRU1331" s="53"/>
      <c r="TRV1331" s="53"/>
      <c r="TRW1331" s="53"/>
      <c r="TRX1331" s="53"/>
      <c r="TRY1331" s="53"/>
      <c r="TRZ1331" s="53"/>
      <c r="TSA1331" s="53"/>
      <c r="TSB1331" s="53"/>
      <c r="TSC1331" s="53"/>
      <c r="TSD1331" s="53"/>
      <c r="TSE1331" s="53"/>
      <c r="TSF1331" s="53"/>
      <c r="TSG1331" s="53"/>
      <c r="TSH1331" s="53"/>
      <c r="TSI1331" s="53"/>
      <c r="TSJ1331" s="53"/>
      <c r="TSK1331" s="53"/>
      <c r="TSL1331" s="53"/>
      <c r="TSM1331" s="53"/>
      <c r="TSN1331" s="53"/>
      <c r="TSO1331" s="53"/>
      <c r="TSP1331" s="53"/>
      <c r="TSQ1331" s="53"/>
      <c r="TSR1331" s="53"/>
      <c r="TSS1331" s="53"/>
      <c r="TST1331" s="53"/>
      <c r="TSU1331" s="53"/>
      <c r="TSV1331" s="53"/>
      <c r="TSW1331" s="53"/>
      <c r="TSX1331" s="53"/>
      <c r="TSY1331" s="53"/>
      <c r="TSZ1331" s="53"/>
      <c r="TTA1331" s="53"/>
      <c r="TTB1331" s="53"/>
      <c r="TTC1331" s="53"/>
      <c r="TTD1331" s="53"/>
      <c r="TTE1331" s="53"/>
      <c r="TTF1331" s="53"/>
      <c r="TTG1331" s="53"/>
      <c r="TTH1331" s="53"/>
      <c r="TTI1331" s="53"/>
      <c r="TTJ1331" s="53"/>
      <c r="TTK1331" s="53"/>
      <c r="TTL1331" s="53"/>
      <c r="TTM1331" s="53"/>
      <c r="TTN1331" s="53"/>
      <c r="TTO1331" s="53"/>
      <c r="TTP1331" s="53"/>
      <c r="TTQ1331" s="53"/>
      <c r="TTR1331" s="53"/>
      <c r="TTS1331" s="53"/>
      <c r="TTT1331" s="53"/>
      <c r="TTU1331" s="53"/>
      <c r="TTV1331" s="53"/>
      <c r="TTW1331" s="53"/>
      <c r="TTX1331" s="53"/>
      <c r="TTY1331" s="53"/>
      <c r="TTZ1331" s="53"/>
      <c r="TUA1331" s="53"/>
      <c r="TUB1331" s="53"/>
      <c r="TUC1331" s="53"/>
      <c r="TUD1331" s="53"/>
      <c r="TUE1331" s="53"/>
      <c r="TUF1331" s="53"/>
      <c r="TUG1331" s="53"/>
      <c r="TUH1331" s="53"/>
      <c r="TUI1331" s="53"/>
      <c r="TUJ1331" s="53"/>
      <c r="TUK1331" s="53"/>
      <c r="TUL1331" s="53"/>
      <c r="TUM1331" s="53"/>
      <c r="TUN1331" s="53"/>
      <c r="TUO1331" s="53"/>
      <c r="TUP1331" s="53"/>
      <c r="TUQ1331" s="53"/>
      <c r="TUR1331" s="53"/>
      <c r="TUS1331" s="53"/>
      <c r="TUT1331" s="53"/>
      <c r="TUU1331" s="53"/>
      <c r="TUV1331" s="53"/>
      <c r="TUW1331" s="53"/>
      <c r="TUX1331" s="53"/>
      <c r="TUY1331" s="53"/>
      <c r="TUZ1331" s="53"/>
      <c r="TVA1331" s="53"/>
      <c r="TVB1331" s="53"/>
      <c r="TVC1331" s="53"/>
      <c r="TVD1331" s="53"/>
      <c r="TVE1331" s="53"/>
      <c r="TVF1331" s="53"/>
      <c r="TVG1331" s="53"/>
      <c r="TVH1331" s="53"/>
      <c r="TVI1331" s="53"/>
      <c r="TVJ1331" s="53"/>
      <c r="TVK1331" s="53"/>
      <c r="TVL1331" s="53"/>
      <c r="TVM1331" s="53"/>
      <c r="TVN1331" s="53"/>
      <c r="TVO1331" s="53"/>
      <c r="TVP1331" s="53"/>
      <c r="TVQ1331" s="53"/>
      <c r="TVR1331" s="53"/>
      <c r="TVS1331" s="53"/>
      <c r="TVT1331" s="53"/>
      <c r="TVU1331" s="53"/>
      <c r="TVV1331" s="53"/>
      <c r="TVW1331" s="53"/>
      <c r="TVX1331" s="53"/>
      <c r="TVY1331" s="53"/>
      <c r="TVZ1331" s="53"/>
      <c r="TWA1331" s="53"/>
      <c r="TWB1331" s="53"/>
      <c r="TWC1331" s="53"/>
      <c r="TWD1331" s="53"/>
      <c r="TWE1331" s="53"/>
      <c r="TWF1331" s="53"/>
      <c r="TWG1331" s="53"/>
      <c r="TWH1331" s="53"/>
      <c r="TWI1331" s="53"/>
      <c r="TWJ1331" s="53"/>
      <c r="TWK1331" s="53"/>
      <c r="TWL1331" s="53"/>
      <c r="TWM1331" s="53"/>
      <c r="TWN1331" s="53"/>
      <c r="TWO1331" s="53"/>
      <c r="TWP1331" s="53"/>
      <c r="TWQ1331" s="53"/>
      <c r="TWR1331" s="53"/>
      <c r="TWS1331" s="53"/>
      <c r="TWT1331" s="53"/>
      <c r="TWU1331" s="53"/>
      <c r="TWV1331" s="53"/>
      <c r="TWW1331" s="53"/>
      <c r="TWX1331" s="53"/>
      <c r="TWY1331" s="53"/>
      <c r="TWZ1331" s="53"/>
      <c r="TXA1331" s="53"/>
      <c r="TXB1331" s="53"/>
      <c r="TXC1331" s="53"/>
      <c r="TXD1331" s="53"/>
      <c r="TXE1331" s="53"/>
      <c r="TXF1331" s="53"/>
      <c r="TXG1331" s="53"/>
      <c r="TXH1331" s="53"/>
      <c r="TXI1331" s="53"/>
      <c r="TXJ1331" s="53"/>
      <c r="TXK1331" s="53"/>
      <c r="TXL1331" s="53"/>
      <c r="TXM1331" s="53"/>
      <c r="TXN1331" s="53"/>
      <c r="TXO1331" s="53"/>
      <c r="TXP1331" s="53"/>
      <c r="TXQ1331" s="53"/>
      <c r="TXR1331" s="53"/>
      <c r="TXS1331" s="53"/>
      <c r="TXT1331" s="53"/>
      <c r="TXU1331" s="53"/>
      <c r="TXV1331" s="53"/>
      <c r="TXW1331" s="53"/>
      <c r="TXX1331" s="53"/>
      <c r="TXY1331" s="53"/>
      <c r="TXZ1331" s="53"/>
      <c r="TYA1331" s="53"/>
      <c r="TYB1331" s="53"/>
      <c r="TYC1331" s="53"/>
      <c r="TYD1331" s="53"/>
      <c r="TYE1331" s="53"/>
      <c r="TYF1331" s="53"/>
      <c r="TYG1331" s="53"/>
      <c r="TYH1331" s="53"/>
      <c r="TYI1331" s="53"/>
      <c r="TYJ1331" s="53"/>
      <c r="TYK1331" s="53"/>
      <c r="TYL1331" s="53"/>
      <c r="TYM1331" s="53"/>
      <c r="TYN1331" s="53"/>
      <c r="TYO1331" s="53"/>
      <c r="TYP1331" s="53"/>
      <c r="TYQ1331" s="53"/>
      <c r="TYR1331" s="53"/>
      <c r="TYS1331" s="53"/>
      <c r="TYT1331" s="53"/>
      <c r="TYU1331" s="53"/>
      <c r="TYV1331" s="53"/>
      <c r="TYW1331" s="53"/>
      <c r="TYX1331" s="53"/>
      <c r="TYY1331" s="53"/>
      <c r="TYZ1331" s="53"/>
      <c r="TZA1331" s="53"/>
      <c r="TZB1331" s="53"/>
      <c r="TZC1331" s="53"/>
      <c r="TZD1331" s="53"/>
      <c r="TZE1331" s="53"/>
      <c r="TZF1331" s="53"/>
      <c r="TZG1331" s="53"/>
      <c r="TZH1331" s="53"/>
      <c r="TZI1331" s="53"/>
      <c r="TZJ1331" s="53"/>
      <c r="TZK1331" s="53"/>
      <c r="TZL1331" s="53"/>
      <c r="TZM1331" s="53"/>
      <c r="TZN1331" s="53"/>
      <c r="TZO1331" s="53"/>
      <c r="TZP1331" s="53"/>
      <c r="TZQ1331" s="53"/>
      <c r="TZR1331" s="53"/>
      <c r="TZS1331" s="53"/>
      <c r="TZT1331" s="53"/>
      <c r="TZU1331" s="53"/>
      <c r="TZV1331" s="53"/>
      <c r="TZW1331" s="53"/>
      <c r="TZX1331" s="53"/>
      <c r="TZY1331" s="53"/>
      <c r="TZZ1331" s="53"/>
      <c r="UAA1331" s="53"/>
      <c r="UAB1331" s="53"/>
      <c r="UAC1331" s="53"/>
      <c r="UAD1331" s="53"/>
      <c r="UAE1331" s="53"/>
      <c r="UAF1331" s="53"/>
      <c r="UAG1331" s="53"/>
      <c r="UAH1331" s="53"/>
      <c r="UAI1331" s="53"/>
      <c r="UAJ1331" s="53"/>
      <c r="UAK1331" s="53"/>
      <c r="UAL1331" s="53"/>
      <c r="UAM1331" s="53"/>
      <c r="UAN1331" s="53"/>
      <c r="UAO1331" s="53"/>
      <c r="UAP1331" s="53"/>
      <c r="UAQ1331" s="53"/>
      <c r="UAR1331" s="53"/>
      <c r="UAS1331" s="53"/>
      <c r="UAT1331" s="53"/>
      <c r="UAU1331" s="53"/>
      <c r="UAV1331" s="53"/>
      <c r="UAW1331" s="53"/>
      <c r="UAX1331" s="53"/>
      <c r="UAY1331" s="53"/>
      <c r="UAZ1331" s="53"/>
      <c r="UBA1331" s="53"/>
      <c r="UBB1331" s="53"/>
      <c r="UBC1331" s="53"/>
      <c r="UBD1331" s="53"/>
      <c r="UBE1331" s="53"/>
      <c r="UBF1331" s="53"/>
      <c r="UBG1331" s="53"/>
      <c r="UBH1331" s="53"/>
      <c r="UBI1331" s="53"/>
      <c r="UBJ1331" s="53"/>
      <c r="UBK1331" s="53"/>
      <c r="UBL1331" s="53"/>
      <c r="UBM1331" s="53"/>
      <c r="UBN1331" s="53"/>
      <c r="UBO1331" s="53"/>
      <c r="UBP1331" s="53"/>
      <c r="UBQ1331" s="53"/>
      <c r="UBR1331" s="53"/>
      <c r="UBS1331" s="53"/>
      <c r="UBT1331" s="53"/>
      <c r="UBU1331" s="53"/>
      <c r="UBV1331" s="53"/>
      <c r="UBW1331" s="53"/>
      <c r="UBX1331" s="53"/>
      <c r="UBY1331" s="53"/>
      <c r="UBZ1331" s="53"/>
      <c r="UCA1331" s="53"/>
      <c r="UCB1331" s="53"/>
      <c r="UCC1331" s="53"/>
      <c r="UCD1331" s="53"/>
      <c r="UCE1331" s="53"/>
      <c r="UCF1331" s="53"/>
      <c r="UCG1331" s="53"/>
      <c r="UCH1331" s="53"/>
      <c r="UCI1331" s="53"/>
      <c r="UCJ1331" s="53"/>
      <c r="UCK1331" s="53"/>
      <c r="UCL1331" s="53"/>
      <c r="UCM1331" s="53"/>
      <c r="UCN1331" s="53"/>
      <c r="UCO1331" s="53"/>
      <c r="UCP1331" s="53"/>
      <c r="UCQ1331" s="53"/>
      <c r="UCR1331" s="53"/>
      <c r="UCS1331" s="53"/>
      <c r="UCT1331" s="53"/>
      <c r="UCU1331" s="53"/>
      <c r="UCV1331" s="53"/>
      <c r="UCW1331" s="53"/>
      <c r="UCX1331" s="53"/>
      <c r="UCY1331" s="53"/>
      <c r="UCZ1331" s="53"/>
      <c r="UDA1331" s="53"/>
      <c r="UDB1331" s="53"/>
      <c r="UDC1331" s="53"/>
      <c r="UDD1331" s="53"/>
      <c r="UDE1331" s="53"/>
      <c r="UDF1331" s="53"/>
      <c r="UDG1331" s="53"/>
      <c r="UDH1331" s="53"/>
      <c r="UDI1331" s="53"/>
      <c r="UDJ1331" s="53"/>
      <c r="UDK1331" s="53"/>
      <c r="UDL1331" s="53"/>
      <c r="UDM1331" s="53"/>
      <c r="UDN1331" s="53"/>
      <c r="UDO1331" s="53"/>
      <c r="UDP1331" s="53"/>
      <c r="UDQ1331" s="53"/>
      <c r="UDR1331" s="53"/>
      <c r="UDS1331" s="53"/>
      <c r="UDT1331" s="53"/>
      <c r="UDU1331" s="53"/>
      <c r="UDV1331" s="53"/>
      <c r="UDW1331" s="53"/>
      <c r="UDX1331" s="53"/>
      <c r="UDY1331" s="53"/>
      <c r="UDZ1331" s="53"/>
      <c r="UEA1331" s="53"/>
      <c r="UEB1331" s="53"/>
      <c r="UEC1331" s="53"/>
      <c r="UED1331" s="53"/>
      <c r="UEE1331" s="53"/>
      <c r="UEF1331" s="53"/>
      <c r="UEG1331" s="53"/>
      <c r="UEH1331" s="53"/>
      <c r="UEI1331" s="53"/>
      <c r="UEJ1331" s="53"/>
      <c r="UEK1331" s="53"/>
      <c r="UEL1331" s="53"/>
      <c r="UEM1331" s="53"/>
      <c r="UEN1331" s="53"/>
      <c r="UEO1331" s="53"/>
      <c r="UEP1331" s="53"/>
      <c r="UEQ1331" s="53"/>
      <c r="UER1331" s="53"/>
      <c r="UES1331" s="53"/>
      <c r="UET1331" s="53"/>
      <c r="UEU1331" s="53"/>
      <c r="UEV1331" s="53"/>
      <c r="UEW1331" s="53"/>
      <c r="UEX1331" s="53"/>
      <c r="UEY1331" s="53"/>
      <c r="UEZ1331" s="53"/>
      <c r="UFA1331" s="53"/>
      <c r="UFB1331" s="53"/>
      <c r="UFC1331" s="53"/>
      <c r="UFD1331" s="53"/>
      <c r="UFE1331" s="53"/>
      <c r="UFF1331" s="53"/>
      <c r="UFG1331" s="53"/>
      <c r="UFH1331" s="53"/>
      <c r="UFI1331" s="53"/>
      <c r="UFJ1331" s="53"/>
      <c r="UFK1331" s="53"/>
      <c r="UFL1331" s="53"/>
      <c r="UFM1331" s="53"/>
      <c r="UFN1331" s="53"/>
      <c r="UFO1331" s="53"/>
      <c r="UFP1331" s="53"/>
      <c r="UFQ1331" s="53"/>
      <c r="UFR1331" s="53"/>
      <c r="UFS1331" s="53"/>
      <c r="UFT1331" s="53"/>
      <c r="UFU1331" s="53"/>
      <c r="UFV1331" s="53"/>
      <c r="UFW1331" s="53"/>
      <c r="UFX1331" s="53"/>
      <c r="UFY1331" s="53"/>
      <c r="UFZ1331" s="53"/>
      <c r="UGA1331" s="53"/>
      <c r="UGB1331" s="53"/>
      <c r="UGC1331" s="53"/>
      <c r="UGD1331" s="53"/>
      <c r="UGE1331" s="53"/>
      <c r="UGF1331" s="53"/>
      <c r="UGG1331" s="53"/>
      <c r="UGH1331" s="53"/>
      <c r="UGI1331" s="53"/>
      <c r="UGJ1331" s="53"/>
      <c r="UGK1331" s="53"/>
      <c r="UGL1331" s="53"/>
      <c r="UGM1331" s="53"/>
      <c r="UGN1331" s="53"/>
      <c r="UGO1331" s="53"/>
      <c r="UGP1331" s="53"/>
      <c r="UGQ1331" s="53"/>
      <c r="UGR1331" s="53"/>
      <c r="UGS1331" s="53"/>
      <c r="UGT1331" s="53"/>
      <c r="UGU1331" s="53"/>
      <c r="UGV1331" s="53"/>
      <c r="UGW1331" s="53"/>
      <c r="UGX1331" s="53"/>
      <c r="UGY1331" s="53"/>
      <c r="UGZ1331" s="53"/>
      <c r="UHA1331" s="53"/>
      <c r="UHB1331" s="53"/>
      <c r="UHC1331" s="53"/>
      <c r="UHD1331" s="53"/>
      <c r="UHE1331" s="53"/>
      <c r="UHF1331" s="53"/>
      <c r="UHG1331" s="53"/>
      <c r="UHH1331" s="53"/>
      <c r="UHI1331" s="53"/>
      <c r="UHJ1331" s="53"/>
      <c r="UHK1331" s="53"/>
      <c r="UHL1331" s="53"/>
      <c r="UHM1331" s="53"/>
      <c r="UHN1331" s="53"/>
      <c r="UHO1331" s="53"/>
      <c r="UHP1331" s="53"/>
      <c r="UHQ1331" s="53"/>
      <c r="UHR1331" s="53"/>
      <c r="UHS1331" s="53"/>
      <c r="UHT1331" s="53"/>
      <c r="UHU1331" s="53"/>
      <c r="UHV1331" s="53"/>
      <c r="UHW1331" s="53"/>
      <c r="UHX1331" s="53"/>
      <c r="UHY1331" s="53"/>
      <c r="UHZ1331" s="53"/>
      <c r="UIA1331" s="53"/>
      <c r="UIB1331" s="53"/>
      <c r="UIC1331" s="53"/>
      <c r="UID1331" s="53"/>
      <c r="UIE1331" s="53"/>
      <c r="UIF1331" s="53"/>
      <c r="UIG1331" s="53"/>
      <c r="UIH1331" s="53"/>
      <c r="UII1331" s="53"/>
      <c r="UIJ1331" s="53"/>
      <c r="UIK1331" s="53"/>
      <c r="UIL1331" s="53"/>
      <c r="UIM1331" s="53"/>
      <c r="UIN1331" s="53"/>
      <c r="UIO1331" s="53"/>
      <c r="UIP1331" s="53"/>
      <c r="UIQ1331" s="53"/>
      <c r="UIR1331" s="53"/>
      <c r="UIS1331" s="53"/>
      <c r="UIT1331" s="53"/>
      <c r="UIU1331" s="53"/>
      <c r="UIV1331" s="53"/>
      <c r="UIW1331" s="53"/>
      <c r="UIX1331" s="53"/>
      <c r="UIY1331" s="53"/>
      <c r="UIZ1331" s="53"/>
      <c r="UJA1331" s="53"/>
      <c r="UJB1331" s="53"/>
      <c r="UJC1331" s="53"/>
      <c r="UJD1331" s="53"/>
      <c r="UJE1331" s="53"/>
      <c r="UJF1331" s="53"/>
      <c r="UJG1331" s="53"/>
      <c r="UJH1331" s="53"/>
      <c r="UJI1331" s="53"/>
      <c r="UJJ1331" s="53"/>
      <c r="UJK1331" s="53"/>
      <c r="UJL1331" s="53"/>
      <c r="UJM1331" s="53"/>
      <c r="UJN1331" s="53"/>
      <c r="UJO1331" s="53"/>
      <c r="UJP1331" s="53"/>
      <c r="UJQ1331" s="53"/>
      <c r="UJR1331" s="53"/>
      <c r="UJS1331" s="53"/>
      <c r="UJT1331" s="53"/>
      <c r="UJU1331" s="53"/>
      <c r="UJV1331" s="53"/>
      <c r="UJW1331" s="53"/>
      <c r="UJX1331" s="53"/>
      <c r="UJY1331" s="53"/>
      <c r="UJZ1331" s="53"/>
      <c r="UKA1331" s="53"/>
      <c r="UKB1331" s="53"/>
      <c r="UKC1331" s="53"/>
      <c r="UKD1331" s="53"/>
      <c r="UKE1331" s="53"/>
      <c r="UKF1331" s="53"/>
      <c r="UKG1331" s="53"/>
      <c r="UKH1331" s="53"/>
      <c r="UKI1331" s="53"/>
      <c r="UKJ1331" s="53"/>
      <c r="UKK1331" s="53"/>
      <c r="UKL1331" s="53"/>
      <c r="UKM1331" s="53"/>
      <c r="UKN1331" s="53"/>
      <c r="UKO1331" s="53"/>
      <c r="UKP1331" s="53"/>
      <c r="UKQ1331" s="53"/>
      <c r="UKR1331" s="53"/>
      <c r="UKS1331" s="53"/>
      <c r="UKT1331" s="53"/>
      <c r="UKU1331" s="53"/>
      <c r="UKV1331" s="53"/>
      <c r="UKW1331" s="53"/>
      <c r="UKX1331" s="53"/>
      <c r="UKY1331" s="53"/>
      <c r="UKZ1331" s="53"/>
      <c r="ULA1331" s="53"/>
      <c r="ULB1331" s="53"/>
      <c r="ULC1331" s="53"/>
      <c r="ULD1331" s="53"/>
      <c r="ULE1331" s="53"/>
      <c r="ULF1331" s="53"/>
      <c r="ULG1331" s="53"/>
      <c r="ULH1331" s="53"/>
      <c r="ULI1331" s="53"/>
      <c r="ULJ1331" s="53"/>
      <c r="ULK1331" s="53"/>
      <c r="ULL1331" s="53"/>
      <c r="ULM1331" s="53"/>
      <c r="ULN1331" s="53"/>
      <c r="ULO1331" s="53"/>
      <c r="ULP1331" s="53"/>
      <c r="ULQ1331" s="53"/>
      <c r="ULR1331" s="53"/>
      <c r="ULS1331" s="53"/>
      <c r="ULT1331" s="53"/>
      <c r="ULU1331" s="53"/>
      <c r="ULV1331" s="53"/>
      <c r="ULW1331" s="53"/>
      <c r="ULX1331" s="53"/>
      <c r="ULY1331" s="53"/>
      <c r="ULZ1331" s="53"/>
      <c r="UMA1331" s="53"/>
      <c r="UMB1331" s="53"/>
      <c r="UMC1331" s="53"/>
      <c r="UMD1331" s="53"/>
      <c r="UME1331" s="53"/>
      <c r="UMF1331" s="53"/>
      <c r="UMG1331" s="53"/>
      <c r="UMH1331" s="53"/>
      <c r="UMI1331" s="53"/>
      <c r="UMJ1331" s="53"/>
      <c r="UMK1331" s="53"/>
      <c r="UML1331" s="53"/>
      <c r="UMM1331" s="53"/>
      <c r="UMN1331" s="53"/>
      <c r="UMO1331" s="53"/>
      <c r="UMP1331" s="53"/>
      <c r="UMQ1331" s="53"/>
      <c r="UMR1331" s="53"/>
      <c r="UMS1331" s="53"/>
      <c r="UMT1331" s="53"/>
      <c r="UMU1331" s="53"/>
      <c r="UMV1331" s="53"/>
      <c r="UMW1331" s="53"/>
      <c r="UMX1331" s="53"/>
      <c r="UMY1331" s="53"/>
      <c r="UMZ1331" s="53"/>
      <c r="UNA1331" s="53"/>
      <c r="UNB1331" s="53"/>
      <c r="UNC1331" s="53"/>
      <c r="UND1331" s="53"/>
      <c r="UNE1331" s="53"/>
      <c r="UNF1331" s="53"/>
      <c r="UNG1331" s="53"/>
      <c r="UNH1331" s="53"/>
      <c r="UNI1331" s="53"/>
      <c r="UNJ1331" s="53"/>
      <c r="UNK1331" s="53"/>
      <c r="UNL1331" s="53"/>
      <c r="UNM1331" s="53"/>
      <c r="UNN1331" s="53"/>
      <c r="UNO1331" s="53"/>
      <c r="UNP1331" s="53"/>
      <c r="UNQ1331" s="53"/>
      <c r="UNR1331" s="53"/>
      <c r="UNS1331" s="53"/>
      <c r="UNT1331" s="53"/>
      <c r="UNU1331" s="53"/>
      <c r="UNV1331" s="53"/>
      <c r="UNW1331" s="53"/>
      <c r="UNX1331" s="53"/>
      <c r="UNY1331" s="53"/>
      <c r="UNZ1331" s="53"/>
      <c r="UOA1331" s="53"/>
      <c r="UOB1331" s="53"/>
      <c r="UOC1331" s="53"/>
      <c r="UOD1331" s="53"/>
      <c r="UOE1331" s="53"/>
      <c r="UOF1331" s="53"/>
      <c r="UOG1331" s="53"/>
      <c r="UOH1331" s="53"/>
      <c r="UOI1331" s="53"/>
      <c r="UOJ1331" s="53"/>
      <c r="UOK1331" s="53"/>
      <c r="UOL1331" s="53"/>
      <c r="UOM1331" s="53"/>
      <c r="UON1331" s="53"/>
      <c r="UOO1331" s="53"/>
      <c r="UOP1331" s="53"/>
      <c r="UOQ1331" s="53"/>
      <c r="UOR1331" s="53"/>
      <c r="UOS1331" s="53"/>
      <c r="UOT1331" s="53"/>
      <c r="UOU1331" s="53"/>
      <c r="UOV1331" s="53"/>
      <c r="UOW1331" s="53"/>
      <c r="UOX1331" s="53"/>
      <c r="UOY1331" s="53"/>
      <c r="UOZ1331" s="53"/>
      <c r="UPA1331" s="53"/>
      <c r="UPB1331" s="53"/>
      <c r="UPC1331" s="53"/>
      <c r="UPD1331" s="53"/>
      <c r="UPE1331" s="53"/>
      <c r="UPF1331" s="53"/>
      <c r="UPG1331" s="53"/>
      <c r="UPH1331" s="53"/>
      <c r="UPI1331" s="53"/>
      <c r="UPJ1331" s="53"/>
      <c r="UPK1331" s="53"/>
      <c r="UPL1331" s="53"/>
      <c r="UPM1331" s="53"/>
      <c r="UPN1331" s="53"/>
      <c r="UPO1331" s="53"/>
      <c r="UPP1331" s="53"/>
      <c r="UPQ1331" s="53"/>
      <c r="UPR1331" s="53"/>
      <c r="UPS1331" s="53"/>
      <c r="UPT1331" s="53"/>
      <c r="UPU1331" s="53"/>
      <c r="UPV1331" s="53"/>
      <c r="UPW1331" s="53"/>
      <c r="UPX1331" s="53"/>
      <c r="UPY1331" s="53"/>
      <c r="UPZ1331" s="53"/>
      <c r="UQA1331" s="53"/>
      <c r="UQB1331" s="53"/>
      <c r="UQC1331" s="53"/>
      <c r="UQD1331" s="53"/>
      <c r="UQE1331" s="53"/>
      <c r="UQF1331" s="53"/>
      <c r="UQG1331" s="53"/>
      <c r="UQH1331" s="53"/>
      <c r="UQI1331" s="53"/>
      <c r="UQJ1331" s="53"/>
      <c r="UQK1331" s="53"/>
      <c r="UQL1331" s="53"/>
      <c r="UQM1331" s="53"/>
      <c r="UQN1331" s="53"/>
      <c r="UQO1331" s="53"/>
      <c r="UQP1331" s="53"/>
      <c r="UQQ1331" s="53"/>
      <c r="UQR1331" s="53"/>
      <c r="UQS1331" s="53"/>
      <c r="UQT1331" s="53"/>
      <c r="UQU1331" s="53"/>
      <c r="UQV1331" s="53"/>
      <c r="UQW1331" s="53"/>
      <c r="UQX1331" s="53"/>
      <c r="UQY1331" s="53"/>
      <c r="UQZ1331" s="53"/>
      <c r="URA1331" s="53"/>
      <c r="URB1331" s="53"/>
      <c r="URC1331" s="53"/>
      <c r="URD1331" s="53"/>
      <c r="URE1331" s="53"/>
      <c r="URF1331" s="53"/>
      <c r="URG1331" s="53"/>
      <c r="URH1331" s="53"/>
      <c r="URI1331" s="53"/>
      <c r="URJ1331" s="53"/>
      <c r="URK1331" s="53"/>
      <c r="URL1331" s="53"/>
      <c r="URM1331" s="53"/>
      <c r="URN1331" s="53"/>
      <c r="URO1331" s="53"/>
      <c r="URP1331" s="53"/>
      <c r="URQ1331" s="53"/>
      <c r="URR1331" s="53"/>
      <c r="URS1331" s="53"/>
      <c r="URT1331" s="53"/>
      <c r="URU1331" s="53"/>
      <c r="URV1331" s="53"/>
      <c r="URW1331" s="53"/>
      <c r="URX1331" s="53"/>
      <c r="URY1331" s="53"/>
      <c r="URZ1331" s="53"/>
      <c r="USA1331" s="53"/>
      <c r="USB1331" s="53"/>
      <c r="USC1331" s="53"/>
      <c r="USD1331" s="53"/>
      <c r="USE1331" s="53"/>
      <c r="USF1331" s="53"/>
      <c r="USG1331" s="53"/>
      <c r="USH1331" s="53"/>
      <c r="USI1331" s="53"/>
      <c r="USJ1331" s="53"/>
      <c r="USK1331" s="53"/>
      <c r="USL1331" s="53"/>
      <c r="USM1331" s="53"/>
      <c r="USN1331" s="53"/>
      <c r="USO1331" s="53"/>
      <c r="USP1331" s="53"/>
      <c r="USQ1331" s="53"/>
      <c r="USR1331" s="53"/>
      <c r="USS1331" s="53"/>
      <c r="UST1331" s="53"/>
      <c r="USU1331" s="53"/>
      <c r="USV1331" s="53"/>
      <c r="USW1331" s="53"/>
      <c r="USX1331" s="53"/>
      <c r="USY1331" s="53"/>
      <c r="USZ1331" s="53"/>
      <c r="UTA1331" s="53"/>
      <c r="UTB1331" s="53"/>
      <c r="UTC1331" s="53"/>
      <c r="UTD1331" s="53"/>
      <c r="UTE1331" s="53"/>
      <c r="UTF1331" s="53"/>
      <c r="UTG1331" s="53"/>
      <c r="UTH1331" s="53"/>
      <c r="UTI1331" s="53"/>
      <c r="UTJ1331" s="53"/>
      <c r="UTK1331" s="53"/>
      <c r="UTL1331" s="53"/>
      <c r="UTM1331" s="53"/>
      <c r="UTN1331" s="53"/>
      <c r="UTO1331" s="53"/>
      <c r="UTP1331" s="53"/>
      <c r="UTQ1331" s="53"/>
      <c r="UTR1331" s="53"/>
      <c r="UTS1331" s="53"/>
      <c r="UTT1331" s="53"/>
      <c r="UTU1331" s="53"/>
      <c r="UTV1331" s="53"/>
      <c r="UTW1331" s="53"/>
      <c r="UTX1331" s="53"/>
      <c r="UTY1331" s="53"/>
      <c r="UTZ1331" s="53"/>
      <c r="UUA1331" s="53"/>
      <c r="UUB1331" s="53"/>
      <c r="UUC1331" s="53"/>
      <c r="UUD1331" s="53"/>
      <c r="UUE1331" s="53"/>
      <c r="UUF1331" s="53"/>
      <c r="UUG1331" s="53"/>
      <c r="UUH1331" s="53"/>
      <c r="UUI1331" s="53"/>
      <c r="UUJ1331" s="53"/>
      <c r="UUK1331" s="53"/>
      <c r="UUL1331" s="53"/>
      <c r="UUM1331" s="53"/>
      <c r="UUN1331" s="53"/>
      <c r="UUO1331" s="53"/>
      <c r="UUP1331" s="53"/>
      <c r="UUQ1331" s="53"/>
      <c r="UUR1331" s="53"/>
      <c r="UUS1331" s="53"/>
      <c r="UUT1331" s="53"/>
      <c r="UUU1331" s="53"/>
      <c r="UUV1331" s="53"/>
      <c r="UUW1331" s="53"/>
      <c r="UUX1331" s="53"/>
      <c r="UUY1331" s="53"/>
      <c r="UUZ1331" s="53"/>
      <c r="UVA1331" s="53"/>
      <c r="UVB1331" s="53"/>
      <c r="UVC1331" s="53"/>
      <c r="UVD1331" s="53"/>
      <c r="UVE1331" s="53"/>
      <c r="UVF1331" s="53"/>
      <c r="UVG1331" s="53"/>
      <c r="UVH1331" s="53"/>
      <c r="UVI1331" s="53"/>
      <c r="UVJ1331" s="53"/>
      <c r="UVK1331" s="53"/>
      <c r="UVL1331" s="53"/>
      <c r="UVM1331" s="53"/>
      <c r="UVN1331" s="53"/>
      <c r="UVO1331" s="53"/>
      <c r="UVP1331" s="53"/>
      <c r="UVQ1331" s="53"/>
      <c r="UVR1331" s="53"/>
      <c r="UVS1331" s="53"/>
      <c r="UVT1331" s="53"/>
      <c r="UVU1331" s="53"/>
      <c r="UVV1331" s="53"/>
      <c r="UVW1331" s="53"/>
      <c r="UVX1331" s="53"/>
      <c r="UVY1331" s="53"/>
      <c r="UVZ1331" s="53"/>
      <c r="UWA1331" s="53"/>
      <c r="UWB1331" s="53"/>
      <c r="UWC1331" s="53"/>
      <c r="UWD1331" s="53"/>
      <c r="UWE1331" s="53"/>
      <c r="UWF1331" s="53"/>
      <c r="UWG1331" s="53"/>
      <c r="UWH1331" s="53"/>
      <c r="UWI1331" s="53"/>
      <c r="UWJ1331" s="53"/>
      <c r="UWK1331" s="53"/>
      <c r="UWL1331" s="53"/>
      <c r="UWM1331" s="53"/>
      <c r="UWN1331" s="53"/>
      <c r="UWO1331" s="53"/>
      <c r="UWP1331" s="53"/>
      <c r="UWQ1331" s="53"/>
      <c r="UWR1331" s="53"/>
      <c r="UWS1331" s="53"/>
      <c r="UWT1331" s="53"/>
      <c r="UWU1331" s="53"/>
      <c r="UWV1331" s="53"/>
      <c r="UWW1331" s="53"/>
      <c r="UWX1331" s="53"/>
      <c r="UWY1331" s="53"/>
      <c r="UWZ1331" s="53"/>
      <c r="UXA1331" s="53"/>
      <c r="UXB1331" s="53"/>
      <c r="UXC1331" s="53"/>
      <c r="UXD1331" s="53"/>
      <c r="UXE1331" s="53"/>
      <c r="UXF1331" s="53"/>
      <c r="UXG1331" s="53"/>
      <c r="UXH1331" s="53"/>
      <c r="UXI1331" s="53"/>
      <c r="UXJ1331" s="53"/>
      <c r="UXK1331" s="53"/>
      <c r="UXL1331" s="53"/>
      <c r="UXM1331" s="53"/>
      <c r="UXN1331" s="53"/>
      <c r="UXO1331" s="53"/>
      <c r="UXP1331" s="53"/>
      <c r="UXQ1331" s="53"/>
      <c r="UXR1331" s="53"/>
      <c r="UXS1331" s="53"/>
      <c r="UXT1331" s="53"/>
      <c r="UXU1331" s="53"/>
      <c r="UXV1331" s="53"/>
      <c r="UXW1331" s="53"/>
      <c r="UXX1331" s="53"/>
      <c r="UXY1331" s="53"/>
      <c r="UXZ1331" s="53"/>
      <c r="UYA1331" s="53"/>
      <c r="UYB1331" s="53"/>
      <c r="UYC1331" s="53"/>
      <c r="UYD1331" s="53"/>
      <c r="UYE1331" s="53"/>
      <c r="UYF1331" s="53"/>
      <c r="UYG1331" s="53"/>
      <c r="UYH1331" s="53"/>
      <c r="UYI1331" s="53"/>
      <c r="UYJ1331" s="53"/>
      <c r="UYK1331" s="53"/>
      <c r="UYL1331" s="53"/>
      <c r="UYM1331" s="53"/>
      <c r="UYN1331" s="53"/>
      <c r="UYO1331" s="53"/>
      <c r="UYP1331" s="53"/>
      <c r="UYQ1331" s="53"/>
      <c r="UYR1331" s="53"/>
      <c r="UYS1331" s="53"/>
      <c r="UYT1331" s="53"/>
      <c r="UYU1331" s="53"/>
      <c r="UYV1331" s="53"/>
      <c r="UYW1331" s="53"/>
      <c r="UYX1331" s="53"/>
      <c r="UYY1331" s="53"/>
      <c r="UYZ1331" s="53"/>
      <c r="UZA1331" s="53"/>
      <c r="UZB1331" s="53"/>
      <c r="UZC1331" s="53"/>
      <c r="UZD1331" s="53"/>
      <c r="UZE1331" s="53"/>
      <c r="UZF1331" s="53"/>
      <c r="UZG1331" s="53"/>
      <c r="UZH1331" s="53"/>
      <c r="UZI1331" s="53"/>
      <c r="UZJ1331" s="53"/>
      <c r="UZK1331" s="53"/>
      <c r="UZL1331" s="53"/>
      <c r="UZM1331" s="53"/>
      <c r="UZN1331" s="53"/>
      <c r="UZO1331" s="53"/>
      <c r="UZP1331" s="53"/>
      <c r="UZQ1331" s="53"/>
      <c r="UZR1331" s="53"/>
      <c r="UZS1331" s="53"/>
      <c r="UZT1331" s="53"/>
      <c r="UZU1331" s="53"/>
      <c r="UZV1331" s="53"/>
      <c r="UZW1331" s="53"/>
      <c r="UZX1331" s="53"/>
      <c r="UZY1331" s="53"/>
      <c r="UZZ1331" s="53"/>
      <c r="VAA1331" s="53"/>
      <c r="VAB1331" s="53"/>
      <c r="VAC1331" s="53"/>
      <c r="VAD1331" s="53"/>
      <c r="VAE1331" s="53"/>
      <c r="VAF1331" s="53"/>
      <c r="VAG1331" s="53"/>
      <c r="VAH1331" s="53"/>
      <c r="VAI1331" s="53"/>
      <c r="VAJ1331" s="53"/>
      <c r="VAK1331" s="53"/>
      <c r="VAL1331" s="53"/>
      <c r="VAM1331" s="53"/>
      <c r="VAN1331" s="53"/>
      <c r="VAO1331" s="53"/>
      <c r="VAP1331" s="53"/>
      <c r="VAQ1331" s="53"/>
      <c r="VAR1331" s="53"/>
      <c r="VAS1331" s="53"/>
      <c r="VAT1331" s="53"/>
      <c r="VAU1331" s="53"/>
      <c r="VAV1331" s="53"/>
      <c r="VAW1331" s="53"/>
      <c r="VAX1331" s="53"/>
      <c r="VAY1331" s="53"/>
      <c r="VAZ1331" s="53"/>
      <c r="VBA1331" s="53"/>
      <c r="VBB1331" s="53"/>
      <c r="VBC1331" s="53"/>
      <c r="VBD1331" s="53"/>
      <c r="VBE1331" s="53"/>
      <c r="VBF1331" s="53"/>
      <c r="VBG1331" s="53"/>
      <c r="VBH1331" s="53"/>
      <c r="VBI1331" s="53"/>
      <c r="VBJ1331" s="53"/>
      <c r="VBK1331" s="53"/>
      <c r="VBL1331" s="53"/>
      <c r="VBM1331" s="53"/>
      <c r="VBN1331" s="53"/>
      <c r="VBO1331" s="53"/>
      <c r="VBP1331" s="53"/>
      <c r="VBQ1331" s="53"/>
      <c r="VBR1331" s="53"/>
      <c r="VBS1331" s="53"/>
      <c r="VBT1331" s="53"/>
      <c r="VBU1331" s="53"/>
      <c r="VBV1331" s="53"/>
      <c r="VBW1331" s="53"/>
      <c r="VBX1331" s="53"/>
      <c r="VBY1331" s="53"/>
      <c r="VBZ1331" s="53"/>
      <c r="VCA1331" s="53"/>
      <c r="VCB1331" s="53"/>
      <c r="VCC1331" s="53"/>
      <c r="VCD1331" s="53"/>
      <c r="VCE1331" s="53"/>
      <c r="VCF1331" s="53"/>
      <c r="VCG1331" s="53"/>
      <c r="VCH1331" s="53"/>
      <c r="VCI1331" s="53"/>
      <c r="VCJ1331" s="53"/>
      <c r="VCK1331" s="53"/>
      <c r="VCL1331" s="53"/>
      <c r="VCM1331" s="53"/>
      <c r="VCN1331" s="53"/>
      <c r="VCO1331" s="53"/>
      <c r="VCP1331" s="53"/>
      <c r="VCQ1331" s="53"/>
      <c r="VCR1331" s="53"/>
      <c r="VCS1331" s="53"/>
      <c r="VCT1331" s="53"/>
      <c r="VCU1331" s="53"/>
      <c r="VCV1331" s="53"/>
      <c r="VCW1331" s="53"/>
      <c r="VCX1331" s="53"/>
      <c r="VCY1331" s="53"/>
      <c r="VCZ1331" s="53"/>
      <c r="VDA1331" s="53"/>
      <c r="VDB1331" s="53"/>
      <c r="VDC1331" s="53"/>
      <c r="VDD1331" s="53"/>
      <c r="VDE1331" s="53"/>
      <c r="VDF1331" s="53"/>
      <c r="VDG1331" s="53"/>
      <c r="VDH1331" s="53"/>
      <c r="VDI1331" s="53"/>
      <c r="VDJ1331" s="53"/>
      <c r="VDK1331" s="53"/>
      <c r="VDL1331" s="53"/>
      <c r="VDM1331" s="53"/>
      <c r="VDN1331" s="53"/>
      <c r="VDO1331" s="53"/>
      <c r="VDP1331" s="53"/>
      <c r="VDQ1331" s="53"/>
      <c r="VDR1331" s="53"/>
      <c r="VDS1331" s="53"/>
      <c r="VDT1331" s="53"/>
      <c r="VDU1331" s="53"/>
      <c r="VDV1331" s="53"/>
      <c r="VDW1331" s="53"/>
      <c r="VDX1331" s="53"/>
      <c r="VDY1331" s="53"/>
      <c r="VDZ1331" s="53"/>
      <c r="VEA1331" s="53"/>
      <c r="VEB1331" s="53"/>
      <c r="VEC1331" s="53"/>
      <c r="VED1331" s="53"/>
      <c r="VEE1331" s="53"/>
      <c r="VEF1331" s="53"/>
      <c r="VEG1331" s="53"/>
      <c r="VEH1331" s="53"/>
      <c r="VEI1331" s="53"/>
      <c r="VEJ1331" s="53"/>
      <c r="VEK1331" s="53"/>
      <c r="VEL1331" s="53"/>
      <c r="VEM1331" s="53"/>
      <c r="VEN1331" s="53"/>
      <c r="VEO1331" s="53"/>
      <c r="VEP1331" s="53"/>
      <c r="VEQ1331" s="53"/>
      <c r="VER1331" s="53"/>
      <c r="VES1331" s="53"/>
      <c r="VET1331" s="53"/>
      <c r="VEU1331" s="53"/>
      <c r="VEV1331" s="53"/>
      <c r="VEW1331" s="53"/>
      <c r="VEX1331" s="53"/>
      <c r="VEY1331" s="53"/>
      <c r="VEZ1331" s="53"/>
      <c r="VFA1331" s="53"/>
      <c r="VFB1331" s="53"/>
      <c r="VFC1331" s="53"/>
      <c r="VFD1331" s="53"/>
      <c r="VFE1331" s="53"/>
      <c r="VFF1331" s="53"/>
      <c r="VFG1331" s="53"/>
      <c r="VFH1331" s="53"/>
      <c r="VFI1331" s="53"/>
      <c r="VFJ1331" s="53"/>
      <c r="VFK1331" s="53"/>
      <c r="VFL1331" s="53"/>
      <c r="VFM1331" s="53"/>
      <c r="VFN1331" s="53"/>
      <c r="VFO1331" s="53"/>
      <c r="VFP1331" s="53"/>
      <c r="VFQ1331" s="53"/>
      <c r="VFR1331" s="53"/>
      <c r="VFS1331" s="53"/>
      <c r="VFT1331" s="53"/>
      <c r="VFU1331" s="53"/>
      <c r="VFV1331" s="53"/>
      <c r="VFW1331" s="53"/>
      <c r="VFX1331" s="53"/>
      <c r="VFY1331" s="53"/>
      <c r="VFZ1331" s="53"/>
      <c r="VGA1331" s="53"/>
      <c r="VGB1331" s="53"/>
      <c r="VGC1331" s="53"/>
      <c r="VGD1331" s="53"/>
      <c r="VGE1331" s="53"/>
      <c r="VGF1331" s="53"/>
      <c r="VGG1331" s="53"/>
      <c r="VGH1331" s="53"/>
      <c r="VGI1331" s="53"/>
      <c r="VGJ1331" s="53"/>
      <c r="VGK1331" s="53"/>
      <c r="VGL1331" s="53"/>
      <c r="VGM1331" s="53"/>
      <c r="VGN1331" s="53"/>
      <c r="VGO1331" s="53"/>
      <c r="VGP1331" s="53"/>
      <c r="VGQ1331" s="53"/>
      <c r="VGR1331" s="53"/>
      <c r="VGS1331" s="53"/>
      <c r="VGT1331" s="53"/>
      <c r="VGU1331" s="53"/>
      <c r="VGV1331" s="53"/>
      <c r="VGW1331" s="53"/>
      <c r="VGX1331" s="53"/>
      <c r="VGY1331" s="53"/>
      <c r="VGZ1331" s="53"/>
      <c r="VHA1331" s="53"/>
      <c r="VHB1331" s="53"/>
      <c r="VHC1331" s="53"/>
      <c r="VHD1331" s="53"/>
      <c r="VHE1331" s="53"/>
      <c r="VHF1331" s="53"/>
      <c r="VHG1331" s="53"/>
      <c r="VHH1331" s="53"/>
      <c r="VHI1331" s="53"/>
      <c r="VHJ1331" s="53"/>
      <c r="VHK1331" s="53"/>
      <c r="VHL1331" s="53"/>
      <c r="VHM1331" s="53"/>
      <c r="VHN1331" s="53"/>
      <c r="VHO1331" s="53"/>
      <c r="VHP1331" s="53"/>
      <c r="VHQ1331" s="53"/>
      <c r="VHR1331" s="53"/>
      <c r="VHS1331" s="53"/>
      <c r="VHT1331" s="53"/>
      <c r="VHU1331" s="53"/>
      <c r="VHV1331" s="53"/>
      <c r="VHW1331" s="53"/>
      <c r="VHX1331" s="53"/>
      <c r="VHY1331" s="53"/>
      <c r="VHZ1331" s="53"/>
      <c r="VIA1331" s="53"/>
      <c r="VIB1331" s="53"/>
      <c r="VIC1331" s="53"/>
      <c r="VID1331" s="53"/>
      <c r="VIE1331" s="53"/>
      <c r="VIF1331" s="53"/>
      <c r="VIG1331" s="53"/>
      <c r="VIH1331" s="53"/>
      <c r="VII1331" s="53"/>
      <c r="VIJ1331" s="53"/>
      <c r="VIK1331" s="53"/>
      <c r="VIL1331" s="53"/>
      <c r="VIM1331" s="53"/>
      <c r="VIN1331" s="53"/>
      <c r="VIO1331" s="53"/>
      <c r="VIP1331" s="53"/>
      <c r="VIQ1331" s="53"/>
      <c r="VIR1331" s="53"/>
      <c r="VIS1331" s="53"/>
      <c r="VIT1331" s="53"/>
      <c r="VIU1331" s="53"/>
      <c r="VIV1331" s="53"/>
      <c r="VIW1331" s="53"/>
      <c r="VIX1331" s="53"/>
      <c r="VIY1331" s="53"/>
      <c r="VIZ1331" s="53"/>
      <c r="VJA1331" s="53"/>
      <c r="VJB1331" s="53"/>
      <c r="VJC1331" s="53"/>
      <c r="VJD1331" s="53"/>
      <c r="VJE1331" s="53"/>
      <c r="VJF1331" s="53"/>
      <c r="VJG1331" s="53"/>
      <c r="VJH1331" s="53"/>
      <c r="VJI1331" s="53"/>
      <c r="VJJ1331" s="53"/>
      <c r="VJK1331" s="53"/>
      <c r="VJL1331" s="53"/>
      <c r="VJM1331" s="53"/>
      <c r="VJN1331" s="53"/>
      <c r="VJO1331" s="53"/>
      <c r="VJP1331" s="53"/>
      <c r="VJQ1331" s="53"/>
      <c r="VJR1331" s="53"/>
      <c r="VJS1331" s="53"/>
      <c r="VJT1331" s="53"/>
      <c r="VJU1331" s="53"/>
      <c r="VJV1331" s="53"/>
      <c r="VJW1331" s="53"/>
      <c r="VJX1331" s="53"/>
      <c r="VJY1331" s="53"/>
      <c r="VJZ1331" s="53"/>
      <c r="VKA1331" s="53"/>
      <c r="VKB1331" s="53"/>
      <c r="VKC1331" s="53"/>
      <c r="VKD1331" s="53"/>
      <c r="VKE1331" s="53"/>
      <c r="VKF1331" s="53"/>
      <c r="VKG1331" s="53"/>
      <c r="VKH1331" s="53"/>
      <c r="VKI1331" s="53"/>
      <c r="VKJ1331" s="53"/>
      <c r="VKK1331" s="53"/>
      <c r="VKL1331" s="53"/>
      <c r="VKM1331" s="53"/>
      <c r="VKN1331" s="53"/>
      <c r="VKO1331" s="53"/>
      <c r="VKP1331" s="53"/>
      <c r="VKQ1331" s="53"/>
      <c r="VKR1331" s="53"/>
      <c r="VKS1331" s="53"/>
      <c r="VKT1331" s="53"/>
      <c r="VKU1331" s="53"/>
      <c r="VKV1331" s="53"/>
      <c r="VKW1331" s="53"/>
      <c r="VKX1331" s="53"/>
      <c r="VKY1331" s="53"/>
      <c r="VKZ1331" s="53"/>
      <c r="VLA1331" s="53"/>
      <c r="VLB1331" s="53"/>
      <c r="VLC1331" s="53"/>
      <c r="VLD1331" s="53"/>
      <c r="VLE1331" s="53"/>
      <c r="VLF1331" s="53"/>
      <c r="VLG1331" s="53"/>
      <c r="VLH1331" s="53"/>
      <c r="VLI1331" s="53"/>
      <c r="VLJ1331" s="53"/>
      <c r="VLK1331" s="53"/>
      <c r="VLL1331" s="53"/>
      <c r="VLM1331" s="53"/>
      <c r="VLN1331" s="53"/>
      <c r="VLO1331" s="53"/>
      <c r="VLP1331" s="53"/>
      <c r="VLQ1331" s="53"/>
      <c r="VLR1331" s="53"/>
      <c r="VLS1331" s="53"/>
      <c r="VLT1331" s="53"/>
      <c r="VLU1331" s="53"/>
      <c r="VLV1331" s="53"/>
      <c r="VLW1331" s="53"/>
      <c r="VLX1331" s="53"/>
      <c r="VLY1331" s="53"/>
      <c r="VLZ1331" s="53"/>
      <c r="VMA1331" s="53"/>
      <c r="VMB1331" s="53"/>
      <c r="VMC1331" s="53"/>
      <c r="VMD1331" s="53"/>
      <c r="VME1331" s="53"/>
      <c r="VMF1331" s="53"/>
      <c r="VMG1331" s="53"/>
      <c r="VMH1331" s="53"/>
      <c r="VMI1331" s="53"/>
      <c r="VMJ1331" s="53"/>
      <c r="VMK1331" s="53"/>
      <c r="VML1331" s="53"/>
      <c r="VMM1331" s="53"/>
      <c r="VMN1331" s="53"/>
      <c r="VMO1331" s="53"/>
      <c r="VMP1331" s="53"/>
      <c r="VMQ1331" s="53"/>
      <c r="VMR1331" s="53"/>
      <c r="VMS1331" s="53"/>
      <c r="VMT1331" s="53"/>
      <c r="VMU1331" s="53"/>
      <c r="VMV1331" s="53"/>
      <c r="VMW1331" s="53"/>
      <c r="VMX1331" s="53"/>
      <c r="VMY1331" s="53"/>
      <c r="VMZ1331" s="53"/>
      <c r="VNA1331" s="53"/>
      <c r="VNB1331" s="53"/>
      <c r="VNC1331" s="53"/>
      <c r="VND1331" s="53"/>
      <c r="VNE1331" s="53"/>
      <c r="VNF1331" s="53"/>
      <c r="VNG1331" s="53"/>
      <c r="VNH1331" s="53"/>
      <c r="VNI1331" s="53"/>
      <c r="VNJ1331" s="53"/>
      <c r="VNK1331" s="53"/>
      <c r="VNL1331" s="53"/>
      <c r="VNM1331" s="53"/>
      <c r="VNN1331" s="53"/>
      <c r="VNO1331" s="53"/>
      <c r="VNP1331" s="53"/>
      <c r="VNQ1331" s="53"/>
      <c r="VNR1331" s="53"/>
      <c r="VNS1331" s="53"/>
      <c r="VNT1331" s="53"/>
      <c r="VNU1331" s="53"/>
      <c r="VNV1331" s="53"/>
      <c r="VNW1331" s="53"/>
      <c r="VNX1331" s="53"/>
      <c r="VNY1331" s="53"/>
      <c r="VNZ1331" s="53"/>
      <c r="VOA1331" s="53"/>
      <c r="VOB1331" s="53"/>
      <c r="VOC1331" s="53"/>
      <c r="VOD1331" s="53"/>
      <c r="VOE1331" s="53"/>
      <c r="VOF1331" s="53"/>
      <c r="VOG1331" s="53"/>
      <c r="VOH1331" s="53"/>
      <c r="VOI1331" s="53"/>
      <c r="VOJ1331" s="53"/>
      <c r="VOK1331" s="53"/>
      <c r="VOL1331" s="53"/>
      <c r="VOM1331" s="53"/>
      <c r="VON1331" s="53"/>
      <c r="VOO1331" s="53"/>
      <c r="VOP1331" s="53"/>
      <c r="VOQ1331" s="53"/>
      <c r="VOR1331" s="53"/>
      <c r="VOS1331" s="53"/>
      <c r="VOT1331" s="53"/>
      <c r="VOU1331" s="53"/>
      <c r="VOV1331" s="53"/>
      <c r="VOW1331" s="53"/>
      <c r="VOX1331" s="53"/>
      <c r="VOY1331" s="53"/>
      <c r="VOZ1331" s="53"/>
      <c r="VPA1331" s="53"/>
      <c r="VPB1331" s="53"/>
      <c r="VPC1331" s="53"/>
      <c r="VPD1331" s="53"/>
      <c r="VPE1331" s="53"/>
      <c r="VPF1331" s="53"/>
      <c r="VPG1331" s="53"/>
      <c r="VPH1331" s="53"/>
      <c r="VPI1331" s="53"/>
      <c r="VPJ1331" s="53"/>
      <c r="VPK1331" s="53"/>
      <c r="VPL1331" s="53"/>
      <c r="VPM1331" s="53"/>
      <c r="VPN1331" s="53"/>
      <c r="VPO1331" s="53"/>
      <c r="VPP1331" s="53"/>
      <c r="VPQ1331" s="53"/>
      <c r="VPR1331" s="53"/>
      <c r="VPS1331" s="53"/>
      <c r="VPT1331" s="53"/>
      <c r="VPU1331" s="53"/>
      <c r="VPV1331" s="53"/>
      <c r="VPW1331" s="53"/>
      <c r="VPX1331" s="53"/>
      <c r="VPY1331" s="53"/>
      <c r="VPZ1331" s="53"/>
      <c r="VQA1331" s="53"/>
      <c r="VQB1331" s="53"/>
      <c r="VQC1331" s="53"/>
      <c r="VQD1331" s="53"/>
      <c r="VQE1331" s="53"/>
      <c r="VQF1331" s="53"/>
      <c r="VQG1331" s="53"/>
      <c r="VQH1331" s="53"/>
      <c r="VQI1331" s="53"/>
      <c r="VQJ1331" s="53"/>
      <c r="VQK1331" s="53"/>
      <c r="VQL1331" s="53"/>
      <c r="VQM1331" s="53"/>
      <c r="VQN1331" s="53"/>
      <c r="VQO1331" s="53"/>
      <c r="VQP1331" s="53"/>
      <c r="VQQ1331" s="53"/>
      <c r="VQR1331" s="53"/>
      <c r="VQS1331" s="53"/>
      <c r="VQT1331" s="53"/>
      <c r="VQU1331" s="53"/>
      <c r="VQV1331" s="53"/>
      <c r="VQW1331" s="53"/>
      <c r="VQX1331" s="53"/>
      <c r="VQY1331" s="53"/>
      <c r="VQZ1331" s="53"/>
      <c r="VRA1331" s="53"/>
      <c r="VRB1331" s="53"/>
      <c r="VRC1331" s="53"/>
      <c r="VRD1331" s="53"/>
      <c r="VRE1331" s="53"/>
      <c r="VRF1331" s="53"/>
      <c r="VRG1331" s="53"/>
      <c r="VRH1331" s="53"/>
      <c r="VRI1331" s="53"/>
      <c r="VRJ1331" s="53"/>
      <c r="VRK1331" s="53"/>
      <c r="VRL1331" s="53"/>
      <c r="VRM1331" s="53"/>
      <c r="VRN1331" s="53"/>
      <c r="VRO1331" s="53"/>
      <c r="VRP1331" s="53"/>
      <c r="VRQ1331" s="53"/>
      <c r="VRR1331" s="53"/>
      <c r="VRS1331" s="53"/>
      <c r="VRT1331" s="53"/>
      <c r="VRU1331" s="53"/>
      <c r="VRV1331" s="53"/>
      <c r="VRW1331" s="53"/>
      <c r="VRX1331" s="53"/>
      <c r="VRY1331" s="53"/>
      <c r="VRZ1331" s="53"/>
      <c r="VSA1331" s="53"/>
      <c r="VSB1331" s="53"/>
      <c r="VSC1331" s="53"/>
      <c r="VSD1331" s="53"/>
      <c r="VSE1331" s="53"/>
      <c r="VSF1331" s="53"/>
      <c r="VSG1331" s="53"/>
      <c r="VSH1331" s="53"/>
      <c r="VSI1331" s="53"/>
      <c r="VSJ1331" s="53"/>
      <c r="VSK1331" s="53"/>
      <c r="VSL1331" s="53"/>
      <c r="VSM1331" s="53"/>
      <c r="VSN1331" s="53"/>
      <c r="VSO1331" s="53"/>
      <c r="VSP1331" s="53"/>
      <c r="VSQ1331" s="53"/>
      <c r="VSR1331" s="53"/>
      <c r="VSS1331" s="53"/>
      <c r="VST1331" s="53"/>
      <c r="VSU1331" s="53"/>
      <c r="VSV1331" s="53"/>
      <c r="VSW1331" s="53"/>
      <c r="VSX1331" s="53"/>
      <c r="VSY1331" s="53"/>
      <c r="VSZ1331" s="53"/>
      <c r="VTA1331" s="53"/>
      <c r="VTB1331" s="53"/>
      <c r="VTC1331" s="53"/>
      <c r="VTD1331" s="53"/>
      <c r="VTE1331" s="53"/>
      <c r="VTF1331" s="53"/>
      <c r="VTG1331" s="53"/>
      <c r="VTH1331" s="53"/>
      <c r="VTI1331" s="53"/>
      <c r="VTJ1331" s="53"/>
      <c r="VTK1331" s="53"/>
      <c r="VTL1331" s="53"/>
      <c r="VTM1331" s="53"/>
      <c r="VTN1331" s="53"/>
      <c r="VTO1331" s="53"/>
      <c r="VTP1331" s="53"/>
      <c r="VTQ1331" s="53"/>
      <c r="VTR1331" s="53"/>
      <c r="VTS1331" s="53"/>
      <c r="VTT1331" s="53"/>
      <c r="VTU1331" s="53"/>
      <c r="VTV1331" s="53"/>
      <c r="VTW1331" s="53"/>
      <c r="VTX1331" s="53"/>
      <c r="VTY1331" s="53"/>
      <c r="VTZ1331" s="53"/>
      <c r="VUA1331" s="53"/>
      <c r="VUB1331" s="53"/>
      <c r="VUC1331" s="53"/>
      <c r="VUD1331" s="53"/>
      <c r="VUE1331" s="53"/>
      <c r="VUF1331" s="53"/>
      <c r="VUG1331" s="53"/>
      <c r="VUH1331" s="53"/>
      <c r="VUI1331" s="53"/>
      <c r="VUJ1331" s="53"/>
      <c r="VUK1331" s="53"/>
      <c r="VUL1331" s="53"/>
      <c r="VUM1331" s="53"/>
      <c r="VUN1331" s="53"/>
      <c r="VUO1331" s="53"/>
      <c r="VUP1331" s="53"/>
      <c r="VUQ1331" s="53"/>
      <c r="VUR1331" s="53"/>
      <c r="VUS1331" s="53"/>
      <c r="VUT1331" s="53"/>
      <c r="VUU1331" s="53"/>
      <c r="VUV1331" s="53"/>
      <c r="VUW1331" s="53"/>
      <c r="VUX1331" s="53"/>
      <c r="VUY1331" s="53"/>
      <c r="VUZ1331" s="53"/>
      <c r="VVA1331" s="53"/>
      <c r="VVB1331" s="53"/>
      <c r="VVC1331" s="53"/>
      <c r="VVD1331" s="53"/>
      <c r="VVE1331" s="53"/>
      <c r="VVF1331" s="53"/>
      <c r="VVG1331" s="53"/>
      <c r="VVH1331" s="53"/>
      <c r="VVI1331" s="53"/>
      <c r="VVJ1331" s="53"/>
      <c r="VVK1331" s="53"/>
      <c r="VVL1331" s="53"/>
      <c r="VVM1331" s="53"/>
      <c r="VVN1331" s="53"/>
      <c r="VVO1331" s="53"/>
      <c r="VVP1331" s="53"/>
      <c r="VVQ1331" s="53"/>
      <c r="VVR1331" s="53"/>
      <c r="VVS1331" s="53"/>
      <c r="VVT1331" s="53"/>
      <c r="VVU1331" s="53"/>
      <c r="VVV1331" s="53"/>
      <c r="VVW1331" s="53"/>
      <c r="VVX1331" s="53"/>
      <c r="VVY1331" s="53"/>
      <c r="VVZ1331" s="53"/>
      <c r="VWA1331" s="53"/>
      <c r="VWB1331" s="53"/>
      <c r="VWC1331" s="53"/>
      <c r="VWD1331" s="53"/>
      <c r="VWE1331" s="53"/>
      <c r="VWF1331" s="53"/>
      <c r="VWG1331" s="53"/>
      <c r="VWH1331" s="53"/>
      <c r="VWI1331" s="53"/>
      <c r="VWJ1331" s="53"/>
      <c r="VWK1331" s="53"/>
      <c r="VWL1331" s="53"/>
      <c r="VWM1331" s="53"/>
      <c r="VWN1331" s="53"/>
      <c r="VWO1331" s="53"/>
      <c r="VWP1331" s="53"/>
      <c r="VWQ1331" s="53"/>
      <c r="VWR1331" s="53"/>
      <c r="VWS1331" s="53"/>
      <c r="VWT1331" s="53"/>
      <c r="VWU1331" s="53"/>
      <c r="VWV1331" s="53"/>
      <c r="VWW1331" s="53"/>
      <c r="VWX1331" s="53"/>
      <c r="VWY1331" s="53"/>
      <c r="VWZ1331" s="53"/>
      <c r="VXA1331" s="53"/>
      <c r="VXB1331" s="53"/>
      <c r="VXC1331" s="53"/>
      <c r="VXD1331" s="53"/>
      <c r="VXE1331" s="53"/>
      <c r="VXF1331" s="53"/>
      <c r="VXG1331" s="53"/>
      <c r="VXH1331" s="53"/>
      <c r="VXI1331" s="53"/>
      <c r="VXJ1331" s="53"/>
      <c r="VXK1331" s="53"/>
      <c r="VXL1331" s="53"/>
      <c r="VXM1331" s="53"/>
      <c r="VXN1331" s="53"/>
      <c r="VXO1331" s="53"/>
      <c r="VXP1331" s="53"/>
      <c r="VXQ1331" s="53"/>
      <c r="VXR1331" s="53"/>
      <c r="VXS1331" s="53"/>
      <c r="VXT1331" s="53"/>
      <c r="VXU1331" s="53"/>
      <c r="VXV1331" s="53"/>
      <c r="VXW1331" s="53"/>
      <c r="VXX1331" s="53"/>
      <c r="VXY1331" s="53"/>
      <c r="VXZ1331" s="53"/>
      <c r="VYA1331" s="53"/>
      <c r="VYB1331" s="53"/>
      <c r="VYC1331" s="53"/>
      <c r="VYD1331" s="53"/>
      <c r="VYE1331" s="53"/>
      <c r="VYF1331" s="53"/>
      <c r="VYG1331" s="53"/>
      <c r="VYH1331" s="53"/>
      <c r="VYI1331" s="53"/>
      <c r="VYJ1331" s="53"/>
      <c r="VYK1331" s="53"/>
      <c r="VYL1331" s="53"/>
      <c r="VYM1331" s="53"/>
      <c r="VYN1331" s="53"/>
      <c r="VYO1331" s="53"/>
      <c r="VYP1331" s="53"/>
      <c r="VYQ1331" s="53"/>
      <c r="VYR1331" s="53"/>
      <c r="VYS1331" s="53"/>
      <c r="VYT1331" s="53"/>
      <c r="VYU1331" s="53"/>
      <c r="VYV1331" s="53"/>
      <c r="VYW1331" s="53"/>
      <c r="VYX1331" s="53"/>
      <c r="VYY1331" s="53"/>
      <c r="VYZ1331" s="53"/>
      <c r="VZA1331" s="53"/>
      <c r="VZB1331" s="53"/>
      <c r="VZC1331" s="53"/>
      <c r="VZD1331" s="53"/>
      <c r="VZE1331" s="53"/>
      <c r="VZF1331" s="53"/>
      <c r="VZG1331" s="53"/>
      <c r="VZH1331" s="53"/>
      <c r="VZI1331" s="53"/>
      <c r="VZJ1331" s="53"/>
      <c r="VZK1331" s="53"/>
      <c r="VZL1331" s="53"/>
      <c r="VZM1331" s="53"/>
      <c r="VZN1331" s="53"/>
      <c r="VZO1331" s="53"/>
      <c r="VZP1331" s="53"/>
      <c r="VZQ1331" s="53"/>
      <c r="VZR1331" s="53"/>
      <c r="VZS1331" s="53"/>
      <c r="VZT1331" s="53"/>
      <c r="VZU1331" s="53"/>
      <c r="VZV1331" s="53"/>
      <c r="VZW1331" s="53"/>
      <c r="VZX1331" s="53"/>
      <c r="VZY1331" s="53"/>
      <c r="VZZ1331" s="53"/>
      <c r="WAA1331" s="53"/>
      <c r="WAB1331" s="53"/>
      <c r="WAC1331" s="53"/>
      <c r="WAD1331" s="53"/>
      <c r="WAE1331" s="53"/>
      <c r="WAF1331" s="53"/>
      <c r="WAG1331" s="53"/>
      <c r="WAH1331" s="53"/>
      <c r="WAI1331" s="53"/>
      <c r="WAJ1331" s="53"/>
      <c r="WAK1331" s="53"/>
      <c r="WAL1331" s="53"/>
      <c r="WAM1331" s="53"/>
      <c r="WAN1331" s="53"/>
      <c r="WAO1331" s="53"/>
      <c r="WAP1331" s="53"/>
      <c r="WAQ1331" s="53"/>
      <c r="WAR1331" s="53"/>
      <c r="WAS1331" s="53"/>
      <c r="WAT1331" s="53"/>
      <c r="WAU1331" s="53"/>
      <c r="WAV1331" s="53"/>
      <c r="WAW1331" s="53"/>
      <c r="WAX1331" s="53"/>
      <c r="WAY1331" s="53"/>
      <c r="WAZ1331" s="53"/>
      <c r="WBA1331" s="53"/>
      <c r="WBB1331" s="53"/>
      <c r="WBC1331" s="53"/>
      <c r="WBD1331" s="53"/>
      <c r="WBE1331" s="53"/>
      <c r="WBF1331" s="53"/>
      <c r="WBG1331" s="53"/>
      <c r="WBH1331" s="53"/>
      <c r="WBI1331" s="53"/>
      <c r="WBJ1331" s="53"/>
      <c r="WBK1331" s="53"/>
      <c r="WBL1331" s="53"/>
      <c r="WBM1331" s="53"/>
      <c r="WBN1331" s="53"/>
      <c r="WBO1331" s="53"/>
      <c r="WBP1331" s="53"/>
      <c r="WBQ1331" s="53"/>
      <c r="WBR1331" s="53"/>
      <c r="WBS1331" s="53"/>
      <c r="WBT1331" s="53"/>
      <c r="WBU1331" s="53"/>
      <c r="WBV1331" s="53"/>
      <c r="WBW1331" s="53"/>
      <c r="WBX1331" s="53"/>
      <c r="WBY1331" s="53"/>
      <c r="WBZ1331" s="53"/>
      <c r="WCA1331" s="53"/>
      <c r="WCB1331" s="53"/>
      <c r="WCC1331" s="53"/>
      <c r="WCD1331" s="53"/>
      <c r="WCE1331" s="53"/>
      <c r="WCF1331" s="53"/>
      <c r="WCG1331" s="53"/>
      <c r="WCH1331" s="53"/>
      <c r="WCI1331" s="53"/>
      <c r="WCJ1331" s="53"/>
      <c r="WCK1331" s="53"/>
      <c r="WCL1331" s="53"/>
      <c r="WCM1331" s="53"/>
      <c r="WCN1331" s="53"/>
      <c r="WCO1331" s="53"/>
      <c r="WCP1331" s="53"/>
      <c r="WCQ1331" s="53"/>
      <c r="WCR1331" s="53"/>
      <c r="WCS1331" s="53"/>
      <c r="WCT1331" s="53"/>
      <c r="WCU1331" s="53"/>
      <c r="WCV1331" s="53"/>
      <c r="WCW1331" s="53"/>
      <c r="WCX1331" s="53"/>
      <c r="WCY1331" s="53"/>
      <c r="WCZ1331" s="53"/>
      <c r="WDA1331" s="53"/>
      <c r="WDB1331" s="53"/>
      <c r="WDC1331" s="53"/>
      <c r="WDD1331" s="53"/>
      <c r="WDE1331" s="53"/>
      <c r="WDF1331" s="53"/>
      <c r="WDG1331" s="53"/>
      <c r="WDH1331" s="53"/>
      <c r="WDI1331" s="53"/>
      <c r="WDJ1331" s="53"/>
      <c r="WDK1331" s="53"/>
      <c r="WDL1331" s="53"/>
      <c r="WDM1331" s="53"/>
      <c r="WDN1331" s="53"/>
      <c r="WDO1331" s="53"/>
      <c r="WDP1331" s="53"/>
      <c r="WDQ1331" s="53"/>
      <c r="WDR1331" s="53"/>
      <c r="WDS1331" s="53"/>
      <c r="WDT1331" s="53"/>
      <c r="WDU1331" s="53"/>
      <c r="WDV1331" s="53"/>
      <c r="WDW1331" s="53"/>
      <c r="WDX1331" s="53"/>
      <c r="WDY1331" s="53"/>
      <c r="WDZ1331" s="53"/>
      <c r="WEA1331" s="53"/>
      <c r="WEB1331" s="53"/>
      <c r="WEC1331" s="53"/>
      <c r="WED1331" s="53"/>
      <c r="WEE1331" s="53"/>
      <c r="WEF1331" s="53"/>
      <c r="WEG1331" s="53"/>
      <c r="WEH1331" s="53"/>
      <c r="WEI1331" s="53"/>
      <c r="WEJ1331" s="53"/>
      <c r="WEK1331" s="53"/>
      <c r="WEL1331" s="53"/>
      <c r="WEM1331" s="53"/>
      <c r="WEN1331" s="53"/>
      <c r="WEO1331" s="53"/>
      <c r="WEP1331" s="53"/>
      <c r="WEQ1331" s="53"/>
      <c r="WER1331" s="53"/>
      <c r="WES1331" s="53"/>
      <c r="WET1331" s="53"/>
      <c r="WEU1331" s="53"/>
      <c r="WEV1331" s="53"/>
      <c r="WEW1331" s="53"/>
      <c r="WEX1331" s="53"/>
      <c r="WEY1331" s="53"/>
      <c r="WEZ1331" s="53"/>
      <c r="WFA1331" s="53"/>
      <c r="WFB1331" s="53"/>
      <c r="WFC1331" s="53"/>
      <c r="WFD1331" s="53"/>
      <c r="WFE1331" s="53"/>
      <c r="WFF1331" s="53"/>
      <c r="WFG1331" s="53"/>
      <c r="WFH1331" s="53"/>
      <c r="WFI1331" s="53"/>
      <c r="WFJ1331" s="53"/>
      <c r="WFK1331" s="53"/>
      <c r="WFL1331" s="53"/>
      <c r="WFM1331" s="53"/>
      <c r="WFN1331" s="53"/>
      <c r="WFO1331" s="53"/>
      <c r="WFP1331" s="53"/>
      <c r="WFQ1331" s="53"/>
      <c r="WFR1331" s="53"/>
      <c r="WFS1331" s="53"/>
      <c r="WFT1331" s="53"/>
      <c r="WFU1331" s="53"/>
      <c r="WFV1331" s="53"/>
      <c r="WFW1331" s="53"/>
      <c r="WFX1331" s="53"/>
      <c r="WFY1331" s="53"/>
      <c r="WFZ1331" s="53"/>
      <c r="WGA1331" s="53"/>
      <c r="WGB1331" s="53"/>
      <c r="WGC1331" s="53"/>
      <c r="WGD1331" s="53"/>
      <c r="WGE1331" s="53"/>
      <c r="WGF1331" s="53"/>
      <c r="WGG1331" s="53"/>
      <c r="WGH1331" s="53"/>
      <c r="WGI1331" s="53"/>
      <c r="WGJ1331" s="53"/>
      <c r="WGK1331" s="53"/>
      <c r="WGL1331" s="53"/>
      <c r="WGM1331" s="53"/>
      <c r="WGN1331" s="53"/>
      <c r="WGO1331" s="53"/>
      <c r="WGP1331" s="53"/>
      <c r="WGQ1331" s="53"/>
      <c r="WGR1331" s="53"/>
      <c r="WGS1331" s="53"/>
      <c r="WGT1331" s="53"/>
      <c r="WGU1331" s="53"/>
      <c r="WGV1331" s="53"/>
      <c r="WGW1331" s="53"/>
      <c r="WGX1331" s="53"/>
      <c r="WGY1331" s="53"/>
      <c r="WGZ1331" s="53"/>
      <c r="WHA1331" s="53"/>
      <c r="WHB1331" s="53"/>
      <c r="WHC1331" s="53"/>
      <c r="WHD1331" s="53"/>
      <c r="WHE1331" s="53"/>
      <c r="WHF1331" s="53"/>
      <c r="WHG1331" s="53"/>
      <c r="WHH1331" s="53"/>
      <c r="WHI1331" s="53"/>
      <c r="WHJ1331" s="53"/>
      <c r="WHK1331" s="53"/>
      <c r="WHL1331" s="53"/>
      <c r="WHM1331" s="53"/>
      <c r="WHN1331" s="53"/>
      <c r="WHO1331" s="53"/>
      <c r="WHP1331" s="53"/>
      <c r="WHQ1331" s="53"/>
      <c r="WHR1331" s="53"/>
      <c r="WHS1331" s="53"/>
      <c r="WHT1331" s="53"/>
      <c r="WHU1331" s="53"/>
      <c r="WHV1331" s="53"/>
      <c r="WHW1331" s="53"/>
      <c r="WHX1331" s="53"/>
      <c r="WHY1331" s="53"/>
      <c r="WHZ1331" s="53"/>
      <c r="WIA1331" s="53"/>
      <c r="WIB1331" s="53"/>
      <c r="WIC1331" s="53"/>
      <c r="WID1331" s="53"/>
      <c r="WIE1331" s="53"/>
      <c r="WIF1331" s="53"/>
      <c r="WIG1331" s="53"/>
      <c r="WIH1331" s="53"/>
      <c r="WII1331" s="53"/>
      <c r="WIJ1331" s="53"/>
      <c r="WIK1331" s="53"/>
      <c r="WIL1331" s="53"/>
      <c r="WIM1331" s="53"/>
      <c r="WIN1331" s="53"/>
      <c r="WIO1331" s="53"/>
      <c r="WIP1331" s="53"/>
      <c r="WIQ1331" s="53"/>
      <c r="WIR1331" s="53"/>
      <c r="WIS1331" s="53"/>
      <c r="WIT1331" s="53"/>
      <c r="WIU1331" s="53"/>
      <c r="WIV1331" s="53"/>
      <c r="WIW1331" s="53"/>
      <c r="WIX1331" s="53"/>
      <c r="WIY1331" s="53"/>
      <c r="WIZ1331" s="53"/>
      <c r="WJA1331" s="53"/>
      <c r="WJB1331" s="53"/>
      <c r="WJC1331" s="53"/>
      <c r="WJD1331" s="53"/>
      <c r="WJE1331" s="53"/>
      <c r="WJF1331" s="53"/>
      <c r="WJG1331" s="53"/>
      <c r="WJH1331" s="53"/>
      <c r="WJI1331" s="53"/>
      <c r="WJJ1331" s="53"/>
      <c r="WJK1331" s="53"/>
      <c r="WJL1331" s="53"/>
      <c r="WJM1331" s="53"/>
      <c r="WJN1331" s="53"/>
      <c r="WJO1331" s="53"/>
      <c r="WJP1331" s="53"/>
      <c r="WJQ1331" s="53"/>
      <c r="WJR1331" s="53"/>
      <c r="WJS1331" s="53"/>
      <c r="WJT1331" s="53"/>
      <c r="WJU1331" s="53"/>
      <c r="WJV1331" s="53"/>
      <c r="WJW1331" s="53"/>
      <c r="WJX1331" s="53"/>
      <c r="WJY1331" s="53"/>
      <c r="WJZ1331" s="53"/>
      <c r="WKA1331" s="53"/>
      <c r="WKB1331" s="53"/>
      <c r="WKC1331" s="53"/>
      <c r="WKD1331" s="53"/>
      <c r="WKE1331" s="53"/>
      <c r="WKF1331" s="53"/>
      <c r="WKG1331" s="53"/>
      <c r="WKH1331" s="53"/>
      <c r="WKI1331" s="53"/>
      <c r="WKJ1331" s="53"/>
      <c r="WKK1331" s="53"/>
      <c r="WKL1331" s="53"/>
      <c r="WKM1331" s="53"/>
      <c r="WKN1331" s="53"/>
      <c r="WKO1331" s="53"/>
      <c r="WKP1331" s="53"/>
      <c r="WKQ1331" s="53"/>
      <c r="WKR1331" s="53"/>
      <c r="WKS1331" s="53"/>
      <c r="WKT1331" s="53"/>
      <c r="WKU1331" s="53"/>
      <c r="WKV1331" s="53"/>
      <c r="WKW1331" s="53"/>
      <c r="WKX1331" s="53"/>
      <c r="WKY1331" s="53"/>
      <c r="WKZ1331" s="53"/>
      <c r="WLA1331" s="53"/>
      <c r="WLB1331" s="53"/>
      <c r="WLC1331" s="53"/>
      <c r="WLD1331" s="53"/>
      <c r="WLE1331" s="53"/>
      <c r="WLF1331" s="53"/>
      <c r="WLG1331" s="53"/>
      <c r="WLH1331" s="53"/>
      <c r="WLI1331" s="53"/>
      <c r="WLJ1331" s="53"/>
      <c r="WLK1331" s="53"/>
      <c r="WLL1331" s="53"/>
      <c r="WLM1331" s="53"/>
      <c r="WLN1331" s="53"/>
      <c r="WLO1331" s="53"/>
      <c r="WLP1331" s="53"/>
      <c r="WLQ1331" s="53"/>
      <c r="WLR1331" s="53"/>
      <c r="WLS1331" s="53"/>
      <c r="WLT1331" s="53"/>
      <c r="WLU1331" s="53"/>
      <c r="WLV1331" s="53"/>
      <c r="WLW1331" s="53"/>
      <c r="WLX1331" s="53"/>
      <c r="WLY1331" s="53"/>
      <c r="WLZ1331" s="53"/>
      <c r="WMA1331" s="53"/>
      <c r="WMB1331" s="53"/>
      <c r="WMC1331" s="53"/>
      <c r="WMD1331" s="53"/>
      <c r="WME1331" s="53"/>
      <c r="WMF1331" s="53"/>
      <c r="WMG1331" s="53"/>
      <c r="WMH1331" s="53"/>
      <c r="WMI1331" s="53"/>
      <c r="WMJ1331" s="53"/>
      <c r="WMK1331" s="53"/>
      <c r="WML1331" s="53"/>
      <c r="WMM1331" s="53"/>
      <c r="WMN1331" s="53"/>
      <c r="WMO1331" s="53"/>
      <c r="WMP1331" s="53"/>
      <c r="WMQ1331" s="53"/>
      <c r="WMR1331" s="53"/>
      <c r="WMS1331" s="53"/>
      <c r="WMT1331" s="53"/>
      <c r="WMU1331" s="53"/>
      <c r="WMV1331" s="53"/>
      <c r="WMW1331" s="53"/>
      <c r="WMX1331" s="53"/>
      <c r="WMY1331" s="53"/>
      <c r="WMZ1331" s="53"/>
      <c r="WNA1331" s="53"/>
      <c r="WNB1331" s="53"/>
      <c r="WNC1331" s="53"/>
      <c r="WND1331" s="53"/>
      <c r="WNE1331" s="53"/>
      <c r="WNF1331" s="53"/>
      <c r="WNG1331" s="53"/>
      <c r="WNH1331" s="53"/>
      <c r="WNI1331" s="53"/>
      <c r="WNJ1331" s="53"/>
      <c r="WNK1331" s="53"/>
      <c r="WNL1331" s="53"/>
      <c r="WNM1331" s="53"/>
      <c r="WNN1331" s="53"/>
      <c r="WNO1331" s="53"/>
      <c r="WNP1331" s="53"/>
      <c r="WNQ1331" s="53"/>
      <c r="WNR1331" s="53"/>
      <c r="WNS1331" s="53"/>
      <c r="WNT1331" s="53"/>
      <c r="WNU1331" s="53"/>
      <c r="WNV1331" s="53"/>
      <c r="WNW1331" s="53"/>
      <c r="WNX1331" s="53"/>
      <c r="WNY1331" s="53"/>
      <c r="WNZ1331" s="53"/>
      <c r="WOA1331" s="53"/>
      <c r="WOB1331" s="53"/>
      <c r="WOC1331" s="53"/>
      <c r="WOD1331" s="53"/>
      <c r="WOE1331" s="53"/>
      <c r="WOF1331" s="53"/>
      <c r="WOG1331" s="53"/>
      <c r="WOH1331" s="53"/>
      <c r="WOI1331" s="53"/>
      <c r="WOJ1331" s="53"/>
      <c r="WOK1331" s="53"/>
      <c r="WOL1331" s="53"/>
      <c r="WOM1331" s="53"/>
      <c r="WON1331" s="53"/>
      <c r="WOO1331" s="53"/>
      <c r="WOP1331" s="53"/>
      <c r="WOQ1331" s="53"/>
      <c r="WOR1331" s="53"/>
      <c r="WOS1331" s="53"/>
      <c r="WOT1331" s="53"/>
      <c r="WOU1331" s="53"/>
      <c r="WOV1331" s="53"/>
      <c r="WOW1331" s="53"/>
      <c r="WOX1331" s="53"/>
      <c r="WOY1331" s="53"/>
      <c r="WOZ1331" s="53"/>
      <c r="WPA1331" s="53"/>
      <c r="WPB1331" s="53"/>
      <c r="WPC1331" s="53"/>
      <c r="WPD1331" s="53"/>
      <c r="WPE1331" s="53"/>
      <c r="WPF1331" s="53"/>
      <c r="WPG1331" s="53"/>
      <c r="WPH1331" s="53"/>
      <c r="WPI1331" s="53"/>
      <c r="WPJ1331" s="53"/>
      <c r="WPK1331" s="53"/>
      <c r="WPL1331" s="53"/>
      <c r="WPM1331" s="53"/>
      <c r="WPN1331" s="53"/>
      <c r="WPO1331" s="53"/>
      <c r="WPP1331" s="53"/>
      <c r="WPQ1331" s="53"/>
      <c r="WPR1331" s="53"/>
      <c r="WPS1331" s="53"/>
      <c r="WPT1331" s="53"/>
      <c r="WPU1331" s="53"/>
      <c r="WPV1331" s="53"/>
      <c r="WPW1331" s="53"/>
      <c r="WPX1331" s="53"/>
      <c r="WPY1331" s="53"/>
      <c r="WPZ1331" s="53"/>
      <c r="WQA1331" s="53"/>
      <c r="WQB1331" s="53"/>
      <c r="WQC1331" s="53"/>
      <c r="WQD1331" s="53"/>
      <c r="WQE1331" s="53"/>
      <c r="WQF1331" s="53"/>
      <c r="WQG1331" s="53"/>
      <c r="WQH1331" s="53"/>
      <c r="WQI1331" s="53"/>
      <c r="WQJ1331" s="53"/>
      <c r="WQK1331" s="53"/>
      <c r="WQL1331" s="53"/>
      <c r="WQM1331" s="53"/>
      <c r="WQN1331" s="53"/>
      <c r="WQO1331" s="53"/>
      <c r="WQP1331" s="53"/>
      <c r="WQQ1331" s="53"/>
      <c r="WQR1331" s="53"/>
      <c r="WQS1331" s="53"/>
      <c r="WQT1331" s="53"/>
      <c r="WQU1331" s="53"/>
      <c r="WQV1331" s="53"/>
      <c r="WQW1331" s="53"/>
      <c r="WQX1331" s="53"/>
      <c r="WQY1331" s="53"/>
      <c r="WQZ1331" s="53"/>
      <c r="WRA1331" s="53"/>
      <c r="WRB1331" s="53"/>
      <c r="WRC1331" s="53"/>
      <c r="WRD1331" s="53"/>
      <c r="WRE1331" s="53"/>
      <c r="WRF1331" s="53"/>
      <c r="WRG1331" s="53"/>
      <c r="WRH1331" s="53"/>
      <c r="WRI1331" s="53"/>
      <c r="WRJ1331" s="53"/>
      <c r="WRK1331" s="53"/>
      <c r="WRL1331" s="53"/>
      <c r="WRM1331" s="53"/>
      <c r="WRN1331" s="53"/>
      <c r="WRO1331" s="53"/>
      <c r="WRP1331" s="53"/>
      <c r="WRQ1331" s="53"/>
      <c r="WRR1331" s="53"/>
      <c r="WRS1331" s="53"/>
      <c r="WRT1331" s="53"/>
      <c r="WRU1331" s="53"/>
      <c r="WRV1331" s="53"/>
      <c r="WRW1331" s="53"/>
      <c r="WRX1331" s="53"/>
      <c r="WRY1331" s="53"/>
      <c r="WRZ1331" s="53"/>
      <c r="WSA1331" s="53"/>
      <c r="WSB1331" s="53"/>
      <c r="WSC1331" s="53"/>
      <c r="WSD1331" s="53"/>
      <c r="WSE1331" s="53"/>
      <c r="WSF1331" s="53"/>
      <c r="WSG1331" s="53"/>
      <c r="WSH1331" s="53"/>
      <c r="WSI1331" s="53"/>
      <c r="WSJ1331" s="53"/>
      <c r="WSK1331" s="53"/>
      <c r="WSL1331" s="53"/>
      <c r="WSM1331" s="53"/>
      <c r="WSN1331" s="53"/>
      <c r="WSO1331" s="53"/>
      <c r="WSP1331" s="53"/>
      <c r="WSQ1331" s="53"/>
      <c r="WSR1331" s="53"/>
      <c r="WSS1331" s="53"/>
      <c r="WST1331" s="53"/>
      <c r="WSU1331" s="53"/>
      <c r="WSV1331" s="53"/>
      <c r="WSW1331" s="53"/>
      <c r="WSX1331" s="53"/>
      <c r="WSY1331" s="53"/>
      <c r="WSZ1331" s="53"/>
      <c r="WTA1331" s="53"/>
      <c r="WTB1331" s="53"/>
      <c r="WTC1331" s="53"/>
      <c r="WTD1331" s="53"/>
      <c r="WTE1331" s="53"/>
      <c r="WTF1331" s="53"/>
      <c r="WTG1331" s="53"/>
      <c r="WTH1331" s="53"/>
      <c r="WTI1331" s="53"/>
      <c r="WTJ1331" s="53"/>
      <c r="WTK1331" s="53"/>
      <c r="WTL1331" s="53"/>
      <c r="WTM1331" s="53"/>
      <c r="WTN1331" s="53"/>
      <c r="WTO1331" s="53"/>
      <c r="WTP1331" s="53"/>
      <c r="WTQ1331" s="53"/>
      <c r="WTR1331" s="53"/>
      <c r="WTS1331" s="53"/>
      <c r="WTT1331" s="53"/>
      <c r="WTU1331" s="53"/>
      <c r="WTV1331" s="53"/>
      <c r="WTW1331" s="53"/>
      <c r="WTX1331" s="53"/>
      <c r="WTY1331" s="53"/>
      <c r="WTZ1331" s="53"/>
      <c r="WUA1331" s="53"/>
      <c r="WUB1331" s="53"/>
      <c r="WUC1331" s="53"/>
      <c r="WUD1331" s="53"/>
      <c r="WUE1331" s="53"/>
      <c r="WUF1331" s="53"/>
      <c r="WUG1331" s="53"/>
      <c r="WUH1331" s="53"/>
      <c r="WUI1331" s="53"/>
      <c r="WUJ1331" s="53"/>
      <c r="WUK1331" s="53"/>
      <c r="WUL1331" s="53"/>
      <c r="WUM1331" s="53"/>
      <c r="WUN1331" s="53"/>
      <c r="WUO1331" s="53"/>
      <c r="WUP1331" s="53"/>
      <c r="WUQ1331" s="53"/>
      <c r="WUR1331" s="53"/>
      <c r="WUS1331" s="53"/>
      <c r="WUT1331" s="53"/>
      <c r="WUU1331" s="53"/>
      <c r="WUV1331" s="53"/>
      <c r="WUW1331" s="53"/>
      <c r="WUX1331" s="53"/>
      <c r="WUY1331" s="53"/>
      <c r="WUZ1331" s="53"/>
      <c r="WVA1331" s="53"/>
      <c r="WVB1331" s="53"/>
      <c r="WVC1331" s="53"/>
      <c r="WVD1331" s="53"/>
      <c r="WVE1331" s="53"/>
      <c r="WVF1331" s="53"/>
      <c r="WVG1331" s="53"/>
      <c r="WVH1331" s="53"/>
      <c r="WVI1331" s="53"/>
      <c r="WVJ1331" s="53"/>
      <c r="WVK1331" s="53"/>
      <c r="WVL1331" s="53"/>
      <c r="WVM1331" s="53"/>
      <c r="WVN1331" s="53"/>
      <c r="WVO1331" s="53"/>
      <c r="WVP1331" s="53"/>
      <c r="WVQ1331" s="53"/>
      <c r="WVR1331" s="53"/>
      <c r="WVS1331" s="53"/>
      <c r="WVT1331" s="53"/>
      <c r="WVU1331" s="53"/>
      <c r="WVV1331" s="53"/>
      <c r="WVW1331" s="53"/>
      <c r="WVX1331" s="53"/>
      <c r="WVY1331" s="53"/>
      <c r="WVZ1331" s="53"/>
      <c r="WWA1331" s="53"/>
      <c r="WWB1331" s="53"/>
      <c r="WWC1331" s="53"/>
      <c r="WWD1331" s="53"/>
      <c r="WWE1331" s="53"/>
      <c r="WWF1331" s="53"/>
      <c r="WWG1331" s="53"/>
      <c r="WWH1331" s="53"/>
      <c r="WWI1331" s="53"/>
      <c r="WWJ1331" s="53"/>
      <c r="WWK1331" s="53"/>
      <c r="WWL1331" s="53"/>
      <c r="WWM1331" s="53"/>
      <c r="WWN1331" s="53"/>
      <c r="WWO1331" s="53"/>
      <c r="WWP1331" s="53"/>
      <c r="WWQ1331" s="53"/>
      <c r="WWR1331" s="53"/>
      <c r="WWS1331" s="53"/>
      <c r="WWT1331" s="53"/>
      <c r="WWU1331" s="53"/>
      <c r="WWV1331" s="53"/>
      <c r="WWW1331" s="53"/>
      <c r="WWX1331" s="53"/>
      <c r="WWY1331" s="53"/>
      <c r="WWZ1331" s="53"/>
      <c r="WXA1331" s="53"/>
      <c r="WXB1331" s="53"/>
      <c r="WXC1331" s="53"/>
      <c r="WXD1331" s="53"/>
      <c r="WXE1331" s="53"/>
      <c r="WXF1331" s="53"/>
      <c r="WXG1331" s="53"/>
    </row>
    <row r="1332" spans="1:16179" ht="12" thickTop="1">
      <c r="A1332" s="49"/>
      <c r="B1332" s="49"/>
      <c r="C1332" s="50"/>
      <c r="D1332" s="54"/>
      <c r="E1332" s="367"/>
      <c r="F1332" s="367"/>
      <c r="G1332" s="52"/>
    </row>
    <row r="1333" spans="1:16179" ht="44.25" customHeight="1">
      <c r="A1333" s="48"/>
      <c r="B1333" s="49"/>
      <c r="C1333" s="50"/>
      <c r="D1333" s="51"/>
      <c r="E1333" s="368"/>
      <c r="F1333" s="368"/>
      <c r="G1333" s="52"/>
    </row>
    <row r="1334" spans="1:16179" ht="16.5">
      <c r="A1334" s="302"/>
      <c r="B1334" s="303"/>
      <c r="C1334" s="50"/>
      <c r="D1334" s="51"/>
      <c r="E1334" s="368"/>
      <c r="F1334" s="368"/>
      <c r="G1334" s="52"/>
      <c r="I1334" s="148"/>
    </row>
    <row r="1335" spans="1:16179" s="276" customFormat="1" ht="12.75">
      <c r="A1335" s="304" t="s">
        <v>2762</v>
      </c>
      <c r="B1335" s="305"/>
      <c r="C1335" s="50"/>
      <c r="D1335" s="51"/>
      <c r="E1335" s="368"/>
      <c r="F1335" s="368"/>
      <c r="G1335" s="52"/>
      <c r="H1335" s="274"/>
      <c r="I1335" s="275"/>
    </row>
    <row r="1336" spans="1:16179" s="279" customFormat="1" ht="12.75">
      <c r="A1336" s="306"/>
      <c r="B1336" s="307"/>
      <c r="C1336" s="50"/>
      <c r="D1336" s="51"/>
      <c r="E1336" s="368"/>
      <c r="F1336" s="368"/>
      <c r="G1336" s="52"/>
      <c r="H1336" s="274"/>
      <c r="I1336" s="278"/>
    </row>
    <row r="1337" spans="1:16179" s="279" customFormat="1" ht="12.75">
      <c r="A1337" s="280"/>
      <c r="B1337" s="281"/>
      <c r="C1337" s="277"/>
      <c r="D1337" s="272"/>
      <c r="E1337" s="369"/>
      <c r="F1337" s="369"/>
      <c r="G1337" s="273"/>
      <c r="H1337" s="274"/>
      <c r="I1337" s="282"/>
    </row>
    <row r="1338" spans="1:16179" s="279" customFormat="1" ht="12.75">
      <c r="A1338" s="280"/>
      <c r="B1338" s="281"/>
      <c r="C1338" s="277"/>
      <c r="D1338" s="272"/>
      <c r="E1338" s="369"/>
      <c r="F1338" s="369"/>
      <c r="G1338" s="273"/>
      <c r="H1338" s="274"/>
      <c r="I1338" s="282"/>
    </row>
    <row r="1341" spans="1:16179" s="3" customFormat="1">
      <c r="A1341" s="59"/>
      <c r="B1341" s="60"/>
      <c r="C1341" s="59"/>
      <c r="D1341" s="60"/>
      <c r="E1341" s="370"/>
      <c r="F1341" s="370"/>
      <c r="G1341" s="56"/>
      <c r="H1341" s="141"/>
      <c r="I1341" s="14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c r="FS1341" s="4"/>
      <c r="FT1341" s="4"/>
      <c r="FU1341" s="4"/>
      <c r="FV1341" s="4"/>
      <c r="FW1341" s="4"/>
      <c r="FX1341" s="4"/>
      <c r="FY1341" s="4"/>
      <c r="FZ1341" s="4"/>
      <c r="GA1341" s="4"/>
      <c r="GB1341" s="4"/>
      <c r="GC1341" s="4"/>
      <c r="GD1341" s="4"/>
      <c r="GE1341" s="4"/>
      <c r="GF1341" s="4"/>
      <c r="GG1341" s="4"/>
      <c r="GH1341" s="4"/>
      <c r="GI1341" s="4"/>
      <c r="GJ1341" s="4"/>
      <c r="GK1341" s="4"/>
      <c r="GL1341" s="4"/>
      <c r="GM1341" s="4"/>
      <c r="GN1341" s="4"/>
      <c r="GO1341" s="4"/>
      <c r="GP1341" s="4"/>
      <c r="GQ1341" s="4"/>
      <c r="GR1341" s="4"/>
      <c r="GS1341" s="4"/>
      <c r="GT1341" s="4"/>
      <c r="GU1341" s="4"/>
      <c r="GV1341" s="4"/>
      <c r="GW1341" s="4"/>
      <c r="GX1341" s="4"/>
      <c r="GY1341" s="4"/>
      <c r="GZ1341" s="4"/>
      <c r="HA1341" s="4"/>
      <c r="HB1341" s="4"/>
      <c r="HC1341" s="4"/>
      <c r="HD1341" s="4"/>
      <c r="HE1341" s="4"/>
      <c r="HF1341" s="4"/>
      <c r="HG1341" s="4"/>
      <c r="HH1341" s="4"/>
      <c r="HI1341" s="4"/>
      <c r="HJ1341" s="4"/>
      <c r="HK1341" s="4"/>
      <c r="HL1341" s="4"/>
      <c r="HM1341" s="4"/>
      <c r="HN1341" s="4"/>
      <c r="HO1341" s="4"/>
      <c r="HP1341" s="4"/>
      <c r="HQ1341" s="4"/>
      <c r="HR1341" s="4"/>
      <c r="HS1341" s="4"/>
      <c r="HT1341" s="4"/>
      <c r="HU1341" s="4"/>
      <c r="HV1341" s="4"/>
      <c r="HW1341" s="4"/>
      <c r="HX1341" s="4"/>
      <c r="HY1341" s="4"/>
      <c r="HZ1341" s="4"/>
      <c r="IA1341" s="4"/>
      <c r="IB1341" s="4"/>
      <c r="IC1341" s="4"/>
      <c r="ID1341" s="4"/>
      <c r="IE1341" s="4"/>
      <c r="IF1341" s="4"/>
      <c r="IG1341" s="4"/>
      <c r="IH1341" s="4"/>
      <c r="II1341" s="4"/>
      <c r="IJ1341" s="4"/>
      <c r="IK1341" s="4"/>
      <c r="IL1341" s="4"/>
      <c r="IM1341" s="4"/>
      <c r="IN1341" s="4"/>
      <c r="IO1341" s="4"/>
      <c r="IP1341" s="4"/>
      <c r="IQ1341" s="4"/>
      <c r="IR1341" s="4"/>
      <c r="IS1341" s="4"/>
      <c r="IT1341" s="4"/>
      <c r="IU1341" s="4"/>
      <c r="IV1341" s="4"/>
      <c r="IW1341" s="4"/>
      <c r="IX1341" s="4"/>
      <c r="IY1341" s="4"/>
      <c r="IZ1341" s="4"/>
      <c r="JA1341" s="4"/>
      <c r="JB1341" s="4"/>
      <c r="JC1341" s="4"/>
      <c r="JD1341" s="4"/>
      <c r="JE1341" s="4"/>
      <c r="JF1341" s="4"/>
      <c r="JG1341" s="4"/>
      <c r="JH1341" s="4"/>
      <c r="JI1341" s="4"/>
      <c r="JJ1341" s="4"/>
      <c r="JK1341" s="4"/>
      <c r="JL1341" s="4"/>
      <c r="JM1341" s="4"/>
      <c r="JN1341" s="4"/>
      <c r="JO1341" s="4"/>
      <c r="JP1341" s="4"/>
      <c r="JQ1341" s="4"/>
      <c r="JR1341" s="4"/>
      <c r="JS1341" s="4"/>
      <c r="JT1341" s="4"/>
      <c r="JU1341" s="4"/>
      <c r="JV1341" s="4"/>
      <c r="JW1341" s="4"/>
      <c r="JX1341" s="4"/>
      <c r="JY1341" s="4"/>
      <c r="JZ1341" s="4"/>
      <c r="KA1341" s="4"/>
      <c r="KB1341" s="4"/>
      <c r="KC1341" s="4"/>
      <c r="KD1341" s="4"/>
      <c r="KE1341" s="4"/>
      <c r="KF1341" s="4"/>
      <c r="KG1341" s="4"/>
      <c r="KH1341" s="4"/>
      <c r="KI1341" s="4"/>
      <c r="KJ1341" s="4"/>
      <c r="KK1341" s="4"/>
      <c r="KL1341" s="4"/>
      <c r="KM1341" s="4"/>
      <c r="KN1341" s="4"/>
      <c r="KO1341" s="4"/>
      <c r="KP1341" s="4"/>
      <c r="KQ1341" s="4"/>
      <c r="KR1341" s="4"/>
      <c r="KS1341" s="4"/>
      <c r="KT1341" s="4"/>
      <c r="KU1341" s="4"/>
      <c r="KV1341" s="4"/>
      <c r="KW1341" s="4"/>
      <c r="KX1341" s="4"/>
      <c r="KY1341" s="4"/>
      <c r="KZ1341" s="4"/>
      <c r="LA1341" s="4"/>
      <c r="LB1341" s="4"/>
      <c r="LC1341" s="4"/>
      <c r="LD1341" s="4"/>
      <c r="LE1341" s="4"/>
      <c r="LF1341" s="4"/>
      <c r="LG1341" s="4"/>
      <c r="LH1341" s="4"/>
      <c r="LI1341" s="4"/>
      <c r="LJ1341" s="4"/>
      <c r="LK1341" s="4"/>
      <c r="LL1341" s="4"/>
      <c r="LM1341" s="4"/>
      <c r="LN1341" s="4"/>
      <c r="LO1341" s="4"/>
      <c r="LP1341" s="4"/>
      <c r="LQ1341" s="4"/>
      <c r="LR1341" s="4"/>
      <c r="LS1341" s="4"/>
      <c r="LT1341" s="4"/>
      <c r="LU1341" s="4"/>
      <c r="LV1341" s="4"/>
      <c r="LW1341" s="4"/>
      <c r="LX1341" s="4"/>
      <c r="LY1341" s="4"/>
      <c r="LZ1341" s="4"/>
      <c r="MA1341" s="4"/>
      <c r="MB1341" s="4"/>
      <c r="MC1341" s="4"/>
      <c r="MD1341" s="4"/>
      <c r="ME1341" s="4"/>
      <c r="MF1341" s="4"/>
      <c r="MG1341" s="4"/>
      <c r="MH1341" s="4"/>
      <c r="MI1341" s="4"/>
      <c r="MJ1341" s="4"/>
      <c r="MK1341" s="4"/>
      <c r="ML1341" s="4"/>
      <c r="MM1341" s="4"/>
      <c r="MN1341" s="4"/>
      <c r="MO1341" s="4"/>
      <c r="MP1341" s="4"/>
      <c r="MQ1341" s="4"/>
      <c r="MR1341" s="4"/>
      <c r="MS1341" s="4"/>
      <c r="MT1341" s="4"/>
      <c r="MU1341" s="4"/>
      <c r="MV1341" s="4"/>
      <c r="MW1341" s="4"/>
      <c r="MX1341" s="4"/>
      <c r="MY1341" s="4"/>
      <c r="MZ1341" s="4"/>
      <c r="NA1341" s="4"/>
      <c r="NB1341" s="4"/>
      <c r="NC1341" s="4"/>
      <c r="ND1341" s="4"/>
      <c r="NE1341" s="4"/>
      <c r="NF1341" s="4"/>
      <c r="NG1341" s="4"/>
      <c r="NH1341" s="4"/>
      <c r="NI1341" s="4"/>
      <c r="NJ1341" s="4"/>
      <c r="NK1341" s="4"/>
      <c r="NL1341" s="4"/>
      <c r="NM1341" s="4"/>
      <c r="NN1341" s="4"/>
      <c r="NO1341" s="4"/>
      <c r="NP1341" s="4"/>
      <c r="NQ1341" s="4"/>
      <c r="NR1341" s="4"/>
      <c r="NS1341" s="4"/>
      <c r="NT1341" s="4"/>
      <c r="NU1341" s="4"/>
      <c r="NV1341" s="4"/>
      <c r="NW1341" s="4"/>
      <c r="NX1341" s="4"/>
      <c r="NY1341" s="4"/>
      <c r="NZ1341" s="4"/>
      <c r="OA1341" s="4"/>
      <c r="OB1341" s="4"/>
      <c r="OC1341" s="4"/>
      <c r="OD1341" s="4"/>
      <c r="OE1341" s="4"/>
      <c r="OF1341" s="4"/>
      <c r="OG1341" s="4"/>
      <c r="OH1341" s="4"/>
      <c r="OI1341" s="4"/>
      <c r="OJ1341" s="4"/>
      <c r="OK1341" s="4"/>
      <c r="OL1341" s="4"/>
      <c r="OM1341" s="4"/>
      <c r="ON1341" s="4"/>
      <c r="OO1341" s="4"/>
      <c r="OP1341" s="4"/>
      <c r="OQ1341" s="4"/>
      <c r="OR1341" s="4"/>
      <c r="OS1341" s="4"/>
      <c r="OT1341" s="4"/>
      <c r="OU1341" s="4"/>
      <c r="OV1341" s="4"/>
      <c r="OW1341" s="4"/>
      <c r="OX1341" s="4"/>
      <c r="OY1341" s="4"/>
      <c r="OZ1341" s="4"/>
      <c r="PA1341" s="4"/>
      <c r="PB1341" s="4"/>
      <c r="PC1341" s="4"/>
      <c r="PD1341" s="4"/>
      <c r="PE1341" s="4"/>
      <c r="PF1341" s="4"/>
      <c r="PG1341" s="4"/>
      <c r="PH1341" s="4"/>
      <c r="PI1341" s="4"/>
      <c r="PJ1341" s="4"/>
      <c r="PK1341" s="4"/>
      <c r="PL1341" s="4"/>
      <c r="PM1341" s="4"/>
      <c r="PN1341" s="4"/>
      <c r="PO1341" s="4"/>
      <c r="PP1341" s="4"/>
      <c r="PQ1341" s="4"/>
      <c r="PR1341" s="4"/>
      <c r="PS1341" s="4"/>
      <c r="PT1341" s="4"/>
      <c r="PU1341" s="4"/>
      <c r="PV1341" s="4"/>
      <c r="PW1341" s="4"/>
      <c r="PX1341" s="4"/>
      <c r="PY1341" s="4"/>
      <c r="PZ1341" s="4"/>
      <c r="QA1341" s="4"/>
      <c r="QB1341" s="4"/>
      <c r="QC1341" s="4"/>
      <c r="QD1341" s="4"/>
      <c r="QE1341" s="4"/>
      <c r="QF1341" s="4"/>
      <c r="QG1341" s="4"/>
      <c r="QH1341" s="4"/>
      <c r="QI1341" s="4"/>
      <c r="QJ1341" s="4"/>
      <c r="QK1341" s="4"/>
      <c r="QL1341" s="4"/>
      <c r="QM1341" s="4"/>
      <c r="QN1341" s="4"/>
      <c r="QO1341" s="4"/>
      <c r="QP1341" s="4"/>
      <c r="QQ1341" s="4"/>
      <c r="QR1341" s="4"/>
      <c r="QS1341" s="4"/>
      <c r="QT1341" s="4"/>
      <c r="QU1341" s="4"/>
      <c r="QV1341" s="4"/>
      <c r="QW1341" s="4"/>
      <c r="QX1341" s="4"/>
      <c r="QY1341" s="4"/>
      <c r="QZ1341" s="4"/>
      <c r="RA1341" s="4"/>
      <c r="RB1341" s="4"/>
      <c r="RC1341" s="4"/>
      <c r="RD1341" s="4"/>
      <c r="RE1341" s="4"/>
      <c r="RF1341" s="4"/>
      <c r="RG1341" s="4"/>
      <c r="RH1341" s="4"/>
      <c r="RI1341" s="4"/>
      <c r="RJ1341" s="4"/>
      <c r="RK1341" s="4"/>
      <c r="RL1341" s="4"/>
      <c r="RM1341" s="4"/>
      <c r="RN1341" s="4"/>
      <c r="RO1341" s="4"/>
      <c r="RP1341" s="4"/>
      <c r="RQ1341" s="4"/>
      <c r="RR1341" s="4"/>
      <c r="RS1341" s="4"/>
      <c r="RT1341" s="4"/>
      <c r="RU1341" s="4"/>
      <c r="RV1341" s="4"/>
      <c r="RW1341" s="4"/>
      <c r="RX1341" s="4"/>
      <c r="RY1341" s="4"/>
      <c r="RZ1341" s="4"/>
      <c r="SA1341" s="4"/>
      <c r="SB1341" s="4"/>
      <c r="SC1341" s="4"/>
      <c r="SD1341" s="4"/>
      <c r="SE1341" s="4"/>
      <c r="SF1341" s="4"/>
      <c r="SG1341" s="4"/>
      <c r="SH1341" s="4"/>
      <c r="SI1341" s="4"/>
      <c r="SJ1341" s="4"/>
      <c r="SK1341" s="4"/>
      <c r="SL1341" s="4"/>
      <c r="SM1341" s="4"/>
      <c r="SN1341" s="4"/>
      <c r="SO1341" s="4"/>
      <c r="SP1341" s="4"/>
      <c r="SQ1341" s="4"/>
      <c r="SR1341" s="4"/>
      <c r="SS1341" s="4"/>
      <c r="ST1341" s="4"/>
      <c r="SU1341" s="4"/>
      <c r="SV1341" s="4"/>
      <c r="SW1341" s="4"/>
      <c r="SX1341" s="4"/>
      <c r="SY1341" s="4"/>
      <c r="SZ1341" s="4"/>
      <c r="TA1341" s="4"/>
      <c r="TB1341" s="4"/>
      <c r="TC1341" s="4"/>
      <c r="TD1341" s="4"/>
      <c r="TE1341" s="4"/>
      <c r="TF1341" s="4"/>
      <c r="TG1341" s="4"/>
      <c r="TH1341" s="4"/>
      <c r="TI1341" s="4"/>
      <c r="TJ1341" s="4"/>
      <c r="TK1341" s="4"/>
      <c r="TL1341" s="4"/>
      <c r="TM1341" s="4"/>
      <c r="TN1341" s="4"/>
      <c r="TO1341" s="4"/>
      <c r="TP1341" s="4"/>
      <c r="TQ1341" s="4"/>
      <c r="TR1341" s="4"/>
      <c r="TS1341" s="4"/>
      <c r="TT1341" s="4"/>
      <c r="TU1341" s="4"/>
      <c r="TV1341" s="4"/>
      <c r="TW1341" s="4"/>
      <c r="TX1341" s="4"/>
      <c r="TY1341" s="4"/>
      <c r="TZ1341" s="4"/>
      <c r="UA1341" s="4"/>
      <c r="UB1341" s="4"/>
      <c r="UC1341" s="4"/>
      <c r="UD1341" s="4"/>
      <c r="UE1341" s="4"/>
      <c r="UF1341" s="4"/>
      <c r="UG1341" s="4"/>
      <c r="UH1341" s="4"/>
      <c r="UI1341" s="4"/>
      <c r="UJ1341" s="4"/>
      <c r="UK1341" s="4"/>
      <c r="UL1341" s="4"/>
      <c r="UM1341" s="4"/>
      <c r="UN1341" s="4"/>
      <c r="UO1341" s="4"/>
      <c r="UP1341" s="4"/>
      <c r="UQ1341" s="4"/>
      <c r="UR1341" s="4"/>
      <c r="US1341" s="4"/>
      <c r="UT1341" s="4"/>
      <c r="UU1341" s="4"/>
      <c r="UV1341" s="4"/>
      <c r="UW1341" s="4"/>
      <c r="UX1341" s="4"/>
      <c r="UY1341" s="4"/>
      <c r="UZ1341" s="4"/>
      <c r="VA1341" s="4"/>
      <c r="VB1341" s="4"/>
      <c r="VC1341" s="4"/>
      <c r="VD1341" s="4"/>
      <c r="VE1341" s="4"/>
      <c r="VF1341" s="4"/>
      <c r="VG1341" s="4"/>
      <c r="VH1341" s="4"/>
      <c r="VI1341" s="4"/>
      <c r="VJ1341" s="4"/>
      <c r="VK1341" s="4"/>
      <c r="VL1341" s="4"/>
      <c r="VM1341" s="4"/>
      <c r="VN1341" s="4"/>
      <c r="VO1341" s="4"/>
      <c r="VP1341" s="4"/>
      <c r="VQ1341" s="4"/>
      <c r="VR1341" s="4"/>
      <c r="VS1341" s="4"/>
      <c r="VT1341" s="4"/>
      <c r="VU1341" s="4"/>
      <c r="VV1341" s="4"/>
      <c r="VW1341" s="4"/>
      <c r="VX1341" s="4"/>
      <c r="VY1341" s="4"/>
      <c r="VZ1341" s="4"/>
      <c r="WA1341" s="4"/>
      <c r="WB1341" s="4"/>
      <c r="WC1341" s="4"/>
      <c r="WD1341" s="4"/>
      <c r="WE1341" s="4"/>
      <c r="WF1341" s="4"/>
      <c r="WG1341" s="4"/>
      <c r="WH1341" s="4"/>
      <c r="WI1341" s="4"/>
      <c r="WJ1341" s="4"/>
      <c r="WK1341" s="4"/>
      <c r="WL1341" s="4"/>
      <c r="WM1341" s="4"/>
      <c r="WN1341" s="4"/>
      <c r="WO1341" s="4"/>
      <c r="WP1341" s="4"/>
      <c r="WQ1341" s="4"/>
      <c r="WR1341" s="4"/>
      <c r="WS1341" s="4"/>
      <c r="WT1341" s="4"/>
      <c r="WU1341" s="4"/>
      <c r="WV1341" s="4"/>
      <c r="WW1341" s="4"/>
      <c r="WX1341" s="4"/>
      <c r="WY1341" s="4"/>
      <c r="WZ1341" s="4"/>
      <c r="XA1341" s="4"/>
      <c r="XB1341" s="4"/>
      <c r="XC1341" s="4"/>
      <c r="XD1341" s="4"/>
      <c r="XE1341" s="4"/>
      <c r="XF1341" s="4"/>
      <c r="XG1341" s="4"/>
      <c r="XH1341" s="4"/>
      <c r="XI1341" s="4"/>
      <c r="XJ1341" s="4"/>
      <c r="XK1341" s="4"/>
      <c r="XL1341" s="4"/>
      <c r="XM1341" s="4"/>
      <c r="XN1341" s="4"/>
      <c r="XO1341" s="4"/>
      <c r="XP1341" s="4"/>
      <c r="XQ1341" s="4"/>
      <c r="XR1341" s="4"/>
      <c r="XS1341" s="4"/>
      <c r="XT1341" s="4"/>
      <c r="XU1341" s="4"/>
      <c r="XV1341" s="4"/>
      <c r="XW1341" s="4"/>
      <c r="XX1341" s="4"/>
      <c r="XY1341" s="4"/>
      <c r="XZ1341" s="4"/>
      <c r="YA1341" s="4"/>
      <c r="YB1341" s="4"/>
      <c r="YC1341" s="4"/>
      <c r="YD1341" s="4"/>
      <c r="YE1341" s="4"/>
      <c r="YF1341" s="4"/>
      <c r="YG1341" s="4"/>
      <c r="YH1341" s="4"/>
      <c r="YI1341" s="4"/>
      <c r="YJ1341" s="4"/>
      <c r="YK1341" s="4"/>
      <c r="YL1341" s="4"/>
      <c r="YM1341" s="4"/>
      <c r="YN1341" s="4"/>
      <c r="YO1341" s="4"/>
      <c r="YP1341" s="4"/>
      <c r="YQ1341" s="4"/>
      <c r="YR1341" s="4"/>
      <c r="YS1341" s="4"/>
      <c r="YT1341" s="4"/>
      <c r="YU1341" s="4"/>
      <c r="YV1341" s="4"/>
      <c r="YW1341" s="4"/>
      <c r="YX1341" s="4"/>
      <c r="YY1341" s="4"/>
      <c r="YZ1341" s="4"/>
      <c r="ZA1341" s="4"/>
      <c r="ZB1341" s="4"/>
      <c r="ZC1341" s="4"/>
      <c r="ZD1341" s="4"/>
      <c r="ZE1341" s="4"/>
      <c r="ZF1341" s="4"/>
      <c r="ZG1341" s="4"/>
      <c r="ZH1341" s="4"/>
      <c r="ZI1341" s="4"/>
      <c r="ZJ1341" s="4"/>
      <c r="ZK1341" s="4"/>
      <c r="ZL1341" s="4"/>
      <c r="ZM1341" s="4"/>
      <c r="ZN1341" s="4"/>
      <c r="ZO1341" s="4"/>
      <c r="ZP1341" s="4"/>
      <c r="ZQ1341" s="4"/>
      <c r="ZR1341" s="4"/>
      <c r="ZS1341" s="4"/>
      <c r="ZT1341" s="4"/>
      <c r="ZU1341" s="4"/>
      <c r="ZV1341" s="4"/>
      <c r="ZW1341" s="4"/>
      <c r="ZX1341" s="4"/>
      <c r="ZY1341" s="4"/>
      <c r="ZZ1341" s="4"/>
      <c r="AAA1341" s="4"/>
      <c r="AAB1341" s="4"/>
      <c r="AAC1341" s="4"/>
      <c r="AAD1341" s="4"/>
      <c r="AAE1341" s="4"/>
      <c r="AAF1341" s="4"/>
      <c r="AAG1341" s="4"/>
      <c r="AAH1341" s="4"/>
      <c r="AAI1341" s="4"/>
      <c r="AAJ1341" s="4"/>
      <c r="AAK1341" s="4"/>
      <c r="AAL1341" s="4"/>
      <c r="AAM1341" s="4"/>
      <c r="AAN1341" s="4"/>
      <c r="AAO1341" s="4"/>
      <c r="AAP1341" s="4"/>
      <c r="AAQ1341" s="4"/>
      <c r="AAR1341" s="4"/>
      <c r="AAS1341" s="4"/>
      <c r="AAT1341" s="4"/>
      <c r="AAU1341" s="4"/>
      <c r="AAV1341" s="4"/>
      <c r="AAW1341" s="4"/>
      <c r="AAX1341" s="4"/>
      <c r="AAY1341" s="4"/>
      <c r="AAZ1341" s="4"/>
      <c r="ABA1341" s="4"/>
      <c r="ABB1341" s="4"/>
      <c r="ABC1341" s="4"/>
      <c r="ABD1341" s="4"/>
      <c r="ABE1341" s="4"/>
      <c r="ABF1341" s="4"/>
      <c r="ABG1341" s="4"/>
      <c r="ABH1341" s="4"/>
      <c r="ABI1341" s="4"/>
      <c r="ABJ1341" s="4"/>
      <c r="ABK1341" s="4"/>
      <c r="ABL1341" s="4"/>
      <c r="ABM1341" s="4"/>
      <c r="ABN1341" s="4"/>
      <c r="ABO1341" s="4"/>
      <c r="ABP1341" s="4"/>
      <c r="ABQ1341" s="4"/>
      <c r="ABR1341" s="4"/>
      <c r="ABS1341" s="4"/>
      <c r="ABT1341" s="4"/>
      <c r="ABU1341" s="4"/>
      <c r="ABV1341" s="4"/>
      <c r="ABW1341" s="4"/>
      <c r="ABX1341" s="4"/>
      <c r="ABY1341" s="4"/>
      <c r="ABZ1341" s="4"/>
      <c r="ACA1341" s="4"/>
      <c r="ACB1341" s="4"/>
      <c r="ACC1341" s="4"/>
      <c r="ACD1341" s="4"/>
      <c r="ACE1341" s="4"/>
      <c r="ACF1341" s="4"/>
      <c r="ACG1341" s="4"/>
      <c r="ACH1341" s="4"/>
      <c r="ACI1341" s="4"/>
      <c r="ACJ1341" s="4"/>
      <c r="ACK1341" s="4"/>
      <c r="ACL1341" s="4"/>
      <c r="ACM1341" s="4"/>
      <c r="ACN1341" s="4"/>
      <c r="ACO1341" s="4"/>
      <c r="ACP1341" s="4"/>
      <c r="ACQ1341" s="4"/>
      <c r="ACR1341" s="4"/>
      <c r="ACS1341" s="4"/>
      <c r="ACT1341" s="4"/>
      <c r="ACU1341" s="4"/>
      <c r="ACV1341" s="4"/>
      <c r="ACW1341" s="4"/>
      <c r="ACX1341" s="4"/>
      <c r="ACY1341" s="4"/>
      <c r="ACZ1341" s="4"/>
      <c r="ADA1341" s="4"/>
      <c r="ADB1341" s="4"/>
      <c r="ADC1341" s="4"/>
      <c r="ADD1341" s="4"/>
      <c r="ADE1341" s="4"/>
      <c r="ADF1341" s="4"/>
      <c r="ADG1341" s="4"/>
      <c r="ADH1341" s="4"/>
      <c r="ADI1341" s="4"/>
      <c r="ADJ1341" s="4"/>
      <c r="ADK1341" s="4"/>
      <c r="ADL1341" s="4"/>
      <c r="ADM1341" s="4"/>
      <c r="ADN1341" s="4"/>
      <c r="ADO1341" s="4"/>
      <c r="ADP1341" s="4"/>
      <c r="ADQ1341" s="4"/>
      <c r="ADR1341" s="4"/>
      <c r="ADS1341" s="4"/>
      <c r="ADT1341" s="4"/>
      <c r="ADU1341" s="4"/>
      <c r="ADV1341" s="4"/>
      <c r="ADW1341" s="4"/>
      <c r="ADX1341" s="4"/>
      <c r="ADY1341" s="4"/>
      <c r="ADZ1341" s="4"/>
      <c r="AEA1341" s="4"/>
      <c r="AEB1341" s="4"/>
      <c r="AEC1341" s="4"/>
      <c r="AED1341" s="4"/>
      <c r="AEE1341" s="4"/>
      <c r="AEF1341" s="4"/>
      <c r="AEG1341" s="4"/>
      <c r="AEH1341" s="4"/>
      <c r="AEI1341" s="4"/>
      <c r="AEJ1341" s="4"/>
      <c r="AEK1341" s="4"/>
      <c r="AEL1341" s="4"/>
      <c r="AEM1341" s="4"/>
      <c r="AEN1341" s="4"/>
      <c r="AEO1341" s="4"/>
      <c r="AEP1341" s="4"/>
      <c r="AEQ1341" s="4"/>
      <c r="AER1341" s="4"/>
      <c r="AES1341" s="4"/>
      <c r="AET1341" s="4"/>
      <c r="AEU1341" s="4"/>
      <c r="AEV1341" s="4"/>
      <c r="AEW1341" s="4"/>
      <c r="AEX1341" s="4"/>
      <c r="AEY1341" s="4"/>
      <c r="AEZ1341" s="4"/>
      <c r="AFA1341" s="4"/>
      <c r="AFB1341" s="4"/>
      <c r="AFC1341" s="4"/>
      <c r="AFD1341" s="4"/>
      <c r="AFE1341" s="4"/>
      <c r="AFF1341" s="4"/>
      <c r="AFG1341" s="4"/>
      <c r="AFH1341" s="4"/>
      <c r="AFI1341" s="4"/>
      <c r="AFJ1341" s="4"/>
      <c r="AFK1341" s="4"/>
      <c r="AFL1341" s="4"/>
      <c r="AFM1341" s="4"/>
      <c r="AFN1341" s="4"/>
      <c r="AFO1341" s="4"/>
      <c r="AFP1341" s="4"/>
      <c r="AFQ1341" s="4"/>
      <c r="AFR1341" s="4"/>
      <c r="AFS1341" s="4"/>
      <c r="AFT1341" s="4"/>
      <c r="AFU1341" s="4"/>
      <c r="AFV1341" s="4"/>
      <c r="AFW1341" s="4"/>
      <c r="AFX1341" s="4"/>
      <c r="AFY1341" s="4"/>
      <c r="AFZ1341" s="4"/>
      <c r="AGA1341" s="4"/>
      <c r="AGB1341" s="4"/>
      <c r="AGC1341" s="4"/>
      <c r="AGD1341" s="4"/>
      <c r="AGE1341" s="4"/>
      <c r="AGF1341" s="4"/>
      <c r="AGG1341" s="4"/>
      <c r="AGH1341" s="4"/>
      <c r="AGI1341" s="4"/>
      <c r="AGJ1341" s="4"/>
      <c r="AGK1341" s="4"/>
      <c r="AGL1341" s="4"/>
      <c r="AGM1341" s="4"/>
      <c r="AGN1341" s="4"/>
      <c r="AGO1341" s="4"/>
      <c r="AGP1341" s="4"/>
      <c r="AGQ1341" s="4"/>
      <c r="AGR1341" s="4"/>
      <c r="AGS1341" s="4"/>
      <c r="AGT1341" s="4"/>
      <c r="AGU1341" s="4"/>
      <c r="AGV1341" s="4"/>
      <c r="AGW1341" s="4"/>
      <c r="AGX1341" s="4"/>
      <c r="AGY1341" s="4"/>
      <c r="AGZ1341" s="4"/>
      <c r="AHA1341" s="4"/>
      <c r="AHB1341" s="4"/>
      <c r="AHC1341" s="4"/>
      <c r="AHD1341" s="4"/>
      <c r="AHE1341" s="4"/>
      <c r="AHF1341" s="4"/>
      <c r="AHG1341" s="4"/>
      <c r="AHH1341" s="4"/>
      <c r="AHI1341" s="4"/>
      <c r="AHJ1341" s="4"/>
      <c r="AHK1341" s="4"/>
      <c r="AHL1341" s="4"/>
      <c r="AHM1341" s="4"/>
      <c r="AHN1341" s="4"/>
      <c r="AHO1341" s="4"/>
      <c r="AHP1341" s="4"/>
      <c r="AHQ1341" s="4"/>
      <c r="AHR1341" s="4"/>
      <c r="AHS1341" s="4"/>
      <c r="AHT1341" s="4"/>
      <c r="AHU1341" s="4"/>
      <c r="AHV1341" s="4"/>
      <c r="AHW1341" s="4"/>
      <c r="AHX1341" s="4"/>
      <c r="AHY1341" s="4"/>
      <c r="AHZ1341" s="4"/>
      <c r="AIA1341" s="4"/>
      <c r="AIB1341" s="4"/>
      <c r="AIC1341" s="4"/>
      <c r="AID1341" s="4"/>
      <c r="AIE1341" s="4"/>
      <c r="AIF1341" s="4"/>
      <c r="AIG1341" s="4"/>
      <c r="AIH1341" s="4"/>
      <c r="AII1341" s="4"/>
      <c r="AIJ1341" s="4"/>
      <c r="AIK1341" s="4"/>
      <c r="AIL1341" s="4"/>
      <c r="AIM1341" s="4"/>
      <c r="AIN1341" s="4"/>
      <c r="AIO1341" s="4"/>
      <c r="AIP1341" s="4"/>
      <c r="AIQ1341" s="4"/>
      <c r="AIR1341" s="4"/>
      <c r="AIS1341" s="4"/>
      <c r="AIT1341" s="4"/>
      <c r="AIU1341" s="4"/>
      <c r="AIV1341" s="4"/>
      <c r="AIW1341" s="4"/>
      <c r="AIX1341" s="4"/>
      <c r="AIY1341" s="4"/>
      <c r="AIZ1341" s="4"/>
      <c r="AJA1341" s="4"/>
      <c r="AJB1341" s="4"/>
      <c r="AJC1341" s="4"/>
      <c r="AJD1341" s="4"/>
      <c r="AJE1341" s="4"/>
      <c r="AJF1341" s="4"/>
      <c r="AJG1341" s="4"/>
      <c r="AJH1341" s="4"/>
      <c r="AJI1341" s="4"/>
      <c r="AJJ1341" s="4"/>
      <c r="AJK1341" s="4"/>
      <c r="AJL1341" s="4"/>
      <c r="AJM1341" s="4"/>
      <c r="AJN1341" s="4"/>
      <c r="AJO1341" s="4"/>
      <c r="AJP1341" s="4"/>
      <c r="AJQ1341" s="4"/>
      <c r="AJR1341" s="4"/>
      <c r="AJS1341" s="4"/>
      <c r="AJT1341" s="4"/>
      <c r="AJU1341" s="4"/>
      <c r="AJV1341" s="4"/>
      <c r="AJW1341" s="4"/>
      <c r="AJX1341" s="4"/>
      <c r="AJY1341" s="4"/>
      <c r="AJZ1341" s="4"/>
      <c r="AKA1341" s="4"/>
      <c r="AKB1341" s="4"/>
      <c r="AKC1341" s="4"/>
      <c r="AKD1341" s="4"/>
      <c r="AKE1341" s="4"/>
      <c r="AKF1341" s="4"/>
      <c r="AKG1341" s="4"/>
      <c r="AKH1341" s="4"/>
      <c r="AKI1341" s="4"/>
      <c r="AKJ1341" s="4"/>
      <c r="AKK1341" s="4"/>
      <c r="AKL1341" s="4"/>
      <c r="AKM1341" s="4"/>
      <c r="AKN1341" s="4"/>
      <c r="AKO1341" s="4"/>
      <c r="AKP1341" s="4"/>
      <c r="AKQ1341" s="4"/>
      <c r="AKR1341" s="4"/>
      <c r="AKS1341" s="4"/>
      <c r="AKT1341" s="4"/>
      <c r="AKU1341" s="4"/>
      <c r="AKV1341" s="4"/>
      <c r="AKW1341" s="4"/>
      <c r="AKX1341" s="4"/>
      <c r="AKY1341" s="4"/>
      <c r="AKZ1341" s="4"/>
      <c r="ALA1341" s="4"/>
      <c r="ALB1341" s="4"/>
      <c r="ALC1341" s="4"/>
      <c r="ALD1341" s="4"/>
      <c r="ALE1341" s="4"/>
      <c r="ALF1341" s="4"/>
      <c r="ALG1341" s="4"/>
      <c r="ALH1341" s="4"/>
      <c r="ALI1341" s="4"/>
      <c r="ALJ1341" s="4"/>
      <c r="ALK1341" s="4"/>
      <c r="ALL1341" s="4"/>
      <c r="ALM1341" s="4"/>
      <c r="ALN1341" s="4"/>
      <c r="ALO1341" s="4"/>
      <c r="ALP1341" s="4"/>
      <c r="ALQ1341" s="4"/>
      <c r="ALR1341" s="4"/>
      <c r="ALS1341" s="4"/>
      <c r="ALT1341" s="4"/>
      <c r="ALU1341" s="4"/>
      <c r="ALV1341" s="4"/>
      <c r="ALW1341" s="4"/>
      <c r="ALX1341" s="4"/>
      <c r="ALY1341" s="4"/>
      <c r="ALZ1341" s="4"/>
      <c r="AMA1341" s="4"/>
      <c r="AMB1341" s="4"/>
      <c r="AMC1341" s="4"/>
      <c r="AMD1341" s="4"/>
      <c r="AME1341" s="4"/>
      <c r="AMF1341" s="4"/>
      <c r="AMG1341" s="4"/>
      <c r="AMH1341" s="4"/>
      <c r="AMI1341" s="4"/>
      <c r="AMJ1341" s="4"/>
      <c r="AMK1341" s="4"/>
      <c r="AML1341" s="4"/>
      <c r="AMM1341" s="4"/>
      <c r="AMN1341" s="4"/>
      <c r="AMO1341" s="4"/>
      <c r="AMP1341" s="4"/>
      <c r="AMQ1341" s="4"/>
      <c r="AMR1341" s="4"/>
      <c r="AMS1341" s="4"/>
      <c r="AMT1341" s="4"/>
      <c r="AMU1341" s="4"/>
      <c r="AMV1341" s="4"/>
      <c r="AMW1341" s="4"/>
      <c r="AMX1341" s="4"/>
      <c r="AMY1341" s="4"/>
      <c r="AMZ1341" s="4"/>
      <c r="ANA1341" s="4"/>
      <c r="ANB1341" s="4"/>
      <c r="ANC1341" s="4"/>
      <c r="AND1341" s="4"/>
      <c r="ANE1341" s="4"/>
      <c r="ANF1341" s="4"/>
      <c r="ANG1341" s="4"/>
      <c r="ANH1341" s="4"/>
      <c r="ANI1341" s="4"/>
      <c r="ANJ1341" s="4"/>
      <c r="ANK1341" s="4"/>
      <c r="ANL1341" s="4"/>
      <c r="ANM1341" s="4"/>
      <c r="ANN1341" s="4"/>
      <c r="ANO1341" s="4"/>
      <c r="ANP1341" s="4"/>
      <c r="ANQ1341" s="4"/>
      <c r="ANR1341" s="4"/>
      <c r="ANS1341" s="4"/>
      <c r="ANT1341" s="4"/>
      <c r="ANU1341" s="4"/>
      <c r="ANV1341" s="4"/>
      <c r="ANW1341" s="4"/>
      <c r="ANX1341" s="4"/>
      <c r="ANY1341" s="4"/>
      <c r="ANZ1341" s="4"/>
      <c r="AOA1341" s="4"/>
      <c r="AOB1341" s="4"/>
      <c r="AOC1341" s="4"/>
      <c r="AOD1341" s="4"/>
      <c r="AOE1341" s="4"/>
      <c r="AOF1341" s="4"/>
      <c r="AOG1341" s="4"/>
      <c r="AOH1341" s="4"/>
      <c r="AOI1341" s="4"/>
      <c r="AOJ1341" s="4"/>
      <c r="AOK1341" s="4"/>
      <c r="AOL1341" s="4"/>
      <c r="AOM1341" s="4"/>
      <c r="AON1341" s="4"/>
      <c r="AOO1341" s="4"/>
      <c r="AOP1341" s="4"/>
      <c r="AOQ1341" s="4"/>
      <c r="AOR1341" s="4"/>
      <c r="AOS1341" s="4"/>
      <c r="AOT1341" s="4"/>
      <c r="AOU1341" s="4"/>
      <c r="AOV1341" s="4"/>
      <c r="AOW1341" s="4"/>
      <c r="AOX1341" s="4"/>
      <c r="AOY1341" s="4"/>
      <c r="AOZ1341" s="4"/>
      <c r="APA1341" s="4"/>
      <c r="APB1341" s="4"/>
      <c r="APC1341" s="4"/>
      <c r="APD1341" s="4"/>
      <c r="APE1341" s="4"/>
      <c r="APF1341" s="4"/>
      <c r="APG1341" s="4"/>
      <c r="APH1341" s="4"/>
      <c r="API1341" s="4"/>
      <c r="APJ1341" s="4"/>
      <c r="APK1341" s="4"/>
      <c r="APL1341" s="4"/>
      <c r="APM1341" s="4"/>
      <c r="APN1341" s="4"/>
      <c r="APO1341" s="4"/>
      <c r="APP1341" s="4"/>
      <c r="APQ1341" s="4"/>
      <c r="APR1341" s="4"/>
      <c r="APS1341" s="4"/>
      <c r="APT1341" s="4"/>
      <c r="APU1341" s="4"/>
      <c r="APV1341" s="4"/>
      <c r="APW1341" s="4"/>
      <c r="APX1341" s="4"/>
      <c r="APY1341" s="4"/>
      <c r="APZ1341" s="4"/>
      <c r="AQA1341" s="4"/>
      <c r="AQB1341" s="4"/>
      <c r="AQC1341" s="4"/>
      <c r="AQD1341" s="4"/>
      <c r="AQE1341" s="4"/>
      <c r="AQF1341" s="4"/>
      <c r="AQG1341" s="4"/>
      <c r="AQH1341" s="4"/>
      <c r="AQI1341" s="4"/>
      <c r="AQJ1341" s="4"/>
      <c r="AQK1341" s="4"/>
      <c r="AQL1341" s="4"/>
      <c r="AQM1341" s="4"/>
      <c r="AQN1341" s="4"/>
      <c r="AQO1341" s="4"/>
      <c r="AQP1341" s="4"/>
      <c r="AQQ1341" s="4"/>
      <c r="AQR1341" s="4"/>
      <c r="AQS1341" s="4"/>
      <c r="AQT1341" s="4"/>
      <c r="AQU1341" s="4"/>
      <c r="AQV1341" s="4"/>
      <c r="AQW1341" s="4"/>
      <c r="AQX1341" s="4"/>
      <c r="AQY1341" s="4"/>
      <c r="AQZ1341" s="4"/>
      <c r="ARA1341" s="4"/>
      <c r="ARB1341" s="4"/>
      <c r="ARC1341" s="4"/>
      <c r="ARD1341" s="4"/>
      <c r="ARE1341" s="4"/>
      <c r="ARF1341" s="4"/>
      <c r="ARG1341" s="4"/>
      <c r="ARH1341" s="4"/>
      <c r="ARI1341" s="4"/>
      <c r="ARJ1341" s="4"/>
      <c r="ARK1341" s="4"/>
      <c r="ARL1341" s="4"/>
      <c r="ARM1341" s="4"/>
      <c r="ARN1341" s="4"/>
      <c r="ARO1341" s="4"/>
      <c r="ARP1341" s="4"/>
      <c r="ARQ1341" s="4"/>
      <c r="ARR1341" s="4"/>
      <c r="ARS1341" s="4"/>
      <c r="ART1341" s="4"/>
      <c r="ARU1341" s="4"/>
      <c r="ARV1341" s="4"/>
      <c r="ARW1341" s="4"/>
      <c r="ARX1341" s="4"/>
      <c r="ARY1341" s="4"/>
      <c r="ARZ1341" s="4"/>
      <c r="ASA1341" s="4"/>
      <c r="ASB1341" s="4"/>
      <c r="ASC1341" s="4"/>
      <c r="ASD1341" s="4"/>
      <c r="ASE1341" s="4"/>
      <c r="ASF1341" s="4"/>
      <c r="ASG1341" s="4"/>
      <c r="ASH1341" s="4"/>
      <c r="ASI1341" s="4"/>
      <c r="ASJ1341" s="4"/>
      <c r="ASK1341" s="4"/>
      <c r="ASL1341" s="4"/>
      <c r="ASM1341" s="4"/>
      <c r="ASN1341" s="4"/>
      <c r="ASO1341" s="4"/>
      <c r="ASP1341" s="4"/>
      <c r="ASQ1341" s="4"/>
      <c r="ASR1341" s="4"/>
      <c r="ASS1341" s="4"/>
      <c r="AST1341" s="4"/>
      <c r="ASU1341" s="4"/>
      <c r="ASV1341" s="4"/>
      <c r="ASW1341" s="4"/>
      <c r="ASX1341" s="4"/>
      <c r="ASY1341" s="4"/>
      <c r="ASZ1341" s="4"/>
      <c r="ATA1341" s="4"/>
      <c r="ATB1341" s="4"/>
      <c r="ATC1341" s="4"/>
      <c r="ATD1341" s="4"/>
      <c r="ATE1341" s="4"/>
      <c r="ATF1341" s="4"/>
      <c r="ATG1341" s="4"/>
      <c r="ATH1341" s="4"/>
      <c r="ATI1341" s="4"/>
      <c r="ATJ1341" s="4"/>
      <c r="ATK1341" s="4"/>
      <c r="ATL1341" s="4"/>
      <c r="ATM1341" s="4"/>
      <c r="ATN1341" s="4"/>
      <c r="ATO1341" s="4"/>
      <c r="ATP1341" s="4"/>
      <c r="ATQ1341" s="4"/>
      <c r="ATR1341" s="4"/>
      <c r="ATS1341" s="4"/>
      <c r="ATT1341" s="4"/>
      <c r="ATU1341" s="4"/>
      <c r="ATV1341" s="4"/>
      <c r="ATW1341" s="4"/>
      <c r="ATX1341" s="4"/>
      <c r="ATY1341" s="4"/>
      <c r="ATZ1341" s="4"/>
      <c r="AUA1341" s="4"/>
      <c r="AUB1341" s="4"/>
      <c r="AUC1341" s="4"/>
      <c r="AUD1341" s="4"/>
      <c r="AUE1341" s="4"/>
      <c r="AUF1341" s="4"/>
      <c r="AUG1341" s="4"/>
      <c r="AUH1341" s="4"/>
      <c r="AUI1341" s="4"/>
      <c r="AUJ1341" s="4"/>
      <c r="AUK1341" s="4"/>
      <c r="AUL1341" s="4"/>
      <c r="AUM1341" s="4"/>
      <c r="AUN1341" s="4"/>
      <c r="AUO1341" s="4"/>
      <c r="AUP1341" s="4"/>
      <c r="AUQ1341" s="4"/>
      <c r="AUR1341" s="4"/>
      <c r="AUS1341" s="4"/>
      <c r="AUT1341" s="4"/>
      <c r="AUU1341" s="4"/>
      <c r="AUV1341" s="4"/>
      <c r="AUW1341" s="4"/>
      <c r="AUX1341" s="4"/>
      <c r="AUY1341" s="4"/>
      <c r="AUZ1341" s="4"/>
      <c r="AVA1341" s="4"/>
      <c r="AVB1341" s="4"/>
      <c r="AVC1341" s="4"/>
      <c r="AVD1341" s="4"/>
      <c r="AVE1341" s="4"/>
      <c r="AVF1341" s="4"/>
      <c r="AVG1341" s="4"/>
      <c r="AVH1341" s="4"/>
      <c r="AVI1341" s="4"/>
      <c r="AVJ1341" s="4"/>
      <c r="AVK1341" s="4"/>
      <c r="AVL1341" s="4"/>
      <c r="AVM1341" s="4"/>
      <c r="AVN1341" s="4"/>
      <c r="AVO1341" s="4"/>
      <c r="AVP1341" s="4"/>
      <c r="AVQ1341" s="4"/>
      <c r="AVR1341" s="4"/>
      <c r="AVS1341" s="4"/>
      <c r="AVT1341" s="4"/>
      <c r="AVU1341" s="4"/>
      <c r="AVV1341" s="4"/>
      <c r="AVW1341" s="4"/>
      <c r="AVX1341" s="4"/>
      <c r="AVY1341" s="4"/>
      <c r="AVZ1341" s="4"/>
      <c r="AWA1341" s="4"/>
      <c r="AWB1341" s="4"/>
      <c r="AWC1341" s="4"/>
      <c r="AWD1341" s="4"/>
      <c r="AWE1341" s="4"/>
      <c r="AWF1341" s="4"/>
      <c r="AWG1341" s="4"/>
      <c r="AWH1341" s="4"/>
      <c r="AWI1341" s="4"/>
      <c r="AWJ1341" s="4"/>
      <c r="AWK1341" s="4"/>
      <c r="AWL1341" s="4"/>
      <c r="AWM1341" s="4"/>
      <c r="AWN1341" s="4"/>
      <c r="AWO1341" s="4"/>
      <c r="AWP1341" s="4"/>
      <c r="AWQ1341" s="4"/>
      <c r="AWR1341" s="4"/>
      <c r="AWS1341" s="4"/>
      <c r="AWT1341" s="4"/>
      <c r="AWU1341" s="4"/>
      <c r="AWV1341" s="4"/>
      <c r="AWW1341" s="4"/>
      <c r="AWX1341" s="4"/>
      <c r="AWY1341" s="4"/>
      <c r="AWZ1341" s="4"/>
      <c r="AXA1341" s="4"/>
      <c r="AXB1341" s="4"/>
      <c r="AXC1341" s="4"/>
      <c r="AXD1341" s="4"/>
      <c r="AXE1341" s="4"/>
      <c r="AXF1341" s="4"/>
      <c r="AXG1341" s="4"/>
      <c r="AXH1341" s="4"/>
      <c r="AXI1341" s="4"/>
      <c r="AXJ1341" s="4"/>
      <c r="AXK1341" s="4"/>
      <c r="AXL1341" s="4"/>
      <c r="AXM1341" s="4"/>
      <c r="AXN1341" s="4"/>
      <c r="AXO1341" s="4"/>
      <c r="AXP1341" s="4"/>
      <c r="AXQ1341" s="4"/>
      <c r="AXR1341" s="4"/>
      <c r="AXS1341" s="4"/>
      <c r="AXT1341" s="4"/>
      <c r="AXU1341" s="4"/>
      <c r="AXV1341" s="4"/>
      <c r="AXW1341" s="4"/>
      <c r="AXX1341" s="4"/>
      <c r="AXY1341" s="4"/>
      <c r="AXZ1341" s="4"/>
      <c r="AYA1341" s="4"/>
      <c r="AYB1341" s="4"/>
      <c r="AYC1341" s="4"/>
      <c r="AYD1341" s="4"/>
      <c r="AYE1341" s="4"/>
      <c r="AYF1341" s="4"/>
      <c r="AYG1341" s="4"/>
      <c r="AYH1341" s="4"/>
      <c r="AYI1341" s="4"/>
      <c r="AYJ1341" s="4"/>
      <c r="AYK1341" s="4"/>
      <c r="AYL1341" s="4"/>
      <c r="AYM1341" s="4"/>
      <c r="AYN1341" s="4"/>
      <c r="AYO1341" s="4"/>
      <c r="AYP1341" s="4"/>
      <c r="AYQ1341" s="4"/>
      <c r="AYR1341" s="4"/>
      <c r="AYS1341" s="4"/>
      <c r="AYT1341" s="4"/>
      <c r="AYU1341" s="4"/>
      <c r="AYV1341" s="4"/>
      <c r="AYW1341" s="4"/>
      <c r="AYX1341" s="4"/>
      <c r="AYY1341" s="4"/>
      <c r="AYZ1341" s="4"/>
      <c r="AZA1341" s="4"/>
      <c r="AZB1341" s="4"/>
      <c r="AZC1341" s="4"/>
      <c r="AZD1341" s="4"/>
      <c r="AZE1341" s="4"/>
      <c r="AZF1341" s="4"/>
      <c r="AZG1341" s="4"/>
      <c r="AZH1341" s="4"/>
      <c r="AZI1341" s="4"/>
      <c r="AZJ1341" s="4"/>
      <c r="AZK1341" s="4"/>
      <c r="AZL1341" s="4"/>
      <c r="AZM1341" s="4"/>
      <c r="AZN1341" s="4"/>
      <c r="AZO1341" s="4"/>
      <c r="AZP1341" s="4"/>
      <c r="AZQ1341" s="4"/>
      <c r="AZR1341" s="4"/>
      <c r="AZS1341" s="4"/>
      <c r="AZT1341" s="4"/>
      <c r="AZU1341" s="4"/>
      <c r="AZV1341" s="4"/>
      <c r="AZW1341" s="4"/>
      <c r="AZX1341" s="4"/>
      <c r="AZY1341" s="4"/>
      <c r="AZZ1341" s="4"/>
      <c r="BAA1341" s="4"/>
      <c r="BAB1341" s="4"/>
      <c r="BAC1341" s="4"/>
      <c r="BAD1341" s="4"/>
      <c r="BAE1341" s="4"/>
      <c r="BAF1341" s="4"/>
      <c r="BAG1341" s="4"/>
      <c r="BAH1341" s="4"/>
      <c r="BAI1341" s="4"/>
      <c r="BAJ1341" s="4"/>
      <c r="BAK1341" s="4"/>
      <c r="BAL1341" s="4"/>
      <c r="BAM1341" s="4"/>
      <c r="BAN1341" s="4"/>
      <c r="BAO1341" s="4"/>
      <c r="BAP1341" s="4"/>
      <c r="BAQ1341" s="4"/>
      <c r="BAR1341" s="4"/>
      <c r="BAS1341" s="4"/>
      <c r="BAT1341" s="4"/>
      <c r="BAU1341" s="4"/>
      <c r="BAV1341" s="4"/>
      <c r="BAW1341" s="4"/>
      <c r="BAX1341" s="4"/>
      <c r="BAY1341" s="4"/>
      <c r="BAZ1341" s="4"/>
      <c r="BBA1341" s="4"/>
      <c r="BBB1341" s="4"/>
      <c r="BBC1341" s="4"/>
      <c r="BBD1341" s="4"/>
      <c r="BBE1341" s="4"/>
      <c r="BBF1341" s="4"/>
      <c r="BBG1341" s="4"/>
      <c r="BBH1341" s="4"/>
      <c r="BBI1341" s="4"/>
      <c r="BBJ1341" s="4"/>
      <c r="BBK1341" s="4"/>
      <c r="BBL1341" s="4"/>
      <c r="BBM1341" s="4"/>
      <c r="BBN1341" s="4"/>
      <c r="BBO1341" s="4"/>
      <c r="BBP1341" s="4"/>
      <c r="BBQ1341" s="4"/>
      <c r="BBR1341" s="4"/>
      <c r="BBS1341" s="4"/>
      <c r="BBT1341" s="4"/>
      <c r="BBU1341" s="4"/>
      <c r="BBV1341" s="4"/>
      <c r="BBW1341" s="4"/>
      <c r="BBX1341" s="4"/>
      <c r="BBY1341" s="4"/>
      <c r="BBZ1341" s="4"/>
      <c r="BCA1341" s="4"/>
      <c r="BCB1341" s="4"/>
      <c r="BCC1341" s="4"/>
      <c r="BCD1341" s="4"/>
      <c r="BCE1341" s="4"/>
      <c r="BCF1341" s="4"/>
      <c r="BCG1341" s="4"/>
      <c r="BCH1341" s="4"/>
      <c r="BCI1341" s="4"/>
      <c r="BCJ1341" s="4"/>
      <c r="BCK1341" s="4"/>
      <c r="BCL1341" s="4"/>
      <c r="BCM1341" s="4"/>
      <c r="BCN1341" s="4"/>
      <c r="BCO1341" s="4"/>
      <c r="BCP1341" s="4"/>
      <c r="BCQ1341" s="4"/>
      <c r="BCR1341" s="4"/>
      <c r="BCS1341" s="4"/>
      <c r="BCT1341" s="4"/>
      <c r="BCU1341" s="4"/>
      <c r="BCV1341" s="4"/>
      <c r="BCW1341" s="4"/>
      <c r="BCX1341" s="4"/>
      <c r="BCY1341" s="4"/>
      <c r="BCZ1341" s="4"/>
      <c r="BDA1341" s="4"/>
      <c r="BDB1341" s="4"/>
      <c r="BDC1341" s="4"/>
      <c r="BDD1341" s="4"/>
      <c r="BDE1341" s="4"/>
      <c r="BDF1341" s="4"/>
      <c r="BDG1341" s="4"/>
      <c r="BDH1341" s="4"/>
      <c r="BDI1341" s="4"/>
      <c r="BDJ1341" s="4"/>
      <c r="BDK1341" s="4"/>
      <c r="BDL1341" s="4"/>
      <c r="BDM1341" s="4"/>
      <c r="BDN1341" s="4"/>
      <c r="BDO1341" s="4"/>
      <c r="BDP1341" s="4"/>
      <c r="BDQ1341" s="4"/>
      <c r="BDR1341" s="4"/>
      <c r="BDS1341" s="4"/>
      <c r="BDT1341" s="4"/>
      <c r="BDU1341" s="4"/>
      <c r="BDV1341" s="4"/>
      <c r="BDW1341" s="4"/>
      <c r="BDX1341" s="4"/>
      <c r="BDY1341" s="4"/>
      <c r="BDZ1341" s="4"/>
      <c r="BEA1341" s="4"/>
      <c r="BEB1341" s="4"/>
      <c r="BEC1341" s="4"/>
      <c r="BED1341" s="4"/>
      <c r="BEE1341" s="4"/>
      <c r="BEF1341" s="4"/>
      <c r="BEG1341" s="4"/>
      <c r="BEH1341" s="4"/>
      <c r="BEI1341" s="4"/>
      <c r="BEJ1341" s="4"/>
      <c r="BEK1341" s="4"/>
      <c r="BEL1341" s="4"/>
      <c r="BEM1341" s="4"/>
      <c r="BEN1341" s="4"/>
      <c r="BEO1341" s="4"/>
      <c r="BEP1341" s="4"/>
      <c r="BEQ1341" s="4"/>
      <c r="BER1341" s="4"/>
      <c r="BES1341" s="4"/>
      <c r="BET1341" s="4"/>
      <c r="BEU1341" s="4"/>
      <c r="BEV1341" s="4"/>
      <c r="BEW1341" s="4"/>
      <c r="BEX1341" s="4"/>
      <c r="BEY1341" s="4"/>
      <c r="BEZ1341" s="4"/>
      <c r="BFA1341" s="4"/>
      <c r="BFB1341" s="4"/>
      <c r="BFC1341" s="4"/>
      <c r="BFD1341" s="4"/>
      <c r="BFE1341" s="4"/>
      <c r="BFF1341" s="4"/>
      <c r="BFG1341" s="4"/>
      <c r="BFH1341" s="4"/>
      <c r="BFI1341" s="4"/>
      <c r="BFJ1341" s="4"/>
      <c r="BFK1341" s="4"/>
      <c r="BFL1341" s="4"/>
      <c r="BFM1341" s="4"/>
      <c r="BFN1341" s="4"/>
      <c r="BFO1341" s="4"/>
      <c r="BFP1341" s="4"/>
      <c r="BFQ1341" s="4"/>
      <c r="BFR1341" s="4"/>
      <c r="BFS1341" s="4"/>
      <c r="BFT1341" s="4"/>
      <c r="BFU1341" s="4"/>
      <c r="BFV1341" s="4"/>
      <c r="BFW1341" s="4"/>
      <c r="BFX1341" s="4"/>
      <c r="BFY1341" s="4"/>
      <c r="BFZ1341" s="4"/>
      <c r="BGA1341" s="4"/>
      <c r="BGB1341" s="4"/>
      <c r="BGC1341" s="4"/>
      <c r="BGD1341" s="4"/>
      <c r="BGE1341" s="4"/>
      <c r="BGF1341" s="4"/>
      <c r="BGG1341" s="4"/>
      <c r="BGH1341" s="4"/>
      <c r="BGI1341" s="4"/>
      <c r="BGJ1341" s="4"/>
      <c r="BGK1341" s="4"/>
      <c r="BGL1341" s="4"/>
      <c r="BGM1341" s="4"/>
      <c r="BGN1341" s="4"/>
      <c r="BGO1341" s="4"/>
      <c r="BGP1341" s="4"/>
      <c r="BGQ1341" s="4"/>
      <c r="BGR1341" s="4"/>
      <c r="BGS1341" s="4"/>
      <c r="BGT1341" s="4"/>
      <c r="BGU1341" s="4"/>
      <c r="BGV1341" s="4"/>
      <c r="BGW1341" s="4"/>
      <c r="BGX1341" s="4"/>
      <c r="BGY1341" s="4"/>
      <c r="BGZ1341" s="4"/>
      <c r="BHA1341" s="4"/>
      <c r="BHB1341" s="4"/>
      <c r="BHC1341" s="4"/>
      <c r="BHD1341" s="4"/>
      <c r="BHE1341" s="4"/>
      <c r="BHF1341" s="4"/>
      <c r="BHG1341" s="4"/>
      <c r="BHH1341" s="4"/>
      <c r="BHI1341" s="4"/>
      <c r="BHJ1341" s="4"/>
      <c r="BHK1341" s="4"/>
      <c r="BHL1341" s="4"/>
      <c r="BHM1341" s="4"/>
      <c r="BHN1341" s="4"/>
      <c r="BHO1341" s="4"/>
      <c r="BHP1341" s="4"/>
      <c r="BHQ1341" s="4"/>
      <c r="BHR1341" s="4"/>
      <c r="BHS1341" s="4"/>
      <c r="BHT1341" s="4"/>
      <c r="BHU1341" s="4"/>
      <c r="BHV1341" s="4"/>
      <c r="BHW1341" s="4"/>
      <c r="BHX1341" s="4"/>
      <c r="BHY1341" s="4"/>
      <c r="BHZ1341" s="4"/>
      <c r="BIA1341" s="4"/>
      <c r="BIB1341" s="4"/>
      <c r="BIC1341" s="4"/>
      <c r="BID1341" s="4"/>
      <c r="BIE1341" s="4"/>
      <c r="BIF1341" s="4"/>
      <c r="BIG1341" s="4"/>
      <c r="BIH1341" s="4"/>
      <c r="BII1341" s="4"/>
      <c r="BIJ1341" s="4"/>
      <c r="BIK1341" s="4"/>
      <c r="BIL1341" s="4"/>
      <c r="BIM1341" s="4"/>
      <c r="BIN1341" s="4"/>
      <c r="BIO1341" s="4"/>
      <c r="BIP1341" s="4"/>
      <c r="BIQ1341" s="4"/>
      <c r="BIR1341" s="4"/>
      <c r="BIS1341" s="4"/>
      <c r="BIT1341" s="4"/>
      <c r="BIU1341" s="4"/>
      <c r="BIV1341" s="4"/>
      <c r="BIW1341" s="4"/>
      <c r="BIX1341" s="4"/>
      <c r="BIY1341" s="4"/>
      <c r="BIZ1341" s="4"/>
      <c r="BJA1341" s="4"/>
      <c r="BJB1341" s="4"/>
      <c r="BJC1341" s="4"/>
      <c r="BJD1341" s="4"/>
      <c r="BJE1341" s="4"/>
      <c r="BJF1341" s="4"/>
      <c r="BJG1341" s="4"/>
      <c r="BJH1341" s="4"/>
      <c r="BJI1341" s="4"/>
      <c r="BJJ1341" s="4"/>
      <c r="BJK1341" s="4"/>
      <c r="BJL1341" s="4"/>
      <c r="BJM1341" s="4"/>
      <c r="BJN1341" s="4"/>
      <c r="BJO1341" s="4"/>
      <c r="BJP1341" s="4"/>
      <c r="BJQ1341" s="4"/>
      <c r="BJR1341" s="4"/>
      <c r="BJS1341" s="4"/>
      <c r="BJT1341" s="4"/>
      <c r="BJU1341" s="4"/>
      <c r="BJV1341" s="4"/>
      <c r="BJW1341" s="4"/>
      <c r="BJX1341" s="4"/>
      <c r="BJY1341" s="4"/>
      <c r="BJZ1341" s="4"/>
      <c r="BKA1341" s="4"/>
      <c r="BKB1341" s="4"/>
      <c r="BKC1341" s="4"/>
      <c r="BKD1341" s="4"/>
      <c r="BKE1341" s="4"/>
      <c r="BKF1341" s="4"/>
      <c r="BKG1341" s="4"/>
      <c r="BKH1341" s="4"/>
      <c r="BKI1341" s="4"/>
      <c r="BKJ1341" s="4"/>
      <c r="BKK1341" s="4"/>
      <c r="BKL1341" s="4"/>
      <c r="BKM1341" s="4"/>
      <c r="BKN1341" s="4"/>
      <c r="BKO1341" s="4"/>
      <c r="BKP1341" s="4"/>
      <c r="BKQ1341" s="4"/>
      <c r="BKR1341" s="4"/>
      <c r="BKS1341" s="4"/>
      <c r="BKT1341" s="4"/>
      <c r="BKU1341" s="4"/>
      <c r="BKV1341" s="4"/>
      <c r="BKW1341" s="4"/>
      <c r="BKX1341" s="4"/>
      <c r="BKY1341" s="4"/>
      <c r="BKZ1341" s="4"/>
      <c r="BLA1341" s="4"/>
      <c r="BLB1341" s="4"/>
      <c r="BLC1341" s="4"/>
      <c r="BLD1341" s="4"/>
      <c r="BLE1341" s="4"/>
      <c r="BLF1341" s="4"/>
      <c r="BLG1341" s="4"/>
      <c r="BLH1341" s="4"/>
      <c r="BLI1341" s="4"/>
      <c r="BLJ1341" s="4"/>
      <c r="BLK1341" s="4"/>
      <c r="BLL1341" s="4"/>
      <c r="BLM1341" s="4"/>
      <c r="BLN1341" s="4"/>
      <c r="BLO1341" s="4"/>
      <c r="BLP1341" s="4"/>
      <c r="BLQ1341" s="4"/>
      <c r="BLR1341" s="4"/>
      <c r="BLS1341" s="4"/>
      <c r="BLT1341" s="4"/>
      <c r="BLU1341" s="4"/>
      <c r="BLV1341" s="4"/>
      <c r="BLW1341" s="4"/>
      <c r="BLX1341" s="4"/>
      <c r="BLY1341" s="4"/>
      <c r="BLZ1341" s="4"/>
      <c r="BMA1341" s="4"/>
      <c r="BMB1341" s="4"/>
      <c r="BMC1341" s="4"/>
      <c r="BMD1341" s="4"/>
      <c r="BME1341" s="4"/>
      <c r="BMF1341" s="4"/>
      <c r="BMG1341" s="4"/>
      <c r="BMH1341" s="4"/>
      <c r="BMI1341" s="4"/>
      <c r="BMJ1341" s="4"/>
      <c r="BMK1341" s="4"/>
      <c r="BML1341" s="4"/>
      <c r="BMM1341" s="4"/>
      <c r="BMN1341" s="4"/>
      <c r="BMO1341" s="4"/>
      <c r="BMP1341" s="4"/>
      <c r="BMQ1341" s="4"/>
      <c r="BMR1341" s="4"/>
      <c r="BMS1341" s="4"/>
      <c r="BMT1341" s="4"/>
      <c r="BMU1341" s="4"/>
      <c r="BMV1341" s="4"/>
      <c r="BMW1341" s="4"/>
      <c r="BMX1341" s="4"/>
      <c r="BMY1341" s="4"/>
      <c r="BMZ1341" s="4"/>
      <c r="BNA1341" s="4"/>
      <c r="BNB1341" s="4"/>
      <c r="BNC1341" s="4"/>
      <c r="BND1341" s="4"/>
      <c r="BNE1341" s="4"/>
      <c r="BNF1341" s="4"/>
      <c r="BNG1341" s="4"/>
      <c r="BNH1341" s="4"/>
      <c r="BNI1341" s="4"/>
      <c r="BNJ1341" s="4"/>
      <c r="BNK1341" s="4"/>
      <c r="BNL1341" s="4"/>
      <c r="BNM1341" s="4"/>
      <c r="BNN1341" s="4"/>
      <c r="BNO1341" s="4"/>
      <c r="BNP1341" s="4"/>
      <c r="BNQ1341" s="4"/>
      <c r="BNR1341" s="4"/>
      <c r="BNS1341" s="4"/>
      <c r="BNT1341" s="4"/>
      <c r="BNU1341" s="4"/>
      <c r="BNV1341" s="4"/>
      <c r="BNW1341" s="4"/>
      <c r="BNX1341" s="4"/>
      <c r="BNY1341" s="4"/>
      <c r="BNZ1341" s="4"/>
      <c r="BOA1341" s="4"/>
      <c r="BOB1341" s="4"/>
      <c r="BOC1341" s="4"/>
      <c r="BOD1341" s="4"/>
      <c r="BOE1341" s="4"/>
      <c r="BOF1341" s="4"/>
      <c r="BOG1341" s="4"/>
      <c r="BOH1341" s="4"/>
      <c r="BOI1341" s="4"/>
      <c r="BOJ1341" s="4"/>
      <c r="BOK1341" s="4"/>
      <c r="BOL1341" s="4"/>
      <c r="BOM1341" s="4"/>
      <c r="BON1341" s="4"/>
      <c r="BOO1341" s="4"/>
      <c r="BOP1341" s="4"/>
      <c r="BOQ1341" s="4"/>
      <c r="BOR1341" s="4"/>
      <c r="BOS1341" s="4"/>
      <c r="BOT1341" s="4"/>
      <c r="BOU1341" s="4"/>
      <c r="BOV1341" s="4"/>
      <c r="BOW1341" s="4"/>
      <c r="BOX1341" s="4"/>
      <c r="BOY1341" s="4"/>
      <c r="BOZ1341" s="4"/>
      <c r="BPA1341" s="4"/>
      <c r="BPB1341" s="4"/>
      <c r="BPC1341" s="4"/>
      <c r="BPD1341" s="4"/>
      <c r="BPE1341" s="4"/>
      <c r="BPF1341" s="4"/>
      <c r="BPG1341" s="4"/>
      <c r="BPH1341" s="4"/>
      <c r="BPI1341" s="4"/>
      <c r="BPJ1341" s="4"/>
      <c r="BPK1341" s="4"/>
      <c r="BPL1341" s="4"/>
      <c r="BPM1341" s="4"/>
      <c r="BPN1341" s="4"/>
      <c r="BPO1341" s="4"/>
      <c r="BPP1341" s="4"/>
      <c r="BPQ1341" s="4"/>
      <c r="BPR1341" s="4"/>
      <c r="BPS1341" s="4"/>
      <c r="BPT1341" s="4"/>
      <c r="BPU1341" s="4"/>
      <c r="BPV1341" s="4"/>
      <c r="BPW1341" s="4"/>
      <c r="BPX1341" s="4"/>
      <c r="BPY1341" s="4"/>
      <c r="BPZ1341" s="4"/>
      <c r="BQA1341" s="4"/>
      <c r="BQB1341" s="4"/>
      <c r="BQC1341" s="4"/>
      <c r="BQD1341" s="4"/>
      <c r="BQE1341" s="4"/>
      <c r="BQF1341" s="4"/>
      <c r="BQG1341" s="4"/>
      <c r="BQH1341" s="4"/>
      <c r="BQI1341" s="4"/>
      <c r="BQJ1341" s="4"/>
      <c r="BQK1341" s="4"/>
      <c r="BQL1341" s="4"/>
      <c r="BQM1341" s="4"/>
      <c r="BQN1341" s="4"/>
      <c r="BQO1341" s="4"/>
      <c r="BQP1341" s="4"/>
      <c r="BQQ1341" s="4"/>
      <c r="BQR1341" s="4"/>
      <c r="BQS1341" s="4"/>
      <c r="BQT1341" s="4"/>
      <c r="BQU1341" s="4"/>
      <c r="BQV1341" s="4"/>
      <c r="BQW1341" s="4"/>
      <c r="BQX1341" s="4"/>
      <c r="BQY1341" s="4"/>
      <c r="BQZ1341" s="4"/>
      <c r="BRA1341" s="4"/>
      <c r="BRB1341" s="4"/>
      <c r="BRC1341" s="4"/>
      <c r="BRD1341" s="4"/>
      <c r="BRE1341" s="4"/>
      <c r="BRF1341" s="4"/>
      <c r="BRG1341" s="4"/>
      <c r="BRH1341" s="4"/>
      <c r="BRI1341" s="4"/>
      <c r="BRJ1341" s="4"/>
      <c r="BRK1341" s="4"/>
      <c r="BRL1341" s="4"/>
      <c r="BRM1341" s="4"/>
      <c r="BRN1341" s="4"/>
      <c r="BRO1341" s="4"/>
      <c r="BRP1341" s="4"/>
      <c r="BRQ1341" s="4"/>
      <c r="BRR1341" s="4"/>
      <c r="BRS1341" s="4"/>
      <c r="BRT1341" s="4"/>
      <c r="BRU1341" s="4"/>
      <c r="BRV1341" s="4"/>
      <c r="BRW1341" s="4"/>
      <c r="BRX1341" s="4"/>
      <c r="BRY1341" s="4"/>
      <c r="BRZ1341" s="4"/>
      <c r="BSA1341" s="4"/>
      <c r="BSB1341" s="4"/>
      <c r="BSC1341" s="4"/>
      <c r="BSD1341" s="4"/>
      <c r="BSE1341" s="4"/>
      <c r="BSF1341" s="4"/>
      <c r="BSG1341" s="4"/>
      <c r="BSH1341" s="4"/>
      <c r="BSI1341" s="4"/>
      <c r="BSJ1341" s="4"/>
      <c r="BSK1341" s="4"/>
      <c r="BSL1341" s="4"/>
      <c r="BSM1341" s="4"/>
      <c r="BSN1341" s="4"/>
      <c r="BSO1341" s="4"/>
      <c r="BSP1341" s="4"/>
      <c r="BSQ1341" s="4"/>
      <c r="BSR1341" s="4"/>
      <c r="BSS1341" s="4"/>
      <c r="BST1341" s="4"/>
      <c r="BSU1341" s="4"/>
      <c r="BSV1341" s="4"/>
      <c r="BSW1341" s="4"/>
      <c r="BSX1341" s="4"/>
      <c r="BSY1341" s="4"/>
      <c r="BSZ1341" s="4"/>
      <c r="BTA1341" s="4"/>
      <c r="BTB1341" s="4"/>
      <c r="BTC1341" s="4"/>
      <c r="BTD1341" s="4"/>
      <c r="BTE1341" s="4"/>
      <c r="BTF1341" s="4"/>
      <c r="BTG1341" s="4"/>
      <c r="BTH1341" s="4"/>
      <c r="BTI1341" s="4"/>
      <c r="BTJ1341" s="4"/>
      <c r="BTK1341" s="4"/>
      <c r="BTL1341" s="4"/>
      <c r="BTM1341" s="4"/>
      <c r="BTN1341" s="4"/>
      <c r="BTO1341" s="4"/>
      <c r="BTP1341" s="4"/>
      <c r="BTQ1341" s="4"/>
      <c r="BTR1341" s="4"/>
      <c r="BTS1341" s="4"/>
      <c r="BTT1341" s="4"/>
      <c r="BTU1341" s="4"/>
      <c r="BTV1341" s="4"/>
      <c r="BTW1341" s="4"/>
      <c r="BTX1341" s="4"/>
      <c r="BTY1341" s="4"/>
      <c r="BTZ1341" s="4"/>
      <c r="BUA1341" s="4"/>
      <c r="BUB1341" s="4"/>
      <c r="BUC1341" s="4"/>
      <c r="BUD1341" s="4"/>
      <c r="BUE1341" s="4"/>
      <c r="BUF1341" s="4"/>
      <c r="BUG1341" s="4"/>
      <c r="BUH1341" s="4"/>
      <c r="BUI1341" s="4"/>
      <c r="BUJ1341" s="4"/>
      <c r="BUK1341" s="4"/>
      <c r="BUL1341" s="4"/>
      <c r="BUM1341" s="4"/>
      <c r="BUN1341" s="4"/>
      <c r="BUO1341" s="4"/>
      <c r="BUP1341" s="4"/>
      <c r="BUQ1341" s="4"/>
      <c r="BUR1341" s="4"/>
      <c r="BUS1341" s="4"/>
      <c r="BUT1341" s="4"/>
      <c r="BUU1341" s="4"/>
      <c r="BUV1341" s="4"/>
      <c r="BUW1341" s="4"/>
      <c r="BUX1341" s="4"/>
      <c r="BUY1341" s="4"/>
      <c r="BUZ1341" s="4"/>
      <c r="BVA1341" s="4"/>
      <c r="BVB1341" s="4"/>
      <c r="BVC1341" s="4"/>
      <c r="BVD1341" s="4"/>
      <c r="BVE1341" s="4"/>
      <c r="BVF1341" s="4"/>
      <c r="BVG1341" s="4"/>
      <c r="BVH1341" s="4"/>
      <c r="BVI1341" s="4"/>
      <c r="BVJ1341" s="4"/>
      <c r="BVK1341" s="4"/>
      <c r="BVL1341" s="4"/>
      <c r="BVM1341" s="4"/>
      <c r="BVN1341" s="4"/>
      <c r="BVO1341" s="4"/>
      <c r="BVP1341" s="4"/>
      <c r="BVQ1341" s="4"/>
      <c r="BVR1341" s="4"/>
      <c r="BVS1341" s="4"/>
      <c r="BVT1341" s="4"/>
      <c r="BVU1341" s="4"/>
      <c r="BVV1341" s="4"/>
      <c r="BVW1341" s="4"/>
      <c r="BVX1341" s="4"/>
      <c r="BVY1341" s="4"/>
      <c r="BVZ1341" s="4"/>
      <c r="BWA1341" s="4"/>
      <c r="BWB1341" s="4"/>
      <c r="BWC1341" s="4"/>
      <c r="BWD1341" s="4"/>
      <c r="BWE1341" s="4"/>
      <c r="BWF1341" s="4"/>
      <c r="BWG1341" s="4"/>
      <c r="BWH1341" s="4"/>
      <c r="BWI1341" s="4"/>
      <c r="BWJ1341" s="4"/>
      <c r="BWK1341" s="4"/>
      <c r="BWL1341" s="4"/>
      <c r="BWM1341" s="4"/>
      <c r="BWN1341" s="4"/>
      <c r="BWO1341" s="4"/>
      <c r="BWP1341" s="4"/>
      <c r="BWQ1341" s="4"/>
      <c r="BWR1341" s="4"/>
      <c r="BWS1341" s="4"/>
      <c r="BWT1341" s="4"/>
      <c r="BWU1341" s="4"/>
      <c r="BWV1341" s="4"/>
      <c r="BWW1341" s="4"/>
      <c r="BWX1341" s="4"/>
      <c r="BWY1341" s="4"/>
      <c r="BWZ1341" s="4"/>
      <c r="BXA1341" s="4"/>
      <c r="BXB1341" s="4"/>
      <c r="BXC1341" s="4"/>
      <c r="BXD1341" s="4"/>
      <c r="BXE1341" s="4"/>
      <c r="BXF1341" s="4"/>
      <c r="BXG1341" s="4"/>
      <c r="BXH1341" s="4"/>
      <c r="BXI1341" s="4"/>
      <c r="BXJ1341" s="4"/>
      <c r="BXK1341" s="4"/>
      <c r="BXL1341" s="4"/>
      <c r="BXM1341" s="4"/>
      <c r="BXN1341" s="4"/>
      <c r="BXO1341" s="4"/>
      <c r="BXP1341" s="4"/>
      <c r="BXQ1341" s="4"/>
      <c r="BXR1341" s="4"/>
      <c r="BXS1341" s="4"/>
      <c r="BXT1341" s="4"/>
      <c r="BXU1341" s="4"/>
      <c r="BXV1341" s="4"/>
      <c r="BXW1341" s="4"/>
      <c r="BXX1341" s="4"/>
      <c r="BXY1341" s="4"/>
      <c r="BXZ1341" s="4"/>
      <c r="BYA1341" s="4"/>
      <c r="BYB1341" s="4"/>
      <c r="BYC1341" s="4"/>
      <c r="BYD1341" s="4"/>
      <c r="BYE1341" s="4"/>
      <c r="BYF1341" s="4"/>
      <c r="BYG1341" s="4"/>
      <c r="BYH1341" s="4"/>
      <c r="BYI1341" s="4"/>
      <c r="BYJ1341" s="4"/>
      <c r="BYK1341" s="4"/>
      <c r="BYL1341" s="4"/>
      <c r="BYM1341" s="4"/>
      <c r="BYN1341" s="4"/>
      <c r="BYO1341" s="4"/>
      <c r="BYP1341" s="4"/>
      <c r="BYQ1341" s="4"/>
      <c r="BYR1341" s="4"/>
      <c r="BYS1341" s="4"/>
      <c r="BYT1341" s="4"/>
      <c r="BYU1341" s="4"/>
      <c r="BYV1341" s="4"/>
      <c r="BYW1341" s="4"/>
      <c r="BYX1341" s="4"/>
      <c r="BYY1341" s="4"/>
      <c r="BYZ1341" s="4"/>
      <c r="BZA1341" s="4"/>
      <c r="BZB1341" s="4"/>
      <c r="BZC1341" s="4"/>
      <c r="BZD1341" s="4"/>
      <c r="BZE1341" s="4"/>
      <c r="BZF1341" s="4"/>
      <c r="BZG1341" s="4"/>
      <c r="BZH1341" s="4"/>
      <c r="BZI1341" s="4"/>
      <c r="BZJ1341" s="4"/>
      <c r="BZK1341" s="4"/>
      <c r="BZL1341" s="4"/>
      <c r="BZM1341" s="4"/>
      <c r="BZN1341" s="4"/>
      <c r="BZO1341" s="4"/>
      <c r="BZP1341" s="4"/>
      <c r="BZQ1341" s="4"/>
      <c r="BZR1341" s="4"/>
      <c r="BZS1341" s="4"/>
      <c r="BZT1341" s="4"/>
      <c r="BZU1341" s="4"/>
      <c r="BZV1341" s="4"/>
      <c r="BZW1341" s="4"/>
      <c r="BZX1341" s="4"/>
      <c r="BZY1341" s="4"/>
      <c r="BZZ1341" s="4"/>
      <c r="CAA1341" s="4"/>
      <c r="CAB1341" s="4"/>
      <c r="CAC1341" s="4"/>
      <c r="CAD1341" s="4"/>
      <c r="CAE1341" s="4"/>
      <c r="CAF1341" s="4"/>
      <c r="CAG1341" s="4"/>
      <c r="CAH1341" s="4"/>
      <c r="CAI1341" s="4"/>
      <c r="CAJ1341" s="4"/>
      <c r="CAK1341" s="4"/>
      <c r="CAL1341" s="4"/>
      <c r="CAM1341" s="4"/>
      <c r="CAN1341" s="4"/>
      <c r="CAO1341" s="4"/>
      <c r="CAP1341" s="4"/>
      <c r="CAQ1341" s="4"/>
      <c r="CAR1341" s="4"/>
      <c r="CAS1341" s="4"/>
      <c r="CAT1341" s="4"/>
      <c r="CAU1341" s="4"/>
      <c r="CAV1341" s="4"/>
      <c r="CAW1341" s="4"/>
      <c r="CAX1341" s="4"/>
      <c r="CAY1341" s="4"/>
      <c r="CAZ1341" s="4"/>
      <c r="CBA1341" s="4"/>
      <c r="CBB1341" s="4"/>
      <c r="CBC1341" s="4"/>
      <c r="CBD1341" s="4"/>
      <c r="CBE1341" s="4"/>
      <c r="CBF1341" s="4"/>
      <c r="CBG1341" s="4"/>
      <c r="CBH1341" s="4"/>
      <c r="CBI1341" s="4"/>
      <c r="CBJ1341" s="4"/>
      <c r="CBK1341" s="4"/>
      <c r="CBL1341" s="4"/>
      <c r="CBM1341" s="4"/>
      <c r="CBN1341" s="4"/>
      <c r="CBO1341" s="4"/>
      <c r="CBP1341" s="4"/>
      <c r="CBQ1341" s="4"/>
      <c r="CBR1341" s="4"/>
      <c r="CBS1341" s="4"/>
      <c r="CBT1341" s="4"/>
      <c r="CBU1341" s="4"/>
      <c r="CBV1341" s="4"/>
      <c r="CBW1341" s="4"/>
      <c r="CBX1341" s="4"/>
      <c r="CBY1341" s="4"/>
      <c r="CBZ1341" s="4"/>
      <c r="CCA1341" s="4"/>
      <c r="CCB1341" s="4"/>
      <c r="CCC1341" s="4"/>
      <c r="CCD1341" s="4"/>
      <c r="CCE1341" s="4"/>
      <c r="CCF1341" s="4"/>
      <c r="CCG1341" s="4"/>
      <c r="CCH1341" s="4"/>
      <c r="CCI1341" s="4"/>
      <c r="CCJ1341" s="4"/>
      <c r="CCK1341" s="4"/>
      <c r="CCL1341" s="4"/>
      <c r="CCM1341" s="4"/>
      <c r="CCN1341" s="4"/>
      <c r="CCO1341" s="4"/>
      <c r="CCP1341" s="4"/>
      <c r="CCQ1341" s="4"/>
      <c r="CCR1341" s="4"/>
      <c r="CCS1341" s="4"/>
      <c r="CCT1341" s="4"/>
      <c r="CCU1341" s="4"/>
      <c r="CCV1341" s="4"/>
      <c r="CCW1341" s="4"/>
      <c r="CCX1341" s="4"/>
      <c r="CCY1341" s="4"/>
      <c r="CCZ1341" s="4"/>
      <c r="CDA1341" s="4"/>
      <c r="CDB1341" s="4"/>
      <c r="CDC1341" s="4"/>
      <c r="CDD1341" s="4"/>
      <c r="CDE1341" s="4"/>
      <c r="CDF1341" s="4"/>
      <c r="CDG1341" s="4"/>
      <c r="CDH1341" s="4"/>
      <c r="CDI1341" s="4"/>
      <c r="CDJ1341" s="4"/>
      <c r="CDK1341" s="4"/>
      <c r="CDL1341" s="4"/>
      <c r="CDM1341" s="4"/>
      <c r="CDN1341" s="4"/>
      <c r="CDO1341" s="4"/>
      <c r="CDP1341" s="4"/>
      <c r="CDQ1341" s="4"/>
      <c r="CDR1341" s="4"/>
      <c r="CDS1341" s="4"/>
      <c r="CDT1341" s="4"/>
      <c r="CDU1341" s="4"/>
      <c r="CDV1341" s="4"/>
      <c r="CDW1341" s="4"/>
      <c r="CDX1341" s="4"/>
      <c r="CDY1341" s="4"/>
      <c r="CDZ1341" s="4"/>
      <c r="CEA1341" s="4"/>
      <c r="CEB1341" s="4"/>
      <c r="CEC1341" s="4"/>
      <c r="CED1341" s="4"/>
      <c r="CEE1341" s="4"/>
      <c r="CEF1341" s="4"/>
      <c r="CEG1341" s="4"/>
      <c r="CEH1341" s="4"/>
      <c r="CEI1341" s="4"/>
      <c r="CEJ1341" s="4"/>
      <c r="CEK1341" s="4"/>
      <c r="CEL1341" s="4"/>
      <c r="CEM1341" s="4"/>
      <c r="CEN1341" s="4"/>
      <c r="CEO1341" s="4"/>
      <c r="CEP1341" s="4"/>
      <c r="CEQ1341" s="4"/>
      <c r="CER1341" s="4"/>
      <c r="CES1341" s="4"/>
      <c r="CET1341" s="4"/>
      <c r="CEU1341" s="4"/>
      <c r="CEV1341" s="4"/>
      <c r="CEW1341" s="4"/>
      <c r="CEX1341" s="4"/>
      <c r="CEY1341" s="4"/>
      <c r="CEZ1341" s="4"/>
      <c r="CFA1341" s="4"/>
      <c r="CFB1341" s="4"/>
      <c r="CFC1341" s="4"/>
      <c r="CFD1341" s="4"/>
      <c r="CFE1341" s="4"/>
      <c r="CFF1341" s="4"/>
      <c r="CFG1341" s="4"/>
      <c r="CFH1341" s="4"/>
      <c r="CFI1341" s="4"/>
      <c r="CFJ1341" s="4"/>
      <c r="CFK1341" s="4"/>
      <c r="CFL1341" s="4"/>
      <c r="CFM1341" s="4"/>
      <c r="CFN1341" s="4"/>
      <c r="CFO1341" s="4"/>
      <c r="CFP1341" s="4"/>
      <c r="CFQ1341" s="4"/>
      <c r="CFR1341" s="4"/>
      <c r="CFS1341" s="4"/>
      <c r="CFT1341" s="4"/>
      <c r="CFU1341" s="4"/>
      <c r="CFV1341" s="4"/>
      <c r="CFW1341" s="4"/>
      <c r="CFX1341" s="4"/>
      <c r="CFY1341" s="4"/>
      <c r="CFZ1341" s="4"/>
      <c r="CGA1341" s="4"/>
      <c r="CGB1341" s="4"/>
      <c r="CGC1341" s="4"/>
      <c r="CGD1341" s="4"/>
      <c r="CGE1341" s="4"/>
      <c r="CGF1341" s="4"/>
      <c r="CGG1341" s="4"/>
      <c r="CGH1341" s="4"/>
      <c r="CGI1341" s="4"/>
      <c r="CGJ1341" s="4"/>
      <c r="CGK1341" s="4"/>
      <c r="CGL1341" s="4"/>
      <c r="CGM1341" s="4"/>
      <c r="CGN1341" s="4"/>
      <c r="CGO1341" s="4"/>
      <c r="CGP1341" s="4"/>
      <c r="CGQ1341" s="4"/>
      <c r="CGR1341" s="4"/>
      <c r="CGS1341" s="4"/>
      <c r="CGT1341" s="4"/>
      <c r="CGU1341" s="4"/>
      <c r="CGV1341" s="4"/>
      <c r="CGW1341" s="4"/>
      <c r="CGX1341" s="4"/>
      <c r="CGY1341" s="4"/>
      <c r="CGZ1341" s="4"/>
      <c r="CHA1341" s="4"/>
      <c r="CHB1341" s="4"/>
      <c r="CHC1341" s="4"/>
      <c r="CHD1341" s="4"/>
      <c r="CHE1341" s="4"/>
      <c r="CHF1341" s="4"/>
      <c r="CHG1341" s="4"/>
      <c r="CHH1341" s="4"/>
      <c r="CHI1341" s="4"/>
      <c r="CHJ1341" s="4"/>
      <c r="CHK1341" s="4"/>
      <c r="CHL1341" s="4"/>
      <c r="CHM1341" s="4"/>
      <c r="CHN1341" s="4"/>
      <c r="CHO1341" s="4"/>
      <c r="CHP1341" s="4"/>
      <c r="CHQ1341" s="4"/>
      <c r="CHR1341" s="4"/>
      <c r="CHS1341" s="4"/>
      <c r="CHT1341" s="4"/>
      <c r="CHU1341" s="4"/>
      <c r="CHV1341" s="4"/>
      <c r="CHW1341" s="4"/>
      <c r="CHX1341" s="4"/>
      <c r="CHY1341" s="4"/>
      <c r="CHZ1341" s="4"/>
      <c r="CIA1341" s="4"/>
      <c r="CIB1341" s="4"/>
      <c r="CIC1341" s="4"/>
      <c r="CID1341" s="4"/>
      <c r="CIE1341" s="4"/>
      <c r="CIF1341" s="4"/>
      <c r="CIG1341" s="4"/>
      <c r="CIH1341" s="4"/>
      <c r="CII1341" s="4"/>
      <c r="CIJ1341" s="4"/>
      <c r="CIK1341" s="4"/>
      <c r="CIL1341" s="4"/>
      <c r="CIM1341" s="4"/>
      <c r="CIN1341" s="4"/>
      <c r="CIO1341" s="4"/>
      <c r="CIP1341" s="4"/>
      <c r="CIQ1341" s="4"/>
      <c r="CIR1341" s="4"/>
      <c r="CIS1341" s="4"/>
      <c r="CIT1341" s="4"/>
      <c r="CIU1341" s="4"/>
      <c r="CIV1341" s="4"/>
      <c r="CIW1341" s="4"/>
      <c r="CIX1341" s="4"/>
      <c r="CIY1341" s="4"/>
      <c r="CIZ1341" s="4"/>
      <c r="CJA1341" s="4"/>
      <c r="CJB1341" s="4"/>
      <c r="CJC1341" s="4"/>
      <c r="CJD1341" s="4"/>
      <c r="CJE1341" s="4"/>
      <c r="CJF1341" s="4"/>
      <c r="CJG1341" s="4"/>
      <c r="CJH1341" s="4"/>
      <c r="CJI1341" s="4"/>
      <c r="CJJ1341" s="4"/>
      <c r="CJK1341" s="4"/>
      <c r="CJL1341" s="4"/>
      <c r="CJM1341" s="4"/>
      <c r="CJN1341" s="4"/>
      <c r="CJO1341" s="4"/>
      <c r="CJP1341" s="4"/>
      <c r="CJQ1341" s="4"/>
      <c r="CJR1341" s="4"/>
      <c r="CJS1341" s="4"/>
      <c r="CJT1341" s="4"/>
      <c r="CJU1341" s="4"/>
      <c r="CJV1341" s="4"/>
      <c r="CJW1341" s="4"/>
      <c r="CJX1341" s="4"/>
      <c r="CJY1341" s="4"/>
      <c r="CJZ1341" s="4"/>
      <c r="CKA1341" s="4"/>
      <c r="CKB1341" s="4"/>
      <c r="CKC1341" s="4"/>
      <c r="CKD1341" s="4"/>
      <c r="CKE1341" s="4"/>
      <c r="CKF1341" s="4"/>
      <c r="CKG1341" s="4"/>
      <c r="CKH1341" s="4"/>
      <c r="CKI1341" s="4"/>
      <c r="CKJ1341" s="4"/>
      <c r="CKK1341" s="4"/>
      <c r="CKL1341" s="4"/>
      <c r="CKM1341" s="4"/>
      <c r="CKN1341" s="4"/>
      <c r="CKO1341" s="4"/>
      <c r="CKP1341" s="4"/>
      <c r="CKQ1341" s="4"/>
      <c r="CKR1341" s="4"/>
      <c r="CKS1341" s="4"/>
      <c r="CKT1341" s="4"/>
      <c r="CKU1341" s="4"/>
      <c r="CKV1341" s="4"/>
      <c r="CKW1341" s="4"/>
      <c r="CKX1341" s="4"/>
      <c r="CKY1341" s="4"/>
      <c r="CKZ1341" s="4"/>
      <c r="CLA1341" s="4"/>
      <c r="CLB1341" s="4"/>
      <c r="CLC1341" s="4"/>
      <c r="CLD1341" s="4"/>
      <c r="CLE1341" s="4"/>
      <c r="CLF1341" s="4"/>
      <c r="CLG1341" s="4"/>
      <c r="CLH1341" s="4"/>
      <c r="CLI1341" s="4"/>
      <c r="CLJ1341" s="4"/>
      <c r="CLK1341" s="4"/>
      <c r="CLL1341" s="4"/>
      <c r="CLM1341" s="4"/>
      <c r="CLN1341" s="4"/>
      <c r="CLO1341" s="4"/>
      <c r="CLP1341" s="4"/>
      <c r="CLQ1341" s="4"/>
      <c r="CLR1341" s="4"/>
      <c r="CLS1341" s="4"/>
      <c r="CLT1341" s="4"/>
      <c r="CLU1341" s="4"/>
      <c r="CLV1341" s="4"/>
      <c r="CLW1341" s="4"/>
      <c r="CLX1341" s="4"/>
      <c r="CLY1341" s="4"/>
      <c r="CLZ1341" s="4"/>
      <c r="CMA1341" s="4"/>
      <c r="CMB1341" s="4"/>
      <c r="CMC1341" s="4"/>
      <c r="CMD1341" s="4"/>
      <c r="CME1341" s="4"/>
      <c r="CMF1341" s="4"/>
      <c r="CMG1341" s="4"/>
      <c r="CMH1341" s="4"/>
      <c r="CMI1341" s="4"/>
      <c r="CMJ1341" s="4"/>
      <c r="CMK1341" s="4"/>
      <c r="CML1341" s="4"/>
      <c r="CMM1341" s="4"/>
      <c r="CMN1341" s="4"/>
      <c r="CMO1341" s="4"/>
      <c r="CMP1341" s="4"/>
      <c r="CMQ1341" s="4"/>
      <c r="CMR1341" s="4"/>
      <c r="CMS1341" s="4"/>
      <c r="CMT1341" s="4"/>
      <c r="CMU1341" s="4"/>
      <c r="CMV1341" s="4"/>
      <c r="CMW1341" s="4"/>
      <c r="CMX1341" s="4"/>
      <c r="CMY1341" s="4"/>
      <c r="CMZ1341" s="4"/>
      <c r="CNA1341" s="4"/>
      <c r="CNB1341" s="4"/>
      <c r="CNC1341" s="4"/>
      <c r="CND1341" s="4"/>
      <c r="CNE1341" s="4"/>
      <c r="CNF1341" s="4"/>
      <c r="CNG1341" s="4"/>
      <c r="CNH1341" s="4"/>
      <c r="CNI1341" s="4"/>
      <c r="CNJ1341" s="4"/>
      <c r="CNK1341" s="4"/>
      <c r="CNL1341" s="4"/>
      <c r="CNM1341" s="4"/>
      <c r="CNN1341" s="4"/>
      <c r="CNO1341" s="4"/>
      <c r="CNP1341" s="4"/>
      <c r="CNQ1341" s="4"/>
      <c r="CNR1341" s="4"/>
      <c r="CNS1341" s="4"/>
      <c r="CNT1341" s="4"/>
      <c r="CNU1341" s="4"/>
      <c r="CNV1341" s="4"/>
      <c r="CNW1341" s="4"/>
      <c r="CNX1341" s="4"/>
      <c r="CNY1341" s="4"/>
      <c r="CNZ1341" s="4"/>
      <c r="COA1341" s="4"/>
      <c r="COB1341" s="4"/>
      <c r="COC1341" s="4"/>
      <c r="COD1341" s="4"/>
      <c r="COE1341" s="4"/>
      <c r="COF1341" s="4"/>
      <c r="COG1341" s="4"/>
      <c r="COH1341" s="4"/>
      <c r="COI1341" s="4"/>
      <c r="COJ1341" s="4"/>
      <c r="COK1341" s="4"/>
      <c r="COL1341" s="4"/>
      <c r="COM1341" s="4"/>
      <c r="CON1341" s="4"/>
      <c r="COO1341" s="4"/>
      <c r="COP1341" s="4"/>
      <c r="COQ1341" s="4"/>
      <c r="COR1341" s="4"/>
      <c r="COS1341" s="4"/>
      <c r="COT1341" s="4"/>
      <c r="COU1341" s="4"/>
      <c r="COV1341" s="4"/>
      <c r="COW1341" s="4"/>
      <c r="COX1341" s="4"/>
      <c r="COY1341" s="4"/>
      <c r="COZ1341" s="4"/>
      <c r="CPA1341" s="4"/>
      <c r="CPB1341" s="4"/>
      <c r="CPC1341" s="4"/>
      <c r="CPD1341" s="4"/>
      <c r="CPE1341" s="4"/>
      <c r="CPF1341" s="4"/>
      <c r="CPG1341" s="4"/>
      <c r="CPH1341" s="4"/>
      <c r="CPI1341" s="4"/>
      <c r="CPJ1341" s="4"/>
      <c r="CPK1341" s="4"/>
      <c r="CPL1341" s="4"/>
      <c r="CPM1341" s="4"/>
      <c r="CPN1341" s="4"/>
      <c r="CPO1341" s="4"/>
      <c r="CPP1341" s="4"/>
      <c r="CPQ1341" s="4"/>
      <c r="CPR1341" s="4"/>
      <c r="CPS1341" s="4"/>
      <c r="CPT1341" s="4"/>
      <c r="CPU1341" s="4"/>
      <c r="CPV1341" s="4"/>
      <c r="CPW1341" s="4"/>
      <c r="CPX1341" s="4"/>
      <c r="CPY1341" s="4"/>
      <c r="CPZ1341" s="4"/>
      <c r="CQA1341" s="4"/>
      <c r="CQB1341" s="4"/>
      <c r="CQC1341" s="4"/>
      <c r="CQD1341" s="4"/>
      <c r="CQE1341" s="4"/>
      <c r="CQF1341" s="4"/>
      <c r="CQG1341" s="4"/>
      <c r="CQH1341" s="4"/>
      <c r="CQI1341" s="4"/>
      <c r="CQJ1341" s="4"/>
      <c r="CQK1341" s="4"/>
      <c r="CQL1341" s="4"/>
      <c r="CQM1341" s="4"/>
      <c r="CQN1341" s="4"/>
      <c r="CQO1341" s="4"/>
      <c r="CQP1341" s="4"/>
      <c r="CQQ1341" s="4"/>
      <c r="CQR1341" s="4"/>
      <c r="CQS1341" s="4"/>
      <c r="CQT1341" s="4"/>
      <c r="CQU1341" s="4"/>
      <c r="CQV1341" s="4"/>
      <c r="CQW1341" s="4"/>
      <c r="CQX1341" s="4"/>
      <c r="CQY1341" s="4"/>
      <c r="CQZ1341" s="4"/>
      <c r="CRA1341" s="4"/>
      <c r="CRB1341" s="4"/>
      <c r="CRC1341" s="4"/>
      <c r="CRD1341" s="4"/>
      <c r="CRE1341" s="4"/>
      <c r="CRF1341" s="4"/>
      <c r="CRG1341" s="4"/>
      <c r="CRH1341" s="4"/>
      <c r="CRI1341" s="4"/>
      <c r="CRJ1341" s="4"/>
      <c r="CRK1341" s="4"/>
      <c r="CRL1341" s="4"/>
      <c r="CRM1341" s="4"/>
      <c r="CRN1341" s="4"/>
      <c r="CRO1341" s="4"/>
      <c r="CRP1341" s="4"/>
      <c r="CRQ1341" s="4"/>
      <c r="CRR1341" s="4"/>
      <c r="CRS1341" s="4"/>
      <c r="CRT1341" s="4"/>
      <c r="CRU1341" s="4"/>
      <c r="CRV1341" s="4"/>
      <c r="CRW1341" s="4"/>
      <c r="CRX1341" s="4"/>
      <c r="CRY1341" s="4"/>
      <c r="CRZ1341" s="4"/>
      <c r="CSA1341" s="4"/>
      <c r="CSB1341" s="4"/>
      <c r="CSC1341" s="4"/>
      <c r="CSD1341" s="4"/>
      <c r="CSE1341" s="4"/>
      <c r="CSF1341" s="4"/>
      <c r="CSG1341" s="4"/>
      <c r="CSH1341" s="4"/>
      <c r="CSI1341" s="4"/>
      <c r="CSJ1341" s="4"/>
      <c r="CSK1341" s="4"/>
      <c r="CSL1341" s="4"/>
      <c r="CSM1341" s="4"/>
      <c r="CSN1341" s="4"/>
      <c r="CSO1341" s="4"/>
      <c r="CSP1341" s="4"/>
      <c r="CSQ1341" s="4"/>
      <c r="CSR1341" s="4"/>
      <c r="CSS1341" s="4"/>
      <c r="CST1341" s="4"/>
      <c r="CSU1341" s="4"/>
      <c r="CSV1341" s="4"/>
      <c r="CSW1341" s="4"/>
      <c r="CSX1341" s="4"/>
      <c r="CSY1341" s="4"/>
      <c r="CSZ1341" s="4"/>
      <c r="CTA1341" s="4"/>
      <c r="CTB1341" s="4"/>
      <c r="CTC1341" s="4"/>
      <c r="CTD1341" s="4"/>
      <c r="CTE1341" s="4"/>
      <c r="CTF1341" s="4"/>
      <c r="CTG1341" s="4"/>
      <c r="CTH1341" s="4"/>
      <c r="CTI1341" s="4"/>
      <c r="CTJ1341" s="4"/>
      <c r="CTK1341" s="4"/>
      <c r="CTL1341" s="4"/>
      <c r="CTM1341" s="4"/>
      <c r="CTN1341" s="4"/>
      <c r="CTO1341" s="4"/>
      <c r="CTP1341" s="4"/>
      <c r="CTQ1341" s="4"/>
      <c r="CTR1341" s="4"/>
      <c r="CTS1341" s="4"/>
      <c r="CTT1341" s="4"/>
      <c r="CTU1341" s="4"/>
      <c r="CTV1341" s="4"/>
      <c r="CTW1341" s="4"/>
      <c r="CTX1341" s="4"/>
      <c r="CTY1341" s="4"/>
      <c r="CTZ1341" s="4"/>
      <c r="CUA1341" s="4"/>
      <c r="CUB1341" s="4"/>
      <c r="CUC1341" s="4"/>
      <c r="CUD1341" s="4"/>
      <c r="CUE1341" s="4"/>
      <c r="CUF1341" s="4"/>
      <c r="CUG1341" s="4"/>
      <c r="CUH1341" s="4"/>
      <c r="CUI1341" s="4"/>
      <c r="CUJ1341" s="4"/>
      <c r="CUK1341" s="4"/>
      <c r="CUL1341" s="4"/>
      <c r="CUM1341" s="4"/>
      <c r="CUN1341" s="4"/>
      <c r="CUO1341" s="4"/>
      <c r="CUP1341" s="4"/>
      <c r="CUQ1341" s="4"/>
      <c r="CUR1341" s="4"/>
      <c r="CUS1341" s="4"/>
      <c r="CUT1341" s="4"/>
      <c r="CUU1341" s="4"/>
      <c r="CUV1341" s="4"/>
      <c r="CUW1341" s="4"/>
      <c r="CUX1341" s="4"/>
      <c r="CUY1341" s="4"/>
      <c r="CUZ1341" s="4"/>
      <c r="CVA1341" s="4"/>
      <c r="CVB1341" s="4"/>
      <c r="CVC1341" s="4"/>
      <c r="CVD1341" s="4"/>
      <c r="CVE1341" s="4"/>
      <c r="CVF1341" s="4"/>
      <c r="CVG1341" s="4"/>
      <c r="CVH1341" s="4"/>
      <c r="CVI1341" s="4"/>
      <c r="CVJ1341" s="4"/>
      <c r="CVK1341" s="4"/>
      <c r="CVL1341" s="4"/>
      <c r="CVM1341" s="4"/>
      <c r="CVN1341" s="4"/>
      <c r="CVO1341" s="4"/>
      <c r="CVP1341" s="4"/>
      <c r="CVQ1341" s="4"/>
      <c r="CVR1341" s="4"/>
      <c r="CVS1341" s="4"/>
      <c r="CVT1341" s="4"/>
      <c r="CVU1341" s="4"/>
      <c r="CVV1341" s="4"/>
      <c r="CVW1341" s="4"/>
      <c r="CVX1341" s="4"/>
      <c r="CVY1341" s="4"/>
      <c r="CVZ1341" s="4"/>
      <c r="CWA1341" s="4"/>
      <c r="CWB1341" s="4"/>
      <c r="CWC1341" s="4"/>
      <c r="CWD1341" s="4"/>
      <c r="CWE1341" s="4"/>
      <c r="CWF1341" s="4"/>
      <c r="CWG1341" s="4"/>
      <c r="CWH1341" s="4"/>
      <c r="CWI1341" s="4"/>
      <c r="CWJ1341" s="4"/>
      <c r="CWK1341" s="4"/>
      <c r="CWL1341" s="4"/>
      <c r="CWM1341" s="4"/>
      <c r="CWN1341" s="4"/>
      <c r="CWO1341" s="4"/>
      <c r="CWP1341" s="4"/>
      <c r="CWQ1341" s="4"/>
      <c r="CWR1341" s="4"/>
      <c r="CWS1341" s="4"/>
      <c r="CWT1341" s="4"/>
      <c r="CWU1341" s="4"/>
      <c r="CWV1341" s="4"/>
      <c r="CWW1341" s="4"/>
      <c r="CWX1341" s="4"/>
      <c r="CWY1341" s="4"/>
      <c r="CWZ1341" s="4"/>
      <c r="CXA1341" s="4"/>
      <c r="CXB1341" s="4"/>
      <c r="CXC1341" s="4"/>
      <c r="CXD1341" s="4"/>
      <c r="CXE1341" s="4"/>
      <c r="CXF1341" s="4"/>
      <c r="CXG1341" s="4"/>
      <c r="CXH1341" s="4"/>
      <c r="CXI1341" s="4"/>
      <c r="CXJ1341" s="4"/>
      <c r="CXK1341" s="4"/>
      <c r="CXL1341" s="4"/>
      <c r="CXM1341" s="4"/>
      <c r="CXN1341" s="4"/>
      <c r="CXO1341" s="4"/>
      <c r="CXP1341" s="4"/>
      <c r="CXQ1341" s="4"/>
      <c r="CXR1341" s="4"/>
      <c r="CXS1341" s="4"/>
      <c r="CXT1341" s="4"/>
      <c r="CXU1341" s="4"/>
      <c r="CXV1341" s="4"/>
      <c r="CXW1341" s="4"/>
      <c r="CXX1341" s="4"/>
      <c r="CXY1341" s="4"/>
      <c r="CXZ1341" s="4"/>
      <c r="CYA1341" s="4"/>
      <c r="CYB1341" s="4"/>
      <c r="CYC1341" s="4"/>
      <c r="CYD1341" s="4"/>
      <c r="CYE1341" s="4"/>
      <c r="CYF1341" s="4"/>
      <c r="CYG1341" s="4"/>
      <c r="CYH1341" s="4"/>
      <c r="CYI1341" s="4"/>
      <c r="CYJ1341" s="4"/>
      <c r="CYK1341" s="4"/>
      <c r="CYL1341" s="4"/>
      <c r="CYM1341" s="4"/>
      <c r="CYN1341" s="4"/>
      <c r="CYO1341" s="4"/>
      <c r="CYP1341" s="4"/>
      <c r="CYQ1341" s="4"/>
      <c r="CYR1341" s="4"/>
      <c r="CYS1341" s="4"/>
      <c r="CYT1341" s="4"/>
      <c r="CYU1341" s="4"/>
      <c r="CYV1341" s="4"/>
      <c r="CYW1341" s="4"/>
      <c r="CYX1341" s="4"/>
      <c r="CYY1341" s="4"/>
      <c r="CYZ1341" s="4"/>
      <c r="CZA1341" s="4"/>
      <c r="CZB1341" s="4"/>
      <c r="CZC1341" s="4"/>
      <c r="CZD1341" s="4"/>
      <c r="CZE1341" s="4"/>
      <c r="CZF1341" s="4"/>
      <c r="CZG1341" s="4"/>
      <c r="CZH1341" s="4"/>
      <c r="CZI1341" s="4"/>
      <c r="CZJ1341" s="4"/>
      <c r="CZK1341" s="4"/>
      <c r="CZL1341" s="4"/>
      <c r="CZM1341" s="4"/>
      <c r="CZN1341" s="4"/>
      <c r="CZO1341" s="4"/>
      <c r="CZP1341" s="4"/>
      <c r="CZQ1341" s="4"/>
      <c r="CZR1341" s="4"/>
      <c r="CZS1341" s="4"/>
      <c r="CZT1341" s="4"/>
      <c r="CZU1341" s="4"/>
      <c r="CZV1341" s="4"/>
      <c r="CZW1341" s="4"/>
      <c r="CZX1341" s="4"/>
      <c r="CZY1341" s="4"/>
      <c r="CZZ1341" s="4"/>
      <c r="DAA1341" s="4"/>
      <c r="DAB1341" s="4"/>
      <c r="DAC1341" s="4"/>
      <c r="DAD1341" s="4"/>
      <c r="DAE1341" s="4"/>
      <c r="DAF1341" s="4"/>
      <c r="DAG1341" s="4"/>
      <c r="DAH1341" s="4"/>
      <c r="DAI1341" s="4"/>
      <c r="DAJ1341" s="4"/>
      <c r="DAK1341" s="4"/>
      <c r="DAL1341" s="4"/>
      <c r="DAM1341" s="4"/>
      <c r="DAN1341" s="4"/>
      <c r="DAO1341" s="4"/>
      <c r="DAP1341" s="4"/>
      <c r="DAQ1341" s="4"/>
      <c r="DAR1341" s="4"/>
      <c r="DAS1341" s="4"/>
      <c r="DAT1341" s="4"/>
      <c r="DAU1341" s="4"/>
      <c r="DAV1341" s="4"/>
      <c r="DAW1341" s="4"/>
      <c r="DAX1341" s="4"/>
      <c r="DAY1341" s="4"/>
      <c r="DAZ1341" s="4"/>
      <c r="DBA1341" s="4"/>
      <c r="DBB1341" s="4"/>
      <c r="DBC1341" s="4"/>
      <c r="DBD1341" s="4"/>
      <c r="DBE1341" s="4"/>
      <c r="DBF1341" s="4"/>
      <c r="DBG1341" s="4"/>
      <c r="DBH1341" s="4"/>
      <c r="DBI1341" s="4"/>
      <c r="DBJ1341" s="4"/>
      <c r="DBK1341" s="4"/>
      <c r="DBL1341" s="4"/>
      <c r="DBM1341" s="4"/>
      <c r="DBN1341" s="4"/>
      <c r="DBO1341" s="4"/>
      <c r="DBP1341" s="4"/>
      <c r="DBQ1341" s="4"/>
      <c r="DBR1341" s="4"/>
      <c r="DBS1341" s="4"/>
      <c r="DBT1341" s="4"/>
      <c r="DBU1341" s="4"/>
      <c r="DBV1341" s="4"/>
      <c r="DBW1341" s="4"/>
      <c r="DBX1341" s="4"/>
      <c r="DBY1341" s="4"/>
      <c r="DBZ1341" s="4"/>
      <c r="DCA1341" s="4"/>
      <c r="DCB1341" s="4"/>
      <c r="DCC1341" s="4"/>
      <c r="DCD1341" s="4"/>
      <c r="DCE1341" s="4"/>
      <c r="DCF1341" s="4"/>
      <c r="DCG1341" s="4"/>
      <c r="DCH1341" s="4"/>
      <c r="DCI1341" s="4"/>
      <c r="DCJ1341" s="4"/>
      <c r="DCK1341" s="4"/>
      <c r="DCL1341" s="4"/>
      <c r="DCM1341" s="4"/>
      <c r="DCN1341" s="4"/>
      <c r="DCO1341" s="4"/>
      <c r="DCP1341" s="4"/>
      <c r="DCQ1341" s="4"/>
      <c r="DCR1341" s="4"/>
      <c r="DCS1341" s="4"/>
      <c r="DCT1341" s="4"/>
      <c r="DCU1341" s="4"/>
      <c r="DCV1341" s="4"/>
      <c r="DCW1341" s="4"/>
      <c r="DCX1341" s="4"/>
      <c r="DCY1341" s="4"/>
      <c r="DCZ1341" s="4"/>
      <c r="DDA1341" s="4"/>
      <c r="DDB1341" s="4"/>
      <c r="DDC1341" s="4"/>
      <c r="DDD1341" s="4"/>
      <c r="DDE1341" s="4"/>
      <c r="DDF1341" s="4"/>
      <c r="DDG1341" s="4"/>
      <c r="DDH1341" s="4"/>
      <c r="DDI1341" s="4"/>
      <c r="DDJ1341" s="4"/>
      <c r="DDK1341" s="4"/>
      <c r="DDL1341" s="4"/>
      <c r="DDM1341" s="4"/>
      <c r="DDN1341" s="4"/>
      <c r="DDO1341" s="4"/>
      <c r="DDP1341" s="4"/>
      <c r="DDQ1341" s="4"/>
      <c r="DDR1341" s="4"/>
      <c r="DDS1341" s="4"/>
      <c r="DDT1341" s="4"/>
      <c r="DDU1341" s="4"/>
      <c r="DDV1341" s="4"/>
      <c r="DDW1341" s="4"/>
      <c r="DDX1341" s="4"/>
      <c r="DDY1341" s="4"/>
      <c r="DDZ1341" s="4"/>
      <c r="DEA1341" s="4"/>
      <c r="DEB1341" s="4"/>
      <c r="DEC1341" s="4"/>
      <c r="DED1341" s="4"/>
      <c r="DEE1341" s="4"/>
      <c r="DEF1341" s="4"/>
      <c r="DEG1341" s="4"/>
      <c r="DEH1341" s="4"/>
      <c r="DEI1341" s="4"/>
      <c r="DEJ1341" s="4"/>
      <c r="DEK1341" s="4"/>
      <c r="DEL1341" s="4"/>
      <c r="DEM1341" s="4"/>
      <c r="DEN1341" s="4"/>
      <c r="DEO1341" s="4"/>
      <c r="DEP1341" s="4"/>
      <c r="DEQ1341" s="4"/>
      <c r="DER1341" s="4"/>
      <c r="DES1341" s="4"/>
      <c r="DET1341" s="4"/>
      <c r="DEU1341" s="4"/>
      <c r="DEV1341" s="4"/>
      <c r="DEW1341" s="4"/>
      <c r="DEX1341" s="4"/>
      <c r="DEY1341" s="4"/>
      <c r="DEZ1341" s="4"/>
      <c r="DFA1341" s="4"/>
      <c r="DFB1341" s="4"/>
      <c r="DFC1341" s="4"/>
      <c r="DFD1341" s="4"/>
      <c r="DFE1341" s="4"/>
      <c r="DFF1341" s="4"/>
      <c r="DFG1341" s="4"/>
      <c r="DFH1341" s="4"/>
      <c r="DFI1341" s="4"/>
      <c r="DFJ1341" s="4"/>
      <c r="DFK1341" s="4"/>
      <c r="DFL1341" s="4"/>
      <c r="DFM1341" s="4"/>
      <c r="DFN1341" s="4"/>
      <c r="DFO1341" s="4"/>
      <c r="DFP1341" s="4"/>
      <c r="DFQ1341" s="4"/>
      <c r="DFR1341" s="4"/>
      <c r="DFS1341" s="4"/>
      <c r="DFT1341" s="4"/>
      <c r="DFU1341" s="4"/>
      <c r="DFV1341" s="4"/>
      <c r="DFW1341" s="4"/>
      <c r="DFX1341" s="4"/>
      <c r="DFY1341" s="4"/>
      <c r="DFZ1341" s="4"/>
      <c r="DGA1341" s="4"/>
      <c r="DGB1341" s="4"/>
      <c r="DGC1341" s="4"/>
      <c r="DGD1341" s="4"/>
      <c r="DGE1341" s="4"/>
      <c r="DGF1341" s="4"/>
      <c r="DGG1341" s="4"/>
      <c r="DGH1341" s="4"/>
      <c r="DGI1341" s="4"/>
      <c r="DGJ1341" s="4"/>
      <c r="DGK1341" s="4"/>
      <c r="DGL1341" s="4"/>
      <c r="DGM1341" s="4"/>
      <c r="DGN1341" s="4"/>
      <c r="DGO1341" s="4"/>
      <c r="DGP1341" s="4"/>
      <c r="DGQ1341" s="4"/>
      <c r="DGR1341" s="4"/>
      <c r="DGS1341" s="4"/>
      <c r="DGT1341" s="4"/>
      <c r="DGU1341" s="4"/>
      <c r="DGV1341" s="4"/>
      <c r="DGW1341" s="4"/>
      <c r="DGX1341" s="4"/>
      <c r="DGY1341" s="4"/>
      <c r="DGZ1341" s="4"/>
      <c r="DHA1341" s="4"/>
      <c r="DHB1341" s="4"/>
      <c r="DHC1341" s="4"/>
      <c r="DHD1341" s="4"/>
      <c r="DHE1341" s="4"/>
      <c r="DHF1341" s="4"/>
      <c r="DHG1341" s="4"/>
      <c r="DHH1341" s="4"/>
      <c r="DHI1341" s="4"/>
      <c r="DHJ1341" s="4"/>
      <c r="DHK1341" s="4"/>
      <c r="DHL1341" s="4"/>
      <c r="DHM1341" s="4"/>
      <c r="DHN1341" s="4"/>
      <c r="DHO1341" s="4"/>
      <c r="DHP1341" s="4"/>
      <c r="DHQ1341" s="4"/>
      <c r="DHR1341" s="4"/>
      <c r="DHS1341" s="4"/>
      <c r="DHT1341" s="4"/>
      <c r="DHU1341" s="4"/>
      <c r="DHV1341" s="4"/>
      <c r="DHW1341" s="4"/>
      <c r="DHX1341" s="4"/>
      <c r="DHY1341" s="4"/>
      <c r="DHZ1341" s="4"/>
      <c r="DIA1341" s="4"/>
      <c r="DIB1341" s="4"/>
      <c r="DIC1341" s="4"/>
      <c r="DID1341" s="4"/>
      <c r="DIE1341" s="4"/>
      <c r="DIF1341" s="4"/>
      <c r="DIG1341" s="4"/>
      <c r="DIH1341" s="4"/>
      <c r="DII1341" s="4"/>
      <c r="DIJ1341" s="4"/>
      <c r="DIK1341" s="4"/>
      <c r="DIL1341" s="4"/>
      <c r="DIM1341" s="4"/>
      <c r="DIN1341" s="4"/>
      <c r="DIO1341" s="4"/>
      <c r="DIP1341" s="4"/>
      <c r="DIQ1341" s="4"/>
      <c r="DIR1341" s="4"/>
      <c r="DIS1341" s="4"/>
      <c r="DIT1341" s="4"/>
      <c r="DIU1341" s="4"/>
      <c r="DIV1341" s="4"/>
      <c r="DIW1341" s="4"/>
      <c r="DIX1341" s="4"/>
      <c r="DIY1341" s="4"/>
      <c r="DIZ1341" s="4"/>
      <c r="DJA1341" s="4"/>
      <c r="DJB1341" s="4"/>
      <c r="DJC1341" s="4"/>
      <c r="DJD1341" s="4"/>
      <c r="DJE1341" s="4"/>
      <c r="DJF1341" s="4"/>
      <c r="DJG1341" s="4"/>
      <c r="DJH1341" s="4"/>
      <c r="DJI1341" s="4"/>
      <c r="DJJ1341" s="4"/>
      <c r="DJK1341" s="4"/>
      <c r="DJL1341" s="4"/>
      <c r="DJM1341" s="4"/>
      <c r="DJN1341" s="4"/>
      <c r="DJO1341" s="4"/>
      <c r="DJP1341" s="4"/>
      <c r="DJQ1341" s="4"/>
      <c r="DJR1341" s="4"/>
      <c r="DJS1341" s="4"/>
      <c r="DJT1341" s="4"/>
      <c r="DJU1341" s="4"/>
      <c r="DJV1341" s="4"/>
      <c r="DJW1341" s="4"/>
      <c r="DJX1341" s="4"/>
      <c r="DJY1341" s="4"/>
      <c r="DJZ1341" s="4"/>
      <c r="DKA1341" s="4"/>
      <c r="DKB1341" s="4"/>
      <c r="DKC1341" s="4"/>
      <c r="DKD1341" s="4"/>
      <c r="DKE1341" s="4"/>
      <c r="DKF1341" s="4"/>
      <c r="DKG1341" s="4"/>
      <c r="DKH1341" s="4"/>
      <c r="DKI1341" s="4"/>
      <c r="DKJ1341" s="4"/>
      <c r="DKK1341" s="4"/>
      <c r="DKL1341" s="4"/>
      <c r="DKM1341" s="4"/>
      <c r="DKN1341" s="4"/>
      <c r="DKO1341" s="4"/>
      <c r="DKP1341" s="4"/>
      <c r="DKQ1341" s="4"/>
      <c r="DKR1341" s="4"/>
      <c r="DKS1341" s="4"/>
      <c r="DKT1341" s="4"/>
      <c r="DKU1341" s="4"/>
      <c r="DKV1341" s="4"/>
      <c r="DKW1341" s="4"/>
      <c r="DKX1341" s="4"/>
      <c r="DKY1341" s="4"/>
      <c r="DKZ1341" s="4"/>
      <c r="DLA1341" s="4"/>
      <c r="DLB1341" s="4"/>
      <c r="DLC1341" s="4"/>
      <c r="DLD1341" s="4"/>
      <c r="DLE1341" s="4"/>
      <c r="DLF1341" s="4"/>
      <c r="DLG1341" s="4"/>
      <c r="DLH1341" s="4"/>
      <c r="DLI1341" s="4"/>
      <c r="DLJ1341" s="4"/>
      <c r="DLK1341" s="4"/>
      <c r="DLL1341" s="4"/>
      <c r="DLM1341" s="4"/>
      <c r="DLN1341" s="4"/>
      <c r="DLO1341" s="4"/>
      <c r="DLP1341" s="4"/>
      <c r="DLQ1341" s="4"/>
      <c r="DLR1341" s="4"/>
      <c r="DLS1341" s="4"/>
      <c r="DLT1341" s="4"/>
      <c r="DLU1341" s="4"/>
      <c r="DLV1341" s="4"/>
      <c r="DLW1341" s="4"/>
      <c r="DLX1341" s="4"/>
      <c r="DLY1341" s="4"/>
      <c r="DLZ1341" s="4"/>
      <c r="DMA1341" s="4"/>
      <c r="DMB1341" s="4"/>
      <c r="DMC1341" s="4"/>
      <c r="DMD1341" s="4"/>
      <c r="DME1341" s="4"/>
      <c r="DMF1341" s="4"/>
      <c r="DMG1341" s="4"/>
      <c r="DMH1341" s="4"/>
      <c r="DMI1341" s="4"/>
      <c r="DMJ1341" s="4"/>
      <c r="DMK1341" s="4"/>
      <c r="DML1341" s="4"/>
      <c r="DMM1341" s="4"/>
      <c r="DMN1341" s="4"/>
      <c r="DMO1341" s="4"/>
      <c r="DMP1341" s="4"/>
      <c r="DMQ1341" s="4"/>
      <c r="DMR1341" s="4"/>
      <c r="DMS1341" s="4"/>
      <c r="DMT1341" s="4"/>
      <c r="DMU1341" s="4"/>
      <c r="DMV1341" s="4"/>
      <c r="DMW1341" s="4"/>
      <c r="DMX1341" s="4"/>
      <c r="DMY1341" s="4"/>
      <c r="DMZ1341" s="4"/>
      <c r="DNA1341" s="4"/>
      <c r="DNB1341" s="4"/>
      <c r="DNC1341" s="4"/>
      <c r="DND1341" s="4"/>
      <c r="DNE1341" s="4"/>
      <c r="DNF1341" s="4"/>
      <c r="DNG1341" s="4"/>
      <c r="DNH1341" s="4"/>
      <c r="DNI1341" s="4"/>
      <c r="DNJ1341" s="4"/>
      <c r="DNK1341" s="4"/>
      <c r="DNL1341" s="4"/>
      <c r="DNM1341" s="4"/>
      <c r="DNN1341" s="4"/>
      <c r="DNO1341" s="4"/>
      <c r="DNP1341" s="4"/>
      <c r="DNQ1341" s="4"/>
      <c r="DNR1341" s="4"/>
      <c r="DNS1341" s="4"/>
      <c r="DNT1341" s="4"/>
      <c r="DNU1341" s="4"/>
      <c r="DNV1341" s="4"/>
      <c r="DNW1341" s="4"/>
      <c r="DNX1341" s="4"/>
      <c r="DNY1341" s="4"/>
      <c r="DNZ1341" s="4"/>
      <c r="DOA1341" s="4"/>
      <c r="DOB1341" s="4"/>
      <c r="DOC1341" s="4"/>
      <c r="DOD1341" s="4"/>
      <c r="DOE1341" s="4"/>
      <c r="DOF1341" s="4"/>
      <c r="DOG1341" s="4"/>
      <c r="DOH1341" s="4"/>
      <c r="DOI1341" s="4"/>
      <c r="DOJ1341" s="4"/>
      <c r="DOK1341" s="4"/>
      <c r="DOL1341" s="4"/>
      <c r="DOM1341" s="4"/>
      <c r="DON1341" s="4"/>
      <c r="DOO1341" s="4"/>
      <c r="DOP1341" s="4"/>
      <c r="DOQ1341" s="4"/>
      <c r="DOR1341" s="4"/>
      <c r="DOS1341" s="4"/>
      <c r="DOT1341" s="4"/>
      <c r="DOU1341" s="4"/>
      <c r="DOV1341" s="4"/>
      <c r="DOW1341" s="4"/>
      <c r="DOX1341" s="4"/>
      <c r="DOY1341" s="4"/>
      <c r="DOZ1341" s="4"/>
      <c r="DPA1341" s="4"/>
      <c r="DPB1341" s="4"/>
      <c r="DPC1341" s="4"/>
      <c r="DPD1341" s="4"/>
      <c r="DPE1341" s="4"/>
      <c r="DPF1341" s="4"/>
      <c r="DPG1341" s="4"/>
      <c r="DPH1341" s="4"/>
      <c r="DPI1341" s="4"/>
      <c r="DPJ1341" s="4"/>
      <c r="DPK1341" s="4"/>
      <c r="DPL1341" s="4"/>
      <c r="DPM1341" s="4"/>
      <c r="DPN1341" s="4"/>
      <c r="DPO1341" s="4"/>
      <c r="DPP1341" s="4"/>
      <c r="DPQ1341" s="4"/>
      <c r="DPR1341" s="4"/>
      <c r="DPS1341" s="4"/>
      <c r="DPT1341" s="4"/>
      <c r="DPU1341" s="4"/>
      <c r="DPV1341" s="4"/>
      <c r="DPW1341" s="4"/>
      <c r="DPX1341" s="4"/>
      <c r="DPY1341" s="4"/>
      <c r="DPZ1341" s="4"/>
      <c r="DQA1341" s="4"/>
      <c r="DQB1341" s="4"/>
      <c r="DQC1341" s="4"/>
      <c r="DQD1341" s="4"/>
      <c r="DQE1341" s="4"/>
      <c r="DQF1341" s="4"/>
      <c r="DQG1341" s="4"/>
      <c r="DQH1341" s="4"/>
      <c r="DQI1341" s="4"/>
      <c r="DQJ1341" s="4"/>
      <c r="DQK1341" s="4"/>
      <c r="DQL1341" s="4"/>
      <c r="DQM1341" s="4"/>
      <c r="DQN1341" s="4"/>
      <c r="DQO1341" s="4"/>
      <c r="DQP1341" s="4"/>
      <c r="DQQ1341" s="4"/>
      <c r="DQR1341" s="4"/>
      <c r="DQS1341" s="4"/>
      <c r="DQT1341" s="4"/>
      <c r="DQU1341" s="4"/>
      <c r="DQV1341" s="4"/>
      <c r="DQW1341" s="4"/>
      <c r="DQX1341" s="4"/>
      <c r="DQY1341" s="4"/>
      <c r="DQZ1341" s="4"/>
      <c r="DRA1341" s="4"/>
      <c r="DRB1341" s="4"/>
      <c r="DRC1341" s="4"/>
      <c r="DRD1341" s="4"/>
      <c r="DRE1341" s="4"/>
      <c r="DRF1341" s="4"/>
      <c r="DRG1341" s="4"/>
      <c r="DRH1341" s="4"/>
      <c r="DRI1341" s="4"/>
      <c r="DRJ1341" s="4"/>
      <c r="DRK1341" s="4"/>
      <c r="DRL1341" s="4"/>
      <c r="DRM1341" s="4"/>
      <c r="DRN1341" s="4"/>
      <c r="DRO1341" s="4"/>
      <c r="DRP1341" s="4"/>
      <c r="DRQ1341" s="4"/>
      <c r="DRR1341" s="4"/>
      <c r="DRS1341" s="4"/>
      <c r="DRT1341" s="4"/>
      <c r="DRU1341" s="4"/>
      <c r="DRV1341" s="4"/>
      <c r="DRW1341" s="4"/>
      <c r="DRX1341" s="4"/>
      <c r="DRY1341" s="4"/>
      <c r="DRZ1341" s="4"/>
      <c r="DSA1341" s="4"/>
      <c r="DSB1341" s="4"/>
      <c r="DSC1341" s="4"/>
      <c r="DSD1341" s="4"/>
      <c r="DSE1341" s="4"/>
      <c r="DSF1341" s="4"/>
      <c r="DSG1341" s="4"/>
      <c r="DSH1341" s="4"/>
      <c r="DSI1341" s="4"/>
      <c r="DSJ1341" s="4"/>
      <c r="DSK1341" s="4"/>
      <c r="DSL1341" s="4"/>
      <c r="DSM1341" s="4"/>
      <c r="DSN1341" s="4"/>
      <c r="DSO1341" s="4"/>
      <c r="DSP1341" s="4"/>
      <c r="DSQ1341" s="4"/>
      <c r="DSR1341" s="4"/>
      <c r="DSS1341" s="4"/>
      <c r="DST1341" s="4"/>
      <c r="DSU1341" s="4"/>
      <c r="DSV1341" s="4"/>
      <c r="DSW1341" s="4"/>
      <c r="DSX1341" s="4"/>
      <c r="DSY1341" s="4"/>
      <c r="DSZ1341" s="4"/>
      <c r="DTA1341" s="4"/>
      <c r="DTB1341" s="4"/>
      <c r="DTC1341" s="4"/>
      <c r="DTD1341" s="4"/>
      <c r="DTE1341" s="4"/>
      <c r="DTF1341" s="4"/>
      <c r="DTG1341" s="4"/>
      <c r="DTH1341" s="4"/>
      <c r="DTI1341" s="4"/>
      <c r="DTJ1341" s="4"/>
      <c r="DTK1341" s="4"/>
      <c r="DTL1341" s="4"/>
      <c r="DTM1341" s="4"/>
      <c r="DTN1341" s="4"/>
      <c r="DTO1341" s="4"/>
      <c r="DTP1341" s="4"/>
      <c r="DTQ1341" s="4"/>
      <c r="DTR1341" s="4"/>
      <c r="DTS1341" s="4"/>
      <c r="DTT1341" s="4"/>
      <c r="DTU1341" s="4"/>
      <c r="DTV1341" s="4"/>
      <c r="DTW1341" s="4"/>
      <c r="DTX1341" s="4"/>
      <c r="DTY1341" s="4"/>
      <c r="DTZ1341" s="4"/>
      <c r="DUA1341" s="4"/>
      <c r="DUB1341" s="4"/>
      <c r="DUC1341" s="4"/>
      <c r="DUD1341" s="4"/>
      <c r="DUE1341" s="4"/>
      <c r="DUF1341" s="4"/>
      <c r="DUG1341" s="4"/>
      <c r="DUH1341" s="4"/>
      <c r="DUI1341" s="4"/>
      <c r="DUJ1341" s="4"/>
      <c r="DUK1341" s="4"/>
      <c r="DUL1341" s="4"/>
      <c r="DUM1341" s="4"/>
      <c r="DUN1341" s="4"/>
      <c r="DUO1341" s="4"/>
      <c r="DUP1341" s="4"/>
      <c r="DUQ1341" s="4"/>
      <c r="DUR1341" s="4"/>
      <c r="DUS1341" s="4"/>
      <c r="DUT1341" s="4"/>
      <c r="DUU1341" s="4"/>
      <c r="DUV1341" s="4"/>
      <c r="DUW1341" s="4"/>
      <c r="DUX1341" s="4"/>
      <c r="DUY1341" s="4"/>
      <c r="DUZ1341" s="4"/>
      <c r="DVA1341" s="4"/>
      <c r="DVB1341" s="4"/>
      <c r="DVC1341" s="4"/>
      <c r="DVD1341" s="4"/>
      <c r="DVE1341" s="4"/>
      <c r="DVF1341" s="4"/>
      <c r="DVG1341" s="4"/>
      <c r="DVH1341" s="4"/>
      <c r="DVI1341" s="4"/>
      <c r="DVJ1341" s="4"/>
      <c r="DVK1341" s="4"/>
      <c r="DVL1341" s="4"/>
      <c r="DVM1341" s="4"/>
      <c r="DVN1341" s="4"/>
      <c r="DVO1341" s="4"/>
      <c r="DVP1341" s="4"/>
      <c r="DVQ1341" s="4"/>
      <c r="DVR1341" s="4"/>
      <c r="DVS1341" s="4"/>
      <c r="DVT1341" s="4"/>
      <c r="DVU1341" s="4"/>
      <c r="DVV1341" s="4"/>
      <c r="DVW1341" s="4"/>
      <c r="DVX1341" s="4"/>
      <c r="DVY1341" s="4"/>
      <c r="DVZ1341" s="4"/>
      <c r="DWA1341" s="4"/>
      <c r="DWB1341" s="4"/>
      <c r="DWC1341" s="4"/>
      <c r="DWD1341" s="4"/>
      <c r="DWE1341" s="4"/>
      <c r="DWF1341" s="4"/>
      <c r="DWG1341" s="4"/>
      <c r="DWH1341" s="4"/>
      <c r="DWI1341" s="4"/>
      <c r="DWJ1341" s="4"/>
      <c r="DWK1341" s="4"/>
      <c r="DWL1341" s="4"/>
      <c r="DWM1341" s="4"/>
      <c r="DWN1341" s="4"/>
      <c r="DWO1341" s="4"/>
      <c r="DWP1341" s="4"/>
      <c r="DWQ1341" s="4"/>
      <c r="DWR1341" s="4"/>
      <c r="DWS1341" s="4"/>
      <c r="DWT1341" s="4"/>
      <c r="DWU1341" s="4"/>
      <c r="DWV1341" s="4"/>
      <c r="DWW1341" s="4"/>
      <c r="DWX1341" s="4"/>
      <c r="DWY1341" s="4"/>
      <c r="DWZ1341" s="4"/>
      <c r="DXA1341" s="4"/>
      <c r="DXB1341" s="4"/>
      <c r="DXC1341" s="4"/>
      <c r="DXD1341" s="4"/>
      <c r="DXE1341" s="4"/>
      <c r="DXF1341" s="4"/>
      <c r="DXG1341" s="4"/>
      <c r="DXH1341" s="4"/>
      <c r="DXI1341" s="4"/>
      <c r="DXJ1341" s="4"/>
      <c r="DXK1341" s="4"/>
      <c r="DXL1341" s="4"/>
      <c r="DXM1341" s="4"/>
      <c r="DXN1341" s="4"/>
      <c r="DXO1341" s="4"/>
      <c r="DXP1341" s="4"/>
      <c r="DXQ1341" s="4"/>
      <c r="DXR1341" s="4"/>
      <c r="DXS1341" s="4"/>
      <c r="DXT1341" s="4"/>
      <c r="DXU1341" s="4"/>
      <c r="DXV1341" s="4"/>
      <c r="DXW1341" s="4"/>
      <c r="DXX1341" s="4"/>
      <c r="DXY1341" s="4"/>
      <c r="DXZ1341" s="4"/>
      <c r="DYA1341" s="4"/>
      <c r="DYB1341" s="4"/>
      <c r="DYC1341" s="4"/>
      <c r="DYD1341" s="4"/>
      <c r="DYE1341" s="4"/>
      <c r="DYF1341" s="4"/>
      <c r="DYG1341" s="4"/>
      <c r="DYH1341" s="4"/>
      <c r="DYI1341" s="4"/>
      <c r="DYJ1341" s="4"/>
      <c r="DYK1341" s="4"/>
      <c r="DYL1341" s="4"/>
      <c r="DYM1341" s="4"/>
      <c r="DYN1341" s="4"/>
      <c r="DYO1341" s="4"/>
      <c r="DYP1341" s="4"/>
      <c r="DYQ1341" s="4"/>
      <c r="DYR1341" s="4"/>
      <c r="DYS1341" s="4"/>
      <c r="DYT1341" s="4"/>
      <c r="DYU1341" s="4"/>
      <c r="DYV1341" s="4"/>
      <c r="DYW1341" s="4"/>
      <c r="DYX1341" s="4"/>
      <c r="DYY1341" s="4"/>
      <c r="DYZ1341" s="4"/>
      <c r="DZA1341" s="4"/>
      <c r="DZB1341" s="4"/>
      <c r="DZC1341" s="4"/>
      <c r="DZD1341" s="4"/>
      <c r="DZE1341" s="4"/>
      <c r="DZF1341" s="4"/>
      <c r="DZG1341" s="4"/>
      <c r="DZH1341" s="4"/>
      <c r="DZI1341" s="4"/>
      <c r="DZJ1341" s="4"/>
      <c r="DZK1341" s="4"/>
      <c r="DZL1341" s="4"/>
      <c r="DZM1341" s="4"/>
      <c r="DZN1341" s="4"/>
      <c r="DZO1341" s="4"/>
      <c r="DZP1341" s="4"/>
      <c r="DZQ1341" s="4"/>
      <c r="DZR1341" s="4"/>
      <c r="DZS1341" s="4"/>
      <c r="DZT1341" s="4"/>
      <c r="DZU1341" s="4"/>
      <c r="DZV1341" s="4"/>
      <c r="DZW1341" s="4"/>
      <c r="DZX1341" s="4"/>
      <c r="DZY1341" s="4"/>
      <c r="DZZ1341" s="4"/>
      <c r="EAA1341" s="4"/>
      <c r="EAB1341" s="4"/>
      <c r="EAC1341" s="4"/>
      <c r="EAD1341" s="4"/>
      <c r="EAE1341" s="4"/>
      <c r="EAF1341" s="4"/>
      <c r="EAG1341" s="4"/>
      <c r="EAH1341" s="4"/>
      <c r="EAI1341" s="4"/>
      <c r="EAJ1341" s="4"/>
      <c r="EAK1341" s="4"/>
      <c r="EAL1341" s="4"/>
      <c r="EAM1341" s="4"/>
      <c r="EAN1341" s="4"/>
      <c r="EAO1341" s="4"/>
      <c r="EAP1341" s="4"/>
      <c r="EAQ1341" s="4"/>
      <c r="EAR1341" s="4"/>
      <c r="EAS1341" s="4"/>
      <c r="EAT1341" s="4"/>
      <c r="EAU1341" s="4"/>
      <c r="EAV1341" s="4"/>
      <c r="EAW1341" s="4"/>
      <c r="EAX1341" s="4"/>
      <c r="EAY1341" s="4"/>
      <c r="EAZ1341" s="4"/>
      <c r="EBA1341" s="4"/>
      <c r="EBB1341" s="4"/>
      <c r="EBC1341" s="4"/>
      <c r="EBD1341" s="4"/>
      <c r="EBE1341" s="4"/>
      <c r="EBF1341" s="4"/>
      <c r="EBG1341" s="4"/>
      <c r="EBH1341" s="4"/>
      <c r="EBI1341" s="4"/>
      <c r="EBJ1341" s="4"/>
      <c r="EBK1341" s="4"/>
      <c r="EBL1341" s="4"/>
      <c r="EBM1341" s="4"/>
      <c r="EBN1341" s="4"/>
      <c r="EBO1341" s="4"/>
      <c r="EBP1341" s="4"/>
      <c r="EBQ1341" s="4"/>
      <c r="EBR1341" s="4"/>
      <c r="EBS1341" s="4"/>
      <c r="EBT1341" s="4"/>
      <c r="EBU1341" s="4"/>
      <c r="EBV1341" s="4"/>
      <c r="EBW1341" s="4"/>
      <c r="EBX1341" s="4"/>
      <c r="EBY1341" s="4"/>
      <c r="EBZ1341" s="4"/>
      <c r="ECA1341" s="4"/>
      <c r="ECB1341" s="4"/>
      <c r="ECC1341" s="4"/>
      <c r="ECD1341" s="4"/>
      <c r="ECE1341" s="4"/>
      <c r="ECF1341" s="4"/>
      <c r="ECG1341" s="4"/>
      <c r="ECH1341" s="4"/>
      <c r="ECI1341" s="4"/>
      <c r="ECJ1341" s="4"/>
      <c r="ECK1341" s="4"/>
      <c r="ECL1341" s="4"/>
      <c r="ECM1341" s="4"/>
      <c r="ECN1341" s="4"/>
      <c r="ECO1341" s="4"/>
      <c r="ECP1341" s="4"/>
      <c r="ECQ1341" s="4"/>
      <c r="ECR1341" s="4"/>
      <c r="ECS1341" s="4"/>
      <c r="ECT1341" s="4"/>
      <c r="ECU1341" s="4"/>
      <c r="ECV1341" s="4"/>
      <c r="ECW1341" s="4"/>
      <c r="ECX1341" s="4"/>
      <c r="ECY1341" s="4"/>
      <c r="ECZ1341" s="4"/>
      <c r="EDA1341" s="4"/>
      <c r="EDB1341" s="4"/>
      <c r="EDC1341" s="4"/>
      <c r="EDD1341" s="4"/>
      <c r="EDE1341" s="4"/>
      <c r="EDF1341" s="4"/>
      <c r="EDG1341" s="4"/>
      <c r="EDH1341" s="4"/>
      <c r="EDI1341" s="4"/>
      <c r="EDJ1341" s="4"/>
      <c r="EDK1341" s="4"/>
      <c r="EDL1341" s="4"/>
      <c r="EDM1341" s="4"/>
      <c r="EDN1341" s="4"/>
      <c r="EDO1341" s="4"/>
      <c r="EDP1341" s="4"/>
      <c r="EDQ1341" s="4"/>
      <c r="EDR1341" s="4"/>
      <c r="EDS1341" s="4"/>
      <c r="EDT1341" s="4"/>
      <c r="EDU1341" s="4"/>
      <c r="EDV1341" s="4"/>
      <c r="EDW1341" s="4"/>
      <c r="EDX1341" s="4"/>
      <c r="EDY1341" s="4"/>
      <c r="EDZ1341" s="4"/>
      <c r="EEA1341" s="4"/>
      <c r="EEB1341" s="4"/>
      <c r="EEC1341" s="4"/>
      <c r="EED1341" s="4"/>
      <c r="EEE1341" s="4"/>
      <c r="EEF1341" s="4"/>
      <c r="EEG1341" s="4"/>
      <c r="EEH1341" s="4"/>
      <c r="EEI1341" s="4"/>
      <c r="EEJ1341" s="4"/>
      <c r="EEK1341" s="4"/>
      <c r="EEL1341" s="4"/>
      <c r="EEM1341" s="4"/>
      <c r="EEN1341" s="4"/>
      <c r="EEO1341" s="4"/>
      <c r="EEP1341" s="4"/>
      <c r="EEQ1341" s="4"/>
      <c r="EER1341" s="4"/>
      <c r="EES1341" s="4"/>
      <c r="EET1341" s="4"/>
      <c r="EEU1341" s="4"/>
      <c r="EEV1341" s="4"/>
      <c r="EEW1341" s="4"/>
      <c r="EEX1341" s="4"/>
      <c r="EEY1341" s="4"/>
      <c r="EEZ1341" s="4"/>
      <c r="EFA1341" s="4"/>
      <c r="EFB1341" s="4"/>
      <c r="EFC1341" s="4"/>
      <c r="EFD1341" s="4"/>
      <c r="EFE1341" s="4"/>
      <c r="EFF1341" s="4"/>
      <c r="EFG1341" s="4"/>
      <c r="EFH1341" s="4"/>
      <c r="EFI1341" s="4"/>
      <c r="EFJ1341" s="4"/>
      <c r="EFK1341" s="4"/>
      <c r="EFL1341" s="4"/>
      <c r="EFM1341" s="4"/>
      <c r="EFN1341" s="4"/>
      <c r="EFO1341" s="4"/>
      <c r="EFP1341" s="4"/>
      <c r="EFQ1341" s="4"/>
      <c r="EFR1341" s="4"/>
      <c r="EFS1341" s="4"/>
      <c r="EFT1341" s="4"/>
      <c r="EFU1341" s="4"/>
      <c r="EFV1341" s="4"/>
      <c r="EFW1341" s="4"/>
      <c r="EFX1341" s="4"/>
      <c r="EFY1341" s="4"/>
      <c r="EFZ1341" s="4"/>
      <c r="EGA1341" s="4"/>
      <c r="EGB1341" s="4"/>
      <c r="EGC1341" s="4"/>
      <c r="EGD1341" s="4"/>
      <c r="EGE1341" s="4"/>
      <c r="EGF1341" s="4"/>
      <c r="EGG1341" s="4"/>
      <c r="EGH1341" s="4"/>
      <c r="EGI1341" s="4"/>
      <c r="EGJ1341" s="4"/>
      <c r="EGK1341" s="4"/>
      <c r="EGL1341" s="4"/>
      <c r="EGM1341" s="4"/>
      <c r="EGN1341" s="4"/>
      <c r="EGO1341" s="4"/>
      <c r="EGP1341" s="4"/>
      <c r="EGQ1341" s="4"/>
      <c r="EGR1341" s="4"/>
      <c r="EGS1341" s="4"/>
      <c r="EGT1341" s="4"/>
      <c r="EGU1341" s="4"/>
      <c r="EGV1341" s="4"/>
      <c r="EGW1341" s="4"/>
      <c r="EGX1341" s="4"/>
      <c r="EGY1341" s="4"/>
      <c r="EGZ1341" s="4"/>
      <c r="EHA1341" s="4"/>
      <c r="EHB1341" s="4"/>
      <c r="EHC1341" s="4"/>
      <c r="EHD1341" s="4"/>
      <c r="EHE1341" s="4"/>
      <c r="EHF1341" s="4"/>
      <c r="EHG1341" s="4"/>
      <c r="EHH1341" s="4"/>
      <c r="EHI1341" s="4"/>
      <c r="EHJ1341" s="4"/>
      <c r="EHK1341" s="4"/>
      <c r="EHL1341" s="4"/>
      <c r="EHM1341" s="4"/>
      <c r="EHN1341" s="4"/>
      <c r="EHO1341" s="4"/>
      <c r="EHP1341" s="4"/>
      <c r="EHQ1341" s="4"/>
      <c r="EHR1341" s="4"/>
      <c r="EHS1341" s="4"/>
      <c r="EHT1341" s="4"/>
      <c r="EHU1341" s="4"/>
      <c r="EHV1341" s="4"/>
      <c r="EHW1341" s="4"/>
      <c r="EHX1341" s="4"/>
      <c r="EHY1341" s="4"/>
      <c r="EHZ1341" s="4"/>
      <c r="EIA1341" s="4"/>
      <c r="EIB1341" s="4"/>
      <c r="EIC1341" s="4"/>
      <c r="EID1341" s="4"/>
      <c r="EIE1341" s="4"/>
      <c r="EIF1341" s="4"/>
      <c r="EIG1341" s="4"/>
      <c r="EIH1341" s="4"/>
      <c r="EII1341" s="4"/>
      <c r="EIJ1341" s="4"/>
      <c r="EIK1341" s="4"/>
      <c r="EIL1341" s="4"/>
      <c r="EIM1341" s="4"/>
      <c r="EIN1341" s="4"/>
      <c r="EIO1341" s="4"/>
      <c r="EIP1341" s="4"/>
      <c r="EIQ1341" s="4"/>
      <c r="EIR1341" s="4"/>
      <c r="EIS1341" s="4"/>
      <c r="EIT1341" s="4"/>
      <c r="EIU1341" s="4"/>
      <c r="EIV1341" s="4"/>
      <c r="EIW1341" s="4"/>
      <c r="EIX1341" s="4"/>
      <c r="EIY1341" s="4"/>
      <c r="EIZ1341" s="4"/>
      <c r="EJA1341" s="4"/>
      <c r="EJB1341" s="4"/>
      <c r="EJC1341" s="4"/>
      <c r="EJD1341" s="4"/>
      <c r="EJE1341" s="4"/>
      <c r="EJF1341" s="4"/>
      <c r="EJG1341" s="4"/>
      <c r="EJH1341" s="4"/>
      <c r="EJI1341" s="4"/>
      <c r="EJJ1341" s="4"/>
      <c r="EJK1341" s="4"/>
      <c r="EJL1341" s="4"/>
      <c r="EJM1341" s="4"/>
      <c r="EJN1341" s="4"/>
      <c r="EJO1341" s="4"/>
      <c r="EJP1341" s="4"/>
      <c r="EJQ1341" s="4"/>
      <c r="EJR1341" s="4"/>
      <c r="EJS1341" s="4"/>
      <c r="EJT1341" s="4"/>
      <c r="EJU1341" s="4"/>
      <c r="EJV1341" s="4"/>
      <c r="EJW1341" s="4"/>
      <c r="EJX1341" s="4"/>
      <c r="EJY1341" s="4"/>
      <c r="EJZ1341" s="4"/>
      <c r="EKA1341" s="4"/>
      <c r="EKB1341" s="4"/>
      <c r="EKC1341" s="4"/>
      <c r="EKD1341" s="4"/>
      <c r="EKE1341" s="4"/>
      <c r="EKF1341" s="4"/>
      <c r="EKG1341" s="4"/>
      <c r="EKH1341" s="4"/>
      <c r="EKI1341" s="4"/>
      <c r="EKJ1341" s="4"/>
      <c r="EKK1341" s="4"/>
      <c r="EKL1341" s="4"/>
      <c r="EKM1341" s="4"/>
      <c r="EKN1341" s="4"/>
      <c r="EKO1341" s="4"/>
      <c r="EKP1341" s="4"/>
      <c r="EKQ1341" s="4"/>
      <c r="EKR1341" s="4"/>
      <c r="EKS1341" s="4"/>
      <c r="EKT1341" s="4"/>
      <c r="EKU1341" s="4"/>
      <c r="EKV1341" s="4"/>
      <c r="EKW1341" s="4"/>
      <c r="EKX1341" s="4"/>
      <c r="EKY1341" s="4"/>
      <c r="EKZ1341" s="4"/>
      <c r="ELA1341" s="4"/>
      <c r="ELB1341" s="4"/>
      <c r="ELC1341" s="4"/>
      <c r="ELD1341" s="4"/>
      <c r="ELE1341" s="4"/>
      <c r="ELF1341" s="4"/>
      <c r="ELG1341" s="4"/>
      <c r="ELH1341" s="4"/>
      <c r="ELI1341" s="4"/>
      <c r="ELJ1341" s="4"/>
      <c r="ELK1341" s="4"/>
      <c r="ELL1341" s="4"/>
      <c r="ELM1341" s="4"/>
      <c r="ELN1341" s="4"/>
      <c r="ELO1341" s="4"/>
      <c r="ELP1341" s="4"/>
      <c r="ELQ1341" s="4"/>
      <c r="ELR1341" s="4"/>
      <c r="ELS1341" s="4"/>
      <c r="ELT1341" s="4"/>
      <c r="ELU1341" s="4"/>
      <c r="ELV1341" s="4"/>
      <c r="ELW1341" s="4"/>
      <c r="ELX1341" s="4"/>
      <c r="ELY1341" s="4"/>
      <c r="ELZ1341" s="4"/>
      <c r="EMA1341" s="4"/>
      <c r="EMB1341" s="4"/>
      <c r="EMC1341" s="4"/>
      <c r="EMD1341" s="4"/>
      <c r="EME1341" s="4"/>
      <c r="EMF1341" s="4"/>
      <c r="EMG1341" s="4"/>
      <c r="EMH1341" s="4"/>
      <c r="EMI1341" s="4"/>
      <c r="EMJ1341" s="4"/>
      <c r="EMK1341" s="4"/>
      <c r="EML1341" s="4"/>
      <c r="EMM1341" s="4"/>
      <c r="EMN1341" s="4"/>
      <c r="EMO1341" s="4"/>
      <c r="EMP1341" s="4"/>
      <c r="EMQ1341" s="4"/>
      <c r="EMR1341" s="4"/>
      <c r="EMS1341" s="4"/>
      <c r="EMT1341" s="4"/>
      <c r="EMU1341" s="4"/>
      <c r="EMV1341" s="4"/>
      <c r="EMW1341" s="4"/>
      <c r="EMX1341" s="4"/>
      <c r="EMY1341" s="4"/>
      <c r="EMZ1341" s="4"/>
      <c r="ENA1341" s="4"/>
      <c r="ENB1341" s="4"/>
      <c r="ENC1341" s="4"/>
      <c r="END1341" s="4"/>
      <c r="ENE1341" s="4"/>
      <c r="ENF1341" s="4"/>
      <c r="ENG1341" s="4"/>
      <c r="ENH1341" s="4"/>
      <c r="ENI1341" s="4"/>
      <c r="ENJ1341" s="4"/>
      <c r="ENK1341" s="4"/>
      <c r="ENL1341" s="4"/>
      <c r="ENM1341" s="4"/>
      <c r="ENN1341" s="4"/>
      <c r="ENO1341" s="4"/>
      <c r="ENP1341" s="4"/>
      <c r="ENQ1341" s="4"/>
      <c r="ENR1341" s="4"/>
      <c r="ENS1341" s="4"/>
      <c r="ENT1341" s="4"/>
      <c r="ENU1341" s="4"/>
      <c r="ENV1341" s="4"/>
      <c r="ENW1341" s="4"/>
      <c r="ENX1341" s="4"/>
      <c r="ENY1341" s="4"/>
      <c r="ENZ1341" s="4"/>
      <c r="EOA1341" s="4"/>
      <c r="EOB1341" s="4"/>
      <c r="EOC1341" s="4"/>
      <c r="EOD1341" s="4"/>
      <c r="EOE1341" s="4"/>
      <c r="EOF1341" s="4"/>
      <c r="EOG1341" s="4"/>
      <c r="EOH1341" s="4"/>
      <c r="EOI1341" s="4"/>
      <c r="EOJ1341" s="4"/>
      <c r="EOK1341" s="4"/>
      <c r="EOL1341" s="4"/>
      <c r="EOM1341" s="4"/>
      <c r="EON1341" s="4"/>
      <c r="EOO1341" s="4"/>
      <c r="EOP1341" s="4"/>
      <c r="EOQ1341" s="4"/>
      <c r="EOR1341" s="4"/>
      <c r="EOS1341" s="4"/>
      <c r="EOT1341" s="4"/>
      <c r="EOU1341" s="4"/>
      <c r="EOV1341" s="4"/>
      <c r="EOW1341" s="4"/>
      <c r="EOX1341" s="4"/>
      <c r="EOY1341" s="4"/>
      <c r="EOZ1341" s="4"/>
      <c r="EPA1341" s="4"/>
      <c r="EPB1341" s="4"/>
      <c r="EPC1341" s="4"/>
      <c r="EPD1341" s="4"/>
      <c r="EPE1341" s="4"/>
      <c r="EPF1341" s="4"/>
      <c r="EPG1341" s="4"/>
      <c r="EPH1341" s="4"/>
      <c r="EPI1341" s="4"/>
      <c r="EPJ1341" s="4"/>
      <c r="EPK1341" s="4"/>
      <c r="EPL1341" s="4"/>
      <c r="EPM1341" s="4"/>
      <c r="EPN1341" s="4"/>
      <c r="EPO1341" s="4"/>
      <c r="EPP1341" s="4"/>
      <c r="EPQ1341" s="4"/>
      <c r="EPR1341" s="4"/>
      <c r="EPS1341" s="4"/>
      <c r="EPT1341" s="4"/>
      <c r="EPU1341" s="4"/>
      <c r="EPV1341" s="4"/>
      <c r="EPW1341" s="4"/>
      <c r="EPX1341" s="4"/>
      <c r="EPY1341" s="4"/>
      <c r="EPZ1341" s="4"/>
      <c r="EQA1341" s="4"/>
      <c r="EQB1341" s="4"/>
      <c r="EQC1341" s="4"/>
      <c r="EQD1341" s="4"/>
      <c r="EQE1341" s="4"/>
      <c r="EQF1341" s="4"/>
      <c r="EQG1341" s="4"/>
      <c r="EQH1341" s="4"/>
      <c r="EQI1341" s="4"/>
      <c r="EQJ1341" s="4"/>
      <c r="EQK1341" s="4"/>
      <c r="EQL1341" s="4"/>
      <c r="EQM1341" s="4"/>
      <c r="EQN1341" s="4"/>
      <c r="EQO1341" s="4"/>
      <c r="EQP1341" s="4"/>
      <c r="EQQ1341" s="4"/>
      <c r="EQR1341" s="4"/>
      <c r="EQS1341" s="4"/>
      <c r="EQT1341" s="4"/>
      <c r="EQU1341" s="4"/>
      <c r="EQV1341" s="4"/>
      <c r="EQW1341" s="4"/>
      <c r="EQX1341" s="4"/>
      <c r="EQY1341" s="4"/>
      <c r="EQZ1341" s="4"/>
      <c r="ERA1341" s="4"/>
      <c r="ERB1341" s="4"/>
      <c r="ERC1341" s="4"/>
      <c r="ERD1341" s="4"/>
      <c r="ERE1341" s="4"/>
      <c r="ERF1341" s="4"/>
      <c r="ERG1341" s="4"/>
      <c r="ERH1341" s="4"/>
      <c r="ERI1341" s="4"/>
      <c r="ERJ1341" s="4"/>
      <c r="ERK1341" s="4"/>
      <c r="ERL1341" s="4"/>
      <c r="ERM1341" s="4"/>
      <c r="ERN1341" s="4"/>
      <c r="ERO1341" s="4"/>
      <c r="ERP1341" s="4"/>
      <c r="ERQ1341" s="4"/>
      <c r="ERR1341" s="4"/>
      <c r="ERS1341" s="4"/>
      <c r="ERT1341" s="4"/>
      <c r="ERU1341" s="4"/>
      <c r="ERV1341" s="4"/>
      <c r="ERW1341" s="4"/>
      <c r="ERX1341" s="4"/>
      <c r="ERY1341" s="4"/>
      <c r="ERZ1341" s="4"/>
      <c r="ESA1341" s="4"/>
      <c r="ESB1341" s="4"/>
      <c r="ESC1341" s="4"/>
      <c r="ESD1341" s="4"/>
      <c r="ESE1341" s="4"/>
      <c r="ESF1341" s="4"/>
      <c r="ESG1341" s="4"/>
      <c r="ESH1341" s="4"/>
      <c r="ESI1341" s="4"/>
      <c r="ESJ1341" s="4"/>
      <c r="ESK1341" s="4"/>
      <c r="ESL1341" s="4"/>
      <c r="ESM1341" s="4"/>
      <c r="ESN1341" s="4"/>
      <c r="ESO1341" s="4"/>
      <c r="ESP1341" s="4"/>
      <c r="ESQ1341" s="4"/>
      <c r="ESR1341" s="4"/>
      <c r="ESS1341" s="4"/>
      <c r="EST1341" s="4"/>
      <c r="ESU1341" s="4"/>
      <c r="ESV1341" s="4"/>
      <c r="ESW1341" s="4"/>
      <c r="ESX1341" s="4"/>
      <c r="ESY1341" s="4"/>
      <c r="ESZ1341" s="4"/>
      <c r="ETA1341" s="4"/>
      <c r="ETB1341" s="4"/>
      <c r="ETC1341" s="4"/>
      <c r="ETD1341" s="4"/>
      <c r="ETE1341" s="4"/>
      <c r="ETF1341" s="4"/>
      <c r="ETG1341" s="4"/>
      <c r="ETH1341" s="4"/>
      <c r="ETI1341" s="4"/>
      <c r="ETJ1341" s="4"/>
      <c r="ETK1341" s="4"/>
      <c r="ETL1341" s="4"/>
      <c r="ETM1341" s="4"/>
      <c r="ETN1341" s="4"/>
      <c r="ETO1341" s="4"/>
      <c r="ETP1341" s="4"/>
      <c r="ETQ1341" s="4"/>
      <c r="ETR1341" s="4"/>
      <c r="ETS1341" s="4"/>
      <c r="ETT1341" s="4"/>
      <c r="ETU1341" s="4"/>
      <c r="ETV1341" s="4"/>
      <c r="ETW1341" s="4"/>
      <c r="ETX1341" s="4"/>
      <c r="ETY1341" s="4"/>
      <c r="ETZ1341" s="4"/>
      <c r="EUA1341" s="4"/>
      <c r="EUB1341" s="4"/>
      <c r="EUC1341" s="4"/>
      <c r="EUD1341" s="4"/>
      <c r="EUE1341" s="4"/>
      <c r="EUF1341" s="4"/>
      <c r="EUG1341" s="4"/>
      <c r="EUH1341" s="4"/>
      <c r="EUI1341" s="4"/>
      <c r="EUJ1341" s="4"/>
      <c r="EUK1341" s="4"/>
      <c r="EUL1341" s="4"/>
      <c r="EUM1341" s="4"/>
      <c r="EUN1341" s="4"/>
      <c r="EUO1341" s="4"/>
      <c r="EUP1341" s="4"/>
      <c r="EUQ1341" s="4"/>
      <c r="EUR1341" s="4"/>
      <c r="EUS1341" s="4"/>
      <c r="EUT1341" s="4"/>
      <c r="EUU1341" s="4"/>
      <c r="EUV1341" s="4"/>
      <c r="EUW1341" s="4"/>
      <c r="EUX1341" s="4"/>
      <c r="EUY1341" s="4"/>
      <c r="EUZ1341" s="4"/>
      <c r="EVA1341" s="4"/>
      <c r="EVB1341" s="4"/>
      <c r="EVC1341" s="4"/>
      <c r="EVD1341" s="4"/>
      <c r="EVE1341" s="4"/>
      <c r="EVF1341" s="4"/>
      <c r="EVG1341" s="4"/>
      <c r="EVH1341" s="4"/>
      <c r="EVI1341" s="4"/>
      <c r="EVJ1341" s="4"/>
      <c r="EVK1341" s="4"/>
      <c r="EVL1341" s="4"/>
      <c r="EVM1341" s="4"/>
      <c r="EVN1341" s="4"/>
      <c r="EVO1341" s="4"/>
      <c r="EVP1341" s="4"/>
      <c r="EVQ1341" s="4"/>
      <c r="EVR1341" s="4"/>
      <c r="EVS1341" s="4"/>
      <c r="EVT1341" s="4"/>
      <c r="EVU1341" s="4"/>
      <c r="EVV1341" s="4"/>
      <c r="EVW1341" s="4"/>
      <c r="EVX1341" s="4"/>
      <c r="EVY1341" s="4"/>
      <c r="EVZ1341" s="4"/>
      <c r="EWA1341" s="4"/>
      <c r="EWB1341" s="4"/>
      <c r="EWC1341" s="4"/>
      <c r="EWD1341" s="4"/>
      <c r="EWE1341" s="4"/>
      <c r="EWF1341" s="4"/>
      <c r="EWG1341" s="4"/>
      <c r="EWH1341" s="4"/>
      <c r="EWI1341" s="4"/>
      <c r="EWJ1341" s="4"/>
      <c r="EWK1341" s="4"/>
      <c r="EWL1341" s="4"/>
      <c r="EWM1341" s="4"/>
      <c r="EWN1341" s="4"/>
      <c r="EWO1341" s="4"/>
      <c r="EWP1341" s="4"/>
      <c r="EWQ1341" s="4"/>
      <c r="EWR1341" s="4"/>
      <c r="EWS1341" s="4"/>
      <c r="EWT1341" s="4"/>
      <c r="EWU1341" s="4"/>
      <c r="EWV1341" s="4"/>
      <c r="EWW1341" s="4"/>
      <c r="EWX1341" s="4"/>
      <c r="EWY1341" s="4"/>
      <c r="EWZ1341" s="4"/>
      <c r="EXA1341" s="4"/>
      <c r="EXB1341" s="4"/>
      <c r="EXC1341" s="4"/>
      <c r="EXD1341" s="4"/>
      <c r="EXE1341" s="4"/>
      <c r="EXF1341" s="4"/>
      <c r="EXG1341" s="4"/>
      <c r="EXH1341" s="4"/>
      <c r="EXI1341" s="4"/>
      <c r="EXJ1341" s="4"/>
      <c r="EXK1341" s="4"/>
      <c r="EXL1341" s="4"/>
      <c r="EXM1341" s="4"/>
      <c r="EXN1341" s="4"/>
      <c r="EXO1341" s="4"/>
      <c r="EXP1341" s="4"/>
      <c r="EXQ1341" s="4"/>
      <c r="EXR1341" s="4"/>
      <c r="EXS1341" s="4"/>
      <c r="EXT1341" s="4"/>
      <c r="EXU1341" s="4"/>
      <c r="EXV1341" s="4"/>
      <c r="EXW1341" s="4"/>
      <c r="EXX1341" s="4"/>
      <c r="EXY1341" s="4"/>
      <c r="EXZ1341" s="4"/>
      <c r="EYA1341" s="4"/>
      <c r="EYB1341" s="4"/>
      <c r="EYC1341" s="4"/>
      <c r="EYD1341" s="4"/>
      <c r="EYE1341" s="4"/>
      <c r="EYF1341" s="4"/>
      <c r="EYG1341" s="4"/>
      <c r="EYH1341" s="4"/>
      <c r="EYI1341" s="4"/>
      <c r="EYJ1341" s="4"/>
      <c r="EYK1341" s="4"/>
      <c r="EYL1341" s="4"/>
      <c r="EYM1341" s="4"/>
      <c r="EYN1341" s="4"/>
      <c r="EYO1341" s="4"/>
      <c r="EYP1341" s="4"/>
      <c r="EYQ1341" s="4"/>
      <c r="EYR1341" s="4"/>
      <c r="EYS1341" s="4"/>
      <c r="EYT1341" s="4"/>
      <c r="EYU1341" s="4"/>
      <c r="EYV1341" s="4"/>
      <c r="EYW1341" s="4"/>
      <c r="EYX1341" s="4"/>
      <c r="EYY1341" s="4"/>
      <c r="EYZ1341" s="4"/>
      <c r="EZA1341" s="4"/>
      <c r="EZB1341" s="4"/>
      <c r="EZC1341" s="4"/>
      <c r="EZD1341" s="4"/>
      <c r="EZE1341" s="4"/>
      <c r="EZF1341" s="4"/>
      <c r="EZG1341" s="4"/>
      <c r="EZH1341" s="4"/>
      <c r="EZI1341" s="4"/>
      <c r="EZJ1341" s="4"/>
      <c r="EZK1341" s="4"/>
      <c r="EZL1341" s="4"/>
      <c r="EZM1341" s="4"/>
      <c r="EZN1341" s="4"/>
      <c r="EZO1341" s="4"/>
      <c r="EZP1341" s="4"/>
      <c r="EZQ1341" s="4"/>
      <c r="EZR1341" s="4"/>
      <c r="EZS1341" s="4"/>
      <c r="EZT1341" s="4"/>
      <c r="EZU1341" s="4"/>
      <c r="EZV1341" s="4"/>
      <c r="EZW1341" s="4"/>
      <c r="EZX1341" s="4"/>
      <c r="EZY1341" s="4"/>
      <c r="EZZ1341" s="4"/>
      <c r="FAA1341" s="4"/>
      <c r="FAB1341" s="4"/>
      <c r="FAC1341" s="4"/>
      <c r="FAD1341" s="4"/>
      <c r="FAE1341" s="4"/>
      <c r="FAF1341" s="4"/>
      <c r="FAG1341" s="4"/>
      <c r="FAH1341" s="4"/>
      <c r="FAI1341" s="4"/>
      <c r="FAJ1341" s="4"/>
      <c r="FAK1341" s="4"/>
      <c r="FAL1341" s="4"/>
      <c r="FAM1341" s="4"/>
      <c r="FAN1341" s="4"/>
      <c r="FAO1341" s="4"/>
      <c r="FAP1341" s="4"/>
      <c r="FAQ1341" s="4"/>
      <c r="FAR1341" s="4"/>
      <c r="FAS1341" s="4"/>
      <c r="FAT1341" s="4"/>
      <c r="FAU1341" s="4"/>
      <c r="FAV1341" s="4"/>
      <c r="FAW1341" s="4"/>
      <c r="FAX1341" s="4"/>
      <c r="FAY1341" s="4"/>
      <c r="FAZ1341" s="4"/>
      <c r="FBA1341" s="4"/>
      <c r="FBB1341" s="4"/>
      <c r="FBC1341" s="4"/>
      <c r="FBD1341" s="4"/>
      <c r="FBE1341" s="4"/>
      <c r="FBF1341" s="4"/>
      <c r="FBG1341" s="4"/>
      <c r="FBH1341" s="4"/>
      <c r="FBI1341" s="4"/>
      <c r="FBJ1341" s="4"/>
      <c r="FBK1341" s="4"/>
      <c r="FBL1341" s="4"/>
      <c r="FBM1341" s="4"/>
      <c r="FBN1341" s="4"/>
      <c r="FBO1341" s="4"/>
      <c r="FBP1341" s="4"/>
      <c r="FBQ1341" s="4"/>
      <c r="FBR1341" s="4"/>
      <c r="FBS1341" s="4"/>
      <c r="FBT1341" s="4"/>
      <c r="FBU1341" s="4"/>
      <c r="FBV1341" s="4"/>
      <c r="FBW1341" s="4"/>
      <c r="FBX1341" s="4"/>
      <c r="FBY1341" s="4"/>
      <c r="FBZ1341" s="4"/>
      <c r="FCA1341" s="4"/>
      <c r="FCB1341" s="4"/>
      <c r="FCC1341" s="4"/>
      <c r="FCD1341" s="4"/>
      <c r="FCE1341" s="4"/>
      <c r="FCF1341" s="4"/>
      <c r="FCG1341" s="4"/>
      <c r="FCH1341" s="4"/>
      <c r="FCI1341" s="4"/>
      <c r="FCJ1341" s="4"/>
      <c r="FCK1341" s="4"/>
      <c r="FCL1341" s="4"/>
      <c r="FCM1341" s="4"/>
      <c r="FCN1341" s="4"/>
      <c r="FCO1341" s="4"/>
      <c r="FCP1341" s="4"/>
      <c r="FCQ1341" s="4"/>
      <c r="FCR1341" s="4"/>
      <c r="FCS1341" s="4"/>
      <c r="FCT1341" s="4"/>
      <c r="FCU1341" s="4"/>
      <c r="FCV1341" s="4"/>
      <c r="FCW1341" s="4"/>
      <c r="FCX1341" s="4"/>
      <c r="FCY1341" s="4"/>
      <c r="FCZ1341" s="4"/>
      <c r="FDA1341" s="4"/>
      <c r="FDB1341" s="4"/>
      <c r="FDC1341" s="4"/>
      <c r="FDD1341" s="4"/>
      <c r="FDE1341" s="4"/>
      <c r="FDF1341" s="4"/>
      <c r="FDG1341" s="4"/>
      <c r="FDH1341" s="4"/>
      <c r="FDI1341" s="4"/>
      <c r="FDJ1341" s="4"/>
      <c r="FDK1341" s="4"/>
      <c r="FDL1341" s="4"/>
      <c r="FDM1341" s="4"/>
      <c r="FDN1341" s="4"/>
      <c r="FDO1341" s="4"/>
      <c r="FDP1341" s="4"/>
      <c r="FDQ1341" s="4"/>
      <c r="FDR1341" s="4"/>
      <c r="FDS1341" s="4"/>
      <c r="FDT1341" s="4"/>
      <c r="FDU1341" s="4"/>
      <c r="FDV1341" s="4"/>
      <c r="FDW1341" s="4"/>
      <c r="FDX1341" s="4"/>
      <c r="FDY1341" s="4"/>
      <c r="FDZ1341" s="4"/>
      <c r="FEA1341" s="4"/>
      <c r="FEB1341" s="4"/>
      <c r="FEC1341" s="4"/>
      <c r="FED1341" s="4"/>
      <c r="FEE1341" s="4"/>
      <c r="FEF1341" s="4"/>
      <c r="FEG1341" s="4"/>
      <c r="FEH1341" s="4"/>
      <c r="FEI1341" s="4"/>
      <c r="FEJ1341" s="4"/>
      <c r="FEK1341" s="4"/>
      <c r="FEL1341" s="4"/>
      <c r="FEM1341" s="4"/>
      <c r="FEN1341" s="4"/>
      <c r="FEO1341" s="4"/>
      <c r="FEP1341" s="4"/>
      <c r="FEQ1341" s="4"/>
      <c r="FER1341" s="4"/>
      <c r="FES1341" s="4"/>
      <c r="FET1341" s="4"/>
      <c r="FEU1341" s="4"/>
      <c r="FEV1341" s="4"/>
      <c r="FEW1341" s="4"/>
      <c r="FEX1341" s="4"/>
      <c r="FEY1341" s="4"/>
      <c r="FEZ1341" s="4"/>
      <c r="FFA1341" s="4"/>
      <c r="FFB1341" s="4"/>
      <c r="FFC1341" s="4"/>
      <c r="FFD1341" s="4"/>
      <c r="FFE1341" s="4"/>
      <c r="FFF1341" s="4"/>
      <c r="FFG1341" s="4"/>
      <c r="FFH1341" s="4"/>
      <c r="FFI1341" s="4"/>
      <c r="FFJ1341" s="4"/>
      <c r="FFK1341" s="4"/>
      <c r="FFL1341" s="4"/>
      <c r="FFM1341" s="4"/>
      <c r="FFN1341" s="4"/>
      <c r="FFO1341" s="4"/>
      <c r="FFP1341" s="4"/>
      <c r="FFQ1341" s="4"/>
      <c r="FFR1341" s="4"/>
      <c r="FFS1341" s="4"/>
      <c r="FFT1341" s="4"/>
      <c r="FFU1341" s="4"/>
      <c r="FFV1341" s="4"/>
      <c r="FFW1341" s="4"/>
      <c r="FFX1341" s="4"/>
      <c r="FFY1341" s="4"/>
      <c r="FFZ1341" s="4"/>
      <c r="FGA1341" s="4"/>
      <c r="FGB1341" s="4"/>
      <c r="FGC1341" s="4"/>
      <c r="FGD1341" s="4"/>
      <c r="FGE1341" s="4"/>
      <c r="FGF1341" s="4"/>
      <c r="FGG1341" s="4"/>
      <c r="FGH1341" s="4"/>
      <c r="FGI1341" s="4"/>
      <c r="FGJ1341" s="4"/>
      <c r="FGK1341" s="4"/>
      <c r="FGL1341" s="4"/>
      <c r="FGM1341" s="4"/>
      <c r="FGN1341" s="4"/>
      <c r="FGO1341" s="4"/>
      <c r="FGP1341" s="4"/>
      <c r="FGQ1341" s="4"/>
      <c r="FGR1341" s="4"/>
      <c r="FGS1341" s="4"/>
      <c r="FGT1341" s="4"/>
      <c r="FGU1341" s="4"/>
      <c r="FGV1341" s="4"/>
      <c r="FGW1341" s="4"/>
      <c r="FGX1341" s="4"/>
      <c r="FGY1341" s="4"/>
      <c r="FGZ1341" s="4"/>
      <c r="FHA1341" s="4"/>
      <c r="FHB1341" s="4"/>
      <c r="FHC1341" s="4"/>
      <c r="FHD1341" s="4"/>
      <c r="FHE1341" s="4"/>
      <c r="FHF1341" s="4"/>
      <c r="FHG1341" s="4"/>
      <c r="FHH1341" s="4"/>
      <c r="FHI1341" s="4"/>
      <c r="FHJ1341" s="4"/>
      <c r="FHK1341" s="4"/>
      <c r="FHL1341" s="4"/>
      <c r="FHM1341" s="4"/>
      <c r="FHN1341" s="4"/>
      <c r="FHO1341" s="4"/>
      <c r="FHP1341" s="4"/>
      <c r="FHQ1341" s="4"/>
      <c r="FHR1341" s="4"/>
      <c r="FHS1341" s="4"/>
      <c r="FHT1341" s="4"/>
      <c r="FHU1341" s="4"/>
      <c r="FHV1341" s="4"/>
      <c r="FHW1341" s="4"/>
      <c r="FHX1341" s="4"/>
      <c r="FHY1341" s="4"/>
      <c r="FHZ1341" s="4"/>
      <c r="FIA1341" s="4"/>
      <c r="FIB1341" s="4"/>
      <c r="FIC1341" s="4"/>
      <c r="FID1341" s="4"/>
      <c r="FIE1341" s="4"/>
      <c r="FIF1341" s="4"/>
      <c r="FIG1341" s="4"/>
      <c r="FIH1341" s="4"/>
      <c r="FII1341" s="4"/>
      <c r="FIJ1341" s="4"/>
      <c r="FIK1341" s="4"/>
      <c r="FIL1341" s="4"/>
      <c r="FIM1341" s="4"/>
      <c r="FIN1341" s="4"/>
      <c r="FIO1341" s="4"/>
      <c r="FIP1341" s="4"/>
      <c r="FIQ1341" s="4"/>
      <c r="FIR1341" s="4"/>
      <c r="FIS1341" s="4"/>
      <c r="FIT1341" s="4"/>
      <c r="FIU1341" s="4"/>
      <c r="FIV1341" s="4"/>
      <c r="FIW1341" s="4"/>
      <c r="FIX1341" s="4"/>
      <c r="FIY1341" s="4"/>
      <c r="FIZ1341" s="4"/>
      <c r="FJA1341" s="4"/>
      <c r="FJB1341" s="4"/>
      <c r="FJC1341" s="4"/>
      <c r="FJD1341" s="4"/>
      <c r="FJE1341" s="4"/>
      <c r="FJF1341" s="4"/>
      <c r="FJG1341" s="4"/>
      <c r="FJH1341" s="4"/>
      <c r="FJI1341" s="4"/>
      <c r="FJJ1341" s="4"/>
      <c r="FJK1341" s="4"/>
      <c r="FJL1341" s="4"/>
      <c r="FJM1341" s="4"/>
      <c r="FJN1341" s="4"/>
      <c r="FJO1341" s="4"/>
      <c r="FJP1341" s="4"/>
      <c r="FJQ1341" s="4"/>
      <c r="FJR1341" s="4"/>
      <c r="FJS1341" s="4"/>
      <c r="FJT1341" s="4"/>
      <c r="FJU1341" s="4"/>
      <c r="FJV1341" s="4"/>
      <c r="FJW1341" s="4"/>
      <c r="FJX1341" s="4"/>
      <c r="FJY1341" s="4"/>
      <c r="FJZ1341" s="4"/>
      <c r="FKA1341" s="4"/>
      <c r="FKB1341" s="4"/>
      <c r="FKC1341" s="4"/>
      <c r="FKD1341" s="4"/>
      <c r="FKE1341" s="4"/>
      <c r="FKF1341" s="4"/>
      <c r="FKG1341" s="4"/>
      <c r="FKH1341" s="4"/>
      <c r="FKI1341" s="4"/>
      <c r="FKJ1341" s="4"/>
      <c r="FKK1341" s="4"/>
      <c r="FKL1341" s="4"/>
      <c r="FKM1341" s="4"/>
      <c r="FKN1341" s="4"/>
      <c r="FKO1341" s="4"/>
      <c r="FKP1341" s="4"/>
      <c r="FKQ1341" s="4"/>
      <c r="FKR1341" s="4"/>
      <c r="FKS1341" s="4"/>
      <c r="FKT1341" s="4"/>
      <c r="FKU1341" s="4"/>
      <c r="FKV1341" s="4"/>
      <c r="FKW1341" s="4"/>
      <c r="FKX1341" s="4"/>
      <c r="FKY1341" s="4"/>
      <c r="FKZ1341" s="4"/>
      <c r="FLA1341" s="4"/>
      <c r="FLB1341" s="4"/>
      <c r="FLC1341" s="4"/>
      <c r="FLD1341" s="4"/>
      <c r="FLE1341" s="4"/>
      <c r="FLF1341" s="4"/>
      <c r="FLG1341" s="4"/>
      <c r="FLH1341" s="4"/>
      <c r="FLI1341" s="4"/>
      <c r="FLJ1341" s="4"/>
      <c r="FLK1341" s="4"/>
      <c r="FLL1341" s="4"/>
      <c r="FLM1341" s="4"/>
      <c r="FLN1341" s="4"/>
      <c r="FLO1341" s="4"/>
      <c r="FLP1341" s="4"/>
      <c r="FLQ1341" s="4"/>
      <c r="FLR1341" s="4"/>
      <c r="FLS1341" s="4"/>
      <c r="FLT1341" s="4"/>
      <c r="FLU1341" s="4"/>
      <c r="FLV1341" s="4"/>
      <c r="FLW1341" s="4"/>
      <c r="FLX1341" s="4"/>
      <c r="FLY1341" s="4"/>
      <c r="FLZ1341" s="4"/>
      <c r="FMA1341" s="4"/>
      <c r="FMB1341" s="4"/>
      <c r="FMC1341" s="4"/>
      <c r="FMD1341" s="4"/>
      <c r="FME1341" s="4"/>
      <c r="FMF1341" s="4"/>
      <c r="FMG1341" s="4"/>
      <c r="FMH1341" s="4"/>
      <c r="FMI1341" s="4"/>
      <c r="FMJ1341" s="4"/>
      <c r="FMK1341" s="4"/>
      <c r="FML1341" s="4"/>
      <c r="FMM1341" s="4"/>
      <c r="FMN1341" s="4"/>
      <c r="FMO1341" s="4"/>
      <c r="FMP1341" s="4"/>
      <c r="FMQ1341" s="4"/>
      <c r="FMR1341" s="4"/>
      <c r="FMS1341" s="4"/>
      <c r="FMT1341" s="4"/>
      <c r="FMU1341" s="4"/>
      <c r="FMV1341" s="4"/>
      <c r="FMW1341" s="4"/>
      <c r="FMX1341" s="4"/>
      <c r="FMY1341" s="4"/>
      <c r="FMZ1341" s="4"/>
      <c r="FNA1341" s="4"/>
      <c r="FNB1341" s="4"/>
      <c r="FNC1341" s="4"/>
      <c r="FND1341" s="4"/>
      <c r="FNE1341" s="4"/>
      <c r="FNF1341" s="4"/>
      <c r="FNG1341" s="4"/>
      <c r="FNH1341" s="4"/>
      <c r="FNI1341" s="4"/>
      <c r="FNJ1341" s="4"/>
      <c r="FNK1341" s="4"/>
      <c r="FNL1341" s="4"/>
      <c r="FNM1341" s="4"/>
      <c r="FNN1341" s="4"/>
      <c r="FNO1341" s="4"/>
      <c r="FNP1341" s="4"/>
      <c r="FNQ1341" s="4"/>
      <c r="FNR1341" s="4"/>
      <c r="FNS1341" s="4"/>
      <c r="FNT1341" s="4"/>
      <c r="FNU1341" s="4"/>
      <c r="FNV1341" s="4"/>
      <c r="FNW1341" s="4"/>
      <c r="FNX1341" s="4"/>
      <c r="FNY1341" s="4"/>
      <c r="FNZ1341" s="4"/>
      <c r="FOA1341" s="4"/>
      <c r="FOB1341" s="4"/>
      <c r="FOC1341" s="4"/>
      <c r="FOD1341" s="4"/>
      <c r="FOE1341" s="4"/>
      <c r="FOF1341" s="4"/>
      <c r="FOG1341" s="4"/>
      <c r="FOH1341" s="4"/>
      <c r="FOI1341" s="4"/>
      <c r="FOJ1341" s="4"/>
      <c r="FOK1341" s="4"/>
      <c r="FOL1341" s="4"/>
      <c r="FOM1341" s="4"/>
      <c r="FON1341" s="4"/>
      <c r="FOO1341" s="4"/>
      <c r="FOP1341" s="4"/>
      <c r="FOQ1341" s="4"/>
      <c r="FOR1341" s="4"/>
      <c r="FOS1341" s="4"/>
      <c r="FOT1341" s="4"/>
      <c r="FOU1341" s="4"/>
      <c r="FOV1341" s="4"/>
      <c r="FOW1341" s="4"/>
      <c r="FOX1341" s="4"/>
      <c r="FOY1341" s="4"/>
      <c r="FOZ1341" s="4"/>
      <c r="FPA1341" s="4"/>
      <c r="FPB1341" s="4"/>
      <c r="FPC1341" s="4"/>
      <c r="FPD1341" s="4"/>
      <c r="FPE1341" s="4"/>
      <c r="FPF1341" s="4"/>
      <c r="FPG1341" s="4"/>
      <c r="FPH1341" s="4"/>
      <c r="FPI1341" s="4"/>
      <c r="FPJ1341" s="4"/>
      <c r="FPK1341" s="4"/>
      <c r="FPL1341" s="4"/>
      <c r="FPM1341" s="4"/>
      <c r="FPN1341" s="4"/>
      <c r="FPO1341" s="4"/>
      <c r="FPP1341" s="4"/>
      <c r="FPQ1341" s="4"/>
      <c r="FPR1341" s="4"/>
      <c r="FPS1341" s="4"/>
      <c r="FPT1341" s="4"/>
      <c r="FPU1341" s="4"/>
      <c r="FPV1341" s="4"/>
      <c r="FPW1341" s="4"/>
      <c r="FPX1341" s="4"/>
      <c r="FPY1341" s="4"/>
      <c r="FPZ1341" s="4"/>
      <c r="FQA1341" s="4"/>
      <c r="FQB1341" s="4"/>
      <c r="FQC1341" s="4"/>
      <c r="FQD1341" s="4"/>
      <c r="FQE1341" s="4"/>
      <c r="FQF1341" s="4"/>
      <c r="FQG1341" s="4"/>
      <c r="FQH1341" s="4"/>
      <c r="FQI1341" s="4"/>
      <c r="FQJ1341" s="4"/>
      <c r="FQK1341" s="4"/>
      <c r="FQL1341" s="4"/>
      <c r="FQM1341" s="4"/>
      <c r="FQN1341" s="4"/>
      <c r="FQO1341" s="4"/>
      <c r="FQP1341" s="4"/>
      <c r="FQQ1341" s="4"/>
      <c r="FQR1341" s="4"/>
      <c r="FQS1341" s="4"/>
      <c r="FQT1341" s="4"/>
      <c r="FQU1341" s="4"/>
      <c r="FQV1341" s="4"/>
      <c r="FQW1341" s="4"/>
      <c r="FQX1341" s="4"/>
      <c r="FQY1341" s="4"/>
      <c r="FQZ1341" s="4"/>
      <c r="FRA1341" s="4"/>
      <c r="FRB1341" s="4"/>
      <c r="FRC1341" s="4"/>
      <c r="FRD1341" s="4"/>
      <c r="FRE1341" s="4"/>
      <c r="FRF1341" s="4"/>
      <c r="FRG1341" s="4"/>
      <c r="FRH1341" s="4"/>
      <c r="FRI1341" s="4"/>
      <c r="FRJ1341" s="4"/>
      <c r="FRK1341" s="4"/>
      <c r="FRL1341" s="4"/>
      <c r="FRM1341" s="4"/>
      <c r="FRN1341" s="4"/>
      <c r="FRO1341" s="4"/>
      <c r="FRP1341" s="4"/>
      <c r="FRQ1341" s="4"/>
      <c r="FRR1341" s="4"/>
      <c r="FRS1341" s="4"/>
      <c r="FRT1341" s="4"/>
      <c r="FRU1341" s="4"/>
      <c r="FRV1341" s="4"/>
      <c r="FRW1341" s="4"/>
      <c r="FRX1341" s="4"/>
      <c r="FRY1341" s="4"/>
      <c r="FRZ1341" s="4"/>
      <c r="FSA1341" s="4"/>
      <c r="FSB1341" s="4"/>
      <c r="FSC1341" s="4"/>
      <c r="FSD1341" s="4"/>
      <c r="FSE1341" s="4"/>
      <c r="FSF1341" s="4"/>
      <c r="FSG1341" s="4"/>
      <c r="FSH1341" s="4"/>
      <c r="FSI1341" s="4"/>
      <c r="FSJ1341" s="4"/>
      <c r="FSK1341" s="4"/>
      <c r="FSL1341" s="4"/>
      <c r="FSM1341" s="4"/>
      <c r="FSN1341" s="4"/>
      <c r="FSO1341" s="4"/>
      <c r="FSP1341" s="4"/>
      <c r="FSQ1341" s="4"/>
      <c r="FSR1341" s="4"/>
      <c r="FSS1341" s="4"/>
      <c r="FST1341" s="4"/>
      <c r="FSU1341" s="4"/>
      <c r="FSV1341" s="4"/>
      <c r="FSW1341" s="4"/>
      <c r="FSX1341" s="4"/>
      <c r="FSY1341" s="4"/>
      <c r="FSZ1341" s="4"/>
      <c r="FTA1341" s="4"/>
      <c r="FTB1341" s="4"/>
      <c r="FTC1341" s="4"/>
      <c r="FTD1341" s="4"/>
      <c r="FTE1341" s="4"/>
      <c r="FTF1341" s="4"/>
      <c r="FTG1341" s="4"/>
      <c r="FTH1341" s="4"/>
      <c r="FTI1341" s="4"/>
      <c r="FTJ1341" s="4"/>
      <c r="FTK1341" s="4"/>
      <c r="FTL1341" s="4"/>
      <c r="FTM1341" s="4"/>
      <c r="FTN1341" s="4"/>
      <c r="FTO1341" s="4"/>
      <c r="FTP1341" s="4"/>
      <c r="FTQ1341" s="4"/>
      <c r="FTR1341" s="4"/>
      <c r="FTS1341" s="4"/>
      <c r="FTT1341" s="4"/>
      <c r="FTU1341" s="4"/>
      <c r="FTV1341" s="4"/>
      <c r="FTW1341" s="4"/>
      <c r="FTX1341" s="4"/>
      <c r="FTY1341" s="4"/>
      <c r="FTZ1341" s="4"/>
      <c r="FUA1341" s="4"/>
      <c r="FUB1341" s="4"/>
      <c r="FUC1341" s="4"/>
      <c r="FUD1341" s="4"/>
      <c r="FUE1341" s="4"/>
      <c r="FUF1341" s="4"/>
      <c r="FUG1341" s="4"/>
      <c r="FUH1341" s="4"/>
      <c r="FUI1341" s="4"/>
      <c r="FUJ1341" s="4"/>
      <c r="FUK1341" s="4"/>
      <c r="FUL1341" s="4"/>
      <c r="FUM1341" s="4"/>
      <c r="FUN1341" s="4"/>
      <c r="FUO1341" s="4"/>
      <c r="FUP1341" s="4"/>
      <c r="FUQ1341" s="4"/>
      <c r="FUR1341" s="4"/>
      <c r="FUS1341" s="4"/>
      <c r="FUT1341" s="4"/>
      <c r="FUU1341" s="4"/>
      <c r="FUV1341" s="4"/>
      <c r="FUW1341" s="4"/>
      <c r="FUX1341" s="4"/>
      <c r="FUY1341" s="4"/>
      <c r="FUZ1341" s="4"/>
      <c r="FVA1341" s="4"/>
      <c r="FVB1341" s="4"/>
      <c r="FVC1341" s="4"/>
      <c r="FVD1341" s="4"/>
      <c r="FVE1341" s="4"/>
      <c r="FVF1341" s="4"/>
      <c r="FVG1341" s="4"/>
      <c r="FVH1341" s="4"/>
      <c r="FVI1341" s="4"/>
      <c r="FVJ1341" s="4"/>
      <c r="FVK1341" s="4"/>
      <c r="FVL1341" s="4"/>
      <c r="FVM1341" s="4"/>
      <c r="FVN1341" s="4"/>
      <c r="FVO1341" s="4"/>
      <c r="FVP1341" s="4"/>
      <c r="FVQ1341" s="4"/>
      <c r="FVR1341" s="4"/>
      <c r="FVS1341" s="4"/>
      <c r="FVT1341" s="4"/>
      <c r="FVU1341" s="4"/>
      <c r="FVV1341" s="4"/>
      <c r="FVW1341" s="4"/>
      <c r="FVX1341" s="4"/>
      <c r="FVY1341" s="4"/>
      <c r="FVZ1341" s="4"/>
      <c r="FWA1341" s="4"/>
      <c r="FWB1341" s="4"/>
      <c r="FWC1341" s="4"/>
      <c r="FWD1341" s="4"/>
      <c r="FWE1341" s="4"/>
      <c r="FWF1341" s="4"/>
      <c r="FWG1341" s="4"/>
      <c r="FWH1341" s="4"/>
      <c r="FWI1341" s="4"/>
      <c r="FWJ1341" s="4"/>
      <c r="FWK1341" s="4"/>
      <c r="FWL1341" s="4"/>
      <c r="FWM1341" s="4"/>
      <c r="FWN1341" s="4"/>
      <c r="FWO1341" s="4"/>
      <c r="FWP1341" s="4"/>
      <c r="FWQ1341" s="4"/>
      <c r="FWR1341" s="4"/>
      <c r="FWS1341" s="4"/>
      <c r="FWT1341" s="4"/>
      <c r="FWU1341" s="4"/>
      <c r="FWV1341" s="4"/>
      <c r="FWW1341" s="4"/>
      <c r="FWX1341" s="4"/>
      <c r="FWY1341" s="4"/>
      <c r="FWZ1341" s="4"/>
      <c r="FXA1341" s="4"/>
      <c r="FXB1341" s="4"/>
      <c r="FXC1341" s="4"/>
      <c r="FXD1341" s="4"/>
      <c r="FXE1341" s="4"/>
      <c r="FXF1341" s="4"/>
      <c r="FXG1341" s="4"/>
      <c r="FXH1341" s="4"/>
      <c r="FXI1341" s="4"/>
      <c r="FXJ1341" s="4"/>
      <c r="FXK1341" s="4"/>
      <c r="FXL1341" s="4"/>
      <c r="FXM1341" s="4"/>
      <c r="FXN1341" s="4"/>
      <c r="FXO1341" s="4"/>
      <c r="FXP1341" s="4"/>
      <c r="FXQ1341" s="4"/>
      <c r="FXR1341" s="4"/>
      <c r="FXS1341" s="4"/>
      <c r="FXT1341" s="4"/>
      <c r="FXU1341" s="4"/>
      <c r="FXV1341" s="4"/>
      <c r="FXW1341" s="4"/>
      <c r="FXX1341" s="4"/>
      <c r="FXY1341" s="4"/>
      <c r="FXZ1341" s="4"/>
      <c r="FYA1341" s="4"/>
      <c r="FYB1341" s="4"/>
      <c r="FYC1341" s="4"/>
      <c r="FYD1341" s="4"/>
      <c r="FYE1341" s="4"/>
      <c r="FYF1341" s="4"/>
      <c r="FYG1341" s="4"/>
      <c r="FYH1341" s="4"/>
      <c r="FYI1341" s="4"/>
      <c r="FYJ1341" s="4"/>
      <c r="FYK1341" s="4"/>
      <c r="FYL1341" s="4"/>
      <c r="FYM1341" s="4"/>
      <c r="FYN1341" s="4"/>
      <c r="FYO1341" s="4"/>
      <c r="FYP1341" s="4"/>
      <c r="FYQ1341" s="4"/>
      <c r="FYR1341" s="4"/>
      <c r="FYS1341" s="4"/>
      <c r="FYT1341" s="4"/>
      <c r="FYU1341" s="4"/>
      <c r="FYV1341" s="4"/>
      <c r="FYW1341" s="4"/>
      <c r="FYX1341" s="4"/>
      <c r="FYY1341" s="4"/>
      <c r="FYZ1341" s="4"/>
      <c r="FZA1341" s="4"/>
      <c r="FZB1341" s="4"/>
      <c r="FZC1341" s="4"/>
      <c r="FZD1341" s="4"/>
      <c r="FZE1341" s="4"/>
      <c r="FZF1341" s="4"/>
      <c r="FZG1341" s="4"/>
      <c r="FZH1341" s="4"/>
      <c r="FZI1341" s="4"/>
      <c r="FZJ1341" s="4"/>
      <c r="FZK1341" s="4"/>
      <c r="FZL1341" s="4"/>
      <c r="FZM1341" s="4"/>
      <c r="FZN1341" s="4"/>
      <c r="FZO1341" s="4"/>
      <c r="FZP1341" s="4"/>
      <c r="FZQ1341" s="4"/>
      <c r="FZR1341" s="4"/>
      <c r="FZS1341" s="4"/>
      <c r="FZT1341" s="4"/>
      <c r="FZU1341" s="4"/>
      <c r="FZV1341" s="4"/>
      <c r="FZW1341" s="4"/>
      <c r="FZX1341" s="4"/>
      <c r="FZY1341" s="4"/>
      <c r="FZZ1341" s="4"/>
      <c r="GAA1341" s="4"/>
      <c r="GAB1341" s="4"/>
      <c r="GAC1341" s="4"/>
      <c r="GAD1341" s="4"/>
      <c r="GAE1341" s="4"/>
      <c r="GAF1341" s="4"/>
      <c r="GAG1341" s="4"/>
      <c r="GAH1341" s="4"/>
      <c r="GAI1341" s="4"/>
      <c r="GAJ1341" s="4"/>
      <c r="GAK1341" s="4"/>
      <c r="GAL1341" s="4"/>
      <c r="GAM1341" s="4"/>
      <c r="GAN1341" s="4"/>
      <c r="GAO1341" s="4"/>
      <c r="GAP1341" s="4"/>
      <c r="GAQ1341" s="4"/>
      <c r="GAR1341" s="4"/>
      <c r="GAS1341" s="4"/>
      <c r="GAT1341" s="4"/>
      <c r="GAU1341" s="4"/>
      <c r="GAV1341" s="4"/>
      <c r="GAW1341" s="4"/>
      <c r="GAX1341" s="4"/>
      <c r="GAY1341" s="4"/>
      <c r="GAZ1341" s="4"/>
      <c r="GBA1341" s="4"/>
      <c r="GBB1341" s="4"/>
      <c r="GBC1341" s="4"/>
      <c r="GBD1341" s="4"/>
      <c r="GBE1341" s="4"/>
      <c r="GBF1341" s="4"/>
      <c r="GBG1341" s="4"/>
      <c r="GBH1341" s="4"/>
      <c r="GBI1341" s="4"/>
      <c r="GBJ1341" s="4"/>
      <c r="GBK1341" s="4"/>
      <c r="GBL1341" s="4"/>
      <c r="GBM1341" s="4"/>
      <c r="GBN1341" s="4"/>
      <c r="GBO1341" s="4"/>
      <c r="GBP1341" s="4"/>
      <c r="GBQ1341" s="4"/>
      <c r="GBR1341" s="4"/>
      <c r="GBS1341" s="4"/>
      <c r="GBT1341" s="4"/>
      <c r="GBU1341" s="4"/>
      <c r="GBV1341" s="4"/>
      <c r="GBW1341" s="4"/>
      <c r="GBX1341" s="4"/>
      <c r="GBY1341" s="4"/>
      <c r="GBZ1341" s="4"/>
      <c r="GCA1341" s="4"/>
      <c r="GCB1341" s="4"/>
      <c r="GCC1341" s="4"/>
      <c r="GCD1341" s="4"/>
      <c r="GCE1341" s="4"/>
      <c r="GCF1341" s="4"/>
      <c r="GCG1341" s="4"/>
      <c r="GCH1341" s="4"/>
      <c r="GCI1341" s="4"/>
      <c r="GCJ1341" s="4"/>
      <c r="GCK1341" s="4"/>
      <c r="GCL1341" s="4"/>
      <c r="GCM1341" s="4"/>
      <c r="GCN1341" s="4"/>
      <c r="GCO1341" s="4"/>
      <c r="GCP1341" s="4"/>
      <c r="GCQ1341" s="4"/>
      <c r="GCR1341" s="4"/>
      <c r="GCS1341" s="4"/>
      <c r="GCT1341" s="4"/>
      <c r="GCU1341" s="4"/>
      <c r="GCV1341" s="4"/>
      <c r="GCW1341" s="4"/>
      <c r="GCX1341" s="4"/>
      <c r="GCY1341" s="4"/>
      <c r="GCZ1341" s="4"/>
      <c r="GDA1341" s="4"/>
      <c r="GDB1341" s="4"/>
      <c r="GDC1341" s="4"/>
      <c r="GDD1341" s="4"/>
      <c r="GDE1341" s="4"/>
      <c r="GDF1341" s="4"/>
      <c r="GDG1341" s="4"/>
      <c r="GDH1341" s="4"/>
      <c r="GDI1341" s="4"/>
      <c r="GDJ1341" s="4"/>
      <c r="GDK1341" s="4"/>
      <c r="GDL1341" s="4"/>
      <c r="GDM1341" s="4"/>
      <c r="GDN1341" s="4"/>
      <c r="GDO1341" s="4"/>
      <c r="GDP1341" s="4"/>
      <c r="GDQ1341" s="4"/>
      <c r="GDR1341" s="4"/>
      <c r="GDS1341" s="4"/>
      <c r="GDT1341" s="4"/>
      <c r="GDU1341" s="4"/>
      <c r="GDV1341" s="4"/>
      <c r="GDW1341" s="4"/>
      <c r="GDX1341" s="4"/>
      <c r="GDY1341" s="4"/>
      <c r="GDZ1341" s="4"/>
      <c r="GEA1341" s="4"/>
      <c r="GEB1341" s="4"/>
      <c r="GEC1341" s="4"/>
      <c r="GED1341" s="4"/>
      <c r="GEE1341" s="4"/>
      <c r="GEF1341" s="4"/>
      <c r="GEG1341" s="4"/>
      <c r="GEH1341" s="4"/>
      <c r="GEI1341" s="4"/>
      <c r="GEJ1341" s="4"/>
      <c r="GEK1341" s="4"/>
      <c r="GEL1341" s="4"/>
      <c r="GEM1341" s="4"/>
      <c r="GEN1341" s="4"/>
      <c r="GEO1341" s="4"/>
      <c r="GEP1341" s="4"/>
      <c r="GEQ1341" s="4"/>
      <c r="GER1341" s="4"/>
      <c r="GES1341" s="4"/>
      <c r="GET1341" s="4"/>
      <c r="GEU1341" s="4"/>
      <c r="GEV1341" s="4"/>
      <c r="GEW1341" s="4"/>
      <c r="GEX1341" s="4"/>
      <c r="GEY1341" s="4"/>
      <c r="GEZ1341" s="4"/>
      <c r="GFA1341" s="4"/>
      <c r="GFB1341" s="4"/>
      <c r="GFC1341" s="4"/>
      <c r="GFD1341" s="4"/>
      <c r="GFE1341" s="4"/>
      <c r="GFF1341" s="4"/>
      <c r="GFG1341" s="4"/>
      <c r="GFH1341" s="4"/>
      <c r="GFI1341" s="4"/>
      <c r="GFJ1341" s="4"/>
      <c r="GFK1341" s="4"/>
      <c r="GFL1341" s="4"/>
      <c r="GFM1341" s="4"/>
      <c r="GFN1341" s="4"/>
      <c r="GFO1341" s="4"/>
      <c r="GFP1341" s="4"/>
      <c r="GFQ1341" s="4"/>
      <c r="GFR1341" s="4"/>
      <c r="GFS1341" s="4"/>
      <c r="GFT1341" s="4"/>
      <c r="GFU1341" s="4"/>
      <c r="GFV1341" s="4"/>
      <c r="GFW1341" s="4"/>
      <c r="GFX1341" s="4"/>
      <c r="GFY1341" s="4"/>
      <c r="GFZ1341" s="4"/>
      <c r="GGA1341" s="4"/>
      <c r="GGB1341" s="4"/>
      <c r="GGC1341" s="4"/>
      <c r="GGD1341" s="4"/>
      <c r="GGE1341" s="4"/>
      <c r="GGF1341" s="4"/>
      <c r="GGG1341" s="4"/>
      <c r="GGH1341" s="4"/>
      <c r="GGI1341" s="4"/>
      <c r="GGJ1341" s="4"/>
      <c r="GGK1341" s="4"/>
      <c r="GGL1341" s="4"/>
      <c r="GGM1341" s="4"/>
      <c r="GGN1341" s="4"/>
      <c r="GGO1341" s="4"/>
      <c r="GGP1341" s="4"/>
      <c r="GGQ1341" s="4"/>
      <c r="GGR1341" s="4"/>
      <c r="GGS1341" s="4"/>
      <c r="GGT1341" s="4"/>
      <c r="GGU1341" s="4"/>
      <c r="GGV1341" s="4"/>
      <c r="GGW1341" s="4"/>
      <c r="GGX1341" s="4"/>
      <c r="GGY1341" s="4"/>
      <c r="GGZ1341" s="4"/>
      <c r="GHA1341" s="4"/>
      <c r="GHB1341" s="4"/>
      <c r="GHC1341" s="4"/>
      <c r="GHD1341" s="4"/>
      <c r="GHE1341" s="4"/>
      <c r="GHF1341" s="4"/>
      <c r="GHG1341" s="4"/>
      <c r="GHH1341" s="4"/>
      <c r="GHI1341" s="4"/>
      <c r="GHJ1341" s="4"/>
      <c r="GHK1341" s="4"/>
      <c r="GHL1341" s="4"/>
      <c r="GHM1341" s="4"/>
      <c r="GHN1341" s="4"/>
      <c r="GHO1341" s="4"/>
      <c r="GHP1341" s="4"/>
      <c r="GHQ1341" s="4"/>
      <c r="GHR1341" s="4"/>
      <c r="GHS1341" s="4"/>
      <c r="GHT1341" s="4"/>
      <c r="GHU1341" s="4"/>
      <c r="GHV1341" s="4"/>
      <c r="GHW1341" s="4"/>
      <c r="GHX1341" s="4"/>
      <c r="GHY1341" s="4"/>
      <c r="GHZ1341" s="4"/>
      <c r="GIA1341" s="4"/>
      <c r="GIB1341" s="4"/>
      <c r="GIC1341" s="4"/>
      <c r="GID1341" s="4"/>
      <c r="GIE1341" s="4"/>
      <c r="GIF1341" s="4"/>
      <c r="GIG1341" s="4"/>
      <c r="GIH1341" s="4"/>
      <c r="GII1341" s="4"/>
      <c r="GIJ1341" s="4"/>
      <c r="GIK1341" s="4"/>
      <c r="GIL1341" s="4"/>
      <c r="GIM1341" s="4"/>
      <c r="GIN1341" s="4"/>
      <c r="GIO1341" s="4"/>
      <c r="GIP1341" s="4"/>
      <c r="GIQ1341" s="4"/>
      <c r="GIR1341" s="4"/>
      <c r="GIS1341" s="4"/>
      <c r="GIT1341" s="4"/>
      <c r="GIU1341" s="4"/>
      <c r="GIV1341" s="4"/>
      <c r="GIW1341" s="4"/>
      <c r="GIX1341" s="4"/>
      <c r="GIY1341" s="4"/>
      <c r="GIZ1341" s="4"/>
      <c r="GJA1341" s="4"/>
      <c r="GJB1341" s="4"/>
      <c r="GJC1341" s="4"/>
      <c r="GJD1341" s="4"/>
      <c r="GJE1341" s="4"/>
      <c r="GJF1341" s="4"/>
      <c r="GJG1341" s="4"/>
      <c r="GJH1341" s="4"/>
      <c r="GJI1341" s="4"/>
      <c r="GJJ1341" s="4"/>
      <c r="GJK1341" s="4"/>
      <c r="GJL1341" s="4"/>
      <c r="GJM1341" s="4"/>
      <c r="GJN1341" s="4"/>
      <c r="GJO1341" s="4"/>
      <c r="GJP1341" s="4"/>
      <c r="GJQ1341" s="4"/>
      <c r="GJR1341" s="4"/>
      <c r="GJS1341" s="4"/>
      <c r="GJT1341" s="4"/>
      <c r="GJU1341" s="4"/>
      <c r="GJV1341" s="4"/>
      <c r="GJW1341" s="4"/>
      <c r="GJX1341" s="4"/>
      <c r="GJY1341" s="4"/>
      <c r="GJZ1341" s="4"/>
      <c r="GKA1341" s="4"/>
      <c r="GKB1341" s="4"/>
      <c r="GKC1341" s="4"/>
      <c r="GKD1341" s="4"/>
      <c r="GKE1341" s="4"/>
      <c r="GKF1341" s="4"/>
      <c r="GKG1341" s="4"/>
      <c r="GKH1341" s="4"/>
      <c r="GKI1341" s="4"/>
      <c r="GKJ1341" s="4"/>
      <c r="GKK1341" s="4"/>
      <c r="GKL1341" s="4"/>
      <c r="GKM1341" s="4"/>
      <c r="GKN1341" s="4"/>
      <c r="GKO1341" s="4"/>
      <c r="GKP1341" s="4"/>
      <c r="GKQ1341" s="4"/>
      <c r="GKR1341" s="4"/>
      <c r="GKS1341" s="4"/>
      <c r="GKT1341" s="4"/>
      <c r="GKU1341" s="4"/>
      <c r="GKV1341" s="4"/>
      <c r="GKW1341" s="4"/>
      <c r="GKX1341" s="4"/>
      <c r="GKY1341" s="4"/>
      <c r="GKZ1341" s="4"/>
      <c r="GLA1341" s="4"/>
      <c r="GLB1341" s="4"/>
      <c r="GLC1341" s="4"/>
      <c r="GLD1341" s="4"/>
      <c r="GLE1341" s="4"/>
      <c r="GLF1341" s="4"/>
      <c r="GLG1341" s="4"/>
      <c r="GLH1341" s="4"/>
      <c r="GLI1341" s="4"/>
      <c r="GLJ1341" s="4"/>
      <c r="GLK1341" s="4"/>
      <c r="GLL1341" s="4"/>
      <c r="GLM1341" s="4"/>
      <c r="GLN1341" s="4"/>
      <c r="GLO1341" s="4"/>
      <c r="GLP1341" s="4"/>
      <c r="GLQ1341" s="4"/>
      <c r="GLR1341" s="4"/>
      <c r="GLS1341" s="4"/>
      <c r="GLT1341" s="4"/>
      <c r="GLU1341" s="4"/>
      <c r="GLV1341" s="4"/>
      <c r="GLW1341" s="4"/>
      <c r="GLX1341" s="4"/>
      <c r="GLY1341" s="4"/>
      <c r="GLZ1341" s="4"/>
      <c r="GMA1341" s="4"/>
      <c r="GMB1341" s="4"/>
      <c r="GMC1341" s="4"/>
      <c r="GMD1341" s="4"/>
      <c r="GME1341" s="4"/>
      <c r="GMF1341" s="4"/>
      <c r="GMG1341" s="4"/>
      <c r="GMH1341" s="4"/>
      <c r="GMI1341" s="4"/>
      <c r="GMJ1341" s="4"/>
      <c r="GMK1341" s="4"/>
      <c r="GML1341" s="4"/>
      <c r="GMM1341" s="4"/>
      <c r="GMN1341" s="4"/>
      <c r="GMO1341" s="4"/>
      <c r="GMP1341" s="4"/>
      <c r="GMQ1341" s="4"/>
      <c r="GMR1341" s="4"/>
      <c r="GMS1341" s="4"/>
      <c r="GMT1341" s="4"/>
      <c r="GMU1341" s="4"/>
      <c r="GMV1341" s="4"/>
      <c r="GMW1341" s="4"/>
      <c r="GMX1341" s="4"/>
      <c r="GMY1341" s="4"/>
      <c r="GMZ1341" s="4"/>
      <c r="GNA1341" s="4"/>
      <c r="GNB1341" s="4"/>
      <c r="GNC1341" s="4"/>
      <c r="GND1341" s="4"/>
      <c r="GNE1341" s="4"/>
      <c r="GNF1341" s="4"/>
      <c r="GNG1341" s="4"/>
      <c r="GNH1341" s="4"/>
      <c r="GNI1341" s="4"/>
      <c r="GNJ1341" s="4"/>
      <c r="GNK1341" s="4"/>
      <c r="GNL1341" s="4"/>
      <c r="GNM1341" s="4"/>
      <c r="GNN1341" s="4"/>
      <c r="GNO1341" s="4"/>
      <c r="GNP1341" s="4"/>
      <c r="GNQ1341" s="4"/>
      <c r="GNR1341" s="4"/>
      <c r="GNS1341" s="4"/>
      <c r="GNT1341" s="4"/>
      <c r="GNU1341" s="4"/>
      <c r="GNV1341" s="4"/>
      <c r="GNW1341" s="4"/>
      <c r="GNX1341" s="4"/>
      <c r="GNY1341" s="4"/>
      <c r="GNZ1341" s="4"/>
      <c r="GOA1341" s="4"/>
      <c r="GOB1341" s="4"/>
      <c r="GOC1341" s="4"/>
      <c r="GOD1341" s="4"/>
      <c r="GOE1341" s="4"/>
      <c r="GOF1341" s="4"/>
      <c r="GOG1341" s="4"/>
      <c r="GOH1341" s="4"/>
      <c r="GOI1341" s="4"/>
      <c r="GOJ1341" s="4"/>
      <c r="GOK1341" s="4"/>
      <c r="GOL1341" s="4"/>
      <c r="GOM1341" s="4"/>
      <c r="GON1341" s="4"/>
      <c r="GOO1341" s="4"/>
      <c r="GOP1341" s="4"/>
      <c r="GOQ1341" s="4"/>
      <c r="GOR1341" s="4"/>
      <c r="GOS1341" s="4"/>
      <c r="GOT1341" s="4"/>
      <c r="GOU1341" s="4"/>
      <c r="GOV1341" s="4"/>
      <c r="GOW1341" s="4"/>
      <c r="GOX1341" s="4"/>
      <c r="GOY1341" s="4"/>
      <c r="GOZ1341" s="4"/>
      <c r="GPA1341" s="4"/>
      <c r="GPB1341" s="4"/>
      <c r="GPC1341" s="4"/>
      <c r="GPD1341" s="4"/>
      <c r="GPE1341" s="4"/>
      <c r="GPF1341" s="4"/>
      <c r="GPG1341" s="4"/>
      <c r="GPH1341" s="4"/>
      <c r="GPI1341" s="4"/>
      <c r="GPJ1341" s="4"/>
      <c r="GPK1341" s="4"/>
      <c r="GPL1341" s="4"/>
      <c r="GPM1341" s="4"/>
      <c r="GPN1341" s="4"/>
      <c r="GPO1341" s="4"/>
      <c r="GPP1341" s="4"/>
      <c r="GPQ1341" s="4"/>
      <c r="GPR1341" s="4"/>
      <c r="GPS1341" s="4"/>
      <c r="GPT1341" s="4"/>
      <c r="GPU1341" s="4"/>
      <c r="GPV1341" s="4"/>
      <c r="GPW1341" s="4"/>
      <c r="GPX1341" s="4"/>
      <c r="GPY1341" s="4"/>
      <c r="GPZ1341" s="4"/>
      <c r="GQA1341" s="4"/>
      <c r="GQB1341" s="4"/>
      <c r="GQC1341" s="4"/>
      <c r="GQD1341" s="4"/>
      <c r="GQE1341" s="4"/>
      <c r="GQF1341" s="4"/>
      <c r="GQG1341" s="4"/>
      <c r="GQH1341" s="4"/>
      <c r="GQI1341" s="4"/>
      <c r="GQJ1341" s="4"/>
      <c r="GQK1341" s="4"/>
      <c r="GQL1341" s="4"/>
      <c r="GQM1341" s="4"/>
      <c r="GQN1341" s="4"/>
      <c r="GQO1341" s="4"/>
      <c r="GQP1341" s="4"/>
      <c r="GQQ1341" s="4"/>
      <c r="GQR1341" s="4"/>
      <c r="GQS1341" s="4"/>
      <c r="GQT1341" s="4"/>
      <c r="GQU1341" s="4"/>
      <c r="GQV1341" s="4"/>
      <c r="GQW1341" s="4"/>
      <c r="GQX1341" s="4"/>
      <c r="GQY1341" s="4"/>
      <c r="GQZ1341" s="4"/>
      <c r="GRA1341" s="4"/>
      <c r="GRB1341" s="4"/>
      <c r="GRC1341" s="4"/>
      <c r="GRD1341" s="4"/>
      <c r="GRE1341" s="4"/>
      <c r="GRF1341" s="4"/>
      <c r="GRG1341" s="4"/>
      <c r="GRH1341" s="4"/>
      <c r="GRI1341" s="4"/>
      <c r="GRJ1341" s="4"/>
      <c r="GRK1341" s="4"/>
      <c r="GRL1341" s="4"/>
      <c r="GRM1341" s="4"/>
      <c r="GRN1341" s="4"/>
      <c r="GRO1341" s="4"/>
      <c r="GRP1341" s="4"/>
      <c r="GRQ1341" s="4"/>
      <c r="GRR1341" s="4"/>
      <c r="GRS1341" s="4"/>
      <c r="GRT1341" s="4"/>
      <c r="GRU1341" s="4"/>
      <c r="GRV1341" s="4"/>
      <c r="GRW1341" s="4"/>
      <c r="GRX1341" s="4"/>
      <c r="GRY1341" s="4"/>
      <c r="GRZ1341" s="4"/>
      <c r="GSA1341" s="4"/>
      <c r="GSB1341" s="4"/>
      <c r="GSC1341" s="4"/>
      <c r="GSD1341" s="4"/>
      <c r="GSE1341" s="4"/>
      <c r="GSF1341" s="4"/>
      <c r="GSG1341" s="4"/>
      <c r="GSH1341" s="4"/>
      <c r="GSI1341" s="4"/>
      <c r="GSJ1341" s="4"/>
      <c r="GSK1341" s="4"/>
      <c r="GSL1341" s="4"/>
      <c r="GSM1341" s="4"/>
      <c r="GSN1341" s="4"/>
      <c r="GSO1341" s="4"/>
      <c r="GSP1341" s="4"/>
      <c r="GSQ1341" s="4"/>
      <c r="GSR1341" s="4"/>
      <c r="GSS1341" s="4"/>
      <c r="GST1341" s="4"/>
      <c r="GSU1341" s="4"/>
      <c r="GSV1341" s="4"/>
      <c r="GSW1341" s="4"/>
      <c r="GSX1341" s="4"/>
      <c r="GSY1341" s="4"/>
      <c r="GSZ1341" s="4"/>
      <c r="GTA1341" s="4"/>
      <c r="GTB1341" s="4"/>
      <c r="GTC1341" s="4"/>
      <c r="GTD1341" s="4"/>
      <c r="GTE1341" s="4"/>
      <c r="GTF1341" s="4"/>
      <c r="GTG1341" s="4"/>
      <c r="GTH1341" s="4"/>
      <c r="GTI1341" s="4"/>
      <c r="GTJ1341" s="4"/>
      <c r="GTK1341" s="4"/>
      <c r="GTL1341" s="4"/>
      <c r="GTM1341" s="4"/>
      <c r="GTN1341" s="4"/>
      <c r="GTO1341" s="4"/>
      <c r="GTP1341" s="4"/>
      <c r="GTQ1341" s="4"/>
      <c r="GTR1341" s="4"/>
      <c r="GTS1341" s="4"/>
      <c r="GTT1341" s="4"/>
      <c r="GTU1341" s="4"/>
      <c r="GTV1341" s="4"/>
      <c r="GTW1341" s="4"/>
      <c r="GTX1341" s="4"/>
      <c r="GTY1341" s="4"/>
      <c r="GTZ1341" s="4"/>
      <c r="GUA1341" s="4"/>
      <c r="GUB1341" s="4"/>
      <c r="GUC1341" s="4"/>
      <c r="GUD1341" s="4"/>
      <c r="GUE1341" s="4"/>
      <c r="GUF1341" s="4"/>
      <c r="GUG1341" s="4"/>
      <c r="GUH1341" s="4"/>
      <c r="GUI1341" s="4"/>
      <c r="GUJ1341" s="4"/>
      <c r="GUK1341" s="4"/>
      <c r="GUL1341" s="4"/>
      <c r="GUM1341" s="4"/>
      <c r="GUN1341" s="4"/>
      <c r="GUO1341" s="4"/>
      <c r="GUP1341" s="4"/>
      <c r="GUQ1341" s="4"/>
      <c r="GUR1341" s="4"/>
      <c r="GUS1341" s="4"/>
      <c r="GUT1341" s="4"/>
      <c r="GUU1341" s="4"/>
      <c r="GUV1341" s="4"/>
      <c r="GUW1341" s="4"/>
      <c r="GUX1341" s="4"/>
      <c r="GUY1341" s="4"/>
      <c r="GUZ1341" s="4"/>
      <c r="GVA1341" s="4"/>
      <c r="GVB1341" s="4"/>
      <c r="GVC1341" s="4"/>
      <c r="GVD1341" s="4"/>
      <c r="GVE1341" s="4"/>
      <c r="GVF1341" s="4"/>
      <c r="GVG1341" s="4"/>
      <c r="GVH1341" s="4"/>
      <c r="GVI1341" s="4"/>
      <c r="GVJ1341" s="4"/>
      <c r="GVK1341" s="4"/>
      <c r="GVL1341" s="4"/>
      <c r="GVM1341" s="4"/>
      <c r="GVN1341" s="4"/>
      <c r="GVO1341" s="4"/>
      <c r="GVP1341" s="4"/>
      <c r="GVQ1341" s="4"/>
      <c r="GVR1341" s="4"/>
      <c r="GVS1341" s="4"/>
      <c r="GVT1341" s="4"/>
      <c r="GVU1341" s="4"/>
      <c r="GVV1341" s="4"/>
      <c r="GVW1341" s="4"/>
      <c r="GVX1341" s="4"/>
      <c r="GVY1341" s="4"/>
      <c r="GVZ1341" s="4"/>
      <c r="GWA1341" s="4"/>
      <c r="GWB1341" s="4"/>
      <c r="GWC1341" s="4"/>
      <c r="GWD1341" s="4"/>
      <c r="GWE1341" s="4"/>
      <c r="GWF1341" s="4"/>
      <c r="GWG1341" s="4"/>
      <c r="GWH1341" s="4"/>
      <c r="GWI1341" s="4"/>
      <c r="GWJ1341" s="4"/>
      <c r="GWK1341" s="4"/>
      <c r="GWL1341" s="4"/>
      <c r="GWM1341" s="4"/>
      <c r="GWN1341" s="4"/>
      <c r="GWO1341" s="4"/>
      <c r="GWP1341" s="4"/>
      <c r="GWQ1341" s="4"/>
      <c r="GWR1341" s="4"/>
      <c r="GWS1341" s="4"/>
      <c r="GWT1341" s="4"/>
      <c r="GWU1341" s="4"/>
      <c r="GWV1341" s="4"/>
      <c r="GWW1341" s="4"/>
      <c r="GWX1341" s="4"/>
      <c r="GWY1341" s="4"/>
      <c r="GWZ1341" s="4"/>
      <c r="GXA1341" s="4"/>
      <c r="GXB1341" s="4"/>
      <c r="GXC1341" s="4"/>
      <c r="GXD1341" s="4"/>
      <c r="GXE1341" s="4"/>
      <c r="GXF1341" s="4"/>
      <c r="GXG1341" s="4"/>
      <c r="GXH1341" s="4"/>
      <c r="GXI1341" s="4"/>
      <c r="GXJ1341" s="4"/>
      <c r="GXK1341" s="4"/>
      <c r="GXL1341" s="4"/>
      <c r="GXM1341" s="4"/>
      <c r="GXN1341" s="4"/>
      <c r="GXO1341" s="4"/>
      <c r="GXP1341" s="4"/>
      <c r="GXQ1341" s="4"/>
      <c r="GXR1341" s="4"/>
      <c r="GXS1341" s="4"/>
      <c r="GXT1341" s="4"/>
      <c r="GXU1341" s="4"/>
      <c r="GXV1341" s="4"/>
      <c r="GXW1341" s="4"/>
      <c r="GXX1341" s="4"/>
      <c r="GXY1341" s="4"/>
      <c r="GXZ1341" s="4"/>
      <c r="GYA1341" s="4"/>
      <c r="GYB1341" s="4"/>
      <c r="GYC1341" s="4"/>
      <c r="GYD1341" s="4"/>
      <c r="GYE1341" s="4"/>
      <c r="GYF1341" s="4"/>
      <c r="GYG1341" s="4"/>
      <c r="GYH1341" s="4"/>
      <c r="GYI1341" s="4"/>
      <c r="GYJ1341" s="4"/>
      <c r="GYK1341" s="4"/>
      <c r="GYL1341" s="4"/>
      <c r="GYM1341" s="4"/>
      <c r="GYN1341" s="4"/>
      <c r="GYO1341" s="4"/>
      <c r="GYP1341" s="4"/>
      <c r="GYQ1341" s="4"/>
      <c r="GYR1341" s="4"/>
      <c r="GYS1341" s="4"/>
      <c r="GYT1341" s="4"/>
      <c r="GYU1341" s="4"/>
      <c r="GYV1341" s="4"/>
      <c r="GYW1341" s="4"/>
      <c r="GYX1341" s="4"/>
      <c r="GYY1341" s="4"/>
      <c r="GYZ1341" s="4"/>
      <c r="GZA1341" s="4"/>
      <c r="GZB1341" s="4"/>
      <c r="GZC1341" s="4"/>
      <c r="GZD1341" s="4"/>
      <c r="GZE1341" s="4"/>
      <c r="GZF1341" s="4"/>
      <c r="GZG1341" s="4"/>
      <c r="GZH1341" s="4"/>
      <c r="GZI1341" s="4"/>
      <c r="GZJ1341" s="4"/>
      <c r="GZK1341" s="4"/>
      <c r="GZL1341" s="4"/>
      <c r="GZM1341" s="4"/>
      <c r="GZN1341" s="4"/>
      <c r="GZO1341" s="4"/>
      <c r="GZP1341" s="4"/>
      <c r="GZQ1341" s="4"/>
      <c r="GZR1341" s="4"/>
      <c r="GZS1341" s="4"/>
      <c r="GZT1341" s="4"/>
      <c r="GZU1341" s="4"/>
      <c r="GZV1341" s="4"/>
      <c r="GZW1341" s="4"/>
      <c r="GZX1341" s="4"/>
      <c r="GZY1341" s="4"/>
      <c r="GZZ1341" s="4"/>
      <c r="HAA1341" s="4"/>
      <c r="HAB1341" s="4"/>
      <c r="HAC1341" s="4"/>
      <c r="HAD1341" s="4"/>
      <c r="HAE1341" s="4"/>
      <c r="HAF1341" s="4"/>
      <c r="HAG1341" s="4"/>
      <c r="HAH1341" s="4"/>
      <c r="HAI1341" s="4"/>
      <c r="HAJ1341" s="4"/>
      <c r="HAK1341" s="4"/>
      <c r="HAL1341" s="4"/>
      <c r="HAM1341" s="4"/>
      <c r="HAN1341" s="4"/>
      <c r="HAO1341" s="4"/>
      <c r="HAP1341" s="4"/>
      <c r="HAQ1341" s="4"/>
      <c r="HAR1341" s="4"/>
      <c r="HAS1341" s="4"/>
      <c r="HAT1341" s="4"/>
      <c r="HAU1341" s="4"/>
      <c r="HAV1341" s="4"/>
      <c r="HAW1341" s="4"/>
      <c r="HAX1341" s="4"/>
      <c r="HAY1341" s="4"/>
      <c r="HAZ1341" s="4"/>
      <c r="HBA1341" s="4"/>
      <c r="HBB1341" s="4"/>
      <c r="HBC1341" s="4"/>
      <c r="HBD1341" s="4"/>
      <c r="HBE1341" s="4"/>
      <c r="HBF1341" s="4"/>
      <c r="HBG1341" s="4"/>
      <c r="HBH1341" s="4"/>
      <c r="HBI1341" s="4"/>
      <c r="HBJ1341" s="4"/>
      <c r="HBK1341" s="4"/>
      <c r="HBL1341" s="4"/>
      <c r="HBM1341" s="4"/>
      <c r="HBN1341" s="4"/>
      <c r="HBO1341" s="4"/>
      <c r="HBP1341" s="4"/>
      <c r="HBQ1341" s="4"/>
      <c r="HBR1341" s="4"/>
      <c r="HBS1341" s="4"/>
      <c r="HBT1341" s="4"/>
      <c r="HBU1341" s="4"/>
      <c r="HBV1341" s="4"/>
      <c r="HBW1341" s="4"/>
      <c r="HBX1341" s="4"/>
      <c r="HBY1341" s="4"/>
      <c r="HBZ1341" s="4"/>
      <c r="HCA1341" s="4"/>
      <c r="HCB1341" s="4"/>
      <c r="HCC1341" s="4"/>
      <c r="HCD1341" s="4"/>
      <c r="HCE1341" s="4"/>
      <c r="HCF1341" s="4"/>
      <c r="HCG1341" s="4"/>
      <c r="HCH1341" s="4"/>
      <c r="HCI1341" s="4"/>
      <c r="HCJ1341" s="4"/>
      <c r="HCK1341" s="4"/>
      <c r="HCL1341" s="4"/>
      <c r="HCM1341" s="4"/>
      <c r="HCN1341" s="4"/>
      <c r="HCO1341" s="4"/>
      <c r="HCP1341" s="4"/>
      <c r="HCQ1341" s="4"/>
      <c r="HCR1341" s="4"/>
      <c r="HCS1341" s="4"/>
      <c r="HCT1341" s="4"/>
      <c r="HCU1341" s="4"/>
      <c r="HCV1341" s="4"/>
      <c r="HCW1341" s="4"/>
      <c r="HCX1341" s="4"/>
      <c r="HCY1341" s="4"/>
      <c r="HCZ1341" s="4"/>
      <c r="HDA1341" s="4"/>
      <c r="HDB1341" s="4"/>
      <c r="HDC1341" s="4"/>
      <c r="HDD1341" s="4"/>
      <c r="HDE1341" s="4"/>
      <c r="HDF1341" s="4"/>
      <c r="HDG1341" s="4"/>
      <c r="HDH1341" s="4"/>
      <c r="HDI1341" s="4"/>
      <c r="HDJ1341" s="4"/>
      <c r="HDK1341" s="4"/>
      <c r="HDL1341" s="4"/>
      <c r="HDM1341" s="4"/>
      <c r="HDN1341" s="4"/>
      <c r="HDO1341" s="4"/>
      <c r="HDP1341" s="4"/>
      <c r="HDQ1341" s="4"/>
      <c r="HDR1341" s="4"/>
      <c r="HDS1341" s="4"/>
      <c r="HDT1341" s="4"/>
      <c r="HDU1341" s="4"/>
      <c r="HDV1341" s="4"/>
      <c r="HDW1341" s="4"/>
      <c r="HDX1341" s="4"/>
      <c r="HDY1341" s="4"/>
      <c r="HDZ1341" s="4"/>
      <c r="HEA1341" s="4"/>
      <c r="HEB1341" s="4"/>
      <c r="HEC1341" s="4"/>
      <c r="HED1341" s="4"/>
      <c r="HEE1341" s="4"/>
      <c r="HEF1341" s="4"/>
      <c r="HEG1341" s="4"/>
      <c r="HEH1341" s="4"/>
      <c r="HEI1341" s="4"/>
      <c r="HEJ1341" s="4"/>
      <c r="HEK1341" s="4"/>
      <c r="HEL1341" s="4"/>
      <c r="HEM1341" s="4"/>
      <c r="HEN1341" s="4"/>
      <c r="HEO1341" s="4"/>
      <c r="HEP1341" s="4"/>
      <c r="HEQ1341" s="4"/>
      <c r="HER1341" s="4"/>
      <c r="HES1341" s="4"/>
      <c r="HET1341" s="4"/>
      <c r="HEU1341" s="4"/>
      <c r="HEV1341" s="4"/>
      <c r="HEW1341" s="4"/>
      <c r="HEX1341" s="4"/>
      <c r="HEY1341" s="4"/>
      <c r="HEZ1341" s="4"/>
      <c r="HFA1341" s="4"/>
      <c r="HFB1341" s="4"/>
      <c r="HFC1341" s="4"/>
      <c r="HFD1341" s="4"/>
      <c r="HFE1341" s="4"/>
      <c r="HFF1341" s="4"/>
      <c r="HFG1341" s="4"/>
      <c r="HFH1341" s="4"/>
      <c r="HFI1341" s="4"/>
      <c r="HFJ1341" s="4"/>
      <c r="HFK1341" s="4"/>
      <c r="HFL1341" s="4"/>
      <c r="HFM1341" s="4"/>
      <c r="HFN1341" s="4"/>
      <c r="HFO1341" s="4"/>
      <c r="HFP1341" s="4"/>
      <c r="HFQ1341" s="4"/>
      <c r="HFR1341" s="4"/>
      <c r="HFS1341" s="4"/>
      <c r="HFT1341" s="4"/>
      <c r="HFU1341" s="4"/>
      <c r="HFV1341" s="4"/>
      <c r="HFW1341" s="4"/>
      <c r="HFX1341" s="4"/>
      <c r="HFY1341" s="4"/>
      <c r="HFZ1341" s="4"/>
      <c r="HGA1341" s="4"/>
      <c r="HGB1341" s="4"/>
      <c r="HGC1341" s="4"/>
      <c r="HGD1341" s="4"/>
      <c r="HGE1341" s="4"/>
      <c r="HGF1341" s="4"/>
      <c r="HGG1341" s="4"/>
      <c r="HGH1341" s="4"/>
      <c r="HGI1341" s="4"/>
      <c r="HGJ1341" s="4"/>
      <c r="HGK1341" s="4"/>
      <c r="HGL1341" s="4"/>
      <c r="HGM1341" s="4"/>
      <c r="HGN1341" s="4"/>
      <c r="HGO1341" s="4"/>
      <c r="HGP1341" s="4"/>
      <c r="HGQ1341" s="4"/>
      <c r="HGR1341" s="4"/>
      <c r="HGS1341" s="4"/>
      <c r="HGT1341" s="4"/>
      <c r="HGU1341" s="4"/>
      <c r="HGV1341" s="4"/>
      <c r="HGW1341" s="4"/>
      <c r="HGX1341" s="4"/>
      <c r="HGY1341" s="4"/>
      <c r="HGZ1341" s="4"/>
      <c r="HHA1341" s="4"/>
      <c r="HHB1341" s="4"/>
      <c r="HHC1341" s="4"/>
      <c r="HHD1341" s="4"/>
      <c r="HHE1341" s="4"/>
      <c r="HHF1341" s="4"/>
      <c r="HHG1341" s="4"/>
      <c r="HHH1341" s="4"/>
      <c r="HHI1341" s="4"/>
      <c r="HHJ1341" s="4"/>
      <c r="HHK1341" s="4"/>
      <c r="HHL1341" s="4"/>
      <c r="HHM1341" s="4"/>
      <c r="HHN1341" s="4"/>
      <c r="HHO1341" s="4"/>
      <c r="HHP1341" s="4"/>
      <c r="HHQ1341" s="4"/>
      <c r="HHR1341" s="4"/>
      <c r="HHS1341" s="4"/>
      <c r="HHT1341" s="4"/>
      <c r="HHU1341" s="4"/>
      <c r="HHV1341" s="4"/>
      <c r="HHW1341" s="4"/>
      <c r="HHX1341" s="4"/>
      <c r="HHY1341" s="4"/>
      <c r="HHZ1341" s="4"/>
      <c r="HIA1341" s="4"/>
      <c r="HIB1341" s="4"/>
      <c r="HIC1341" s="4"/>
      <c r="HID1341" s="4"/>
      <c r="HIE1341" s="4"/>
      <c r="HIF1341" s="4"/>
      <c r="HIG1341" s="4"/>
      <c r="HIH1341" s="4"/>
      <c r="HII1341" s="4"/>
      <c r="HIJ1341" s="4"/>
      <c r="HIK1341" s="4"/>
      <c r="HIL1341" s="4"/>
      <c r="HIM1341" s="4"/>
      <c r="HIN1341" s="4"/>
      <c r="HIO1341" s="4"/>
      <c r="HIP1341" s="4"/>
      <c r="HIQ1341" s="4"/>
      <c r="HIR1341" s="4"/>
      <c r="HIS1341" s="4"/>
      <c r="HIT1341" s="4"/>
      <c r="HIU1341" s="4"/>
      <c r="HIV1341" s="4"/>
      <c r="HIW1341" s="4"/>
      <c r="HIX1341" s="4"/>
      <c r="HIY1341" s="4"/>
      <c r="HIZ1341" s="4"/>
      <c r="HJA1341" s="4"/>
      <c r="HJB1341" s="4"/>
      <c r="HJC1341" s="4"/>
      <c r="HJD1341" s="4"/>
      <c r="HJE1341" s="4"/>
      <c r="HJF1341" s="4"/>
      <c r="HJG1341" s="4"/>
      <c r="HJH1341" s="4"/>
      <c r="HJI1341" s="4"/>
      <c r="HJJ1341" s="4"/>
      <c r="HJK1341" s="4"/>
      <c r="HJL1341" s="4"/>
      <c r="HJM1341" s="4"/>
      <c r="HJN1341" s="4"/>
      <c r="HJO1341" s="4"/>
      <c r="HJP1341" s="4"/>
      <c r="HJQ1341" s="4"/>
      <c r="HJR1341" s="4"/>
      <c r="HJS1341" s="4"/>
      <c r="HJT1341" s="4"/>
      <c r="HJU1341" s="4"/>
      <c r="HJV1341" s="4"/>
      <c r="HJW1341" s="4"/>
      <c r="HJX1341" s="4"/>
      <c r="HJY1341" s="4"/>
      <c r="HJZ1341" s="4"/>
      <c r="HKA1341" s="4"/>
      <c r="HKB1341" s="4"/>
      <c r="HKC1341" s="4"/>
      <c r="HKD1341" s="4"/>
      <c r="HKE1341" s="4"/>
      <c r="HKF1341" s="4"/>
      <c r="HKG1341" s="4"/>
      <c r="HKH1341" s="4"/>
      <c r="HKI1341" s="4"/>
      <c r="HKJ1341" s="4"/>
      <c r="HKK1341" s="4"/>
      <c r="HKL1341" s="4"/>
      <c r="HKM1341" s="4"/>
      <c r="HKN1341" s="4"/>
      <c r="HKO1341" s="4"/>
      <c r="HKP1341" s="4"/>
      <c r="HKQ1341" s="4"/>
      <c r="HKR1341" s="4"/>
      <c r="HKS1341" s="4"/>
      <c r="HKT1341" s="4"/>
      <c r="HKU1341" s="4"/>
      <c r="HKV1341" s="4"/>
      <c r="HKW1341" s="4"/>
      <c r="HKX1341" s="4"/>
      <c r="HKY1341" s="4"/>
      <c r="HKZ1341" s="4"/>
      <c r="HLA1341" s="4"/>
      <c r="HLB1341" s="4"/>
      <c r="HLC1341" s="4"/>
      <c r="HLD1341" s="4"/>
      <c r="HLE1341" s="4"/>
      <c r="HLF1341" s="4"/>
      <c r="HLG1341" s="4"/>
      <c r="HLH1341" s="4"/>
      <c r="HLI1341" s="4"/>
      <c r="HLJ1341" s="4"/>
      <c r="HLK1341" s="4"/>
      <c r="HLL1341" s="4"/>
      <c r="HLM1341" s="4"/>
      <c r="HLN1341" s="4"/>
      <c r="HLO1341" s="4"/>
      <c r="HLP1341" s="4"/>
      <c r="HLQ1341" s="4"/>
      <c r="HLR1341" s="4"/>
      <c r="HLS1341" s="4"/>
      <c r="HLT1341" s="4"/>
      <c r="HLU1341" s="4"/>
      <c r="HLV1341" s="4"/>
      <c r="HLW1341" s="4"/>
      <c r="HLX1341" s="4"/>
      <c r="HLY1341" s="4"/>
      <c r="HLZ1341" s="4"/>
      <c r="HMA1341" s="4"/>
      <c r="HMB1341" s="4"/>
      <c r="HMC1341" s="4"/>
      <c r="HMD1341" s="4"/>
      <c r="HME1341" s="4"/>
      <c r="HMF1341" s="4"/>
      <c r="HMG1341" s="4"/>
      <c r="HMH1341" s="4"/>
      <c r="HMI1341" s="4"/>
      <c r="HMJ1341" s="4"/>
      <c r="HMK1341" s="4"/>
      <c r="HML1341" s="4"/>
      <c r="HMM1341" s="4"/>
      <c r="HMN1341" s="4"/>
      <c r="HMO1341" s="4"/>
      <c r="HMP1341" s="4"/>
      <c r="HMQ1341" s="4"/>
      <c r="HMR1341" s="4"/>
      <c r="HMS1341" s="4"/>
      <c r="HMT1341" s="4"/>
      <c r="HMU1341" s="4"/>
      <c r="HMV1341" s="4"/>
      <c r="HMW1341" s="4"/>
      <c r="HMX1341" s="4"/>
      <c r="HMY1341" s="4"/>
      <c r="HMZ1341" s="4"/>
      <c r="HNA1341" s="4"/>
      <c r="HNB1341" s="4"/>
      <c r="HNC1341" s="4"/>
      <c r="HND1341" s="4"/>
      <c r="HNE1341" s="4"/>
      <c r="HNF1341" s="4"/>
      <c r="HNG1341" s="4"/>
      <c r="HNH1341" s="4"/>
      <c r="HNI1341" s="4"/>
      <c r="HNJ1341" s="4"/>
      <c r="HNK1341" s="4"/>
      <c r="HNL1341" s="4"/>
      <c r="HNM1341" s="4"/>
      <c r="HNN1341" s="4"/>
      <c r="HNO1341" s="4"/>
      <c r="HNP1341" s="4"/>
      <c r="HNQ1341" s="4"/>
      <c r="HNR1341" s="4"/>
      <c r="HNS1341" s="4"/>
      <c r="HNT1341" s="4"/>
      <c r="HNU1341" s="4"/>
      <c r="HNV1341" s="4"/>
      <c r="HNW1341" s="4"/>
      <c r="HNX1341" s="4"/>
      <c r="HNY1341" s="4"/>
      <c r="HNZ1341" s="4"/>
      <c r="HOA1341" s="4"/>
      <c r="HOB1341" s="4"/>
      <c r="HOC1341" s="4"/>
      <c r="HOD1341" s="4"/>
      <c r="HOE1341" s="4"/>
      <c r="HOF1341" s="4"/>
      <c r="HOG1341" s="4"/>
      <c r="HOH1341" s="4"/>
      <c r="HOI1341" s="4"/>
      <c r="HOJ1341" s="4"/>
      <c r="HOK1341" s="4"/>
      <c r="HOL1341" s="4"/>
      <c r="HOM1341" s="4"/>
      <c r="HON1341" s="4"/>
      <c r="HOO1341" s="4"/>
      <c r="HOP1341" s="4"/>
      <c r="HOQ1341" s="4"/>
      <c r="HOR1341" s="4"/>
      <c r="HOS1341" s="4"/>
      <c r="HOT1341" s="4"/>
      <c r="HOU1341" s="4"/>
      <c r="HOV1341" s="4"/>
      <c r="HOW1341" s="4"/>
      <c r="HOX1341" s="4"/>
      <c r="HOY1341" s="4"/>
      <c r="HOZ1341" s="4"/>
      <c r="HPA1341" s="4"/>
      <c r="HPB1341" s="4"/>
      <c r="HPC1341" s="4"/>
      <c r="HPD1341" s="4"/>
      <c r="HPE1341" s="4"/>
      <c r="HPF1341" s="4"/>
      <c r="HPG1341" s="4"/>
      <c r="HPH1341" s="4"/>
      <c r="HPI1341" s="4"/>
      <c r="HPJ1341" s="4"/>
      <c r="HPK1341" s="4"/>
      <c r="HPL1341" s="4"/>
      <c r="HPM1341" s="4"/>
      <c r="HPN1341" s="4"/>
      <c r="HPO1341" s="4"/>
      <c r="HPP1341" s="4"/>
      <c r="HPQ1341" s="4"/>
      <c r="HPR1341" s="4"/>
      <c r="HPS1341" s="4"/>
      <c r="HPT1341" s="4"/>
      <c r="HPU1341" s="4"/>
      <c r="HPV1341" s="4"/>
      <c r="HPW1341" s="4"/>
      <c r="HPX1341" s="4"/>
      <c r="HPY1341" s="4"/>
      <c r="HPZ1341" s="4"/>
      <c r="HQA1341" s="4"/>
      <c r="HQB1341" s="4"/>
      <c r="HQC1341" s="4"/>
      <c r="HQD1341" s="4"/>
      <c r="HQE1341" s="4"/>
      <c r="HQF1341" s="4"/>
      <c r="HQG1341" s="4"/>
      <c r="HQH1341" s="4"/>
      <c r="HQI1341" s="4"/>
      <c r="HQJ1341" s="4"/>
      <c r="HQK1341" s="4"/>
      <c r="HQL1341" s="4"/>
      <c r="HQM1341" s="4"/>
      <c r="HQN1341" s="4"/>
      <c r="HQO1341" s="4"/>
      <c r="HQP1341" s="4"/>
      <c r="HQQ1341" s="4"/>
      <c r="HQR1341" s="4"/>
      <c r="HQS1341" s="4"/>
      <c r="HQT1341" s="4"/>
      <c r="HQU1341" s="4"/>
      <c r="HQV1341" s="4"/>
      <c r="HQW1341" s="4"/>
      <c r="HQX1341" s="4"/>
      <c r="HQY1341" s="4"/>
      <c r="HQZ1341" s="4"/>
      <c r="HRA1341" s="4"/>
      <c r="HRB1341" s="4"/>
      <c r="HRC1341" s="4"/>
      <c r="HRD1341" s="4"/>
      <c r="HRE1341" s="4"/>
      <c r="HRF1341" s="4"/>
      <c r="HRG1341" s="4"/>
      <c r="HRH1341" s="4"/>
      <c r="HRI1341" s="4"/>
      <c r="HRJ1341" s="4"/>
      <c r="HRK1341" s="4"/>
      <c r="HRL1341" s="4"/>
      <c r="HRM1341" s="4"/>
      <c r="HRN1341" s="4"/>
      <c r="HRO1341" s="4"/>
      <c r="HRP1341" s="4"/>
      <c r="HRQ1341" s="4"/>
      <c r="HRR1341" s="4"/>
      <c r="HRS1341" s="4"/>
      <c r="HRT1341" s="4"/>
      <c r="HRU1341" s="4"/>
      <c r="HRV1341" s="4"/>
      <c r="HRW1341" s="4"/>
      <c r="HRX1341" s="4"/>
      <c r="HRY1341" s="4"/>
      <c r="HRZ1341" s="4"/>
      <c r="HSA1341" s="4"/>
      <c r="HSB1341" s="4"/>
      <c r="HSC1341" s="4"/>
      <c r="HSD1341" s="4"/>
      <c r="HSE1341" s="4"/>
      <c r="HSF1341" s="4"/>
      <c r="HSG1341" s="4"/>
      <c r="HSH1341" s="4"/>
      <c r="HSI1341" s="4"/>
      <c r="HSJ1341" s="4"/>
      <c r="HSK1341" s="4"/>
      <c r="HSL1341" s="4"/>
      <c r="HSM1341" s="4"/>
      <c r="HSN1341" s="4"/>
      <c r="HSO1341" s="4"/>
      <c r="HSP1341" s="4"/>
      <c r="HSQ1341" s="4"/>
      <c r="HSR1341" s="4"/>
      <c r="HSS1341" s="4"/>
      <c r="HST1341" s="4"/>
      <c r="HSU1341" s="4"/>
      <c r="HSV1341" s="4"/>
      <c r="HSW1341" s="4"/>
      <c r="HSX1341" s="4"/>
      <c r="HSY1341" s="4"/>
      <c r="HSZ1341" s="4"/>
      <c r="HTA1341" s="4"/>
      <c r="HTB1341" s="4"/>
      <c r="HTC1341" s="4"/>
      <c r="HTD1341" s="4"/>
      <c r="HTE1341" s="4"/>
      <c r="HTF1341" s="4"/>
      <c r="HTG1341" s="4"/>
      <c r="HTH1341" s="4"/>
      <c r="HTI1341" s="4"/>
      <c r="HTJ1341" s="4"/>
      <c r="HTK1341" s="4"/>
      <c r="HTL1341" s="4"/>
      <c r="HTM1341" s="4"/>
      <c r="HTN1341" s="4"/>
      <c r="HTO1341" s="4"/>
      <c r="HTP1341" s="4"/>
      <c r="HTQ1341" s="4"/>
      <c r="HTR1341" s="4"/>
      <c r="HTS1341" s="4"/>
      <c r="HTT1341" s="4"/>
      <c r="HTU1341" s="4"/>
      <c r="HTV1341" s="4"/>
      <c r="HTW1341" s="4"/>
      <c r="HTX1341" s="4"/>
      <c r="HTY1341" s="4"/>
      <c r="HTZ1341" s="4"/>
      <c r="HUA1341" s="4"/>
      <c r="HUB1341" s="4"/>
      <c r="HUC1341" s="4"/>
      <c r="HUD1341" s="4"/>
      <c r="HUE1341" s="4"/>
      <c r="HUF1341" s="4"/>
      <c r="HUG1341" s="4"/>
      <c r="HUH1341" s="4"/>
      <c r="HUI1341" s="4"/>
      <c r="HUJ1341" s="4"/>
      <c r="HUK1341" s="4"/>
      <c r="HUL1341" s="4"/>
      <c r="HUM1341" s="4"/>
      <c r="HUN1341" s="4"/>
      <c r="HUO1341" s="4"/>
      <c r="HUP1341" s="4"/>
      <c r="HUQ1341" s="4"/>
      <c r="HUR1341" s="4"/>
      <c r="HUS1341" s="4"/>
      <c r="HUT1341" s="4"/>
      <c r="HUU1341" s="4"/>
      <c r="HUV1341" s="4"/>
      <c r="HUW1341" s="4"/>
      <c r="HUX1341" s="4"/>
      <c r="HUY1341" s="4"/>
      <c r="HUZ1341" s="4"/>
      <c r="HVA1341" s="4"/>
      <c r="HVB1341" s="4"/>
      <c r="HVC1341" s="4"/>
      <c r="HVD1341" s="4"/>
      <c r="HVE1341" s="4"/>
      <c r="HVF1341" s="4"/>
      <c r="HVG1341" s="4"/>
      <c r="HVH1341" s="4"/>
      <c r="HVI1341" s="4"/>
      <c r="HVJ1341" s="4"/>
      <c r="HVK1341" s="4"/>
      <c r="HVL1341" s="4"/>
      <c r="HVM1341" s="4"/>
      <c r="HVN1341" s="4"/>
      <c r="HVO1341" s="4"/>
      <c r="HVP1341" s="4"/>
      <c r="HVQ1341" s="4"/>
      <c r="HVR1341" s="4"/>
      <c r="HVS1341" s="4"/>
      <c r="HVT1341" s="4"/>
      <c r="HVU1341" s="4"/>
      <c r="HVV1341" s="4"/>
      <c r="HVW1341" s="4"/>
      <c r="HVX1341" s="4"/>
      <c r="HVY1341" s="4"/>
      <c r="HVZ1341" s="4"/>
      <c r="HWA1341" s="4"/>
      <c r="HWB1341" s="4"/>
      <c r="HWC1341" s="4"/>
      <c r="HWD1341" s="4"/>
      <c r="HWE1341" s="4"/>
      <c r="HWF1341" s="4"/>
      <c r="HWG1341" s="4"/>
      <c r="HWH1341" s="4"/>
      <c r="HWI1341" s="4"/>
      <c r="HWJ1341" s="4"/>
      <c r="HWK1341" s="4"/>
      <c r="HWL1341" s="4"/>
      <c r="HWM1341" s="4"/>
      <c r="HWN1341" s="4"/>
      <c r="HWO1341" s="4"/>
      <c r="HWP1341" s="4"/>
      <c r="HWQ1341" s="4"/>
      <c r="HWR1341" s="4"/>
      <c r="HWS1341" s="4"/>
      <c r="HWT1341" s="4"/>
      <c r="HWU1341" s="4"/>
      <c r="HWV1341" s="4"/>
      <c r="HWW1341" s="4"/>
      <c r="HWX1341" s="4"/>
      <c r="HWY1341" s="4"/>
      <c r="HWZ1341" s="4"/>
      <c r="HXA1341" s="4"/>
      <c r="HXB1341" s="4"/>
      <c r="HXC1341" s="4"/>
      <c r="HXD1341" s="4"/>
      <c r="HXE1341" s="4"/>
      <c r="HXF1341" s="4"/>
      <c r="HXG1341" s="4"/>
      <c r="HXH1341" s="4"/>
      <c r="HXI1341" s="4"/>
      <c r="HXJ1341" s="4"/>
      <c r="HXK1341" s="4"/>
      <c r="HXL1341" s="4"/>
      <c r="HXM1341" s="4"/>
      <c r="HXN1341" s="4"/>
      <c r="HXO1341" s="4"/>
      <c r="HXP1341" s="4"/>
      <c r="HXQ1341" s="4"/>
      <c r="HXR1341" s="4"/>
      <c r="HXS1341" s="4"/>
      <c r="HXT1341" s="4"/>
      <c r="HXU1341" s="4"/>
      <c r="HXV1341" s="4"/>
      <c r="HXW1341" s="4"/>
      <c r="HXX1341" s="4"/>
      <c r="HXY1341" s="4"/>
      <c r="HXZ1341" s="4"/>
      <c r="HYA1341" s="4"/>
      <c r="HYB1341" s="4"/>
      <c r="HYC1341" s="4"/>
      <c r="HYD1341" s="4"/>
      <c r="HYE1341" s="4"/>
      <c r="HYF1341" s="4"/>
      <c r="HYG1341" s="4"/>
      <c r="HYH1341" s="4"/>
      <c r="HYI1341" s="4"/>
      <c r="HYJ1341" s="4"/>
      <c r="HYK1341" s="4"/>
      <c r="HYL1341" s="4"/>
      <c r="HYM1341" s="4"/>
      <c r="HYN1341" s="4"/>
      <c r="HYO1341" s="4"/>
      <c r="HYP1341" s="4"/>
      <c r="HYQ1341" s="4"/>
      <c r="HYR1341" s="4"/>
      <c r="HYS1341" s="4"/>
      <c r="HYT1341" s="4"/>
      <c r="HYU1341" s="4"/>
      <c r="HYV1341" s="4"/>
      <c r="HYW1341" s="4"/>
      <c r="HYX1341" s="4"/>
      <c r="HYY1341" s="4"/>
      <c r="HYZ1341" s="4"/>
      <c r="HZA1341" s="4"/>
      <c r="HZB1341" s="4"/>
      <c r="HZC1341" s="4"/>
      <c r="HZD1341" s="4"/>
      <c r="HZE1341" s="4"/>
      <c r="HZF1341" s="4"/>
      <c r="HZG1341" s="4"/>
      <c r="HZH1341" s="4"/>
      <c r="HZI1341" s="4"/>
      <c r="HZJ1341" s="4"/>
      <c r="HZK1341" s="4"/>
      <c r="HZL1341" s="4"/>
      <c r="HZM1341" s="4"/>
      <c r="HZN1341" s="4"/>
      <c r="HZO1341" s="4"/>
      <c r="HZP1341" s="4"/>
      <c r="HZQ1341" s="4"/>
      <c r="HZR1341" s="4"/>
      <c r="HZS1341" s="4"/>
      <c r="HZT1341" s="4"/>
      <c r="HZU1341" s="4"/>
      <c r="HZV1341" s="4"/>
      <c r="HZW1341" s="4"/>
      <c r="HZX1341" s="4"/>
      <c r="HZY1341" s="4"/>
      <c r="HZZ1341" s="4"/>
      <c r="IAA1341" s="4"/>
      <c r="IAB1341" s="4"/>
      <c r="IAC1341" s="4"/>
      <c r="IAD1341" s="4"/>
      <c r="IAE1341" s="4"/>
      <c r="IAF1341" s="4"/>
      <c r="IAG1341" s="4"/>
      <c r="IAH1341" s="4"/>
      <c r="IAI1341" s="4"/>
      <c r="IAJ1341" s="4"/>
      <c r="IAK1341" s="4"/>
      <c r="IAL1341" s="4"/>
      <c r="IAM1341" s="4"/>
      <c r="IAN1341" s="4"/>
      <c r="IAO1341" s="4"/>
      <c r="IAP1341" s="4"/>
      <c r="IAQ1341" s="4"/>
      <c r="IAR1341" s="4"/>
      <c r="IAS1341" s="4"/>
      <c r="IAT1341" s="4"/>
      <c r="IAU1341" s="4"/>
      <c r="IAV1341" s="4"/>
      <c r="IAW1341" s="4"/>
      <c r="IAX1341" s="4"/>
      <c r="IAY1341" s="4"/>
      <c r="IAZ1341" s="4"/>
      <c r="IBA1341" s="4"/>
      <c r="IBB1341" s="4"/>
      <c r="IBC1341" s="4"/>
      <c r="IBD1341" s="4"/>
      <c r="IBE1341" s="4"/>
      <c r="IBF1341" s="4"/>
      <c r="IBG1341" s="4"/>
      <c r="IBH1341" s="4"/>
      <c r="IBI1341" s="4"/>
      <c r="IBJ1341" s="4"/>
      <c r="IBK1341" s="4"/>
      <c r="IBL1341" s="4"/>
      <c r="IBM1341" s="4"/>
      <c r="IBN1341" s="4"/>
      <c r="IBO1341" s="4"/>
      <c r="IBP1341" s="4"/>
      <c r="IBQ1341" s="4"/>
      <c r="IBR1341" s="4"/>
      <c r="IBS1341" s="4"/>
      <c r="IBT1341" s="4"/>
      <c r="IBU1341" s="4"/>
      <c r="IBV1341" s="4"/>
      <c r="IBW1341" s="4"/>
      <c r="IBX1341" s="4"/>
      <c r="IBY1341" s="4"/>
      <c r="IBZ1341" s="4"/>
      <c r="ICA1341" s="4"/>
      <c r="ICB1341" s="4"/>
      <c r="ICC1341" s="4"/>
      <c r="ICD1341" s="4"/>
      <c r="ICE1341" s="4"/>
      <c r="ICF1341" s="4"/>
      <c r="ICG1341" s="4"/>
      <c r="ICH1341" s="4"/>
      <c r="ICI1341" s="4"/>
      <c r="ICJ1341" s="4"/>
      <c r="ICK1341" s="4"/>
      <c r="ICL1341" s="4"/>
      <c r="ICM1341" s="4"/>
      <c r="ICN1341" s="4"/>
      <c r="ICO1341" s="4"/>
      <c r="ICP1341" s="4"/>
      <c r="ICQ1341" s="4"/>
      <c r="ICR1341" s="4"/>
      <c r="ICS1341" s="4"/>
      <c r="ICT1341" s="4"/>
      <c r="ICU1341" s="4"/>
      <c r="ICV1341" s="4"/>
      <c r="ICW1341" s="4"/>
      <c r="ICX1341" s="4"/>
      <c r="ICY1341" s="4"/>
      <c r="ICZ1341" s="4"/>
      <c r="IDA1341" s="4"/>
      <c r="IDB1341" s="4"/>
      <c r="IDC1341" s="4"/>
      <c r="IDD1341" s="4"/>
      <c r="IDE1341" s="4"/>
      <c r="IDF1341" s="4"/>
      <c r="IDG1341" s="4"/>
      <c r="IDH1341" s="4"/>
      <c r="IDI1341" s="4"/>
      <c r="IDJ1341" s="4"/>
      <c r="IDK1341" s="4"/>
      <c r="IDL1341" s="4"/>
      <c r="IDM1341" s="4"/>
      <c r="IDN1341" s="4"/>
      <c r="IDO1341" s="4"/>
      <c r="IDP1341" s="4"/>
      <c r="IDQ1341" s="4"/>
      <c r="IDR1341" s="4"/>
      <c r="IDS1341" s="4"/>
      <c r="IDT1341" s="4"/>
      <c r="IDU1341" s="4"/>
      <c r="IDV1341" s="4"/>
      <c r="IDW1341" s="4"/>
      <c r="IDX1341" s="4"/>
      <c r="IDY1341" s="4"/>
      <c r="IDZ1341" s="4"/>
      <c r="IEA1341" s="4"/>
      <c r="IEB1341" s="4"/>
      <c r="IEC1341" s="4"/>
      <c r="IED1341" s="4"/>
      <c r="IEE1341" s="4"/>
      <c r="IEF1341" s="4"/>
      <c r="IEG1341" s="4"/>
      <c r="IEH1341" s="4"/>
      <c r="IEI1341" s="4"/>
      <c r="IEJ1341" s="4"/>
      <c r="IEK1341" s="4"/>
      <c r="IEL1341" s="4"/>
      <c r="IEM1341" s="4"/>
      <c r="IEN1341" s="4"/>
      <c r="IEO1341" s="4"/>
      <c r="IEP1341" s="4"/>
      <c r="IEQ1341" s="4"/>
      <c r="IER1341" s="4"/>
      <c r="IES1341" s="4"/>
      <c r="IET1341" s="4"/>
      <c r="IEU1341" s="4"/>
      <c r="IEV1341" s="4"/>
      <c r="IEW1341" s="4"/>
      <c r="IEX1341" s="4"/>
      <c r="IEY1341" s="4"/>
      <c r="IEZ1341" s="4"/>
      <c r="IFA1341" s="4"/>
      <c r="IFB1341" s="4"/>
      <c r="IFC1341" s="4"/>
      <c r="IFD1341" s="4"/>
      <c r="IFE1341" s="4"/>
      <c r="IFF1341" s="4"/>
      <c r="IFG1341" s="4"/>
      <c r="IFH1341" s="4"/>
      <c r="IFI1341" s="4"/>
      <c r="IFJ1341" s="4"/>
      <c r="IFK1341" s="4"/>
      <c r="IFL1341" s="4"/>
      <c r="IFM1341" s="4"/>
      <c r="IFN1341" s="4"/>
      <c r="IFO1341" s="4"/>
      <c r="IFP1341" s="4"/>
      <c r="IFQ1341" s="4"/>
      <c r="IFR1341" s="4"/>
      <c r="IFS1341" s="4"/>
      <c r="IFT1341" s="4"/>
      <c r="IFU1341" s="4"/>
      <c r="IFV1341" s="4"/>
      <c r="IFW1341" s="4"/>
      <c r="IFX1341" s="4"/>
      <c r="IFY1341" s="4"/>
      <c r="IFZ1341" s="4"/>
      <c r="IGA1341" s="4"/>
      <c r="IGB1341" s="4"/>
      <c r="IGC1341" s="4"/>
      <c r="IGD1341" s="4"/>
      <c r="IGE1341" s="4"/>
      <c r="IGF1341" s="4"/>
      <c r="IGG1341" s="4"/>
      <c r="IGH1341" s="4"/>
      <c r="IGI1341" s="4"/>
      <c r="IGJ1341" s="4"/>
      <c r="IGK1341" s="4"/>
      <c r="IGL1341" s="4"/>
      <c r="IGM1341" s="4"/>
      <c r="IGN1341" s="4"/>
      <c r="IGO1341" s="4"/>
      <c r="IGP1341" s="4"/>
      <c r="IGQ1341" s="4"/>
      <c r="IGR1341" s="4"/>
      <c r="IGS1341" s="4"/>
      <c r="IGT1341" s="4"/>
      <c r="IGU1341" s="4"/>
      <c r="IGV1341" s="4"/>
      <c r="IGW1341" s="4"/>
      <c r="IGX1341" s="4"/>
      <c r="IGY1341" s="4"/>
      <c r="IGZ1341" s="4"/>
      <c r="IHA1341" s="4"/>
      <c r="IHB1341" s="4"/>
      <c r="IHC1341" s="4"/>
      <c r="IHD1341" s="4"/>
      <c r="IHE1341" s="4"/>
      <c r="IHF1341" s="4"/>
      <c r="IHG1341" s="4"/>
      <c r="IHH1341" s="4"/>
      <c r="IHI1341" s="4"/>
      <c r="IHJ1341" s="4"/>
      <c r="IHK1341" s="4"/>
      <c r="IHL1341" s="4"/>
      <c r="IHM1341" s="4"/>
      <c r="IHN1341" s="4"/>
      <c r="IHO1341" s="4"/>
      <c r="IHP1341" s="4"/>
      <c r="IHQ1341" s="4"/>
      <c r="IHR1341" s="4"/>
      <c r="IHS1341" s="4"/>
      <c r="IHT1341" s="4"/>
      <c r="IHU1341" s="4"/>
      <c r="IHV1341" s="4"/>
      <c r="IHW1341" s="4"/>
      <c r="IHX1341" s="4"/>
      <c r="IHY1341" s="4"/>
      <c r="IHZ1341" s="4"/>
      <c r="IIA1341" s="4"/>
      <c r="IIB1341" s="4"/>
      <c r="IIC1341" s="4"/>
      <c r="IID1341" s="4"/>
      <c r="IIE1341" s="4"/>
      <c r="IIF1341" s="4"/>
      <c r="IIG1341" s="4"/>
      <c r="IIH1341" s="4"/>
      <c r="III1341" s="4"/>
      <c r="IIJ1341" s="4"/>
      <c r="IIK1341" s="4"/>
      <c r="IIL1341" s="4"/>
      <c r="IIM1341" s="4"/>
      <c r="IIN1341" s="4"/>
      <c r="IIO1341" s="4"/>
      <c r="IIP1341" s="4"/>
      <c r="IIQ1341" s="4"/>
      <c r="IIR1341" s="4"/>
      <c r="IIS1341" s="4"/>
      <c r="IIT1341" s="4"/>
      <c r="IIU1341" s="4"/>
      <c r="IIV1341" s="4"/>
      <c r="IIW1341" s="4"/>
      <c r="IIX1341" s="4"/>
      <c r="IIY1341" s="4"/>
      <c r="IIZ1341" s="4"/>
      <c r="IJA1341" s="4"/>
      <c r="IJB1341" s="4"/>
      <c r="IJC1341" s="4"/>
      <c r="IJD1341" s="4"/>
      <c r="IJE1341" s="4"/>
      <c r="IJF1341" s="4"/>
      <c r="IJG1341" s="4"/>
      <c r="IJH1341" s="4"/>
      <c r="IJI1341" s="4"/>
      <c r="IJJ1341" s="4"/>
      <c r="IJK1341" s="4"/>
      <c r="IJL1341" s="4"/>
      <c r="IJM1341" s="4"/>
      <c r="IJN1341" s="4"/>
      <c r="IJO1341" s="4"/>
      <c r="IJP1341" s="4"/>
      <c r="IJQ1341" s="4"/>
      <c r="IJR1341" s="4"/>
      <c r="IJS1341" s="4"/>
      <c r="IJT1341" s="4"/>
      <c r="IJU1341" s="4"/>
      <c r="IJV1341" s="4"/>
      <c r="IJW1341" s="4"/>
      <c r="IJX1341" s="4"/>
      <c r="IJY1341" s="4"/>
      <c r="IJZ1341" s="4"/>
      <c r="IKA1341" s="4"/>
      <c r="IKB1341" s="4"/>
      <c r="IKC1341" s="4"/>
      <c r="IKD1341" s="4"/>
      <c r="IKE1341" s="4"/>
      <c r="IKF1341" s="4"/>
      <c r="IKG1341" s="4"/>
      <c r="IKH1341" s="4"/>
      <c r="IKI1341" s="4"/>
      <c r="IKJ1341" s="4"/>
      <c r="IKK1341" s="4"/>
      <c r="IKL1341" s="4"/>
      <c r="IKM1341" s="4"/>
      <c r="IKN1341" s="4"/>
      <c r="IKO1341" s="4"/>
      <c r="IKP1341" s="4"/>
      <c r="IKQ1341" s="4"/>
      <c r="IKR1341" s="4"/>
      <c r="IKS1341" s="4"/>
      <c r="IKT1341" s="4"/>
      <c r="IKU1341" s="4"/>
      <c r="IKV1341" s="4"/>
      <c r="IKW1341" s="4"/>
      <c r="IKX1341" s="4"/>
      <c r="IKY1341" s="4"/>
      <c r="IKZ1341" s="4"/>
      <c r="ILA1341" s="4"/>
      <c r="ILB1341" s="4"/>
      <c r="ILC1341" s="4"/>
      <c r="ILD1341" s="4"/>
      <c r="ILE1341" s="4"/>
      <c r="ILF1341" s="4"/>
      <c r="ILG1341" s="4"/>
      <c r="ILH1341" s="4"/>
      <c r="ILI1341" s="4"/>
      <c r="ILJ1341" s="4"/>
      <c r="ILK1341" s="4"/>
      <c r="ILL1341" s="4"/>
      <c r="ILM1341" s="4"/>
      <c r="ILN1341" s="4"/>
      <c r="ILO1341" s="4"/>
      <c r="ILP1341" s="4"/>
      <c r="ILQ1341" s="4"/>
      <c r="ILR1341" s="4"/>
      <c r="ILS1341" s="4"/>
      <c r="ILT1341" s="4"/>
      <c r="ILU1341" s="4"/>
      <c r="ILV1341" s="4"/>
      <c r="ILW1341" s="4"/>
      <c r="ILX1341" s="4"/>
      <c r="ILY1341" s="4"/>
      <c r="ILZ1341" s="4"/>
      <c r="IMA1341" s="4"/>
      <c r="IMB1341" s="4"/>
      <c r="IMC1341" s="4"/>
      <c r="IMD1341" s="4"/>
      <c r="IME1341" s="4"/>
      <c r="IMF1341" s="4"/>
      <c r="IMG1341" s="4"/>
      <c r="IMH1341" s="4"/>
      <c r="IMI1341" s="4"/>
      <c r="IMJ1341" s="4"/>
      <c r="IMK1341" s="4"/>
      <c r="IML1341" s="4"/>
      <c r="IMM1341" s="4"/>
      <c r="IMN1341" s="4"/>
      <c r="IMO1341" s="4"/>
      <c r="IMP1341" s="4"/>
      <c r="IMQ1341" s="4"/>
      <c r="IMR1341" s="4"/>
      <c r="IMS1341" s="4"/>
      <c r="IMT1341" s="4"/>
      <c r="IMU1341" s="4"/>
      <c r="IMV1341" s="4"/>
      <c r="IMW1341" s="4"/>
      <c r="IMX1341" s="4"/>
      <c r="IMY1341" s="4"/>
      <c r="IMZ1341" s="4"/>
      <c r="INA1341" s="4"/>
      <c r="INB1341" s="4"/>
      <c r="INC1341" s="4"/>
      <c r="IND1341" s="4"/>
      <c r="INE1341" s="4"/>
      <c r="INF1341" s="4"/>
      <c r="ING1341" s="4"/>
      <c r="INH1341" s="4"/>
      <c r="INI1341" s="4"/>
      <c r="INJ1341" s="4"/>
      <c r="INK1341" s="4"/>
      <c r="INL1341" s="4"/>
      <c r="INM1341" s="4"/>
      <c r="INN1341" s="4"/>
      <c r="INO1341" s="4"/>
      <c r="INP1341" s="4"/>
      <c r="INQ1341" s="4"/>
      <c r="INR1341" s="4"/>
      <c r="INS1341" s="4"/>
      <c r="INT1341" s="4"/>
      <c r="INU1341" s="4"/>
      <c r="INV1341" s="4"/>
      <c r="INW1341" s="4"/>
      <c r="INX1341" s="4"/>
      <c r="INY1341" s="4"/>
      <c r="INZ1341" s="4"/>
      <c r="IOA1341" s="4"/>
      <c r="IOB1341" s="4"/>
      <c r="IOC1341" s="4"/>
      <c r="IOD1341" s="4"/>
      <c r="IOE1341" s="4"/>
      <c r="IOF1341" s="4"/>
      <c r="IOG1341" s="4"/>
      <c r="IOH1341" s="4"/>
      <c r="IOI1341" s="4"/>
      <c r="IOJ1341" s="4"/>
      <c r="IOK1341" s="4"/>
      <c r="IOL1341" s="4"/>
      <c r="IOM1341" s="4"/>
      <c r="ION1341" s="4"/>
      <c r="IOO1341" s="4"/>
      <c r="IOP1341" s="4"/>
      <c r="IOQ1341" s="4"/>
      <c r="IOR1341" s="4"/>
      <c r="IOS1341" s="4"/>
      <c r="IOT1341" s="4"/>
      <c r="IOU1341" s="4"/>
      <c r="IOV1341" s="4"/>
      <c r="IOW1341" s="4"/>
      <c r="IOX1341" s="4"/>
      <c r="IOY1341" s="4"/>
      <c r="IOZ1341" s="4"/>
      <c r="IPA1341" s="4"/>
      <c r="IPB1341" s="4"/>
      <c r="IPC1341" s="4"/>
      <c r="IPD1341" s="4"/>
      <c r="IPE1341" s="4"/>
      <c r="IPF1341" s="4"/>
      <c r="IPG1341" s="4"/>
      <c r="IPH1341" s="4"/>
      <c r="IPI1341" s="4"/>
      <c r="IPJ1341" s="4"/>
      <c r="IPK1341" s="4"/>
      <c r="IPL1341" s="4"/>
      <c r="IPM1341" s="4"/>
      <c r="IPN1341" s="4"/>
      <c r="IPO1341" s="4"/>
      <c r="IPP1341" s="4"/>
      <c r="IPQ1341" s="4"/>
      <c r="IPR1341" s="4"/>
      <c r="IPS1341" s="4"/>
      <c r="IPT1341" s="4"/>
      <c r="IPU1341" s="4"/>
      <c r="IPV1341" s="4"/>
      <c r="IPW1341" s="4"/>
      <c r="IPX1341" s="4"/>
      <c r="IPY1341" s="4"/>
      <c r="IPZ1341" s="4"/>
      <c r="IQA1341" s="4"/>
      <c r="IQB1341" s="4"/>
      <c r="IQC1341" s="4"/>
      <c r="IQD1341" s="4"/>
      <c r="IQE1341" s="4"/>
      <c r="IQF1341" s="4"/>
      <c r="IQG1341" s="4"/>
      <c r="IQH1341" s="4"/>
      <c r="IQI1341" s="4"/>
      <c r="IQJ1341" s="4"/>
      <c r="IQK1341" s="4"/>
      <c r="IQL1341" s="4"/>
      <c r="IQM1341" s="4"/>
      <c r="IQN1341" s="4"/>
      <c r="IQO1341" s="4"/>
      <c r="IQP1341" s="4"/>
      <c r="IQQ1341" s="4"/>
      <c r="IQR1341" s="4"/>
      <c r="IQS1341" s="4"/>
      <c r="IQT1341" s="4"/>
      <c r="IQU1341" s="4"/>
      <c r="IQV1341" s="4"/>
      <c r="IQW1341" s="4"/>
      <c r="IQX1341" s="4"/>
      <c r="IQY1341" s="4"/>
      <c r="IQZ1341" s="4"/>
      <c r="IRA1341" s="4"/>
      <c r="IRB1341" s="4"/>
      <c r="IRC1341" s="4"/>
      <c r="IRD1341" s="4"/>
      <c r="IRE1341" s="4"/>
      <c r="IRF1341" s="4"/>
      <c r="IRG1341" s="4"/>
      <c r="IRH1341" s="4"/>
      <c r="IRI1341" s="4"/>
      <c r="IRJ1341" s="4"/>
      <c r="IRK1341" s="4"/>
      <c r="IRL1341" s="4"/>
      <c r="IRM1341" s="4"/>
      <c r="IRN1341" s="4"/>
      <c r="IRO1341" s="4"/>
      <c r="IRP1341" s="4"/>
      <c r="IRQ1341" s="4"/>
      <c r="IRR1341" s="4"/>
      <c r="IRS1341" s="4"/>
      <c r="IRT1341" s="4"/>
      <c r="IRU1341" s="4"/>
      <c r="IRV1341" s="4"/>
      <c r="IRW1341" s="4"/>
      <c r="IRX1341" s="4"/>
      <c r="IRY1341" s="4"/>
      <c r="IRZ1341" s="4"/>
      <c r="ISA1341" s="4"/>
      <c r="ISB1341" s="4"/>
      <c r="ISC1341" s="4"/>
      <c r="ISD1341" s="4"/>
      <c r="ISE1341" s="4"/>
      <c r="ISF1341" s="4"/>
      <c r="ISG1341" s="4"/>
      <c r="ISH1341" s="4"/>
      <c r="ISI1341" s="4"/>
      <c r="ISJ1341" s="4"/>
      <c r="ISK1341" s="4"/>
      <c r="ISL1341" s="4"/>
      <c r="ISM1341" s="4"/>
      <c r="ISN1341" s="4"/>
      <c r="ISO1341" s="4"/>
      <c r="ISP1341" s="4"/>
      <c r="ISQ1341" s="4"/>
      <c r="ISR1341" s="4"/>
      <c r="ISS1341" s="4"/>
      <c r="IST1341" s="4"/>
      <c r="ISU1341" s="4"/>
      <c r="ISV1341" s="4"/>
      <c r="ISW1341" s="4"/>
      <c r="ISX1341" s="4"/>
      <c r="ISY1341" s="4"/>
      <c r="ISZ1341" s="4"/>
      <c r="ITA1341" s="4"/>
      <c r="ITB1341" s="4"/>
      <c r="ITC1341" s="4"/>
      <c r="ITD1341" s="4"/>
      <c r="ITE1341" s="4"/>
      <c r="ITF1341" s="4"/>
      <c r="ITG1341" s="4"/>
      <c r="ITH1341" s="4"/>
      <c r="ITI1341" s="4"/>
      <c r="ITJ1341" s="4"/>
      <c r="ITK1341" s="4"/>
      <c r="ITL1341" s="4"/>
      <c r="ITM1341" s="4"/>
      <c r="ITN1341" s="4"/>
      <c r="ITO1341" s="4"/>
      <c r="ITP1341" s="4"/>
      <c r="ITQ1341" s="4"/>
      <c r="ITR1341" s="4"/>
      <c r="ITS1341" s="4"/>
      <c r="ITT1341" s="4"/>
      <c r="ITU1341" s="4"/>
      <c r="ITV1341" s="4"/>
      <c r="ITW1341" s="4"/>
      <c r="ITX1341" s="4"/>
      <c r="ITY1341" s="4"/>
      <c r="ITZ1341" s="4"/>
      <c r="IUA1341" s="4"/>
      <c r="IUB1341" s="4"/>
      <c r="IUC1341" s="4"/>
      <c r="IUD1341" s="4"/>
      <c r="IUE1341" s="4"/>
      <c r="IUF1341" s="4"/>
      <c r="IUG1341" s="4"/>
      <c r="IUH1341" s="4"/>
      <c r="IUI1341" s="4"/>
      <c r="IUJ1341" s="4"/>
      <c r="IUK1341" s="4"/>
      <c r="IUL1341" s="4"/>
      <c r="IUM1341" s="4"/>
      <c r="IUN1341" s="4"/>
      <c r="IUO1341" s="4"/>
      <c r="IUP1341" s="4"/>
      <c r="IUQ1341" s="4"/>
      <c r="IUR1341" s="4"/>
      <c r="IUS1341" s="4"/>
      <c r="IUT1341" s="4"/>
      <c r="IUU1341" s="4"/>
      <c r="IUV1341" s="4"/>
      <c r="IUW1341" s="4"/>
      <c r="IUX1341" s="4"/>
      <c r="IUY1341" s="4"/>
      <c r="IUZ1341" s="4"/>
      <c r="IVA1341" s="4"/>
      <c r="IVB1341" s="4"/>
      <c r="IVC1341" s="4"/>
      <c r="IVD1341" s="4"/>
      <c r="IVE1341" s="4"/>
      <c r="IVF1341" s="4"/>
      <c r="IVG1341" s="4"/>
      <c r="IVH1341" s="4"/>
      <c r="IVI1341" s="4"/>
      <c r="IVJ1341" s="4"/>
      <c r="IVK1341" s="4"/>
      <c r="IVL1341" s="4"/>
      <c r="IVM1341" s="4"/>
      <c r="IVN1341" s="4"/>
      <c r="IVO1341" s="4"/>
      <c r="IVP1341" s="4"/>
      <c r="IVQ1341" s="4"/>
      <c r="IVR1341" s="4"/>
      <c r="IVS1341" s="4"/>
      <c r="IVT1341" s="4"/>
      <c r="IVU1341" s="4"/>
      <c r="IVV1341" s="4"/>
      <c r="IVW1341" s="4"/>
      <c r="IVX1341" s="4"/>
      <c r="IVY1341" s="4"/>
      <c r="IVZ1341" s="4"/>
      <c r="IWA1341" s="4"/>
      <c r="IWB1341" s="4"/>
      <c r="IWC1341" s="4"/>
      <c r="IWD1341" s="4"/>
      <c r="IWE1341" s="4"/>
      <c r="IWF1341" s="4"/>
      <c r="IWG1341" s="4"/>
      <c r="IWH1341" s="4"/>
      <c r="IWI1341" s="4"/>
      <c r="IWJ1341" s="4"/>
      <c r="IWK1341" s="4"/>
      <c r="IWL1341" s="4"/>
      <c r="IWM1341" s="4"/>
      <c r="IWN1341" s="4"/>
      <c r="IWO1341" s="4"/>
      <c r="IWP1341" s="4"/>
      <c r="IWQ1341" s="4"/>
      <c r="IWR1341" s="4"/>
      <c r="IWS1341" s="4"/>
      <c r="IWT1341" s="4"/>
      <c r="IWU1341" s="4"/>
      <c r="IWV1341" s="4"/>
      <c r="IWW1341" s="4"/>
      <c r="IWX1341" s="4"/>
      <c r="IWY1341" s="4"/>
      <c r="IWZ1341" s="4"/>
      <c r="IXA1341" s="4"/>
      <c r="IXB1341" s="4"/>
      <c r="IXC1341" s="4"/>
      <c r="IXD1341" s="4"/>
      <c r="IXE1341" s="4"/>
      <c r="IXF1341" s="4"/>
      <c r="IXG1341" s="4"/>
      <c r="IXH1341" s="4"/>
      <c r="IXI1341" s="4"/>
      <c r="IXJ1341" s="4"/>
      <c r="IXK1341" s="4"/>
      <c r="IXL1341" s="4"/>
      <c r="IXM1341" s="4"/>
      <c r="IXN1341" s="4"/>
      <c r="IXO1341" s="4"/>
      <c r="IXP1341" s="4"/>
      <c r="IXQ1341" s="4"/>
      <c r="IXR1341" s="4"/>
      <c r="IXS1341" s="4"/>
      <c r="IXT1341" s="4"/>
      <c r="IXU1341" s="4"/>
      <c r="IXV1341" s="4"/>
      <c r="IXW1341" s="4"/>
      <c r="IXX1341" s="4"/>
      <c r="IXY1341" s="4"/>
      <c r="IXZ1341" s="4"/>
      <c r="IYA1341" s="4"/>
      <c r="IYB1341" s="4"/>
      <c r="IYC1341" s="4"/>
      <c r="IYD1341" s="4"/>
      <c r="IYE1341" s="4"/>
      <c r="IYF1341" s="4"/>
      <c r="IYG1341" s="4"/>
      <c r="IYH1341" s="4"/>
      <c r="IYI1341" s="4"/>
      <c r="IYJ1341" s="4"/>
      <c r="IYK1341" s="4"/>
      <c r="IYL1341" s="4"/>
      <c r="IYM1341" s="4"/>
      <c r="IYN1341" s="4"/>
      <c r="IYO1341" s="4"/>
      <c r="IYP1341" s="4"/>
      <c r="IYQ1341" s="4"/>
      <c r="IYR1341" s="4"/>
      <c r="IYS1341" s="4"/>
      <c r="IYT1341" s="4"/>
      <c r="IYU1341" s="4"/>
      <c r="IYV1341" s="4"/>
      <c r="IYW1341" s="4"/>
      <c r="IYX1341" s="4"/>
      <c r="IYY1341" s="4"/>
      <c r="IYZ1341" s="4"/>
      <c r="IZA1341" s="4"/>
      <c r="IZB1341" s="4"/>
      <c r="IZC1341" s="4"/>
      <c r="IZD1341" s="4"/>
      <c r="IZE1341" s="4"/>
      <c r="IZF1341" s="4"/>
      <c r="IZG1341" s="4"/>
      <c r="IZH1341" s="4"/>
      <c r="IZI1341" s="4"/>
      <c r="IZJ1341" s="4"/>
      <c r="IZK1341" s="4"/>
      <c r="IZL1341" s="4"/>
      <c r="IZM1341" s="4"/>
      <c r="IZN1341" s="4"/>
      <c r="IZO1341" s="4"/>
      <c r="IZP1341" s="4"/>
      <c r="IZQ1341" s="4"/>
      <c r="IZR1341" s="4"/>
      <c r="IZS1341" s="4"/>
      <c r="IZT1341" s="4"/>
      <c r="IZU1341" s="4"/>
      <c r="IZV1341" s="4"/>
      <c r="IZW1341" s="4"/>
      <c r="IZX1341" s="4"/>
      <c r="IZY1341" s="4"/>
      <c r="IZZ1341" s="4"/>
      <c r="JAA1341" s="4"/>
      <c r="JAB1341" s="4"/>
      <c r="JAC1341" s="4"/>
      <c r="JAD1341" s="4"/>
      <c r="JAE1341" s="4"/>
      <c r="JAF1341" s="4"/>
      <c r="JAG1341" s="4"/>
      <c r="JAH1341" s="4"/>
      <c r="JAI1341" s="4"/>
      <c r="JAJ1341" s="4"/>
      <c r="JAK1341" s="4"/>
      <c r="JAL1341" s="4"/>
      <c r="JAM1341" s="4"/>
      <c r="JAN1341" s="4"/>
      <c r="JAO1341" s="4"/>
      <c r="JAP1341" s="4"/>
      <c r="JAQ1341" s="4"/>
      <c r="JAR1341" s="4"/>
      <c r="JAS1341" s="4"/>
      <c r="JAT1341" s="4"/>
      <c r="JAU1341" s="4"/>
      <c r="JAV1341" s="4"/>
      <c r="JAW1341" s="4"/>
      <c r="JAX1341" s="4"/>
      <c r="JAY1341" s="4"/>
      <c r="JAZ1341" s="4"/>
      <c r="JBA1341" s="4"/>
      <c r="JBB1341" s="4"/>
      <c r="JBC1341" s="4"/>
      <c r="JBD1341" s="4"/>
      <c r="JBE1341" s="4"/>
      <c r="JBF1341" s="4"/>
      <c r="JBG1341" s="4"/>
      <c r="JBH1341" s="4"/>
      <c r="JBI1341" s="4"/>
      <c r="JBJ1341" s="4"/>
      <c r="JBK1341" s="4"/>
      <c r="JBL1341" s="4"/>
      <c r="JBM1341" s="4"/>
      <c r="JBN1341" s="4"/>
      <c r="JBO1341" s="4"/>
      <c r="JBP1341" s="4"/>
      <c r="JBQ1341" s="4"/>
      <c r="JBR1341" s="4"/>
      <c r="JBS1341" s="4"/>
      <c r="JBT1341" s="4"/>
      <c r="JBU1341" s="4"/>
      <c r="JBV1341" s="4"/>
      <c r="JBW1341" s="4"/>
      <c r="JBX1341" s="4"/>
      <c r="JBY1341" s="4"/>
      <c r="JBZ1341" s="4"/>
      <c r="JCA1341" s="4"/>
      <c r="JCB1341" s="4"/>
      <c r="JCC1341" s="4"/>
      <c r="JCD1341" s="4"/>
      <c r="JCE1341" s="4"/>
      <c r="JCF1341" s="4"/>
      <c r="JCG1341" s="4"/>
      <c r="JCH1341" s="4"/>
      <c r="JCI1341" s="4"/>
      <c r="JCJ1341" s="4"/>
      <c r="JCK1341" s="4"/>
      <c r="JCL1341" s="4"/>
      <c r="JCM1341" s="4"/>
      <c r="JCN1341" s="4"/>
      <c r="JCO1341" s="4"/>
      <c r="JCP1341" s="4"/>
      <c r="JCQ1341" s="4"/>
      <c r="JCR1341" s="4"/>
      <c r="JCS1341" s="4"/>
      <c r="JCT1341" s="4"/>
      <c r="JCU1341" s="4"/>
      <c r="JCV1341" s="4"/>
      <c r="JCW1341" s="4"/>
      <c r="JCX1341" s="4"/>
      <c r="JCY1341" s="4"/>
      <c r="JCZ1341" s="4"/>
      <c r="JDA1341" s="4"/>
      <c r="JDB1341" s="4"/>
      <c r="JDC1341" s="4"/>
      <c r="JDD1341" s="4"/>
      <c r="JDE1341" s="4"/>
      <c r="JDF1341" s="4"/>
      <c r="JDG1341" s="4"/>
      <c r="JDH1341" s="4"/>
      <c r="JDI1341" s="4"/>
      <c r="JDJ1341" s="4"/>
      <c r="JDK1341" s="4"/>
      <c r="JDL1341" s="4"/>
      <c r="JDM1341" s="4"/>
      <c r="JDN1341" s="4"/>
      <c r="JDO1341" s="4"/>
      <c r="JDP1341" s="4"/>
      <c r="JDQ1341" s="4"/>
      <c r="JDR1341" s="4"/>
      <c r="JDS1341" s="4"/>
      <c r="JDT1341" s="4"/>
      <c r="JDU1341" s="4"/>
      <c r="JDV1341" s="4"/>
      <c r="JDW1341" s="4"/>
      <c r="JDX1341" s="4"/>
      <c r="JDY1341" s="4"/>
      <c r="JDZ1341" s="4"/>
      <c r="JEA1341" s="4"/>
      <c r="JEB1341" s="4"/>
      <c r="JEC1341" s="4"/>
      <c r="JED1341" s="4"/>
      <c r="JEE1341" s="4"/>
      <c r="JEF1341" s="4"/>
      <c r="JEG1341" s="4"/>
      <c r="JEH1341" s="4"/>
      <c r="JEI1341" s="4"/>
      <c r="JEJ1341" s="4"/>
      <c r="JEK1341" s="4"/>
      <c r="JEL1341" s="4"/>
      <c r="JEM1341" s="4"/>
      <c r="JEN1341" s="4"/>
      <c r="JEO1341" s="4"/>
      <c r="JEP1341" s="4"/>
      <c r="JEQ1341" s="4"/>
      <c r="JER1341" s="4"/>
      <c r="JES1341" s="4"/>
      <c r="JET1341" s="4"/>
      <c r="JEU1341" s="4"/>
      <c r="JEV1341" s="4"/>
      <c r="JEW1341" s="4"/>
      <c r="JEX1341" s="4"/>
      <c r="JEY1341" s="4"/>
      <c r="JEZ1341" s="4"/>
      <c r="JFA1341" s="4"/>
      <c r="JFB1341" s="4"/>
      <c r="JFC1341" s="4"/>
      <c r="JFD1341" s="4"/>
      <c r="JFE1341" s="4"/>
      <c r="JFF1341" s="4"/>
      <c r="JFG1341" s="4"/>
      <c r="JFH1341" s="4"/>
      <c r="JFI1341" s="4"/>
      <c r="JFJ1341" s="4"/>
      <c r="JFK1341" s="4"/>
      <c r="JFL1341" s="4"/>
      <c r="JFM1341" s="4"/>
      <c r="JFN1341" s="4"/>
      <c r="JFO1341" s="4"/>
      <c r="JFP1341" s="4"/>
      <c r="JFQ1341" s="4"/>
      <c r="JFR1341" s="4"/>
      <c r="JFS1341" s="4"/>
      <c r="JFT1341" s="4"/>
      <c r="JFU1341" s="4"/>
      <c r="JFV1341" s="4"/>
      <c r="JFW1341" s="4"/>
      <c r="JFX1341" s="4"/>
      <c r="JFY1341" s="4"/>
      <c r="JFZ1341" s="4"/>
      <c r="JGA1341" s="4"/>
      <c r="JGB1341" s="4"/>
      <c r="JGC1341" s="4"/>
      <c r="JGD1341" s="4"/>
      <c r="JGE1341" s="4"/>
      <c r="JGF1341" s="4"/>
      <c r="JGG1341" s="4"/>
      <c r="JGH1341" s="4"/>
      <c r="JGI1341" s="4"/>
      <c r="JGJ1341" s="4"/>
      <c r="JGK1341" s="4"/>
      <c r="JGL1341" s="4"/>
      <c r="JGM1341" s="4"/>
      <c r="JGN1341" s="4"/>
      <c r="JGO1341" s="4"/>
      <c r="JGP1341" s="4"/>
      <c r="JGQ1341" s="4"/>
      <c r="JGR1341" s="4"/>
      <c r="JGS1341" s="4"/>
      <c r="JGT1341" s="4"/>
      <c r="JGU1341" s="4"/>
      <c r="JGV1341" s="4"/>
      <c r="JGW1341" s="4"/>
      <c r="JGX1341" s="4"/>
      <c r="JGY1341" s="4"/>
      <c r="JGZ1341" s="4"/>
      <c r="JHA1341" s="4"/>
      <c r="JHB1341" s="4"/>
      <c r="JHC1341" s="4"/>
      <c r="JHD1341" s="4"/>
      <c r="JHE1341" s="4"/>
      <c r="JHF1341" s="4"/>
      <c r="JHG1341" s="4"/>
      <c r="JHH1341" s="4"/>
      <c r="JHI1341" s="4"/>
      <c r="JHJ1341" s="4"/>
      <c r="JHK1341" s="4"/>
      <c r="JHL1341" s="4"/>
      <c r="JHM1341" s="4"/>
      <c r="JHN1341" s="4"/>
      <c r="JHO1341" s="4"/>
      <c r="JHP1341" s="4"/>
      <c r="JHQ1341" s="4"/>
      <c r="JHR1341" s="4"/>
      <c r="JHS1341" s="4"/>
      <c r="JHT1341" s="4"/>
      <c r="JHU1341" s="4"/>
      <c r="JHV1341" s="4"/>
      <c r="JHW1341" s="4"/>
      <c r="JHX1341" s="4"/>
      <c r="JHY1341" s="4"/>
      <c r="JHZ1341" s="4"/>
      <c r="JIA1341" s="4"/>
      <c r="JIB1341" s="4"/>
      <c r="JIC1341" s="4"/>
      <c r="JID1341" s="4"/>
      <c r="JIE1341" s="4"/>
      <c r="JIF1341" s="4"/>
      <c r="JIG1341" s="4"/>
      <c r="JIH1341" s="4"/>
      <c r="JII1341" s="4"/>
      <c r="JIJ1341" s="4"/>
      <c r="JIK1341" s="4"/>
      <c r="JIL1341" s="4"/>
      <c r="JIM1341" s="4"/>
      <c r="JIN1341" s="4"/>
      <c r="JIO1341" s="4"/>
      <c r="JIP1341" s="4"/>
      <c r="JIQ1341" s="4"/>
      <c r="JIR1341" s="4"/>
      <c r="JIS1341" s="4"/>
      <c r="JIT1341" s="4"/>
      <c r="JIU1341" s="4"/>
      <c r="JIV1341" s="4"/>
      <c r="JIW1341" s="4"/>
      <c r="JIX1341" s="4"/>
      <c r="JIY1341" s="4"/>
      <c r="JIZ1341" s="4"/>
      <c r="JJA1341" s="4"/>
      <c r="JJB1341" s="4"/>
      <c r="JJC1341" s="4"/>
      <c r="JJD1341" s="4"/>
      <c r="JJE1341" s="4"/>
      <c r="JJF1341" s="4"/>
      <c r="JJG1341" s="4"/>
      <c r="JJH1341" s="4"/>
      <c r="JJI1341" s="4"/>
      <c r="JJJ1341" s="4"/>
      <c r="JJK1341" s="4"/>
      <c r="JJL1341" s="4"/>
      <c r="JJM1341" s="4"/>
      <c r="JJN1341" s="4"/>
      <c r="JJO1341" s="4"/>
      <c r="JJP1341" s="4"/>
      <c r="JJQ1341" s="4"/>
      <c r="JJR1341" s="4"/>
      <c r="JJS1341" s="4"/>
      <c r="JJT1341" s="4"/>
      <c r="JJU1341" s="4"/>
      <c r="JJV1341" s="4"/>
      <c r="JJW1341" s="4"/>
      <c r="JJX1341" s="4"/>
      <c r="JJY1341" s="4"/>
      <c r="JJZ1341" s="4"/>
      <c r="JKA1341" s="4"/>
      <c r="JKB1341" s="4"/>
      <c r="JKC1341" s="4"/>
      <c r="JKD1341" s="4"/>
      <c r="JKE1341" s="4"/>
      <c r="JKF1341" s="4"/>
      <c r="JKG1341" s="4"/>
      <c r="JKH1341" s="4"/>
      <c r="JKI1341" s="4"/>
      <c r="JKJ1341" s="4"/>
      <c r="JKK1341" s="4"/>
      <c r="JKL1341" s="4"/>
      <c r="JKM1341" s="4"/>
      <c r="JKN1341" s="4"/>
      <c r="JKO1341" s="4"/>
      <c r="JKP1341" s="4"/>
      <c r="JKQ1341" s="4"/>
      <c r="JKR1341" s="4"/>
      <c r="JKS1341" s="4"/>
      <c r="JKT1341" s="4"/>
      <c r="JKU1341" s="4"/>
      <c r="JKV1341" s="4"/>
      <c r="JKW1341" s="4"/>
      <c r="JKX1341" s="4"/>
      <c r="JKY1341" s="4"/>
      <c r="JKZ1341" s="4"/>
      <c r="JLA1341" s="4"/>
      <c r="JLB1341" s="4"/>
      <c r="JLC1341" s="4"/>
      <c r="JLD1341" s="4"/>
      <c r="JLE1341" s="4"/>
      <c r="JLF1341" s="4"/>
      <c r="JLG1341" s="4"/>
      <c r="JLH1341" s="4"/>
      <c r="JLI1341" s="4"/>
      <c r="JLJ1341" s="4"/>
      <c r="JLK1341" s="4"/>
      <c r="JLL1341" s="4"/>
      <c r="JLM1341" s="4"/>
      <c r="JLN1341" s="4"/>
      <c r="JLO1341" s="4"/>
      <c r="JLP1341" s="4"/>
      <c r="JLQ1341" s="4"/>
      <c r="JLR1341" s="4"/>
      <c r="JLS1341" s="4"/>
      <c r="JLT1341" s="4"/>
      <c r="JLU1341" s="4"/>
      <c r="JLV1341" s="4"/>
      <c r="JLW1341" s="4"/>
      <c r="JLX1341" s="4"/>
      <c r="JLY1341" s="4"/>
      <c r="JLZ1341" s="4"/>
      <c r="JMA1341" s="4"/>
      <c r="JMB1341" s="4"/>
      <c r="JMC1341" s="4"/>
      <c r="JMD1341" s="4"/>
      <c r="JME1341" s="4"/>
      <c r="JMF1341" s="4"/>
      <c r="JMG1341" s="4"/>
      <c r="JMH1341" s="4"/>
      <c r="JMI1341" s="4"/>
      <c r="JMJ1341" s="4"/>
      <c r="JMK1341" s="4"/>
      <c r="JML1341" s="4"/>
      <c r="JMM1341" s="4"/>
      <c r="JMN1341" s="4"/>
      <c r="JMO1341" s="4"/>
      <c r="JMP1341" s="4"/>
      <c r="JMQ1341" s="4"/>
      <c r="JMR1341" s="4"/>
      <c r="JMS1341" s="4"/>
      <c r="JMT1341" s="4"/>
      <c r="JMU1341" s="4"/>
      <c r="JMV1341" s="4"/>
      <c r="JMW1341" s="4"/>
      <c r="JMX1341" s="4"/>
      <c r="JMY1341" s="4"/>
      <c r="JMZ1341" s="4"/>
      <c r="JNA1341" s="4"/>
      <c r="JNB1341" s="4"/>
      <c r="JNC1341" s="4"/>
      <c r="JND1341" s="4"/>
      <c r="JNE1341" s="4"/>
      <c r="JNF1341" s="4"/>
      <c r="JNG1341" s="4"/>
      <c r="JNH1341" s="4"/>
      <c r="JNI1341" s="4"/>
      <c r="JNJ1341" s="4"/>
      <c r="JNK1341" s="4"/>
      <c r="JNL1341" s="4"/>
      <c r="JNM1341" s="4"/>
      <c r="JNN1341" s="4"/>
      <c r="JNO1341" s="4"/>
      <c r="JNP1341" s="4"/>
      <c r="JNQ1341" s="4"/>
      <c r="JNR1341" s="4"/>
      <c r="JNS1341" s="4"/>
      <c r="JNT1341" s="4"/>
      <c r="JNU1341" s="4"/>
      <c r="JNV1341" s="4"/>
      <c r="JNW1341" s="4"/>
      <c r="JNX1341" s="4"/>
      <c r="JNY1341" s="4"/>
      <c r="JNZ1341" s="4"/>
      <c r="JOA1341" s="4"/>
      <c r="JOB1341" s="4"/>
      <c r="JOC1341" s="4"/>
      <c r="JOD1341" s="4"/>
      <c r="JOE1341" s="4"/>
      <c r="JOF1341" s="4"/>
      <c r="JOG1341" s="4"/>
      <c r="JOH1341" s="4"/>
      <c r="JOI1341" s="4"/>
      <c r="JOJ1341" s="4"/>
      <c r="JOK1341" s="4"/>
      <c r="JOL1341" s="4"/>
      <c r="JOM1341" s="4"/>
      <c r="JON1341" s="4"/>
      <c r="JOO1341" s="4"/>
      <c r="JOP1341" s="4"/>
      <c r="JOQ1341" s="4"/>
      <c r="JOR1341" s="4"/>
      <c r="JOS1341" s="4"/>
      <c r="JOT1341" s="4"/>
      <c r="JOU1341" s="4"/>
      <c r="JOV1341" s="4"/>
      <c r="JOW1341" s="4"/>
      <c r="JOX1341" s="4"/>
      <c r="JOY1341" s="4"/>
      <c r="JOZ1341" s="4"/>
      <c r="JPA1341" s="4"/>
      <c r="JPB1341" s="4"/>
      <c r="JPC1341" s="4"/>
      <c r="JPD1341" s="4"/>
      <c r="JPE1341" s="4"/>
      <c r="JPF1341" s="4"/>
      <c r="JPG1341" s="4"/>
      <c r="JPH1341" s="4"/>
      <c r="JPI1341" s="4"/>
      <c r="JPJ1341" s="4"/>
      <c r="JPK1341" s="4"/>
      <c r="JPL1341" s="4"/>
      <c r="JPM1341" s="4"/>
      <c r="JPN1341" s="4"/>
      <c r="JPO1341" s="4"/>
      <c r="JPP1341" s="4"/>
      <c r="JPQ1341" s="4"/>
      <c r="JPR1341" s="4"/>
      <c r="JPS1341" s="4"/>
      <c r="JPT1341" s="4"/>
      <c r="JPU1341" s="4"/>
      <c r="JPV1341" s="4"/>
      <c r="JPW1341" s="4"/>
      <c r="JPX1341" s="4"/>
      <c r="JPY1341" s="4"/>
      <c r="JPZ1341" s="4"/>
      <c r="JQA1341" s="4"/>
      <c r="JQB1341" s="4"/>
      <c r="JQC1341" s="4"/>
      <c r="JQD1341" s="4"/>
      <c r="JQE1341" s="4"/>
      <c r="JQF1341" s="4"/>
      <c r="JQG1341" s="4"/>
      <c r="JQH1341" s="4"/>
      <c r="JQI1341" s="4"/>
      <c r="JQJ1341" s="4"/>
      <c r="JQK1341" s="4"/>
      <c r="JQL1341" s="4"/>
      <c r="JQM1341" s="4"/>
      <c r="JQN1341" s="4"/>
      <c r="JQO1341" s="4"/>
      <c r="JQP1341" s="4"/>
      <c r="JQQ1341" s="4"/>
      <c r="JQR1341" s="4"/>
      <c r="JQS1341" s="4"/>
      <c r="JQT1341" s="4"/>
      <c r="JQU1341" s="4"/>
      <c r="JQV1341" s="4"/>
      <c r="JQW1341" s="4"/>
      <c r="JQX1341" s="4"/>
      <c r="JQY1341" s="4"/>
      <c r="JQZ1341" s="4"/>
      <c r="JRA1341" s="4"/>
      <c r="JRB1341" s="4"/>
      <c r="JRC1341" s="4"/>
      <c r="JRD1341" s="4"/>
      <c r="JRE1341" s="4"/>
      <c r="JRF1341" s="4"/>
      <c r="JRG1341" s="4"/>
      <c r="JRH1341" s="4"/>
      <c r="JRI1341" s="4"/>
      <c r="JRJ1341" s="4"/>
      <c r="JRK1341" s="4"/>
      <c r="JRL1341" s="4"/>
      <c r="JRM1341" s="4"/>
      <c r="JRN1341" s="4"/>
      <c r="JRO1341" s="4"/>
      <c r="JRP1341" s="4"/>
      <c r="JRQ1341" s="4"/>
      <c r="JRR1341" s="4"/>
      <c r="JRS1341" s="4"/>
      <c r="JRT1341" s="4"/>
      <c r="JRU1341" s="4"/>
      <c r="JRV1341" s="4"/>
      <c r="JRW1341" s="4"/>
      <c r="JRX1341" s="4"/>
      <c r="JRY1341" s="4"/>
      <c r="JRZ1341" s="4"/>
      <c r="JSA1341" s="4"/>
      <c r="JSB1341" s="4"/>
      <c r="JSC1341" s="4"/>
      <c r="JSD1341" s="4"/>
      <c r="JSE1341" s="4"/>
      <c r="JSF1341" s="4"/>
      <c r="JSG1341" s="4"/>
      <c r="JSH1341" s="4"/>
      <c r="JSI1341" s="4"/>
      <c r="JSJ1341" s="4"/>
      <c r="JSK1341" s="4"/>
      <c r="JSL1341" s="4"/>
      <c r="JSM1341" s="4"/>
      <c r="JSN1341" s="4"/>
      <c r="JSO1341" s="4"/>
      <c r="JSP1341" s="4"/>
      <c r="JSQ1341" s="4"/>
      <c r="JSR1341" s="4"/>
      <c r="JSS1341" s="4"/>
      <c r="JST1341" s="4"/>
      <c r="JSU1341" s="4"/>
      <c r="JSV1341" s="4"/>
      <c r="JSW1341" s="4"/>
      <c r="JSX1341" s="4"/>
      <c r="JSY1341" s="4"/>
      <c r="JSZ1341" s="4"/>
      <c r="JTA1341" s="4"/>
      <c r="JTB1341" s="4"/>
      <c r="JTC1341" s="4"/>
      <c r="JTD1341" s="4"/>
      <c r="JTE1341" s="4"/>
      <c r="JTF1341" s="4"/>
      <c r="JTG1341" s="4"/>
      <c r="JTH1341" s="4"/>
      <c r="JTI1341" s="4"/>
      <c r="JTJ1341" s="4"/>
      <c r="JTK1341" s="4"/>
      <c r="JTL1341" s="4"/>
      <c r="JTM1341" s="4"/>
      <c r="JTN1341" s="4"/>
      <c r="JTO1341" s="4"/>
      <c r="JTP1341" s="4"/>
      <c r="JTQ1341" s="4"/>
      <c r="JTR1341" s="4"/>
      <c r="JTS1341" s="4"/>
      <c r="JTT1341" s="4"/>
      <c r="JTU1341" s="4"/>
      <c r="JTV1341" s="4"/>
      <c r="JTW1341" s="4"/>
      <c r="JTX1341" s="4"/>
      <c r="JTY1341" s="4"/>
      <c r="JTZ1341" s="4"/>
      <c r="JUA1341" s="4"/>
      <c r="JUB1341" s="4"/>
      <c r="JUC1341" s="4"/>
      <c r="JUD1341" s="4"/>
      <c r="JUE1341" s="4"/>
      <c r="JUF1341" s="4"/>
      <c r="JUG1341" s="4"/>
      <c r="JUH1341" s="4"/>
      <c r="JUI1341" s="4"/>
      <c r="JUJ1341" s="4"/>
      <c r="JUK1341" s="4"/>
      <c r="JUL1341" s="4"/>
      <c r="JUM1341" s="4"/>
      <c r="JUN1341" s="4"/>
      <c r="JUO1341" s="4"/>
      <c r="JUP1341" s="4"/>
      <c r="JUQ1341" s="4"/>
      <c r="JUR1341" s="4"/>
      <c r="JUS1341" s="4"/>
      <c r="JUT1341" s="4"/>
      <c r="JUU1341" s="4"/>
      <c r="JUV1341" s="4"/>
      <c r="JUW1341" s="4"/>
      <c r="JUX1341" s="4"/>
      <c r="JUY1341" s="4"/>
      <c r="JUZ1341" s="4"/>
      <c r="JVA1341" s="4"/>
      <c r="JVB1341" s="4"/>
      <c r="JVC1341" s="4"/>
      <c r="JVD1341" s="4"/>
      <c r="JVE1341" s="4"/>
      <c r="JVF1341" s="4"/>
      <c r="JVG1341" s="4"/>
      <c r="JVH1341" s="4"/>
      <c r="JVI1341" s="4"/>
      <c r="JVJ1341" s="4"/>
      <c r="JVK1341" s="4"/>
      <c r="JVL1341" s="4"/>
      <c r="JVM1341" s="4"/>
      <c r="JVN1341" s="4"/>
      <c r="JVO1341" s="4"/>
      <c r="JVP1341" s="4"/>
      <c r="JVQ1341" s="4"/>
      <c r="JVR1341" s="4"/>
      <c r="JVS1341" s="4"/>
      <c r="JVT1341" s="4"/>
      <c r="JVU1341" s="4"/>
      <c r="JVV1341" s="4"/>
      <c r="JVW1341" s="4"/>
      <c r="JVX1341" s="4"/>
      <c r="JVY1341" s="4"/>
      <c r="JVZ1341" s="4"/>
      <c r="JWA1341" s="4"/>
      <c r="JWB1341" s="4"/>
      <c r="JWC1341" s="4"/>
      <c r="JWD1341" s="4"/>
      <c r="JWE1341" s="4"/>
      <c r="JWF1341" s="4"/>
      <c r="JWG1341" s="4"/>
      <c r="JWH1341" s="4"/>
      <c r="JWI1341" s="4"/>
      <c r="JWJ1341" s="4"/>
      <c r="JWK1341" s="4"/>
      <c r="JWL1341" s="4"/>
      <c r="JWM1341" s="4"/>
      <c r="JWN1341" s="4"/>
      <c r="JWO1341" s="4"/>
      <c r="JWP1341" s="4"/>
      <c r="JWQ1341" s="4"/>
      <c r="JWR1341" s="4"/>
      <c r="JWS1341" s="4"/>
      <c r="JWT1341" s="4"/>
      <c r="JWU1341" s="4"/>
      <c r="JWV1341" s="4"/>
      <c r="JWW1341" s="4"/>
      <c r="JWX1341" s="4"/>
      <c r="JWY1341" s="4"/>
      <c r="JWZ1341" s="4"/>
      <c r="JXA1341" s="4"/>
      <c r="JXB1341" s="4"/>
      <c r="JXC1341" s="4"/>
      <c r="JXD1341" s="4"/>
      <c r="JXE1341" s="4"/>
      <c r="JXF1341" s="4"/>
      <c r="JXG1341" s="4"/>
      <c r="JXH1341" s="4"/>
      <c r="JXI1341" s="4"/>
      <c r="JXJ1341" s="4"/>
      <c r="JXK1341" s="4"/>
      <c r="JXL1341" s="4"/>
      <c r="JXM1341" s="4"/>
      <c r="JXN1341" s="4"/>
      <c r="JXO1341" s="4"/>
      <c r="JXP1341" s="4"/>
      <c r="JXQ1341" s="4"/>
      <c r="JXR1341" s="4"/>
      <c r="JXS1341" s="4"/>
      <c r="JXT1341" s="4"/>
      <c r="JXU1341" s="4"/>
      <c r="JXV1341" s="4"/>
      <c r="JXW1341" s="4"/>
      <c r="JXX1341" s="4"/>
      <c r="JXY1341" s="4"/>
      <c r="JXZ1341" s="4"/>
      <c r="JYA1341" s="4"/>
      <c r="JYB1341" s="4"/>
      <c r="JYC1341" s="4"/>
      <c r="JYD1341" s="4"/>
      <c r="JYE1341" s="4"/>
      <c r="JYF1341" s="4"/>
      <c r="JYG1341" s="4"/>
      <c r="JYH1341" s="4"/>
      <c r="JYI1341" s="4"/>
      <c r="JYJ1341" s="4"/>
      <c r="JYK1341" s="4"/>
      <c r="JYL1341" s="4"/>
      <c r="JYM1341" s="4"/>
      <c r="JYN1341" s="4"/>
      <c r="JYO1341" s="4"/>
      <c r="JYP1341" s="4"/>
      <c r="JYQ1341" s="4"/>
      <c r="JYR1341" s="4"/>
      <c r="JYS1341" s="4"/>
      <c r="JYT1341" s="4"/>
      <c r="JYU1341" s="4"/>
      <c r="JYV1341" s="4"/>
      <c r="JYW1341" s="4"/>
      <c r="JYX1341" s="4"/>
      <c r="JYY1341" s="4"/>
      <c r="JYZ1341" s="4"/>
      <c r="JZA1341" s="4"/>
      <c r="JZB1341" s="4"/>
      <c r="JZC1341" s="4"/>
      <c r="JZD1341" s="4"/>
      <c r="JZE1341" s="4"/>
      <c r="JZF1341" s="4"/>
      <c r="JZG1341" s="4"/>
      <c r="JZH1341" s="4"/>
      <c r="JZI1341" s="4"/>
      <c r="JZJ1341" s="4"/>
      <c r="JZK1341" s="4"/>
      <c r="JZL1341" s="4"/>
      <c r="JZM1341" s="4"/>
      <c r="JZN1341" s="4"/>
      <c r="JZO1341" s="4"/>
      <c r="JZP1341" s="4"/>
      <c r="JZQ1341" s="4"/>
      <c r="JZR1341" s="4"/>
      <c r="JZS1341" s="4"/>
      <c r="JZT1341" s="4"/>
      <c r="JZU1341" s="4"/>
      <c r="JZV1341" s="4"/>
      <c r="JZW1341" s="4"/>
      <c r="JZX1341" s="4"/>
      <c r="JZY1341" s="4"/>
      <c r="JZZ1341" s="4"/>
      <c r="KAA1341" s="4"/>
      <c r="KAB1341" s="4"/>
      <c r="KAC1341" s="4"/>
      <c r="KAD1341" s="4"/>
      <c r="KAE1341" s="4"/>
      <c r="KAF1341" s="4"/>
      <c r="KAG1341" s="4"/>
      <c r="KAH1341" s="4"/>
      <c r="KAI1341" s="4"/>
      <c r="KAJ1341" s="4"/>
      <c r="KAK1341" s="4"/>
      <c r="KAL1341" s="4"/>
      <c r="KAM1341" s="4"/>
      <c r="KAN1341" s="4"/>
      <c r="KAO1341" s="4"/>
      <c r="KAP1341" s="4"/>
      <c r="KAQ1341" s="4"/>
      <c r="KAR1341" s="4"/>
      <c r="KAS1341" s="4"/>
      <c r="KAT1341" s="4"/>
      <c r="KAU1341" s="4"/>
      <c r="KAV1341" s="4"/>
      <c r="KAW1341" s="4"/>
      <c r="KAX1341" s="4"/>
      <c r="KAY1341" s="4"/>
      <c r="KAZ1341" s="4"/>
      <c r="KBA1341" s="4"/>
      <c r="KBB1341" s="4"/>
      <c r="KBC1341" s="4"/>
      <c r="KBD1341" s="4"/>
      <c r="KBE1341" s="4"/>
      <c r="KBF1341" s="4"/>
      <c r="KBG1341" s="4"/>
      <c r="KBH1341" s="4"/>
      <c r="KBI1341" s="4"/>
      <c r="KBJ1341" s="4"/>
      <c r="KBK1341" s="4"/>
      <c r="KBL1341" s="4"/>
      <c r="KBM1341" s="4"/>
      <c r="KBN1341" s="4"/>
      <c r="KBO1341" s="4"/>
      <c r="KBP1341" s="4"/>
      <c r="KBQ1341" s="4"/>
      <c r="KBR1341" s="4"/>
      <c r="KBS1341" s="4"/>
      <c r="KBT1341" s="4"/>
      <c r="KBU1341" s="4"/>
      <c r="KBV1341" s="4"/>
      <c r="KBW1341" s="4"/>
      <c r="KBX1341" s="4"/>
      <c r="KBY1341" s="4"/>
      <c r="KBZ1341" s="4"/>
      <c r="KCA1341" s="4"/>
      <c r="KCB1341" s="4"/>
      <c r="KCC1341" s="4"/>
      <c r="KCD1341" s="4"/>
      <c r="KCE1341" s="4"/>
      <c r="KCF1341" s="4"/>
      <c r="KCG1341" s="4"/>
      <c r="KCH1341" s="4"/>
      <c r="KCI1341" s="4"/>
      <c r="KCJ1341" s="4"/>
      <c r="KCK1341" s="4"/>
      <c r="KCL1341" s="4"/>
      <c r="KCM1341" s="4"/>
      <c r="KCN1341" s="4"/>
      <c r="KCO1341" s="4"/>
      <c r="KCP1341" s="4"/>
      <c r="KCQ1341" s="4"/>
      <c r="KCR1341" s="4"/>
      <c r="KCS1341" s="4"/>
      <c r="KCT1341" s="4"/>
      <c r="KCU1341" s="4"/>
      <c r="KCV1341" s="4"/>
      <c r="KCW1341" s="4"/>
      <c r="KCX1341" s="4"/>
      <c r="KCY1341" s="4"/>
      <c r="KCZ1341" s="4"/>
      <c r="KDA1341" s="4"/>
      <c r="KDB1341" s="4"/>
      <c r="KDC1341" s="4"/>
      <c r="KDD1341" s="4"/>
      <c r="KDE1341" s="4"/>
      <c r="KDF1341" s="4"/>
      <c r="KDG1341" s="4"/>
      <c r="KDH1341" s="4"/>
      <c r="KDI1341" s="4"/>
      <c r="KDJ1341" s="4"/>
      <c r="KDK1341" s="4"/>
      <c r="KDL1341" s="4"/>
      <c r="KDM1341" s="4"/>
      <c r="KDN1341" s="4"/>
      <c r="KDO1341" s="4"/>
      <c r="KDP1341" s="4"/>
      <c r="KDQ1341" s="4"/>
      <c r="KDR1341" s="4"/>
      <c r="KDS1341" s="4"/>
      <c r="KDT1341" s="4"/>
      <c r="KDU1341" s="4"/>
      <c r="KDV1341" s="4"/>
      <c r="KDW1341" s="4"/>
      <c r="KDX1341" s="4"/>
      <c r="KDY1341" s="4"/>
      <c r="KDZ1341" s="4"/>
      <c r="KEA1341" s="4"/>
      <c r="KEB1341" s="4"/>
      <c r="KEC1341" s="4"/>
      <c r="KED1341" s="4"/>
      <c r="KEE1341" s="4"/>
      <c r="KEF1341" s="4"/>
      <c r="KEG1341" s="4"/>
      <c r="KEH1341" s="4"/>
      <c r="KEI1341" s="4"/>
      <c r="KEJ1341" s="4"/>
      <c r="KEK1341" s="4"/>
      <c r="KEL1341" s="4"/>
      <c r="KEM1341" s="4"/>
      <c r="KEN1341" s="4"/>
      <c r="KEO1341" s="4"/>
      <c r="KEP1341" s="4"/>
      <c r="KEQ1341" s="4"/>
      <c r="KER1341" s="4"/>
      <c r="KES1341" s="4"/>
      <c r="KET1341" s="4"/>
      <c r="KEU1341" s="4"/>
      <c r="KEV1341" s="4"/>
      <c r="KEW1341" s="4"/>
      <c r="KEX1341" s="4"/>
      <c r="KEY1341" s="4"/>
      <c r="KEZ1341" s="4"/>
      <c r="KFA1341" s="4"/>
      <c r="KFB1341" s="4"/>
      <c r="KFC1341" s="4"/>
      <c r="KFD1341" s="4"/>
      <c r="KFE1341" s="4"/>
      <c r="KFF1341" s="4"/>
      <c r="KFG1341" s="4"/>
      <c r="KFH1341" s="4"/>
      <c r="KFI1341" s="4"/>
      <c r="KFJ1341" s="4"/>
      <c r="KFK1341" s="4"/>
      <c r="KFL1341" s="4"/>
      <c r="KFM1341" s="4"/>
      <c r="KFN1341" s="4"/>
      <c r="KFO1341" s="4"/>
      <c r="KFP1341" s="4"/>
      <c r="KFQ1341" s="4"/>
      <c r="KFR1341" s="4"/>
      <c r="KFS1341" s="4"/>
      <c r="KFT1341" s="4"/>
      <c r="KFU1341" s="4"/>
      <c r="KFV1341" s="4"/>
      <c r="KFW1341" s="4"/>
      <c r="KFX1341" s="4"/>
      <c r="KFY1341" s="4"/>
      <c r="KFZ1341" s="4"/>
      <c r="KGA1341" s="4"/>
      <c r="KGB1341" s="4"/>
      <c r="KGC1341" s="4"/>
      <c r="KGD1341" s="4"/>
      <c r="KGE1341" s="4"/>
      <c r="KGF1341" s="4"/>
      <c r="KGG1341" s="4"/>
      <c r="KGH1341" s="4"/>
      <c r="KGI1341" s="4"/>
      <c r="KGJ1341" s="4"/>
      <c r="KGK1341" s="4"/>
      <c r="KGL1341" s="4"/>
      <c r="KGM1341" s="4"/>
      <c r="KGN1341" s="4"/>
      <c r="KGO1341" s="4"/>
      <c r="KGP1341" s="4"/>
      <c r="KGQ1341" s="4"/>
      <c r="KGR1341" s="4"/>
      <c r="KGS1341" s="4"/>
      <c r="KGT1341" s="4"/>
      <c r="KGU1341" s="4"/>
      <c r="KGV1341" s="4"/>
      <c r="KGW1341" s="4"/>
      <c r="KGX1341" s="4"/>
      <c r="KGY1341" s="4"/>
      <c r="KGZ1341" s="4"/>
      <c r="KHA1341" s="4"/>
      <c r="KHB1341" s="4"/>
      <c r="KHC1341" s="4"/>
      <c r="KHD1341" s="4"/>
      <c r="KHE1341" s="4"/>
      <c r="KHF1341" s="4"/>
      <c r="KHG1341" s="4"/>
      <c r="KHH1341" s="4"/>
      <c r="KHI1341" s="4"/>
      <c r="KHJ1341" s="4"/>
      <c r="KHK1341" s="4"/>
      <c r="KHL1341" s="4"/>
      <c r="KHM1341" s="4"/>
      <c r="KHN1341" s="4"/>
      <c r="KHO1341" s="4"/>
      <c r="KHP1341" s="4"/>
      <c r="KHQ1341" s="4"/>
      <c r="KHR1341" s="4"/>
      <c r="KHS1341" s="4"/>
      <c r="KHT1341" s="4"/>
      <c r="KHU1341" s="4"/>
      <c r="KHV1341" s="4"/>
      <c r="KHW1341" s="4"/>
      <c r="KHX1341" s="4"/>
      <c r="KHY1341" s="4"/>
      <c r="KHZ1341" s="4"/>
      <c r="KIA1341" s="4"/>
      <c r="KIB1341" s="4"/>
      <c r="KIC1341" s="4"/>
      <c r="KID1341" s="4"/>
      <c r="KIE1341" s="4"/>
      <c r="KIF1341" s="4"/>
      <c r="KIG1341" s="4"/>
      <c r="KIH1341" s="4"/>
      <c r="KII1341" s="4"/>
      <c r="KIJ1341" s="4"/>
      <c r="KIK1341" s="4"/>
      <c r="KIL1341" s="4"/>
      <c r="KIM1341" s="4"/>
      <c r="KIN1341" s="4"/>
      <c r="KIO1341" s="4"/>
      <c r="KIP1341" s="4"/>
      <c r="KIQ1341" s="4"/>
      <c r="KIR1341" s="4"/>
      <c r="KIS1341" s="4"/>
      <c r="KIT1341" s="4"/>
      <c r="KIU1341" s="4"/>
      <c r="KIV1341" s="4"/>
      <c r="KIW1341" s="4"/>
      <c r="KIX1341" s="4"/>
      <c r="KIY1341" s="4"/>
      <c r="KIZ1341" s="4"/>
      <c r="KJA1341" s="4"/>
      <c r="KJB1341" s="4"/>
      <c r="KJC1341" s="4"/>
      <c r="KJD1341" s="4"/>
      <c r="KJE1341" s="4"/>
      <c r="KJF1341" s="4"/>
      <c r="KJG1341" s="4"/>
      <c r="KJH1341" s="4"/>
      <c r="KJI1341" s="4"/>
      <c r="KJJ1341" s="4"/>
      <c r="KJK1341" s="4"/>
      <c r="KJL1341" s="4"/>
      <c r="KJM1341" s="4"/>
      <c r="KJN1341" s="4"/>
      <c r="KJO1341" s="4"/>
      <c r="KJP1341" s="4"/>
      <c r="KJQ1341" s="4"/>
      <c r="KJR1341" s="4"/>
      <c r="KJS1341" s="4"/>
      <c r="KJT1341" s="4"/>
      <c r="KJU1341" s="4"/>
      <c r="KJV1341" s="4"/>
      <c r="KJW1341" s="4"/>
      <c r="KJX1341" s="4"/>
      <c r="KJY1341" s="4"/>
      <c r="KJZ1341" s="4"/>
      <c r="KKA1341" s="4"/>
      <c r="KKB1341" s="4"/>
      <c r="KKC1341" s="4"/>
      <c r="KKD1341" s="4"/>
      <c r="KKE1341" s="4"/>
      <c r="KKF1341" s="4"/>
      <c r="KKG1341" s="4"/>
      <c r="KKH1341" s="4"/>
      <c r="KKI1341" s="4"/>
      <c r="KKJ1341" s="4"/>
      <c r="KKK1341" s="4"/>
      <c r="KKL1341" s="4"/>
      <c r="KKM1341" s="4"/>
      <c r="KKN1341" s="4"/>
      <c r="KKO1341" s="4"/>
      <c r="KKP1341" s="4"/>
      <c r="KKQ1341" s="4"/>
      <c r="KKR1341" s="4"/>
      <c r="KKS1341" s="4"/>
      <c r="KKT1341" s="4"/>
      <c r="KKU1341" s="4"/>
      <c r="KKV1341" s="4"/>
      <c r="KKW1341" s="4"/>
      <c r="KKX1341" s="4"/>
      <c r="KKY1341" s="4"/>
      <c r="KKZ1341" s="4"/>
      <c r="KLA1341" s="4"/>
      <c r="KLB1341" s="4"/>
      <c r="KLC1341" s="4"/>
      <c r="KLD1341" s="4"/>
      <c r="KLE1341" s="4"/>
      <c r="KLF1341" s="4"/>
      <c r="KLG1341" s="4"/>
      <c r="KLH1341" s="4"/>
      <c r="KLI1341" s="4"/>
      <c r="KLJ1341" s="4"/>
      <c r="KLK1341" s="4"/>
      <c r="KLL1341" s="4"/>
      <c r="KLM1341" s="4"/>
      <c r="KLN1341" s="4"/>
      <c r="KLO1341" s="4"/>
      <c r="KLP1341" s="4"/>
      <c r="KLQ1341" s="4"/>
      <c r="KLR1341" s="4"/>
      <c r="KLS1341" s="4"/>
      <c r="KLT1341" s="4"/>
      <c r="KLU1341" s="4"/>
      <c r="KLV1341" s="4"/>
      <c r="KLW1341" s="4"/>
      <c r="KLX1341" s="4"/>
      <c r="KLY1341" s="4"/>
      <c r="KLZ1341" s="4"/>
      <c r="KMA1341" s="4"/>
      <c r="KMB1341" s="4"/>
      <c r="KMC1341" s="4"/>
      <c r="KMD1341" s="4"/>
      <c r="KME1341" s="4"/>
      <c r="KMF1341" s="4"/>
      <c r="KMG1341" s="4"/>
      <c r="KMH1341" s="4"/>
      <c r="KMI1341" s="4"/>
      <c r="KMJ1341" s="4"/>
      <c r="KMK1341" s="4"/>
      <c r="KML1341" s="4"/>
      <c r="KMM1341" s="4"/>
      <c r="KMN1341" s="4"/>
      <c r="KMO1341" s="4"/>
      <c r="KMP1341" s="4"/>
      <c r="KMQ1341" s="4"/>
      <c r="KMR1341" s="4"/>
      <c r="KMS1341" s="4"/>
      <c r="KMT1341" s="4"/>
      <c r="KMU1341" s="4"/>
      <c r="KMV1341" s="4"/>
      <c r="KMW1341" s="4"/>
      <c r="KMX1341" s="4"/>
      <c r="KMY1341" s="4"/>
      <c r="KMZ1341" s="4"/>
      <c r="KNA1341" s="4"/>
      <c r="KNB1341" s="4"/>
      <c r="KNC1341" s="4"/>
      <c r="KND1341" s="4"/>
      <c r="KNE1341" s="4"/>
      <c r="KNF1341" s="4"/>
      <c r="KNG1341" s="4"/>
      <c r="KNH1341" s="4"/>
      <c r="KNI1341" s="4"/>
      <c r="KNJ1341" s="4"/>
      <c r="KNK1341" s="4"/>
      <c r="KNL1341" s="4"/>
      <c r="KNM1341" s="4"/>
      <c r="KNN1341" s="4"/>
      <c r="KNO1341" s="4"/>
      <c r="KNP1341" s="4"/>
      <c r="KNQ1341" s="4"/>
      <c r="KNR1341" s="4"/>
      <c r="KNS1341" s="4"/>
      <c r="KNT1341" s="4"/>
      <c r="KNU1341" s="4"/>
      <c r="KNV1341" s="4"/>
      <c r="KNW1341" s="4"/>
      <c r="KNX1341" s="4"/>
      <c r="KNY1341" s="4"/>
      <c r="KNZ1341" s="4"/>
      <c r="KOA1341" s="4"/>
      <c r="KOB1341" s="4"/>
      <c r="KOC1341" s="4"/>
      <c r="KOD1341" s="4"/>
      <c r="KOE1341" s="4"/>
      <c r="KOF1341" s="4"/>
      <c r="KOG1341" s="4"/>
      <c r="KOH1341" s="4"/>
      <c r="KOI1341" s="4"/>
      <c r="KOJ1341" s="4"/>
      <c r="KOK1341" s="4"/>
      <c r="KOL1341" s="4"/>
      <c r="KOM1341" s="4"/>
      <c r="KON1341" s="4"/>
      <c r="KOO1341" s="4"/>
      <c r="KOP1341" s="4"/>
      <c r="KOQ1341" s="4"/>
      <c r="KOR1341" s="4"/>
      <c r="KOS1341" s="4"/>
      <c r="KOT1341" s="4"/>
      <c r="KOU1341" s="4"/>
      <c r="KOV1341" s="4"/>
      <c r="KOW1341" s="4"/>
      <c r="KOX1341" s="4"/>
      <c r="KOY1341" s="4"/>
      <c r="KOZ1341" s="4"/>
      <c r="KPA1341" s="4"/>
      <c r="KPB1341" s="4"/>
      <c r="KPC1341" s="4"/>
      <c r="KPD1341" s="4"/>
      <c r="KPE1341" s="4"/>
      <c r="KPF1341" s="4"/>
      <c r="KPG1341" s="4"/>
      <c r="KPH1341" s="4"/>
      <c r="KPI1341" s="4"/>
      <c r="KPJ1341" s="4"/>
      <c r="KPK1341" s="4"/>
      <c r="KPL1341" s="4"/>
      <c r="KPM1341" s="4"/>
      <c r="KPN1341" s="4"/>
      <c r="KPO1341" s="4"/>
      <c r="KPP1341" s="4"/>
      <c r="KPQ1341" s="4"/>
      <c r="KPR1341" s="4"/>
      <c r="KPS1341" s="4"/>
      <c r="KPT1341" s="4"/>
      <c r="KPU1341" s="4"/>
      <c r="KPV1341" s="4"/>
      <c r="KPW1341" s="4"/>
      <c r="KPX1341" s="4"/>
      <c r="KPY1341" s="4"/>
      <c r="KPZ1341" s="4"/>
      <c r="KQA1341" s="4"/>
      <c r="KQB1341" s="4"/>
      <c r="KQC1341" s="4"/>
      <c r="KQD1341" s="4"/>
      <c r="KQE1341" s="4"/>
      <c r="KQF1341" s="4"/>
      <c r="KQG1341" s="4"/>
      <c r="KQH1341" s="4"/>
      <c r="KQI1341" s="4"/>
      <c r="KQJ1341" s="4"/>
      <c r="KQK1341" s="4"/>
      <c r="KQL1341" s="4"/>
      <c r="KQM1341" s="4"/>
      <c r="KQN1341" s="4"/>
      <c r="KQO1341" s="4"/>
      <c r="KQP1341" s="4"/>
      <c r="KQQ1341" s="4"/>
      <c r="KQR1341" s="4"/>
      <c r="KQS1341" s="4"/>
      <c r="KQT1341" s="4"/>
      <c r="KQU1341" s="4"/>
      <c r="KQV1341" s="4"/>
      <c r="KQW1341" s="4"/>
      <c r="KQX1341" s="4"/>
      <c r="KQY1341" s="4"/>
      <c r="KQZ1341" s="4"/>
      <c r="KRA1341" s="4"/>
      <c r="KRB1341" s="4"/>
      <c r="KRC1341" s="4"/>
      <c r="KRD1341" s="4"/>
      <c r="KRE1341" s="4"/>
      <c r="KRF1341" s="4"/>
      <c r="KRG1341" s="4"/>
      <c r="KRH1341" s="4"/>
      <c r="KRI1341" s="4"/>
      <c r="KRJ1341" s="4"/>
      <c r="KRK1341" s="4"/>
      <c r="KRL1341" s="4"/>
      <c r="KRM1341" s="4"/>
      <c r="KRN1341" s="4"/>
      <c r="KRO1341" s="4"/>
      <c r="KRP1341" s="4"/>
      <c r="KRQ1341" s="4"/>
      <c r="KRR1341" s="4"/>
      <c r="KRS1341" s="4"/>
      <c r="KRT1341" s="4"/>
      <c r="KRU1341" s="4"/>
      <c r="KRV1341" s="4"/>
      <c r="KRW1341" s="4"/>
      <c r="KRX1341" s="4"/>
      <c r="KRY1341" s="4"/>
      <c r="KRZ1341" s="4"/>
      <c r="KSA1341" s="4"/>
      <c r="KSB1341" s="4"/>
      <c r="KSC1341" s="4"/>
      <c r="KSD1341" s="4"/>
      <c r="KSE1341" s="4"/>
      <c r="KSF1341" s="4"/>
      <c r="KSG1341" s="4"/>
      <c r="KSH1341" s="4"/>
      <c r="KSI1341" s="4"/>
      <c r="KSJ1341" s="4"/>
      <c r="KSK1341" s="4"/>
      <c r="KSL1341" s="4"/>
      <c r="KSM1341" s="4"/>
      <c r="KSN1341" s="4"/>
      <c r="KSO1341" s="4"/>
      <c r="KSP1341" s="4"/>
      <c r="KSQ1341" s="4"/>
      <c r="KSR1341" s="4"/>
      <c r="KSS1341" s="4"/>
      <c r="KST1341" s="4"/>
      <c r="KSU1341" s="4"/>
      <c r="KSV1341" s="4"/>
      <c r="KSW1341" s="4"/>
      <c r="KSX1341" s="4"/>
      <c r="KSY1341" s="4"/>
      <c r="KSZ1341" s="4"/>
      <c r="KTA1341" s="4"/>
      <c r="KTB1341" s="4"/>
      <c r="KTC1341" s="4"/>
      <c r="KTD1341" s="4"/>
      <c r="KTE1341" s="4"/>
      <c r="KTF1341" s="4"/>
      <c r="KTG1341" s="4"/>
      <c r="KTH1341" s="4"/>
      <c r="KTI1341" s="4"/>
      <c r="KTJ1341" s="4"/>
      <c r="KTK1341" s="4"/>
      <c r="KTL1341" s="4"/>
      <c r="KTM1341" s="4"/>
      <c r="KTN1341" s="4"/>
      <c r="KTO1341" s="4"/>
      <c r="KTP1341" s="4"/>
      <c r="KTQ1341" s="4"/>
      <c r="KTR1341" s="4"/>
      <c r="KTS1341" s="4"/>
      <c r="KTT1341" s="4"/>
      <c r="KTU1341" s="4"/>
      <c r="KTV1341" s="4"/>
      <c r="KTW1341" s="4"/>
      <c r="KTX1341" s="4"/>
      <c r="KTY1341" s="4"/>
      <c r="KTZ1341" s="4"/>
      <c r="KUA1341" s="4"/>
      <c r="KUB1341" s="4"/>
      <c r="KUC1341" s="4"/>
      <c r="KUD1341" s="4"/>
      <c r="KUE1341" s="4"/>
      <c r="KUF1341" s="4"/>
      <c r="KUG1341" s="4"/>
      <c r="KUH1341" s="4"/>
      <c r="KUI1341" s="4"/>
      <c r="KUJ1341" s="4"/>
      <c r="KUK1341" s="4"/>
      <c r="KUL1341" s="4"/>
      <c r="KUM1341" s="4"/>
      <c r="KUN1341" s="4"/>
      <c r="KUO1341" s="4"/>
      <c r="KUP1341" s="4"/>
      <c r="KUQ1341" s="4"/>
      <c r="KUR1341" s="4"/>
      <c r="KUS1341" s="4"/>
      <c r="KUT1341" s="4"/>
      <c r="KUU1341" s="4"/>
      <c r="KUV1341" s="4"/>
      <c r="KUW1341" s="4"/>
      <c r="KUX1341" s="4"/>
      <c r="KUY1341" s="4"/>
      <c r="KUZ1341" s="4"/>
      <c r="KVA1341" s="4"/>
      <c r="KVB1341" s="4"/>
      <c r="KVC1341" s="4"/>
      <c r="KVD1341" s="4"/>
      <c r="KVE1341" s="4"/>
      <c r="KVF1341" s="4"/>
      <c r="KVG1341" s="4"/>
      <c r="KVH1341" s="4"/>
      <c r="KVI1341" s="4"/>
      <c r="KVJ1341" s="4"/>
      <c r="KVK1341" s="4"/>
      <c r="KVL1341" s="4"/>
      <c r="KVM1341" s="4"/>
      <c r="KVN1341" s="4"/>
      <c r="KVO1341" s="4"/>
      <c r="KVP1341" s="4"/>
      <c r="KVQ1341" s="4"/>
      <c r="KVR1341" s="4"/>
      <c r="KVS1341" s="4"/>
      <c r="KVT1341" s="4"/>
      <c r="KVU1341" s="4"/>
      <c r="KVV1341" s="4"/>
      <c r="KVW1341" s="4"/>
      <c r="KVX1341" s="4"/>
      <c r="KVY1341" s="4"/>
      <c r="KVZ1341" s="4"/>
      <c r="KWA1341" s="4"/>
      <c r="KWB1341" s="4"/>
      <c r="KWC1341" s="4"/>
      <c r="KWD1341" s="4"/>
      <c r="KWE1341" s="4"/>
      <c r="KWF1341" s="4"/>
      <c r="KWG1341" s="4"/>
      <c r="KWH1341" s="4"/>
      <c r="KWI1341" s="4"/>
      <c r="KWJ1341" s="4"/>
      <c r="KWK1341" s="4"/>
      <c r="KWL1341" s="4"/>
      <c r="KWM1341" s="4"/>
      <c r="KWN1341" s="4"/>
      <c r="KWO1341" s="4"/>
      <c r="KWP1341" s="4"/>
      <c r="KWQ1341" s="4"/>
      <c r="KWR1341" s="4"/>
      <c r="KWS1341" s="4"/>
      <c r="KWT1341" s="4"/>
      <c r="KWU1341" s="4"/>
      <c r="KWV1341" s="4"/>
      <c r="KWW1341" s="4"/>
      <c r="KWX1341" s="4"/>
      <c r="KWY1341" s="4"/>
      <c r="KWZ1341" s="4"/>
      <c r="KXA1341" s="4"/>
      <c r="KXB1341" s="4"/>
      <c r="KXC1341" s="4"/>
      <c r="KXD1341" s="4"/>
      <c r="KXE1341" s="4"/>
      <c r="KXF1341" s="4"/>
      <c r="KXG1341" s="4"/>
      <c r="KXH1341" s="4"/>
      <c r="KXI1341" s="4"/>
      <c r="KXJ1341" s="4"/>
      <c r="KXK1341" s="4"/>
      <c r="KXL1341" s="4"/>
      <c r="KXM1341" s="4"/>
      <c r="KXN1341" s="4"/>
      <c r="KXO1341" s="4"/>
      <c r="KXP1341" s="4"/>
      <c r="KXQ1341" s="4"/>
      <c r="KXR1341" s="4"/>
      <c r="KXS1341" s="4"/>
      <c r="KXT1341" s="4"/>
      <c r="KXU1341" s="4"/>
      <c r="KXV1341" s="4"/>
      <c r="KXW1341" s="4"/>
      <c r="KXX1341" s="4"/>
      <c r="KXY1341" s="4"/>
      <c r="KXZ1341" s="4"/>
      <c r="KYA1341" s="4"/>
      <c r="KYB1341" s="4"/>
      <c r="KYC1341" s="4"/>
      <c r="KYD1341" s="4"/>
      <c r="KYE1341" s="4"/>
      <c r="KYF1341" s="4"/>
      <c r="KYG1341" s="4"/>
      <c r="KYH1341" s="4"/>
      <c r="KYI1341" s="4"/>
      <c r="KYJ1341" s="4"/>
      <c r="KYK1341" s="4"/>
      <c r="KYL1341" s="4"/>
      <c r="KYM1341" s="4"/>
      <c r="KYN1341" s="4"/>
      <c r="KYO1341" s="4"/>
      <c r="KYP1341" s="4"/>
      <c r="KYQ1341" s="4"/>
      <c r="KYR1341" s="4"/>
      <c r="KYS1341" s="4"/>
      <c r="KYT1341" s="4"/>
      <c r="KYU1341" s="4"/>
      <c r="KYV1341" s="4"/>
      <c r="KYW1341" s="4"/>
      <c r="KYX1341" s="4"/>
      <c r="KYY1341" s="4"/>
      <c r="KYZ1341" s="4"/>
      <c r="KZA1341" s="4"/>
      <c r="KZB1341" s="4"/>
      <c r="KZC1341" s="4"/>
      <c r="KZD1341" s="4"/>
      <c r="KZE1341" s="4"/>
      <c r="KZF1341" s="4"/>
      <c r="KZG1341" s="4"/>
      <c r="KZH1341" s="4"/>
      <c r="KZI1341" s="4"/>
      <c r="KZJ1341" s="4"/>
      <c r="KZK1341" s="4"/>
      <c r="KZL1341" s="4"/>
      <c r="KZM1341" s="4"/>
      <c r="KZN1341" s="4"/>
      <c r="KZO1341" s="4"/>
      <c r="KZP1341" s="4"/>
      <c r="KZQ1341" s="4"/>
      <c r="KZR1341" s="4"/>
      <c r="KZS1341" s="4"/>
      <c r="KZT1341" s="4"/>
      <c r="KZU1341" s="4"/>
      <c r="KZV1341" s="4"/>
      <c r="KZW1341" s="4"/>
      <c r="KZX1341" s="4"/>
      <c r="KZY1341" s="4"/>
      <c r="KZZ1341" s="4"/>
      <c r="LAA1341" s="4"/>
      <c r="LAB1341" s="4"/>
      <c r="LAC1341" s="4"/>
      <c r="LAD1341" s="4"/>
      <c r="LAE1341" s="4"/>
      <c r="LAF1341" s="4"/>
      <c r="LAG1341" s="4"/>
      <c r="LAH1341" s="4"/>
      <c r="LAI1341" s="4"/>
      <c r="LAJ1341" s="4"/>
      <c r="LAK1341" s="4"/>
      <c r="LAL1341" s="4"/>
      <c r="LAM1341" s="4"/>
      <c r="LAN1341" s="4"/>
      <c r="LAO1341" s="4"/>
      <c r="LAP1341" s="4"/>
      <c r="LAQ1341" s="4"/>
      <c r="LAR1341" s="4"/>
      <c r="LAS1341" s="4"/>
      <c r="LAT1341" s="4"/>
      <c r="LAU1341" s="4"/>
      <c r="LAV1341" s="4"/>
      <c r="LAW1341" s="4"/>
      <c r="LAX1341" s="4"/>
      <c r="LAY1341" s="4"/>
      <c r="LAZ1341" s="4"/>
      <c r="LBA1341" s="4"/>
      <c r="LBB1341" s="4"/>
      <c r="LBC1341" s="4"/>
      <c r="LBD1341" s="4"/>
      <c r="LBE1341" s="4"/>
      <c r="LBF1341" s="4"/>
      <c r="LBG1341" s="4"/>
      <c r="LBH1341" s="4"/>
      <c r="LBI1341" s="4"/>
      <c r="LBJ1341" s="4"/>
      <c r="LBK1341" s="4"/>
      <c r="LBL1341" s="4"/>
      <c r="LBM1341" s="4"/>
      <c r="LBN1341" s="4"/>
      <c r="LBO1341" s="4"/>
      <c r="LBP1341" s="4"/>
      <c r="LBQ1341" s="4"/>
      <c r="LBR1341" s="4"/>
      <c r="LBS1341" s="4"/>
      <c r="LBT1341" s="4"/>
      <c r="LBU1341" s="4"/>
      <c r="LBV1341" s="4"/>
      <c r="LBW1341" s="4"/>
      <c r="LBX1341" s="4"/>
      <c r="LBY1341" s="4"/>
      <c r="LBZ1341" s="4"/>
      <c r="LCA1341" s="4"/>
      <c r="LCB1341" s="4"/>
      <c r="LCC1341" s="4"/>
      <c r="LCD1341" s="4"/>
      <c r="LCE1341" s="4"/>
      <c r="LCF1341" s="4"/>
      <c r="LCG1341" s="4"/>
      <c r="LCH1341" s="4"/>
      <c r="LCI1341" s="4"/>
      <c r="LCJ1341" s="4"/>
      <c r="LCK1341" s="4"/>
      <c r="LCL1341" s="4"/>
      <c r="LCM1341" s="4"/>
      <c r="LCN1341" s="4"/>
      <c r="LCO1341" s="4"/>
      <c r="LCP1341" s="4"/>
      <c r="LCQ1341" s="4"/>
      <c r="LCR1341" s="4"/>
      <c r="LCS1341" s="4"/>
      <c r="LCT1341" s="4"/>
      <c r="LCU1341" s="4"/>
      <c r="LCV1341" s="4"/>
      <c r="LCW1341" s="4"/>
      <c r="LCX1341" s="4"/>
      <c r="LCY1341" s="4"/>
      <c r="LCZ1341" s="4"/>
      <c r="LDA1341" s="4"/>
      <c r="LDB1341" s="4"/>
      <c r="LDC1341" s="4"/>
      <c r="LDD1341" s="4"/>
      <c r="LDE1341" s="4"/>
      <c r="LDF1341" s="4"/>
      <c r="LDG1341" s="4"/>
      <c r="LDH1341" s="4"/>
      <c r="LDI1341" s="4"/>
      <c r="LDJ1341" s="4"/>
      <c r="LDK1341" s="4"/>
      <c r="LDL1341" s="4"/>
      <c r="LDM1341" s="4"/>
      <c r="LDN1341" s="4"/>
      <c r="LDO1341" s="4"/>
      <c r="LDP1341" s="4"/>
      <c r="LDQ1341" s="4"/>
      <c r="LDR1341" s="4"/>
      <c r="LDS1341" s="4"/>
      <c r="LDT1341" s="4"/>
      <c r="LDU1341" s="4"/>
      <c r="LDV1341" s="4"/>
      <c r="LDW1341" s="4"/>
      <c r="LDX1341" s="4"/>
      <c r="LDY1341" s="4"/>
      <c r="LDZ1341" s="4"/>
      <c r="LEA1341" s="4"/>
      <c r="LEB1341" s="4"/>
      <c r="LEC1341" s="4"/>
      <c r="LED1341" s="4"/>
      <c r="LEE1341" s="4"/>
      <c r="LEF1341" s="4"/>
      <c r="LEG1341" s="4"/>
      <c r="LEH1341" s="4"/>
      <c r="LEI1341" s="4"/>
      <c r="LEJ1341" s="4"/>
      <c r="LEK1341" s="4"/>
      <c r="LEL1341" s="4"/>
      <c r="LEM1341" s="4"/>
      <c r="LEN1341" s="4"/>
      <c r="LEO1341" s="4"/>
      <c r="LEP1341" s="4"/>
      <c r="LEQ1341" s="4"/>
      <c r="LER1341" s="4"/>
      <c r="LES1341" s="4"/>
      <c r="LET1341" s="4"/>
      <c r="LEU1341" s="4"/>
      <c r="LEV1341" s="4"/>
      <c r="LEW1341" s="4"/>
      <c r="LEX1341" s="4"/>
      <c r="LEY1341" s="4"/>
      <c r="LEZ1341" s="4"/>
      <c r="LFA1341" s="4"/>
      <c r="LFB1341" s="4"/>
      <c r="LFC1341" s="4"/>
      <c r="LFD1341" s="4"/>
      <c r="LFE1341" s="4"/>
      <c r="LFF1341" s="4"/>
      <c r="LFG1341" s="4"/>
      <c r="LFH1341" s="4"/>
      <c r="LFI1341" s="4"/>
      <c r="LFJ1341" s="4"/>
      <c r="LFK1341" s="4"/>
      <c r="LFL1341" s="4"/>
      <c r="LFM1341" s="4"/>
      <c r="LFN1341" s="4"/>
      <c r="LFO1341" s="4"/>
      <c r="LFP1341" s="4"/>
      <c r="LFQ1341" s="4"/>
      <c r="LFR1341" s="4"/>
      <c r="LFS1341" s="4"/>
      <c r="LFT1341" s="4"/>
      <c r="LFU1341" s="4"/>
      <c r="LFV1341" s="4"/>
      <c r="LFW1341" s="4"/>
      <c r="LFX1341" s="4"/>
      <c r="LFY1341" s="4"/>
      <c r="LFZ1341" s="4"/>
      <c r="LGA1341" s="4"/>
      <c r="LGB1341" s="4"/>
      <c r="LGC1341" s="4"/>
      <c r="LGD1341" s="4"/>
      <c r="LGE1341" s="4"/>
      <c r="LGF1341" s="4"/>
      <c r="LGG1341" s="4"/>
      <c r="LGH1341" s="4"/>
      <c r="LGI1341" s="4"/>
      <c r="LGJ1341" s="4"/>
      <c r="LGK1341" s="4"/>
      <c r="LGL1341" s="4"/>
      <c r="LGM1341" s="4"/>
      <c r="LGN1341" s="4"/>
      <c r="LGO1341" s="4"/>
      <c r="LGP1341" s="4"/>
      <c r="LGQ1341" s="4"/>
      <c r="LGR1341" s="4"/>
      <c r="LGS1341" s="4"/>
      <c r="LGT1341" s="4"/>
      <c r="LGU1341" s="4"/>
      <c r="LGV1341" s="4"/>
      <c r="LGW1341" s="4"/>
      <c r="LGX1341" s="4"/>
      <c r="LGY1341" s="4"/>
      <c r="LGZ1341" s="4"/>
      <c r="LHA1341" s="4"/>
      <c r="LHB1341" s="4"/>
      <c r="LHC1341" s="4"/>
      <c r="LHD1341" s="4"/>
      <c r="LHE1341" s="4"/>
      <c r="LHF1341" s="4"/>
      <c r="LHG1341" s="4"/>
      <c r="LHH1341" s="4"/>
      <c r="LHI1341" s="4"/>
      <c r="LHJ1341" s="4"/>
      <c r="LHK1341" s="4"/>
      <c r="LHL1341" s="4"/>
      <c r="LHM1341" s="4"/>
      <c r="LHN1341" s="4"/>
      <c r="LHO1341" s="4"/>
      <c r="LHP1341" s="4"/>
      <c r="LHQ1341" s="4"/>
      <c r="LHR1341" s="4"/>
      <c r="LHS1341" s="4"/>
      <c r="LHT1341" s="4"/>
      <c r="LHU1341" s="4"/>
      <c r="LHV1341" s="4"/>
      <c r="LHW1341" s="4"/>
      <c r="LHX1341" s="4"/>
      <c r="LHY1341" s="4"/>
      <c r="LHZ1341" s="4"/>
      <c r="LIA1341" s="4"/>
      <c r="LIB1341" s="4"/>
      <c r="LIC1341" s="4"/>
      <c r="LID1341" s="4"/>
      <c r="LIE1341" s="4"/>
      <c r="LIF1341" s="4"/>
      <c r="LIG1341" s="4"/>
      <c r="LIH1341" s="4"/>
      <c r="LII1341" s="4"/>
      <c r="LIJ1341" s="4"/>
      <c r="LIK1341" s="4"/>
      <c r="LIL1341" s="4"/>
      <c r="LIM1341" s="4"/>
      <c r="LIN1341" s="4"/>
      <c r="LIO1341" s="4"/>
      <c r="LIP1341" s="4"/>
      <c r="LIQ1341" s="4"/>
      <c r="LIR1341" s="4"/>
      <c r="LIS1341" s="4"/>
      <c r="LIT1341" s="4"/>
      <c r="LIU1341" s="4"/>
      <c r="LIV1341" s="4"/>
      <c r="LIW1341" s="4"/>
      <c r="LIX1341" s="4"/>
      <c r="LIY1341" s="4"/>
      <c r="LIZ1341" s="4"/>
      <c r="LJA1341" s="4"/>
      <c r="LJB1341" s="4"/>
      <c r="LJC1341" s="4"/>
      <c r="LJD1341" s="4"/>
      <c r="LJE1341" s="4"/>
      <c r="LJF1341" s="4"/>
      <c r="LJG1341" s="4"/>
      <c r="LJH1341" s="4"/>
      <c r="LJI1341" s="4"/>
      <c r="LJJ1341" s="4"/>
      <c r="LJK1341" s="4"/>
      <c r="LJL1341" s="4"/>
      <c r="LJM1341" s="4"/>
      <c r="LJN1341" s="4"/>
      <c r="LJO1341" s="4"/>
      <c r="LJP1341" s="4"/>
      <c r="LJQ1341" s="4"/>
      <c r="LJR1341" s="4"/>
      <c r="LJS1341" s="4"/>
      <c r="LJT1341" s="4"/>
      <c r="LJU1341" s="4"/>
      <c r="LJV1341" s="4"/>
      <c r="LJW1341" s="4"/>
      <c r="LJX1341" s="4"/>
      <c r="LJY1341" s="4"/>
      <c r="LJZ1341" s="4"/>
      <c r="LKA1341" s="4"/>
      <c r="LKB1341" s="4"/>
      <c r="LKC1341" s="4"/>
      <c r="LKD1341" s="4"/>
      <c r="LKE1341" s="4"/>
      <c r="LKF1341" s="4"/>
      <c r="LKG1341" s="4"/>
      <c r="LKH1341" s="4"/>
      <c r="LKI1341" s="4"/>
      <c r="LKJ1341" s="4"/>
      <c r="LKK1341" s="4"/>
      <c r="LKL1341" s="4"/>
      <c r="LKM1341" s="4"/>
      <c r="LKN1341" s="4"/>
      <c r="LKO1341" s="4"/>
      <c r="LKP1341" s="4"/>
      <c r="LKQ1341" s="4"/>
      <c r="LKR1341" s="4"/>
      <c r="LKS1341" s="4"/>
      <c r="LKT1341" s="4"/>
      <c r="LKU1341" s="4"/>
      <c r="LKV1341" s="4"/>
      <c r="LKW1341" s="4"/>
      <c r="LKX1341" s="4"/>
      <c r="LKY1341" s="4"/>
      <c r="LKZ1341" s="4"/>
      <c r="LLA1341" s="4"/>
      <c r="LLB1341" s="4"/>
      <c r="LLC1341" s="4"/>
      <c r="LLD1341" s="4"/>
      <c r="LLE1341" s="4"/>
      <c r="LLF1341" s="4"/>
      <c r="LLG1341" s="4"/>
      <c r="LLH1341" s="4"/>
      <c r="LLI1341" s="4"/>
      <c r="LLJ1341" s="4"/>
      <c r="LLK1341" s="4"/>
      <c r="LLL1341" s="4"/>
      <c r="LLM1341" s="4"/>
      <c r="LLN1341" s="4"/>
      <c r="LLO1341" s="4"/>
      <c r="LLP1341" s="4"/>
      <c r="LLQ1341" s="4"/>
      <c r="LLR1341" s="4"/>
      <c r="LLS1341" s="4"/>
      <c r="LLT1341" s="4"/>
      <c r="LLU1341" s="4"/>
      <c r="LLV1341" s="4"/>
      <c r="LLW1341" s="4"/>
      <c r="LLX1341" s="4"/>
      <c r="LLY1341" s="4"/>
      <c r="LLZ1341" s="4"/>
      <c r="LMA1341" s="4"/>
      <c r="LMB1341" s="4"/>
      <c r="LMC1341" s="4"/>
      <c r="LMD1341" s="4"/>
      <c r="LME1341" s="4"/>
      <c r="LMF1341" s="4"/>
      <c r="LMG1341" s="4"/>
      <c r="LMH1341" s="4"/>
      <c r="LMI1341" s="4"/>
      <c r="LMJ1341" s="4"/>
      <c r="LMK1341" s="4"/>
      <c r="LML1341" s="4"/>
      <c r="LMM1341" s="4"/>
      <c r="LMN1341" s="4"/>
      <c r="LMO1341" s="4"/>
      <c r="LMP1341" s="4"/>
      <c r="LMQ1341" s="4"/>
      <c r="LMR1341" s="4"/>
      <c r="LMS1341" s="4"/>
      <c r="LMT1341" s="4"/>
      <c r="LMU1341" s="4"/>
      <c r="LMV1341" s="4"/>
      <c r="LMW1341" s="4"/>
      <c r="LMX1341" s="4"/>
      <c r="LMY1341" s="4"/>
      <c r="LMZ1341" s="4"/>
      <c r="LNA1341" s="4"/>
      <c r="LNB1341" s="4"/>
      <c r="LNC1341" s="4"/>
      <c r="LND1341" s="4"/>
      <c r="LNE1341" s="4"/>
      <c r="LNF1341" s="4"/>
      <c r="LNG1341" s="4"/>
      <c r="LNH1341" s="4"/>
      <c r="LNI1341" s="4"/>
      <c r="LNJ1341" s="4"/>
      <c r="LNK1341" s="4"/>
      <c r="LNL1341" s="4"/>
      <c r="LNM1341" s="4"/>
      <c r="LNN1341" s="4"/>
      <c r="LNO1341" s="4"/>
      <c r="LNP1341" s="4"/>
      <c r="LNQ1341" s="4"/>
      <c r="LNR1341" s="4"/>
      <c r="LNS1341" s="4"/>
      <c r="LNT1341" s="4"/>
      <c r="LNU1341" s="4"/>
      <c r="LNV1341" s="4"/>
      <c r="LNW1341" s="4"/>
      <c r="LNX1341" s="4"/>
      <c r="LNY1341" s="4"/>
      <c r="LNZ1341" s="4"/>
      <c r="LOA1341" s="4"/>
      <c r="LOB1341" s="4"/>
      <c r="LOC1341" s="4"/>
      <c r="LOD1341" s="4"/>
      <c r="LOE1341" s="4"/>
      <c r="LOF1341" s="4"/>
      <c r="LOG1341" s="4"/>
      <c r="LOH1341" s="4"/>
      <c r="LOI1341" s="4"/>
      <c r="LOJ1341" s="4"/>
      <c r="LOK1341" s="4"/>
      <c r="LOL1341" s="4"/>
      <c r="LOM1341" s="4"/>
      <c r="LON1341" s="4"/>
      <c r="LOO1341" s="4"/>
      <c r="LOP1341" s="4"/>
      <c r="LOQ1341" s="4"/>
      <c r="LOR1341" s="4"/>
      <c r="LOS1341" s="4"/>
      <c r="LOT1341" s="4"/>
      <c r="LOU1341" s="4"/>
      <c r="LOV1341" s="4"/>
      <c r="LOW1341" s="4"/>
      <c r="LOX1341" s="4"/>
      <c r="LOY1341" s="4"/>
      <c r="LOZ1341" s="4"/>
      <c r="LPA1341" s="4"/>
      <c r="LPB1341" s="4"/>
      <c r="LPC1341" s="4"/>
      <c r="LPD1341" s="4"/>
      <c r="LPE1341" s="4"/>
      <c r="LPF1341" s="4"/>
      <c r="LPG1341" s="4"/>
      <c r="LPH1341" s="4"/>
      <c r="LPI1341" s="4"/>
      <c r="LPJ1341" s="4"/>
      <c r="LPK1341" s="4"/>
      <c r="LPL1341" s="4"/>
      <c r="LPM1341" s="4"/>
      <c r="LPN1341" s="4"/>
      <c r="LPO1341" s="4"/>
      <c r="LPP1341" s="4"/>
      <c r="LPQ1341" s="4"/>
      <c r="LPR1341" s="4"/>
      <c r="LPS1341" s="4"/>
      <c r="LPT1341" s="4"/>
      <c r="LPU1341" s="4"/>
      <c r="LPV1341" s="4"/>
      <c r="LPW1341" s="4"/>
      <c r="LPX1341" s="4"/>
      <c r="LPY1341" s="4"/>
      <c r="LPZ1341" s="4"/>
      <c r="LQA1341" s="4"/>
      <c r="LQB1341" s="4"/>
      <c r="LQC1341" s="4"/>
      <c r="LQD1341" s="4"/>
      <c r="LQE1341" s="4"/>
      <c r="LQF1341" s="4"/>
      <c r="LQG1341" s="4"/>
      <c r="LQH1341" s="4"/>
      <c r="LQI1341" s="4"/>
      <c r="LQJ1341" s="4"/>
      <c r="LQK1341" s="4"/>
      <c r="LQL1341" s="4"/>
      <c r="LQM1341" s="4"/>
      <c r="LQN1341" s="4"/>
      <c r="LQO1341" s="4"/>
      <c r="LQP1341" s="4"/>
      <c r="LQQ1341" s="4"/>
      <c r="LQR1341" s="4"/>
      <c r="LQS1341" s="4"/>
      <c r="LQT1341" s="4"/>
      <c r="LQU1341" s="4"/>
      <c r="LQV1341" s="4"/>
      <c r="LQW1341" s="4"/>
      <c r="LQX1341" s="4"/>
      <c r="LQY1341" s="4"/>
      <c r="LQZ1341" s="4"/>
      <c r="LRA1341" s="4"/>
      <c r="LRB1341" s="4"/>
      <c r="LRC1341" s="4"/>
      <c r="LRD1341" s="4"/>
      <c r="LRE1341" s="4"/>
      <c r="LRF1341" s="4"/>
      <c r="LRG1341" s="4"/>
      <c r="LRH1341" s="4"/>
      <c r="LRI1341" s="4"/>
      <c r="LRJ1341" s="4"/>
      <c r="LRK1341" s="4"/>
      <c r="LRL1341" s="4"/>
      <c r="LRM1341" s="4"/>
      <c r="LRN1341" s="4"/>
      <c r="LRO1341" s="4"/>
      <c r="LRP1341" s="4"/>
      <c r="LRQ1341" s="4"/>
      <c r="LRR1341" s="4"/>
      <c r="LRS1341" s="4"/>
      <c r="LRT1341" s="4"/>
      <c r="LRU1341" s="4"/>
      <c r="LRV1341" s="4"/>
      <c r="LRW1341" s="4"/>
      <c r="LRX1341" s="4"/>
      <c r="LRY1341" s="4"/>
      <c r="LRZ1341" s="4"/>
      <c r="LSA1341" s="4"/>
      <c r="LSB1341" s="4"/>
      <c r="LSC1341" s="4"/>
      <c r="LSD1341" s="4"/>
      <c r="LSE1341" s="4"/>
      <c r="LSF1341" s="4"/>
      <c r="LSG1341" s="4"/>
      <c r="LSH1341" s="4"/>
      <c r="LSI1341" s="4"/>
      <c r="LSJ1341" s="4"/>
      <c r="LSK1341" s="4"/>
      <c r="LSL1341" s="4"/>
      <c r="LSM1341" s="4"/>
      <c r="LSN1341" s="4"/>
      <c r="LSO1341" s="4"/>
      <c r="LSP1341" s="4"/>
      <c r="LSQ1341" s="4"/>
      <c r="LSR1341" s="4"/>
      <c r="LSS1341" s="4"/>
      <c r="LST1341" s="4"/>
      <c r="LSU1341" s="4"/>
      <c r="LSV1341" s="4"/>
      <c r="LSW1341" s="4"/>
      <c r="LSX1341" s="4"/>
      <c r="LSY1341" s="4"/>
      <c r="LSZ1341" s="4"/>
      <c r="LTA1341" s="4"/>
      <c r="LTB1341" s="4"/>
      <c r="LTC1341" s="4"/>
      <c r="LTD1341" s="4"/>
      <c r="LTE1341" s="4"/>
      <c r="LTF1341" s="4"/>
      <c r="LTG1341" s="4"/>
      <c r="LTH1341" s="4"/>
      <c r="LTI1341" s="4"/>
      <c r="LTJ1341" s="4"/>
      <c r="LTK1341" s="4"/>
      <c r="LTL1341" s="4"/>
      <c r="LTM1341" s="4"/>
      <c r="LTN1341" s="4"/>
      <c r="LTO1341" s="4"/>
      <c r="LTP1341" s="4"/>
      <c r="LTQ1341" s="4"/>
      <c r="LTR1341" s="4"/>
      <c r="LTS1341" s="4"/>
      <c r="LTT1341" s="4"/>
      <c r="LTU1341" s="4"/>
      <c r="LTV1341" s="4"/>
      <c r="LTW1341" s="4"/>
      <c r="LTX1341" s="4"/>
      <c r="LTY1341" s="4"/>
      <c r="LTZ1341" s="4"/>
      <c r="LUA1341" s="4"/>
      <c r="LUB1341" s="4"/>
      <c r="LUC1341" s="4"/>
      <c r="LUD1341" s="4"/>
      <c r="LUE1341" s="4"/>
      <c r="LUF1341" s="4"/>
      <c r="LUG1341" s="4"/>
      <c r="LUH1341" s="4"/>
      <c r="LUI1341" s="4"/>
      <c r="LUJ1341" s="4"/>
      <c r="LUK1341" s="4"/>
      <c r="LUL1341" s="4"/>
      <c r="LUM1341" s="4"/>
      <c r="LUN1341" s="4"/>
      <c r="LUO1341" s="4"/>
      <c r="LUP1341" s="4"/>
      <c r="LUQ1341" s="4"/>
      <c r="LUR1341" s="4"/>
      <c r="LUS1341" s="4"/>
      <c r="LUT1341" s="4"/>
      <c r="LUU1341" s="4"/>
      <c r="LUV1341" s="4"/>
      <c r="LUW1341" s="4"/>
      <c r="LUX1341" s="4"/>
      <c r="LUY1341" s="4"/>
      <c r="LUZ1341" s="4"/>
      <c r="LVA1341" s="4"/>
      <c r="LVB1341" s="4"/>
      <c r="LVC1341" s="4"/>
      <c r="LVD1341" s="4"/>
      <c r="LVE1341" s="4"/>
      <c r="LVF1341" s="4"/>
      <c r="LVG1341" s="4"/>
      <c r="LVH1341" s="4"/>
      <c r="LVI1341" s="4"/>
      <c r="LVJ1341" s="4"/>
      <c r="LVK1341" s="4"/>
      <c r="LVL1341" s="4"/>
      <c r="LVM1341" s="4"/>
      <c r="LVN1341" s="4"/>
      <c r="LVO1341" s="4"/>
      <c r="LVP1341" s="4"/>
      <c r="LVQ1341" s="4"/>
      <c r="LVR1341" s="4"/>
      <c r="LVS1341" s="4"/>
      <c r="LVT1341" s="4"/>
      <c r="LVU1341" s="4"/>
      <c r="LVV1341" s="4"/>
      <c r="LVW1341" s="4"/>
      <c r="LVX1341" s="4"/>
      <c r="LVY1341" s="4"/>
      <c r="LVZ1341" s="4"/>
      <c r="LWA1341" s="4"/>
      <c r="LWB1341" s="4"/>
      <c r="LWC1341" s="4"/>
      <c r="LWD1341" s="4"/>
      <c r="LWE1341" s="4"/>
      <c r="LWF1341" s="4"/>
      <c r="LWG1341" s="4"/>
      <c r="LWH1341" s="4"/>
      <c r="LWI1341" s="4"/>
      <c r="LWJ1341" s="4"/>
      <c r="LWK1341" s="4"/>
      <c r="LWL1341" s="4"/>
      <c r="LWM1341" s="4"/>
      <c r="LWN1341" s="4"/>
      <c r="LWO1341" s="4"/>
      <c r="LWP1341" s="4"/>
      <c r="LWQ1341" s="4"/>
      <c r="LWR1341" s="4"/>
      <c r="LWS1341" s="4"/>
      <c r="LWT1341" s="4"/>
      <c r="LWU1341" s="4"/>
      <c r="LWV1341" s="4"/>
      <c r="LWW1341" s="4"/>
      <c r="LWX1341" s="4"/>
      <c r="LWY1341" s="4"/>
      <c r="LWZ1341" s="4"/>
      <c r="LXA1341" s="4"/>
      <c r="LXB1341" s="4"/>
      <c r="LXC1341" s="4"/>
      <c r="LXD1341" s="4"/>
      <c r="LXE1341" s="4"/>
      <c r="LXF1341" s="4"/>
      <c r="LXG1341" s="4"/>
      <c r="LXH1341" s="4"/>
      <c r="LXI1341" s="4"/>
      <c r="LXJ1341" s="4"/>
      <c r="LXK1341" s="4"/>
      <c r="LXL1341" s="4"/>
      <c r="LXM1341" s="4"/>
      <c r="LXN1341" s="4"/>
      <c r="LXO1341" s="4"/>
      <c r="LXP1341" s="4"/>
      <c r="LXQ1341" s="4"/>
      <c r="LXR1341" s="4"/>
      <c r="LXS1341" s="4"/>
      <c r="LXT1341" s="4"/>
      <c r="LXU1341" s="4"/>
      <c r="LXV1341" s="4"/>
      <c r="LXW1341" s="4"/>
      <c r="LXX1341" s="4"/>
      <c r="LXY1341" s="4"/>
      <c r="LXZ1341" s="4"/>
      <c r="LYA1341" s="4"/>
      <c r="LYB1341" s="4"/>
      <c r="LYC1341" s="4"/>
      <c r="LYD1341" s="4"/>
      <c r="LYE1341" s="4"/>
      <c r="LYF1341" s="4"/>
      <c r="LYG1341" s="4"/>
      <c r="LYH1341" s="4"/>
      <c r="LYI1341" s="4"/>
      <c r="LYJ1341" s="4"/>
      <c r="LYK1341" s="4"/>
      <c r="LYL1341" s="4"/>
      <c r="LYM1341" s="4"/>
      <c r="LYN1341" s="4"/>
      <c r="LYO1341" s="4"/>
      <c r="LYP1341" s="4"/>
      <c r="LYQ1341" s="4"/>
      <c r="LYR1341" s="4"/>
      <c r="LYS1341" s="4"/>
      <c r="LYT1341" s="4"/>
      <c r="LYU1341" s="4"/>
      <c r="LYV1341" s="4"/>
      <c r="LYW1341" s="4"/>
      <c r="LYX1341" s="4"/>
      <c r="LYY1341" s="4"/>
      <c r="LYZ1341" s="4"/>
      <c r="LZA1341" s="4"/>
      <c r="LZB1341" s="4"/>
      <c r="LZC1341" s="4"/>
      <c r="LZD1341" s="4"/>
      <c r="LZE1341" s="4"/>
      <c r="LZF1341" s="4"/>
      <c r="LZG1341" s="4"/>
      <c r="LZH1341" s="4"/>
      <c r="LZI1341" s="4"/>
      <c r="LZJ1341" s="4"/>
      <c r="LZK1341" s="4"/>
      <c r="LZL1341" s="4"/>
      <c r="LZM1341" s="4"/>
      <c r="LZN1341" s="4"/>
      <c r="LZO1341" s="4"/>
      <c r="LZP1341" s="4"/>
      <c r="LZQ1341" s="4"/>
      <c r="LZR1341" s="4"/>
      <c r="LZS1341" s="4"/>
      <c r="LZT1341" s="4"/>
      <c r="LZU1341" s="4"/>
      <c r="LZV1341" s="4"/>
      <c r="LZW1341" s="4"/>
      <c r="LZX1341" s="4"/>
      <c r="LZY1341" s="4"/>
      <c r="LZZ1341" s="4"/>
      <c r="MAA1341" s="4"/>
      <c r="MAB1341" s="4"/>
      <c r="MAC1341" s="4"/>
      <c r="MAD1341" s="4"/>
      <c r="MAE1341" s="4"/>
      <c r="MAF1341" s="4"/>
      <c r="MAG1341" s="4"/>
      <c r="MAH1341" s="4"/>
      <c r="MAI1341" s="4"/>
      <c r="MAJ1341" s="4"/>
      <c r="MAK1341" s="4"/>
      <c r="MAL1341" s="4"/>
      <c r="MAM1341" s="4"/>
      <c r="MAN1341" s="4"/>
      <c r="MAO1341" s="4"/>
      <c r="MAP1341" s="4"/>
      <c r="MAQ1341" s="4"/>
      <c r="MAR1341" s="4"/>
      <c r="MAS1341" s="4"/>
      <c r="MAT1341" s="4"/>
      <c r="MAU1341" s="4"/>
      <c r="MAV1341" s="4"/>
      <c r="MAW1341" s="4"/>
      <c r="MAX1341" s="4"/>
      <c r="MAY1341" s="4"/>
      <c r="MAZ1341" s="4"/>
      <c r="MBA1341" s="4"/>
      <c r="MBB1341" s="4"/>
      <c r="MBC1341" s="4"/>
      <c r="MBD1341" s="4"/>
      <c r="MBE1341" s="4"/>
      <c r="MBF1341" s="4"/>
      <c r="MBG1341" s="4"/>
      <c r="MBH1341" s="4"/>
      <c r="MBI1341" s="4"/>
      <c r="MBJ1341" s="4"/>
      <c r="MBK1341" s="4"/>
      <c r="MBL1341" s="4"/>
      <c r="MBM1341" s="4"/>
      <c r="MBN1341" s="4"/>
      <c r="MBO1341" s="4"/>
      <c r="MBP1341" s="4"/>
      <c r="MBQ1341" s="4"/>
      <c r="MBR1341" s="4"/>
      <c r="MBS1341" s="4"/>
      <c r="MBT1341" s="4"/>
      <c r="MBU1341" s="4"/>
      <c r="MBV1341" s="4"/>
      <c r="MBW1341" s="4"/>
      <c r="MBX1341" s="4"/>
      <c r="MBY1341" s="4"/>
      <c r="MBZ1341" s="4"/>
      <c r="MCA1341" s="4"/>
      <c r="MCB1341" s="4"/>
      <c r="MCC1341" s="4"/>
      <c r="MCD1341" s="4"/>
      <c r="MCE1341" s="4"/>
      <c r="MCF1341" s="4"/>
      <c r="MCG1341" s="4"/>
      <c r="MCH1341" s="4"/>
      <c r="MCI1341" s="4"/>
      <c r="MCJ1341" s="4"/>
      <c r="MCK1341" s="4"/>
      <c r="MCL1341" s="4"/>
      <c r="MCM1341" s="4"/>
      <c r="MCN1341" s="4"/>
      <c r="MCO1341" s="4"/>
      <c r="MCP1341" s="4"/>
      <c r="MCQ1341" s="4"/>
      <c r="MCR1341" s="4"/>
      <c r="MCS1341" s="4"/>
      <c r="MCT1341" s="4"/>
      <c r="MCU1341" s="4"/>
      <c r="MCV1341" s="4"/>
      <c r="MCW1341" s="4"/>
      <c r="MCX1341" s="4"/>
      <c r="MCY1341" s="4"/>
      <c r="MCZ1341" s="4"/>
      <c r="MDA1341" s="4"/>
      <c r="MDB1341" s="4"/>
      <c r="MDC1341" s="4"/>
      <c r="MDD1341" s="4"/>
      <c r="MDE1341" s="4"/>
      <c r="MDF1341" s="4"/>
      <c r="MDG1341" s="4"/>
      <c r="MDH1341" s="4"/>
      <c r="MDI1341" s="4"/>
      <c r="MDJ1341" s="4"/>
      <c r="MDK1341" s="4"/>
      <c r="MDL1341" s="4"/>
      <c r="MDM1341" s="4"/>
      <c r="MDN1341" s="4"/>
      <c r="MDO1341" s="4"/>
      <c r="MDP1341" s="4"/>
      <c r="MDQ1341" s="4"/>
      <c r="MDR1341" s="4"/>
      <c r="MDS1341" s="4"/>
      <c r="MDT1341" s="4"/>
      <c r="MDU1341" s="4"/>
      <c r="MDV1341" s="4"/>
      <c r="MDW1341" s="4"/>
      <c r="MDX1341" s="4"/>
      <c r="MDY1341" s="4"/>
      <c r="MDZ1341" s="4"/>
      <c r="MEA1341" s="4"/>
      <c r="MEB1341" s="4"/>
      <c r="MEC1341" s="4"/>
      <c r="MED1341" s="4"/>
      <c r="MEE1341" s="4"/>
      <c r="MEF1341" s="4"/>
      <c r="MEG1341" s="4"/>
      <c r="MEH1341" s="4"/>
      <c r="MEI1341" s="4"/>
      <c r="MEJ1341" s="4"/>
      <c r="MEK1341" s="4"/>
      <c r="MEL1341" s="4"/>
      <c r="MEM1341" s="4"/>
      <c r="MEN1341" s="4"/>
      <c r="MEO1341" s="4"/>
      <c r="MEP1341" s="4"/>
      <c r="MEQ1341" s="4"/>
      <c r="MER1341" s="4"/>
      <c r="MES1341" s="4"/>
      <c r="MET1341" s="4"/>
      <c r="MEU1341" s="4"/>
      <c r="MEV1341" s="4"/>
      <c r="MEW1341" s="4"/>
      <c r="MEX1341" s="4"/>
      <c r="MEY1341" s="4"/>
      <c r="MEZ1341" s="4"/>
      <c r="MFA1341" s="4"/>
      <c r="MFB1341" s="4"/>
      <c r="MFC1341" s="4"/>
      <c r="MFD1341" s="4"/>
      <c r="MFE1341" s="4"/>
      <c r="MFF1341" s="4"/>
      <c r="MFG1341" s="4"/>
      <c r="MFH1341" s="4"/>
      <c r="MFI1341" s="4"/>
      <c r="MFJ1341" s="4"/>
      <c r="MFK1341" s="4"/>
      <c r="MFL1341" s="4"/>
      <c r="MFM1341" s="4"/>
      <c r="MFN1341" s="4"/>
      <c r="MFO1341" s="4"/>
      <c r="MFP1341" s="4"/>
      <c r="MFQ1341" s="4"/>
      <c r="MFR1341" s="4"/>
      <c r="MFS1341" s="4"/>
      <c r="MFT1341" s="4"/>
      <c r="MFU1341" s="4"/>
      <c r="MFV1341" s="4"/>
      <c r="MFW1341" s="4"/>
      <c r="MFX1341" s="4"/>
      <c r="MFY1341" s="4"/>
      <c r="MFZ1341" s="4"/>
      <c r="MGA1341" s="4"/>
      <c r="MGB1341" s="4"/>
      <c r="MGC1341" s="4"/>
      <c r="MGD1341" s="4"/>
      <c r="MGE1341" s="4"/>
      <c r="MGF1341" s="4"/>
      <c r="MGG1341" s="4"/>
      <c r="MGH1341" s="4"/>
      <c r="MGI1341" s="4"/>
      <c r="MGJ1341" s="4"/>
      <c r="MGK1341" s="4"/>
      <c r="MGL1341" s="4"/>
      <c r="MGM1341" s="4"/>
      <c r="MGN1341" s="4"/>
      <c r="MGO1341" s="4"/>
      <c r="MGP1341" s="4"/>
      <c r="MGQ1341" s="4"/>
      <c r="MGR1341" s="4"/>
      <c r="MGS1341" s="4"/>
      <c r="MGT1341" s="4"/>
      <c r="MGU1341" s="4"/>
      <c r="MGV1341" s="4"/>
      <c r="MGW1341" s="4"/>
      <c r="MGX1341" s="4"/>
      <c r="MGY1341" s="4"/>
      <c r="MGZ1341" s="4"/>
      <c r="MHA1341" s="4"/>
      <c r="MHB1341" s="4"/>
      <c r="MHC1341" s="4"/>
      <c r="MHD1341" s="4"/>
      <c r="MHE1341" s="4"/>
      <c r="MHF1341" s="4"/>
      <c r="MHG1341" s="4"/>
      <c r="MHH1341" s="4"/>
      <c r="MHI1341" s="4"/>
      <c r="MHJ1341" s="4"/>
      <c r="MHK1341" s="4"/>
      <c r="MHL1341" s="4"/>
      <c r="MHM1341" s="4"/>
      <c r="MHN1341" s="4"/>
      <c r="MHO1341" s="4"/>
      <c r="MHP1341" s="4"/>
      <c r="MHQ1341" s="4"/>
      <c r="MHR1341" s="4"/>
      <c r="MHS1341" s="4"/>
      <c r="MHT1341" s="4"/>
      <c r="MHU1341" s="4"/>
      <c r="MHV1341" s="4"/>
      <c r="MHW1341" s="4"/>
      <c r="MHX1341" s="4"/>
      <c r="MHY1341" s="4"/>
      <c r="MHZ1341" s="4"/>
      <c r="MIA1341" s="4"/>
      <c r="MIB1341" s="4"/>
      <c r="MIC1341" s="4"/>
      <c r="MID1341" s="4"/>
      <c r="MIE1341" s="4"/>
      <c r="MIF1341" s="4"/>
      <c r="MIG1341" s="4"/>
      <c r="MIH1341" s="4"/>
      <c r="MII1341" s="4"/>
      <c r="MIJ1341" s="4"/>
      <c r="MIK1341" s="4"/>
      <c r="MIL1341" s="4"/>
      <c r="MIM1341" s="4"/>
      <c r="MIN1341" s="4"/>
      <c r="MIO1341" s="4"/>
      <c r="MIP1341" s="4"/>
      <c r="MIQ1341" s="4"/>
      <c r="MIR1341" s="4"/>
      <c r="MIS1341" s="4"/>
      <c r="MIT1341" s="4"/>
      <c r="MIU1341" s="4"/>
      <c r="MIV1341" s="4"/>
      <c r="MIW1341" s="4"/>
      <c r="MIX1341" s="4"/>
      <c r="MIY1341" s="4"/>
      <c r="MIZ1341" s="4"/>
      <c r="MJA1341" s="4"/>
      <c r="MJB1341" s="4"/>
      <c r="MJC1341" s="4"/>
      <c r="MJD1341" s="4"/>
      <c r="MJE1341" s="4"/>
      <c r="MJF1341" s="4"/>
      <c r="MJG1341" s="4"/>
      <c r="MJH1341" s="4"/>
      <c r="MJI1341" s="4"/>
      <c r="MJJ1341" s="4"/>
      <c r="MJK1341" s="4"/>
      <c r="MJL1341" s="4"/>
      <c r="MJM1341" s="4"/>
      <c r="MJN1341" s="4"/>
      <c r="MJO1341" s="4"/>
      <c r="MJP1341" s="4"/>
      <c r="MJQ1341" s="4"/>
      <c r="MJR1341" s="4"/>
      <c r="MJS1341" s="4"/>
      <c r="MJT1341" s="4"/>
      <c r="MJU1341" s="4"/>
      <c r="MJV1341" s="4"/>
      <c r="MJW1341" s="4"/>
      <c r="MJX1341" s="4"/>
      <c r="MJY1341" s="4"/>
      <c r="MJZ1341" s="4"/>
      <c r="MKA1341" s="4"/>
      <c r="MKB1341" s="4"/>
      <c r="MKC1341" s="4"/>
      <c r="MKD1341" s="4"/>
      <c r="MKE1341" s="4"/>
      <c r="MKF1341" s="4"/>
      <c r="MKG1341" s="4"/>
      <c r="MKH1341" s="4"/>
      <c r="MKI1341" s="4"/>
      <c r="MKJ1341" s="4"/>
      <c r="MKK1341" s="4"/>
      <c r="MKL1341" s="4"/>
      <c r="MKM1341" s="4"/>
      <c r="MKN1341" s="4"/>
      <c r="MKO1341" s="4"/>
      <c r="MKP1341" s="4"/>
      <c r="MKQ1341" s="4"/>
      <c r="MKR1341" s="4"/>
      <c r="MKS1341" s="4"/>
      <c r="MKT1341" s="4"/>
      <c r="MKU1341" s="4"/>
      <c r="MKV1341" s="4"/>
      <c r="MKW1341" s="4"/>
      <c r="MKX1341" s="4"/>
      <c r="MKY1341" s="4"/>
      <c r="MKZ1341" s="4"/>
      <c r="MLA1341" s="4"/>
      <c r="MLB1341" s="4"/>
      <c r="MLC1341" s="4"/>
      <c r="MLD1341" s="4"/>
      <c r="MLE1341" s="4"/>
      <c r="MLF1341" s="4"/>
      <c r="MLG1341" s="4"/>
      <c r="MLH1341" s="4"/>
      <c r="MLI1341" s="4"/>
      <c r="MLJ1341" s="4"/>
      <c r="MLK1341" s="4"/>
      <c r="MLL1341" s="4"/>
      <c r="MLM1341" s="4"/>
      <c r="MLN1341" s="4"/>
      <c r="MLO1341" s="4"/>
      <c r="MLP1341" s="4"/>
      <c r="MLQ1341" s="4"/>
      <c r="MLR1341" s="4"/>
      <c r="MLS1341" s="4"/>
      <c r="MLT1341" s="4"/>
      <c r="MLU1341" s="4"/>
      <c r="MLV1341" s="4"/>
      <c r="MLW1341" s="4"/>
      <c r="MLX1341" s="4"/>
      <c r="MLY1341" s="4"/>
      <c r="MLZ1341" s="4"/>
      <c r="MMA1341" s="4"/>
      <c r="MMB1341" s="4"/>
      <c r="MMC1341" s="4"/>
      <c r="MMD1341" s="4"/>
      <c r="MME1341" s="4"/>
      <c r="MMF1341" s="4"/>
      <c r="MMG1341" s="4"/>
      <c r="MMH1341" s="4"/>
      <c r="MMI1341" s="4"/>
      <c r="MMJ1341" s="4"/>
      <c r="MMK1341" s="4"/>
      <c r="MML1341" s="4"/>
      <c r="MMM1341" s="4"/>
      <c r="MMN1341" s="4"/>
      <c r="MMO1341" s="4"/>
      <c r="MMP1341" s="4"/>
      <c r="MMQ1341" s="4"/>
      <c r="MMR1341" s="4"/>
      <c r="MMS1341" s="4"/>
      <c r="MMT1341" s="4"/>
      <c r="MMU1341" s="4"/>
      <c r="MMV1341" s="4"/>
      <c r="MMW1341" s="4"/>
      <c r="MMX1341" s="4"/>
      <c r="MMY1341" s="4"/>
      <c r="MMZ1341" s="4"/>
      <c r="MNA1341" s="4"/>
      <c r="MNB1341" s="4"/>
      <c r="MNC1341" s="4"/>
      <c r="MND1341" s="4"/>
      <c r="MNE1341" s="4"/>
      <c r="MNF1341" s="4"/>
      <c r="MNG1341" s="4"/>
      <c r="MNH1341" s="4"/>
      <c r="MNI1341" s="4"/>
      <c r="MNJ1341" s="4"/>
      <c r="MNK1341" s="4"/>
      <c r="MNL1341" s="4"/>
      <c r="MNM1341" s="4"/>
      <c r="MNN1341" s="4"/>
      <c r="MNO1341" s="4"/>
      <c r="MNP1341" s="4"/>
      <c r="MNQ1341" s="4"/>
      <c r="MNR1341" s="4"/>
      <c r="MNS1341" s="4"/>
      <c r="MNT1341" s="4"/>
      <c r="MNU1341" s="4"/>
      <c r="MNV1341" s="4"/>
      <c r="MNW1341" s="4"/>
      <c r="MNX1341" s="4"/>
      <c r="MNY1341" s="4"/>
      <c r="MNZ1341" s="4"/>
      <c r="MOA1341" s="4"/>
      <c r="MOB1341" s="4"/>
      <c r="MOC1341" s="4"/>
      <c r="MOD1341" s="4"/>
      <c r="MOE1341" s="4"/>
      <c r="MOF1341" s="4"/>
      <c r="MOG1341" s="4"/>
      <c r="MOH1341" s="4"/>
      <c r="MOI1341" s="4"/>
      <c r="MOJ1341" s="4"/>
      <c r="MOK1341" s="4"/>
      <c r="MOL1341" s="4"/>
      <c r="MOM1341" s="4"/>
      <c r="MON1341" s="4"/>
      <c r="MOO1341" s="4"/>
      <c r="MOP1341" s="4"/>
      <c r="MOQ1341" s="4"/>
      <c r="MOR1341" s="4"/>
      <c r="MOS1341" s="4"/>
      <c r="MOT1341" s="4"/>
      <c r="MOU1341" s="4"/>
      <c r="MOV1341" s="4"/>
      <c r="MOW1341" s="4"/>
      <c r="MOX1341" s="4"/>
      <c r="MOY1341" s="4"/>
      <c r="MOZ1341" s="4"/>
      <c r="MPA1341" s="4"/>
      <c r="MPB1341" s="4"/>
      <c r="MPC1341" s="4"/>
      <c r="MPD1341" s="4"/>
      <c r="MPE1341" s="4"/>
      <c r="MPF1341" s="4"/>
      <c r="MPG1341" s="4"/>
      <c r="MPH1341" s="4"/>
      <c r="MPI1341" s="4"/>
      <c r="MPJ1341" s="4"/>
      <c r="MPK1341" s="4"/>
      <c r="MPL1341" s="4"/>
      <c r="MPM1341" s="4"/>
      <c r="MPN1341" s="4"/>
      <c r="MPO1341" s="4"/>
      <c r="MPP1341" s="4"/>
      <c r="MPQ1341" s="4"/>
      <c r="MPR1341" s="4"/>
      <c r="MPS1341" s="4"/>
      <c r="MPT1341" s="4"/>
      <c r="MPU1341" s="4"/>
      <c r="MPV1341" s="4"/>
      <c r="MPW1341" s="4"/>
      <c r="MPX1341" s="4"/>
      <c r="MPY1341" s="4"/>
      <c r="MPZ1341" s="4"/>
      <c r="MQA1341" s="4"/>
      <c r="MQB1341" s="4"/>
      <c r="MQC1341" s="4"/>
      <c r="MQD1341" s="4"/>
      <c r="MQE1341" s="4"/>
      <c r="MQF1341" s="4"/>
      <c r="MQG1341" s="4"/>
      <c r="MQH1341" s="4"/>
      <c r="MQI1341" s="4"/>
      <c r="MQJ1341" s="4"/>
      <c r="MQK1341" s="4"/>
      <c r="MQL1341" s="4"/>
      <c r="MQM1341" s="4"/>
      <c r="MQN1341" s="4"/>
      <c r="MQO1341" s="4"/>
      <c r="MQP1341" s="4"/>
      <c r="MQQ1341" s="4"/>
      <c r="MQR1341" s="4"/>
      <c r="MQS1341" s="4"/>
      <c r="MQT1341" s="4"/>
      <c r="MQU1341" s="4"/>
      <c r="MQV1341" s="4"/>
      <c r="MQW1341" s="4"/>
      <c r="MQX1341" s="4"/>
      <c r="MQY1341" s="4"/>
      <c r="MQZ1341" s="4"/>
      <c r="MRA1341" s="4"/>
      <c r="MRB1341" s="4"/>
      <c r="MRC1341" s="4"/>
      <c r="MRD1341" s="4"/>
      <c r="MRE1341" s="4"/>
      <c r="MRF1341" s="4"/>
      <c r="MRG1341" s="4"/>
      <c r="MRH1341" s="4"/>
      <c r="MRI1341" s="4"/>
      <c r="MRJ1341" s="4"/>
      <c r="MRK1341" s="4"/>
      <c r="MRL1341" s="4"/>
      <c r="MRM1341" s="4"/>
      <c r="MRN1341" s="4"/>
      <c r="MRO1341" s="4"/>
      <c r="MRP1341" s="4"/>
      <c r="MRQ1341" s="4"/>
      <c r="MRR1341" s="4"/>
      <c r="MRS1341" s="4"/>
      <c r="MRT1341" s="4"/>
      <c r="MRU1341" s="4"/>
      <c r="MRV1341" s="4"/>
      <c r="MRW1341" s="4"/>
      <c r="MRX1341" s="4"/>
      <c r="MRY1341" s="4"/>
      <c r="MRZ1341" s="4"/>
      <c r="MSA1341" s="4"/>
      <c r="MSB1341" s="4"/>
      <c r="MSC1341" s="4"/>
      <c r="MSD1341" s="4"/>
      <c r="MSE1341" s="4"/>
      <c r="MSF1341" s="4"/>
      <c r="MSG1341" s="4"/>
      <c r="MSH1341" s="4"/>
      <c r="MSI1341" s="4"/>
      <c r="MSJ1341" s="4"/>
      <c r="MSK1341" s="4"/>
      <c r="MSL1341" s="4"/>
      <c r="MSM1341" s="4"/>
      <c r="MSN1341" s="4"/>
      <c r="MSO1341" s="4"/>
      <c r="MSP1341" s="4"/>
      <c r="MSQ1341" s="4"/>
      <c r="MSR1341" s="4"/>
      <c r="MSS1341" s="4"/>
      <c r="MST1341" s="4"/>
      <c r="MSU1341" s="4"/>
      <c r="MSV1341" s="4"/>
      <c r="MSW1341" s="4"/>
      <c r="MSX1341" s="4"/>
      <c r="MSY1341" s="4"/>
      <c r="MSZ1341" s="4"/>
      <c r="MTA1341" s="4"/>
      <c r="MTB1341" s="4"/>
      <c r="MTC1341" s="4"/>
      <c r="MTD1341" s="4"/>
      <c r="MTE1341" s="4"/>
      <c r="MTF1341" s="4"/>
      <c r="MTG1341" s="4"/>
      <c r="MTH1341" s="4"/>
      <c r="MTI1341" s="4"/>
      <c r="MTJ1341" s="4"/>
      <c r="MTK1341" s="4"/>
      <c r="MTL1341" s="4"/>
      <c r="MTM1341" s="4"/>
      <c r="MTN1341" s="4"/>
      <c r="MTO1341" s="4"/>
      <c r="MTP1341" s="4"/>
      <c r="MTQ1341" s="4"/>
      <c r="MTR1341" s="4"/>
      <c r="MTS1341" s="4"/>
      <c r="MTT1341" s="4"/>
      <c r="MTU1341" s="4"/>
      <c r="MTV1341" s="4"/>
      <c r="MTW1341" s="4"/>
      <c r="MTX1341" s="4"/>
      <c r="MTY1341" s="4"/>
      <c r="MTZ1341" s="4"/>
      <c r="MUA1341" s="4"/>
      <c r="MUB1341" s="4"/>
      <c r="MUC1341" s="4"/>
      <c r="MUD1341" s="4"/>
      <c r="MUE1341" s="4"/>
      <c r="MUF1341" s="4"/>
      <c r="MUG1341" s="4"/>
      <c r="MUH1341" s="4"/>
      <c r="MUI1341" s="4"/>
      <c r="MUJ1341" s="4"/>
      <c r="MUK1341" s="4"/>
      <c r="MUL1341" s="4"/>
      <c r="MUM1341" s="4"/>
      <c r="MUN1341" s="4"/>
      <c r="MUO1341" s="4"/>
      <c r="MUP1341" s="4"/>
      <c r="MUQ1341" s="4"/>
      <c r="MUR1341" s="4"/>
      <c r="MUS1341" s="4"/>
      <c r="MUT1341" s="4"/>
      <c r="MUU1341" s="4"/>
      <c r="MUV1341" s="4"/>
      <c r="MUW1341" s="4"/>
      <c r="MUX1341" s="4"/>
      <c r="MUY1341" s="4"/>
      <c r="MUZ1341" s="4"/>
      <c r="MVA1341" s="4"/>
      <c r="MVB1341" s="4"/>
      <c r="MVC1341" s="4"/>
      <c r="MVD1341" s="4"/>
      <c r="MVE1341" s="4"/>
      <c r="MVF1341" s="4"/>
      <c r="MVG1341" s="4"/>
      <c r="MVH1341" s="4"/>
      <c r="MVI1341" s="4"/>
      <c r="MVJ1341" s="4"/>
      <c r="MVK1341" s="4"/>
      <c r="MVL1341" s="4"/>
      <c r="MVM1341" s="4"/>
      <c r="MVN1341" s="4"/>
      <c r="MVO1341" s="4"/>
      <c r="MVP1341" s="4"/>
      <c r="MVQ1341" s="4"/>
      <c r="MVR1341" s="4"/>
      <c r="MVS1341" s="4"/>
      <c r="MVT1341" s="4"/>
      <c r="MVU1341" s="4"/>
      <c r="MVV1341" s="4"/>
      <c r="MVW1341" s="4"/>
      <c r="MVX1341" s="4"/>
      <c r="MVY1341" s="4"/>
      <c r="MVZ1341" s="4"/>
      <c r="MWA1341" s="4"/>
      <c r="MWB1341" s="4"/>
      <c r="MWC1341" s="4"/>
      <c r="MWD1341" s="4"/>
      <c r="MWE1341" s="4"/>
      <c r="MWF1341" s="4"/>
      <c r="MWG1341" s="4"/>
      <c r="MWH1341" s="4"/>
      <c r="MWI1341" s="4"/>
      <c r="MWJ1341" s="4"/>
      <c r="MWK1341" s="4"/>
      <c r="MWL1341" s="4"/>
      <c r="MWM1341" s="4"/>
      <c r="MWN1341" s="4"/>
      <c r="MWO1341" s="4"/>
      <c r="MWP1341" s="4"/>
      <c r="MWQ1341" s="4"/>
      <c r="MWR1341" s="4"/>
      <c r="MWS1341" s="4"/>
      <c r="MWT1341" s="4"/>
      <c r="MWU1341" s="4"/>
      <c r="MWV1341" s="4"/>
      <c r="MWW1341" s="4"/>
      <c r="MWX1341" s="4"/>
      <c r="MWY1341" s="4"/>
      <c r="MWZ1341" s="4"/>
      <c r="MXA1341" s="4"/>
      <c r="MXB1341" s="4"/>
      <c r="MXC1341" s="4"/>
      <c r="MXD1341" s="4"/>
      <c r="MXE1341" s="4"/>
      <c r="MXF1341" s="4"/>
      <c r="MXG1341" s="4"/>
      <c r="MXH1341" s="4"/>
      <c r="MXI1341" s="4"/>
      <c r="MXJ1341" s="4"/>
      <c r="MXK1341" s="4"/>
      <c r="MXL1341" s="4"/>
      <c r="MXM1341" s="4"/>
      <c r="MXN1341" s="4"/>
      <c r="MXO1341" s="4"/>
      <c r="MXP1341" s="4"/>
      <c r="MXQ1341" s="4"/>
      <c r="MXR1341" s="4"/>
      <c r="MXS1341" s="4"/>
      <c r="MXT1341" s="4"/>
      <c r="MXU1341" s="4"/>
      <c r="MXV1341" s="4"/>
      <c r="MXW1341" s="4"/>
      <c r="MXX1341" s="4"/>
      <c r="MXY1341" s="4"/>
      <c r="MXZ1341" s="4"/>
      <c r="MYA1341" s="4"/>
      <c r="MYB1341" s="4"/>
      <c r="MYC1341" s="4"/>
      <c r="MYD1341" s="4"/>
      <c r="MYE1341" s="4"/>
      <c r="MYF1341" s="4"/>
      <c r="MYG1341" s="4"/>
      <c r="MYH1341" s="4"/>
      <c r="MYI1341" s="4"/>
      <c r="MYJ1341" s="4"/>
      <c r="MYK1341" s="4"/>
      <c r="MYL1341" s="4"/>
      <c r="MYM1341" s="4"/>
      <c r="MYN1341" s="4"/>
      <c r="MYO1341" s="4"/>
      <c r="MYP1341" s="4"/>
      <c r="MYQ1341" s="4"/>
      <c r="MYR1341" s="4"/>
      <c r="MYS1341" s="4"/>
      <c r="MYT1341" s="4"/>
      <c r="MYU1341" s="4"/>
      <c r="MYV1341" s="4"/>
      <c r="MYW1341" s="4"/>
      <c r="MYX1341" s="4"/>
      <c r="MYY1341" s="4"/>
      <c r="MYZ1341" s="4"/>
      <c r="MZA1341" s="4"/>
      <c r="MZB1341" s="4"/>
      <c r="MZC1341" s="4"/>
      <c r="MZD1341" s="4"/>
      <c r="MZE1341" s="4"/>
      <c r="MZF1341" s="4"/>
      <c r="MZG1341" s="4"/>
      <c r="MZH1341" s="4"/>
      <c r="MZI1341" s="4"/>
      <c r="MZJ1341" s="4"/>
      <c r="MZK1341" s="4"/>
      <c r="MZL1341" s="4"/>
      <c r="MZM1341" s="4"/>
      <c r="MZN1341" s="4"/>
      <c r="MZO1341" s="4"/>
      <c r="MZP1341" s="4"/>
      <c r="MZQ1341" s="4"/>
      <c r="MZR1341" s="4"/>
      <c r="MZS1341" s="4"/>
      <c r="MZT1341" s="4"/>
      <c r="MZU1341" s="4"/>
      <c r="MZV1341" s="4"/>
      <c r="MZW1341" s="4"/>
      <c r="MZX1341" s="4"/>
      <c r="MZY1341" s="4"/>
      <c r="MZZ1341" s="4"/>
      <c r="NAA1341" s="4"/>
      <c r="NAB1341" s="4"/>
      <c r="NAC1341" s="4"/>
      <c r="NAD1341" s="4"/>
      <c r="NAE1341" s="4"/>
      <c r="NAF1341" s="4"/>
      <c r="NAG1341" s="4"/>
      <c r="NAH1341" s="4"/>
      <c r="NAI1341" s="4"/>
      <c r="NAJ1341" s="4"/>
      <c r="NAK1341" s="4"/>
      <c r="NAL1341" s="4"/>
      <c r="NAM1341" s="4"/>
      <c r="NAN1341" s="4"/>
      <c r="NAO1341" s="4"/>
      <c r="NAP1341" s="4"/>
      <c r="NAQ1341" s="4"/>
      <c r="NAR1341" s="4"/>
      <c r="NAS1341" s="4"/>
      <c r="NAT1341" s="4"/>
      <c r="NAU1341" s="4"/>
      <c r="NAV1341" s="4"/>
      <c r="NAW1341" s="4"/>
      <c r="NAX1341" s="4"/>
      <c r="NAY1341" s="4"/>
      <c r="NAZ1341" s="4"/>
      <c r="NBA1341" s="4"/>
      <c r="NBB1341" s="4"/>
      <c r="NBC1341" s="4"/>
      <c r="NBD1341" s="4"/>
      <c r="NBE1341" s="4"/>
      <c r="NBF1341" s="4"/>
      <c r="NBG1341" s="4"/>
      <c r="NBH1341" s="4"/>
      <c r="NBI1341" s="4"/>
      <c r="NBJ1341" s="4"/>
      <c r="NBK1341" s="4"/>
      <c r="NBL1341" s="4"/>
      <c r="NBM1341" s="4"/>
      <c r="NBN1341" s="4"/>
      <c r="NBO1341" s="4"/>
      <c r="NBP1341" s="4"/>
      <c r="NBQ1341" s="4"/>
      <c r="NBR1341" s="4"/>
      <c r="NBS1341" s="4"/>
      <c r="NBT1341" s="4"/>
      <c r="NBU1341" s="4"/>
      <c r="NBV1341" s="4"/>
      <c r="NBW1341" s="4"/>
      <c r="NBX1341" s="4"/>
      <c r="NBY1341" s="4"/>
      <c r="NBZ1341" s="4"/>
      <c r="NCA1341" s="4"/>
      <c r="NCB1341" s="4"/>
      <c r="NCC1341" s="4"/>
      <c r="NCD1341" s="4"/>
      <c r="NCE1341" s="4"/>
      <c r="NCF1341" s="4"/>
      <c r="NCG1341" s="4"/>
      <c r="NCH1341" s="4"/>
      <c r="NCI1341" s="4"/>
      <c r="NCJ1341" s="4"/>
      <c r="NCK1341" s="4"/>
      <c r="NCL1341" s="4"/>
      <c r="NCM1341" s="4"/>
      <c r="NCN1341" s="4"/>
      <c r="NCO1341" s="4"/>
      <c r="NCP1341" s="4"/>
      <c r="NCQ1341" s="4"/>
      <c r="NCR1341" s="4"/>
      <c r="NCS1341" s="4"/>
      <c r="NCT1341" s="4"/>
      <c r="NCU1341" s="4"/>
      <c r="NCV1341" s="4"/>
      <c r="NCW1341" s="4"/>
      <c r="NCX1341" s="4"/>
      <c r="NCY1341" s="4"/>
      <c r="NCZ1341" s="4"/>
      <c r="NDA1341" s="4"/>
      <c r="NDB1341" s="4"/>
      <c r="NDC1341" s="4"/>
      <c r="NDD1341" s="4"/>
      <c r="NDE1341" s="4"/>
      <c r="NDF1341" s="4"/>
      <c r="NDG1341" s="4"/>
      <c r="NDH1341" s="4"/>
      <c r="NDI1341" s="4"/>
      <c r="NDJ1341" s="4"/>
      <c r="NDK1341" s="4"/>
      <c r="NDL1341" s="4"/>
      <c r="NDM1341" s="4"/>
      <c r="NDN1341" s="4"/>
      <c r="NDO1341" s="4"/>
      <c r="NDP1341" s="4"/>
      <c r="NDQ1341" s="4"/>
      <c r="NDR1341" s="4"/>
      <c r="NDS1341" s="4"/>
      <c r="NDT1341" s="4"/>
      <c r="NDU1341" s="4"/>
      <c r="NDV1341" s="4"/>
      <c r="NDW1341" s="4"/>
      <c r="NDX1341" s="4"/>
      <c r="NDY1341" s="4"/>
      <c r="NDZ1341" s="4"/>
      <c r="NEA1341" s="4"/>
      <c r="NEB1341" s="4"/>
      <c r="NEC1341" s="4"/>
      <c r="NED1341" s="4"/>
      <c r="NEE1341" s="4"/>
      <c r="NEF1341" s="4"/>
      <c r="NEG1341" s="4"/>
      <c r="NEH1341" s="4"/>
      <c r="NEI1341" s="4"/>
      <c r="NEJ1341" s="4"/>
      <c r="NEK1341" s="4"/>
      <c r="NEL1341" s="4"/>
      <c r="NEM1341" s="4"/>
      <c r="NEN1341" s="4"/>
      <c r="NEO1341" s="4"/>
      <c r="NEP1341" s="4"/>
      <c r="NEQ1341" s="4"/>
      <c r="NER1341" s="4"/>
      <c r="NES1341" s="4"/>
      <c r="NET1341" s="4"/>
      <c r="NEU1341" s="4"/>
      <c r="NEV1341" s="4"/>
      <c r="NEW1341" s="4"/>
      <c r="NEX1341" s="4"/>
      <c r="NEY1341" s="4"/>
      <c r="NEZ1341" s="4"/>
      <c r="NFA1341" s="4"/>
      <c r="NFB1341" s="4"/>
      <c r="NFC1341" s="4"/>
      <c r="NFD1341" s="4"/>
      <c r="NFE1341" s="4"/>
      <c r="NFF1341" s="4"/>
      <c r="NFG1341" s="4"/>
      <c r="NFH1341" s="4"/>
      <c r="NFI1341" s="4"/>
      <c r="NFJ1341" s="4"/>
      <c r="NFK1341" s="4"/>
      <c r="NFL1341" s="4"/>
      <c r="NFM1341" s="4"/>
      <c r="NFN1341" s="4"/>
      <c r="NFO1341" s="4"/>
      <c r="NFP1341" s="4"/>
      <c r="NFQ1341" s="4"/>
      <c r="NFR1341" s="4"/>
      <c r="NFS1341" s="4"/>
      <c r="NFT1341" s="4"/>
      <c r="NFU1341" s="4"/>
      <c r="NFV1341" s="4"/>
      <c r="NFW1341" s="4"/>
      <c r="NFX1341" s="4"/>
      <c r="NFY1341" s="4"/>
      <c r="NFZ1341" s="4"/>
      <c r="NGA1341" s="4"/>
      <c r="NGB1341" s="4"/>
      <c r="NGC1341" s="4"/>
      <c r="NGD1341" s="4"/>
      <c r="NGE1341" s="4"/>
      <c r="NGF1341" s="4"/>
      <c r="NGG1341" s="4"/>
      <c r="NGH1341" s="4"/>
      <c r="NGI1341" s="4"/>
      <c r="NGJ1341" s="4"/>
      <c r="NGK1341" s="4"/>
      <c r="NGL1341" s="4"/>
      <c r="NGM1341" s="4"/>
      <c r="NGN1341" s="4"/>
      <c r="NGO1341" s="4"/>
      <c r="NGP1341" s="4"/>
      <c r="NGQ1341" s="4"/>
      <c r="NGR1341" s="4"/>
      <c r="NGS1341" s="4"/>
      <c r="NGT1341" s="4"/>
      <c r="NGU1341" s="4"/>
      <c r="NGV1341" s="4"/>
      <c r="NGW1341" s="4"/>
      <c r="NGX1341" s="4"/>
      <c r="NGY1341" s="4"/>
      <c r="NGZ1341" s="4"/>
      <c r="NHA1341" s="4"/>
      <c r="NHB1341" s="4"/>
      <c r="NHC1341" s="4"/>
      <c r="NHD1341" s="4"/>
      <c r="NHE1341" s="4"/>
      <c r="NHF1341" s="4"/>
      <c r="NHG1341" s="4"/>
      <c r="NHH1341" s="4"/>
      <c r="NHI1341" s="4"/>
      <c r="NHJ1341" s="4"/>
      <c r="NHK1341" s="4"/>
      <c r="NHL1341" s="4"/>
      <c r="NHM1341" s="4"/>
      <c r="NHN1341" s="4"/>
      <c r="NHO1341" s="4"/>
      <c r="NHP1341" s="4"/>
      <c r="NHQ1341" s="4"/>
      <c r="NHR1341" s="4"/>
      <c r="NHS1341" s="4"/>
      <c r="NHT1341" s="4"/>
      <c r="NHU1341" s="4"/>
      <c r="NHV1341" s="4"/>
      <c r="NHW1341" s="4"/>
      <c r="NHX1341" s="4"/>
      <c r="NHY1341" s="4"/>
      <c r="NHZ1341" s="4"/>
      <c r="NIA1341" s="4"/>
      <c r="NIB1341" s="4"/>
      <c r="NIC1341" s="4"/>
      <c r="NID1341" s="4"/>
      <c r="NIE1341" s="4"/>
      <c r="NIF1341" s="4"/>
      <c r="NIG1341" s="4"/>
      <c r="NIH1341" s="4"/>
      <c r="NII1341" s="4"/>
      <c r="NIJ1341" s="4"/>
      <c r="NIK1341" s="4"/>
      <c r="NIL1341" s="4"/>
      <c r="NIM1341" s="4"/>
      <c r="NIN1341" s="4"/>
      <c r="NIO1341" s="4"/>
      <c r="NIP1341" s="4"/>
      <c r="NIQ1341" s="4"/>
      <c r="NIR1341" s="4"/>
      <c r="NIS1341" s="4"/>
      <c r="NIT1341" s="4"/>
      <c r="NIU1341" s="4"/>
      <c r="NIV1341" s="4"/>
      <c r="NIW1341" s="4"/>
      <c r="NIX1341" s="4"/>
      <c r="NIY1341" s="4"/>
      <c r="NIZ1341" s="4"/>
      <c r="NJA1341" s="4"/>
      <c r="NJB1341" s="4"/>
      <c r="NJC1341" s="4"/>
      <c r="NJD1341" s="4"/>
      <c r="NJE1341" s="4"/>
      <c r="NJF1341" s="4"/>
      <c r="NJG1341" s="4"/>
      <c r="NJH1341" s="4"/>
      <c r="NJI1341" s="4"/>
      <c r="NJJ1341" s="4"/>
      <c r="NJK1341" s="4"/>
      <c r="NJL1341" s="4"/>
      <c r="NJM1341" s="4"/>
      <c r="NJN1341" s="4"/>
      <c r="NJO1341" s="4"/>
      <c r="NJP1341" s="4"/>
      <c r="NJQ1341" s="4"/>
      <c r="NJR1341" s="4"/>
      <c r="NJS1341" s="4"/>
      <c r="NJT1341" s="4"/>
      <c r="NJU1341" s="4"/>
      <c r="NJV1341" s="4"/>
      <c r="NJW1341" s="4"/>
      <c r="NJX1341" s="4"/>
      <c r="NJY1341" s="4"/>
      <c r="NJZ1341" s="4"/>
      <c r="NKA1341" s="4"/>
      <c r="NKB1341" s="4"/>
      <c r="NKC1341" s="4"/>
      <c r="NKD1341" s="4"/>
      <c r="NKE1341" s="4"/>
      <c r="NKF1341" s="4"/>
      <c r="NKG1341" s="4"/>
      <c r="NKH1341" s="4"/>
      <c r="NKI1341" s="4"/>
      <c r="NKJ1341" s="4"/>
      <c r="NKK1341" s="4"/>
      <c r="NKL1341" s="4"/>
      <c r="NKM1341" s="4"/>
      <c r="NKN1341" s="4"/>
      <c r="NKO1341" s="4"/>
      <c r="NKP1341" s="4"/>
      <c r="NKQ1341" s="4"/>
      <c r="NKR1341" s="4"/>
      <c r="NKS1341" s="4"/>
      <c r="NKT1341" s="4"/>
      <c r="NKU1341" s="4"/>
      <c r="NKV1341" s="4"/>
      <c r="NKW1341" s="4"/>
      <c r="NKX1341" s="4"/>
      <c r="NKY1341" s="4"/>
      <c r="NKZ1341" s="4"/>
      <c r="NLA1341" s="4"/>
      <c r="NLB1341" s="4"/>
      <c r="NLC1341" s="4"/>
      <c r="NLD1341" s="4"/>
      <c r="NLE1341" s="4"/>
      <c r="NLF1341" s="4"/>
      <c r="NLG1341" s="4"/>
      <c r="NLH1341" s="4"/>
      <c r="NLI1341" s="4"/>
      <c r="NLJ1341" s="4"/>
      <c r="NLK1341" s="4"/>
      <c r="NLL1341" s="4"/>
      <c r="NLM1341" s="4"/>
      <c r="NLN1341" s="4"/>
      <c r="NLO1341" s="4"/>
      <c r="NLP1341" s="4"/>
      <c r="NLQ1341" s="4"/>
      <c r="NLR1341" s="4"/>
      <c r="NLS1341" s="4"/>
      <c r="NLT1341" s="4"/>
      <c r="NLU1341" s="4"/>
      <c r="NLV1341" s="4"/>
      <c r="NLW1341" s="4"/>
      <c r="NLX1341" s="4"/>
      <c r="NLY1341" s="4"/>
      <c r="NLZ1341" s="4"/>
      <c r="NMA1341" s="4"/>
      <c r="NMB1341" s="4"/>
      <c r="NMC1341" s="4"/>
      <c r="NMD1341" s="4"/>
      <c r="NME1341" s="4"/>
      <c r="NMF1341" s="4"/>
      <c r="NMG1341" s="4"/>
      <c r="NMH1341" s="4"/>
      <c r="NMI1341" s="4"/>
      <c r="NMJ1341" s="4"/>
      <c r="NMK1341" s="4"/>
      <c r="NML1341" s="4"/>
      <c r="NMM1341" s="4"/>
      <c r="NMN1341" s="4"/>
      <c r="NMO1341" s="4"/>
      <c r="NMP1341" s="4"/>
      <c r="NMQ1341" s="4"/>
      <c r="NMR1341" s="4"/>
      <c r="NMS1341" s="4"/>
      <c r="NMT1341" s="4"/>
      <c r="NMU1341" s="4"/>
      <c r="NMV1341" s="4"/>
      <c r="NMW1341" s="4"/>
      <c r="NMX1341" s="4"/>
      <c r="NMY1341" s="4"/>
      <c r="NMZ1341" s="4"/>
      <c r="NNA1341" s="4"/>
      <c r="NNB1341" s="4"/>
      <c r="NNC1341" s="4"/>
      <c r="NND1341" s="4"/>
      <c r="NNE1341" s="4"/>
      <c r="NNF1341" s="4"/>
      <c r="NNG1341" s="4"/>
      <c r="NNH1341" s="4"/>
      <c r="NNI1341" s="4"/>
      <c r="NNJ1341" s="4"/>
      <c r="NNK1341" s="4"/>
      <c r="NNL1341" s="4"/>
      <c r="NNM1341" s="4"/>
      <c r="NNN1341" s="4"/>
      <c r="NNO1341" s="4"/>
      <c r="NNP1341" s="4"/>
      <c r="NNQ1341" s="4"/>
      <c r="NNR1341" s="4"/>
      <c r="NNS1341" s="4"/>
      <c r="NNT1341" s="4"/>
      <c r="NNU1341" s="4"/>
      <c r="NNV1341" s="4"/>
      <c r="NNW1341" s="4"/>
      <c r="NNX1341" s="4"/>
      <c r="NNY1341" s="4"/>
      <c r="NNZ1341" s="4"/>
      <c r="NOA1341" s="4"/>
      <c r="NOB1341" s="4"/>
      <c r="NOC1341" s="4"/>
      <c r="NOD1341" s="4"/>
      <c r="NOE1341" s="4"/>
      <c r="NOF1341" s="4"/>
      <c r="NOG1341" s="4"/>
      <c r="NOH1341" s="4"/>
      <c r="NOI1341" s="4"/>
      <c r="NOJ1341" s="4"/>
      <c r="NOK1341" s="4"/>
      <c r="NOL1341" s="4"/>
      <c r="NOM1341" s="4"/>
      <c r="NON1341" s="4"/>
      <c r="NOO1341" s="4"/>
      <c r="NOP1341" s="4"/>
      <c r="NOQ1341" s="4"/>
      <c r="NOR1341" s="4"/>
      <c r="NOS1341" s="4"/>
      <c r="NOT1341" s="4"/>
      <c r="NOU1341" s="4"/>
      <c r="NOV1341" s="4"/>
      <c r="NOW1341" s="4"/>
      <c r="NOX1341" s="4"/>
      <c r="NOY1341" s="4"/>
      <c r="NOZ1341" s="4"/>
      <c r="NPA1341" s="4"/>
      <c r="NPB1341" s="4"/>
      <c r="NPC1341" s="4"/>
      <c r="NPD1341" s="4"/>
      <c r="NPE1341" s="4"/>
      <c r="NPF1341" s="4"/>
      <c r="NPG1341" s="4"/>
      <c r="NPH1341" s="4"/>
      <c r="NPI1341" s="4"/>
      <c r="NPJ1341" s="4"/>
      <c r="NPK1341" s="4"/>
      <c r="NPL1341" s="4"/>
      <c r="NPM1341" s="4"/>
      <c r="NPN1341" s="4"/>
      <c r="NPO1341" s="4"/>
      <c r="NPP1341" s="4"/>
      <c r="NPQ1341" s="4"/>
      <c r="NPR1341" s="4"/>
      <c r="NPS1341" s="4"/>
      <c r="NPT1341" s="4"/>
      <c r="NPU1341" s="4"/>
      <c r="NPV1341" s="4"/>
      <c r="NPW1341" s="4"/>
      <c r="NPX1341" s="4"/>
      <c r="NPY1341" s="4"/>
      <c r="NPZ1341" s="4"/>
      <c r="NQA1341" s="4"/>
      <c r="NQB1341" s="4"/>
      <c r="NQC1341" s="4"/>
      <c r="NQD1341" s="4"/>
      <c r="NQE1341" s="4"/>
      <c r="NQF1341" s="4"/>
      <c r="NQG1341" s="4"/>
      <c r="NQH1341" s="4"/>
      <c r="NQI1341" s="4"/>
      <c r="NQJ1341" s="4"/>
      <c r="NQK1341" s="4"/>
      <c r="NQL1341" s="4"/>
      <c r="NQM1341" s="4"/>
      <c r="NQN1341" s="4"/>
      <c r="NQO1341" s="4"/>
      <c r="NQP1341" s="4"/>
      <c r="NQQ1341" s="4"/>
      <c r="NQR1341" s="4"/>
      <c r="NQS1341" s="4"/>
      <c r="NQT1341" s="4"/>
      <c r="NQU1341" s="4"/>
      <c r="NQV1341" s="4"/>
      <c r="NQW1341" s="4"/>
      <c r="NQX1341" s="4"/>
      <c r="NQY1341" s="4"/>
      <c r="NQZ1341" s="4"/>
      <c r="NRA1341" s="4"/>
      <c r="NRB1341" s="4"/>
      <c r="NRC1341" s="4"/>
      <c r="NRD1341" s="4"/>
      <c r="NRE1341" s="4"/>
      <c r="NRF1341" s="4"/>
      <c r="NRG1341" s="4"/>
      <c r="NRH1341" s="4"/>
      <c r="NRI1341" s="4"/>
      <c r="NRJ1341" s="4"/>
      <c r="NRK1341" s="4"/>
      <c r="NRL1341" s="4"/>
      <c r="NRM1341" s="4"/>
      <c r="NRN1341" s="4"/>
      <c r="NRO1341" s="4"/>
      <c r="NRP1341" s="4"/>
      <c r="NRQ1341" s="4"/>
      <c r="NRR1341" s="4"/>
      <c r="NRS1341" s="4"/>
      <c r="NRT1341" s="4"/>
      <c r="NRU1341" s="4"/>
      <c r="NRV1341" s="4"/>
      <c r="NRW1341" s="4"/>
      <c r="NRX1341" s="4"/>
      <c r="NRY1341" s="4"/>
      <c r="NRZ1341" s="4"/>
      <c r="NSA1341" s="4"/>
      <c r="NSB1341" s="4"/>
      <c r="NSC1341" s="4"/>
      <c r="NSD1341" s="4"/>
      <c r="NSE1341" s="4"/>
      <c r="NSF1341" s="4"/>
      <c r="NSG1341" s="4"/>
      <c r="NSH1341" s="4"/>
      <c r="NSI1341" s="4"/>
      <c r="NSJ1341" s="4"/>
      <c r="NSK1341" s="4"/>
      <c r="NSL1341" s="4"/>
      <c r="NSM1341" s="4"/>
      <c r="NSN1341" s="4"/>
      <c r="NSO1341" s="4"/>
      <c r="NSP1341" s="4"/>
      <c r="NSQ1341" s="4"/>
      <c r="NSR1341" s="4"/>
      <c r="NSS1341" s="4"/>
      <c r="NST1341" s="4"/>
      <c r="NSU1341" s="4"/>
      <c r="NSV1341" s="4"/>
      <c r="NSW1341" s="4"/>
      <c r="NSX1341" s="4"/>
      <c r="NSY1341" s="4"/>
      <c r="NSZ1341" s="4"/>
      <c r="NTA1341" s="4"/>
      <c r="NTB1341" s="4"/>
      <c r="NTC1341" s="4"/>
      <c r="NTD1341" s="4"/>
      <c r="NTE1341" s="4"/>
      <c r="NTF1341" s="4"/>
      <c r="NTG1341" s="4"/>
      <c r="NTH1341" s="4"/>
      <c r="NTI1341" s="4"/>
      <c r="NTJ1341" s="4"/>
      <c r="NTK1341" s="4"/>
      <c r="NTL1341" s="4"/>
      <c r="NTM1341" s="4"/>
      <c r="NTN1341" s="4"/>
      <c r="NTO1341" s="4"/>
      <c r="NTP1341" s="4"/>
      <c r="NTQ1341" s="4"/>
      <c r="NTR1341" s="4"/>
      <c r="NTS1341" s="4"/>
      <c r="NTT1341" s="4"/>
      <c r="NTU1341" s="4"/>
      <c r="NTV1341" s="4"/>
      <c r="NTW1341" s="4"/>
      <c r="NTX1341" s="4"/>
      <c r="NTY1341" s="4"/>
      <c r="NTZ1341" s="4"/>
      <c r="NUA1341" s="4"/>
      <c r="NUB1341" s="4"/>
      <c r="NUC1341" s="4"/>
      <c r="NUD1341" s="4"/>
      <c r="NUE1341" s="4"/>
      <c r="NUF1341" s="4"/>
      <c r="NUG1341" s="4"/>
      <c r="NUH1341" s="4"/>
      <c r="NUI1341" s="4"/>
      <c r="NUJ1341" s="4"/>
      <c r="NUK1341" s="4"/>
      <c r="NUL1341" s="4"/>
      <c r="NUM1341" s="4"/>
      <c r="NUN1341" s="4"/>
      <c r="NUO1341" s="4"/>
      <c r="NUP1341" s="4"/>
      <c r="NUQ1341" s="4"/>
      <c r="NUR1341" s="4"/>
      <c r="NUS1341" s="4"/>
      <c r="NUT1341" s="4"/>
      <c r="NUU1341" s="4"/>
      <c r="NUV1341" s="4"/>
      <c r="NUW1341" s="4"/>
      <c r="NUX1341" s="4"/>
      <c r="NUY1341" s="4"/>
      <c r="NUZ1341" s="4"/>
      <c r="NVA1341" s="4"/>
      <c r="NVB1341" s="4"/>
      <c r="NVC1341" s="4"/>
      <c r="NVD1341" s="4"/>
      <c r="NVE1341" s="4"/>
      <c r="NVF1341" s="4"/>
      <c r="NVG1341" s="4"/>
      <c r="NVH1341" s="4"/>
      <c r="NVI1341" s="4"/>
      <c r="NVJ1341" s="4"/>
      <c r="NVK1341" s="4"/>
      <c r="NVL1341" s="4"/>
      <c r="NVM1341" s="4"/>
      <c r="NVN1341" s="4"/>
      <c r="NVO1341" s="4"/>
      <c r="NVP1341" s="4"/>
      <c r="NVQ1341" s="4"/>
      <c r="NVR1341" s="4"/>
      <c r="NVS1341" s="4"/>
      <c r="NVT1341" s="4"/>
      <c r="NVU1341" s="4"/>
      <c r="NVV1341" s="4"/>
      <c r="NVW1341" s="4"/>
      <c r="NVX1341" s="4"/>
      <c r="NVY1341" s="4"/>
      <c r="NVZ1341" s="4"/>
      <c r="NWA1341" s="4"/>
      <c r="NWB1341" s="4"/>
      <c r="NWC1341" s="4"/>
      <c r="NWD1341" s="4"/>
      <c r="NWE1341" s="4"/>
      <c r="NWF1341" s="4"/>
      <c r="NWG1341" s="4"/>
      <c r="NWH1341" s="4"/>
      <c r="NWI1341" s="4"/>
      <c r="NWJ1341" s="4"/>
      <c r="NWK1341" s="4"/>
      <c r="NWL1341" s="4"/>
      <c r="NWM1341" s="4"/>
      <c r="NWN1341" s="4"/>
      <c r="NWO1341" s="4"/>
      <c r="NWP1341" s="4"/>
      <c r="NWQ1341" s="4"/>
      <c r="NWR1341" s="4"/>
      <c r="NWS1341" s="4"/>
      <c r="NWT1341" s="4"/>
      <c r="NWU1341" s="4"/>
      <c r="NWV1341" s="4"/>
      <c r="NWW1341" s="4"/>
      <c r="NWX1341" s="4"/>
      <c r="NWY1341" s="4"/>
      <c r="NWZ1341" s="4"/>
      <c r="NXA1341" s="4"/>
      <c r="NXB1341" s="4"/>
      <c r="NXC1341" s="4"/>
      <c r="NXD1341" s="4"/>
      <c r="NXE1341" s="4"/>
      <c r="NXF1341" s="4"/>
      <c r="NXG1341" s="4"/>
      <c r="NXH1341" s="4"/>
      <c r="NXI1341" s="4"/>
      <c r="NXJ1341" s="4"/>
      <c r="NXK1341" s="4"/>
      <c r="NXL1341" s="4"/>
      <c r="NXM1341" s="4"/>
      <c r="NXN1341" s="4"/>
      <c r="NXO1341" s="4"/>
      <c r="NXP1341" s="4"/>
      <c r="NXQ1341" s="4"/>
      <c r="NXR1341" s="4"/>
      <c r="NXS1341" s="4"/>
      <c r="NXT1341" s="4"/>
      <c r="NXU1341" s="4"/>
      <c r="NXV1341" s="4"/>
      <c r="NXW1341" s="4"/>
      <c r="NXX1341" s="4"/>
      <c r="NXY1341" s="4"/>
      <c r="NXZ1341" s="4"/>
      <c r="NYA1341" s="4"/>
      <c r="NYB1341" s="4"/>
      <c r="NYC1341" s="4"/>
      <c r="NYD1341" s="4"/>
      <c r="NYE1341" s="4"/>
      <c r="NYF1341" s="4"/>
      <c r="NYG1341" s="4"/>
      <c r="NYH1341" s="4"/>
      <c r="NYI1341" s="4"/>
      <c r="NYJ1341" s="4"/>
      <c r="NYK1341" s="4"/>
      <c r="NYL1341" s="4"/>
      <c r="NYM1341" s="4"/>
      <c r="NYN1341" s="4"/>
      <c r="NYO1341" s="4"/>
      <c r="NYP1341" s="4"/>
      <c r="NYQ1341" s="4"/>
      <c r="NYR1341" s="4"/>
      <c r="NYS1341" s="4"/>
      <c r="NYT1341" s="4"/>
      <c r="NYU1341" s="4"/>
      <c r="NYV1341" s="4"/>
      <c r="NYW1341" s="4"/>
      <c r="NYX1341" s="4"/>
      <c r="NYY1341" s="4"/>
      <c r="NYZ1341" s="4"/>
      <c r="NZA1341" s="4"/>
      <c r="NZB1341" s="4"/>
      <c r="NZC1341" s="4"/>
      <c r="NZD1341" s="4"/>
      <c r="NZE1341" s="4"/>
      <c r="NZF1341" s="4"/>
      <c r="NZG1341" s="4"/>
      <c r="NZH1341" s="4"/>
      <c r="NZI1341" s="4"/>
      <c r="NZJ1341" s="4"/>
      <c r="NZK1341" s="4"/>
      <c r="NZL1341" s="4"/>
      <c r="NZM1341" s="4"/>
      <c r="NZN1341" s="4"/>
      <c r="NZO1341" s="4"/>
      <c r="NZP1341" s="4"/>
      <c r="NZQ1341" s="4"/>
      <c r="NZR1341" s="4"/>
      <c r="NZS1341" s="4"/>
      <c r="NZT1341" s="4"/>
      <c r="NZU1341" s="4"/>
      <c r="NZV1341" s="4"/>
      <c r="NZW1341" s="4"/>
      <c r="NZX1341" s="4"/>
      <c r="NZY1341" s="4"/>
      <c r="NZZ1341" s="4"/>
      <c r="OAA1341" s="4"/>
      <c r="OAB1341" s="4"/>
      <c r="OAC1341" s="4"/>
      <c r="OAD1341" s="4"/>
      <c r="OAE1341" s="4"/>
      <c r="OAF1341" s="4"/>
      <c r="OAG1341" s="4"/>
      <c r="OAH1341" s="4"/>
      <c r="OAI1341" s="4"/>
      <c r="OAJ1341" s="4"/>
      <c r="OAK1341" s="4"/>
      <c r="OAL1341" s="4"/>
      <c r="OAM1341" s="4"/>
      <c r="OAN1341" s="4"/>
      <c r="OAO1341" s="4"/>
      <c r="OAP1341" s="4"/>
      <c r="OAQ1341" s="4"/>
      <c r="OAR1341" s="4"/>
      <c r="OAS1341" s="4"/>
      <c r="OAT1341" s="4"/>
      <c r="OAU1341" s="4"/>
      <c r="OAV1341" s="4"/>
      <c r="OAW1341" s="4"/>
      <c r="OAX1341" s="4"/>
      <c r="OAY1341" s="4"/>
      <c r="OAZ1341" s="4"/>
      <c r="OBA1341" s="4"/>
      <c r="OBB1341" s="4"/>
      <c r="OBC1341" s="4"/>
      <c r="OBD1341" s="4"/>
      <c r="OBE1341" s="4"/>
      <c r="OBF1341" s="4"/>
      <c r="OBG1341" s="4"/>
      <c r="OBH1341" s="4"/>
      <c r="OBI1341" s="4"/>
      <c r="OBJ1341" s="4"/>
      <c r="OBK1341" s="4"/>
      <c r="OBL1341" s="4"/>
      <c r="OBM1341" s="4"/>
      <c r="OBN1341" s="4"/>
      <c r="OBO1341" s="4"/>
      <c r="OBP1341" s="4"/>
      <c r="OBQ1341" s="4"/>
      <c r="OBR1341" s="4"/>
      <c r="OBS1341" s="4"/>
      <c r="OBT1341" s="4"/>
      <c r="OBU1341" s="4"/>
      <c r="OBV1341" s="4"/>
      <c r="OBW1341" s="4"/>
      <c r="OBX1341" s="4"/>
      <c r="OBY1341" s="4"/>
      <c r="OBZ1341" s="4"/>
      <c r="OCA1341" s="4"/>
      <c r="OCB1341" s="4"/>
      <c r="OCC1341" s="4"/>
      <c r="OCD1341" s="4"/>
      <c r="OCE1341" s="4"/>
      <c r="OCF1341" s="4"/>
      <c r="OCG1341" s="4"/>
      <c r="OCH1341" s="4"/>
      <c r="OCI1341" s="4"/>
      <c r="OCJ1341" s="4"/>
      <c r="OCK1341" s="4"/>
      <c r="OCL1341" s="4"/>
      <c r="OCM1341" s="4"/>
      <c r="OCN1341" s="4"/>
      <c r="OCO1341" s="4"/>
      <c r="OCP1341" s="4"/>
      <c r="OCQ1341" s="4"/>
      <c r="OCR1341" s="4"/>
      <c r="OCS1341" s="4"/>
      <c r="OCT1341" s="4"/>
      <c r="OCU1341" s="4"/>
      <c r="OCV1341" s="4"/>
      <c r="OCW1341" s="4"/>
      <c r="OCX1341" s="4"/>
      <c r="OCY1341" s="4"/>
      <c r="OCZ1341" s="4"/>
      <c r="ODA1341" s="4"/>
      <c r="ODB1341" s="4"/>
      <c r="ODC1341" s="4"/>
      <c r="ODD1341" s="4"/>
      <c r="ODE1341" s="4"/>
      <c r="ODF1341" s="4"/>
      <c r="ODG1341" s="4"/>
      <c r="ODH1341" s="4"/>
      <c r="ODI1341" s="4"/>
      <c r="ODJ1341" s="4"/>
      <c r="ODK1341" s="4"/>
      <c r="ODL1341" s="4"/>
      <c r="ODM1341" s="4"/>
      <c r="ODN1341" s="4"/>
      <c r="ODO1341" s="4"/>
      <c r="ODP1341" s="4"/>
      <c r="ODQ1341" s="4"/>
      <c r="ODR1341" s="4"/>
      <c r="ODS1341" s="4"/>
      <c r="ODT1341" s="4"/>
      <c r="ODU1341" s="4"/>
      <c r="ODV1341" s="4"/>
      <c r="ODW1341" s="4"/>
      <c r="ODX1341" s="4"/>
      <c r="ODY1341" s="4"/>
      <c r="ODZ1341" s="4"/>
      <c r="OEA1341" s="4"/>
      <c r="OEB1341" s="4"/>
      <c r="OEC1341" s="4"/>
      <c r="OED1341" s="4"/>
      <c r="OEE1341" s="4"/>
      <c r="OEF1341" s="4"/>
      <c r="OEG1341" s="4"/>
      <c r="OEH1341" s="4"/>
      <c r="OEI1341" s="4"/>
      <c r="OEJ1341" s="4"/>
      <c r="OEK1341" s="4"/>
      <c r="OEL1341" s="4"/>
      <c r="OEM1341" s="4"/>
      <c r="OEN1341" s="4"/>
      <c r="OEO1341" s="4"/>
      <c r="OEP1341" s="4"/>
      <c r="OEQ1341" s="4"/>
      <c r="OER1341" s="4"/>
      <c r="OES1341" s="4"/>
      <c r="OET1341" s="4"/>
      <c r="OEU1341" s="4"/>
      <c r="OEV1341" s="4"/>
      <c r="OEW1341" s="4"/>
      <c r="OEX1341" s="4"/>
      <c r="OEY1341" s="4"/>
      <c r="OEZ1341" s="4"/>
      <c r="OFA1341" s="4"/>
      <c r="OFB1341" s="4"/>
      <c r="OFC1341" s="4"/>
      <c r="OFD1341" s="4"/>
      <c r="OFE1341" s="4"/>
      <c r="OFF1341" s="4"/>
      <c r="OFG1341" s="4"/>
      <c r="OFH1341" s="4"/>
      <c r="OFI1341" s="4"/>
      <c r="OFJ1341" s="4"/>
      <c r="OFK1341" s="4"/>
      <c r="OFL1341" s="4"/>
      <c r="OFM1341" s="4"/>
      <c r="OFN1341" s="4"/>
      <c r="OFO1341" s="4"/>
      <c r="OFP1341" s="4"/>
      <c r="OFQ1341" s="4"/>
      <c r="OFR1341" s="4"/>
      <c r="OFS1341" s="4"/>
      <c r="OFT1341" s="4"/>
      <c r="OFU1341" s="4"/>
      <c r="OFV1341" s="4"/>
      <c r="OFW1341" s="4"/>
      <c r="OFX1341" s="4"/>
      <c r="OFY1341" s="4"/>
      <c r="OFZ1341" s="4"/>
      <c r="OGA1341" s="4"/>
      <c r="OGB1341" s="4"/>
      <c r="OGC1341" s="4"/>
      <c r="OGD1341" s="4"/>
      <c r="OGE1341" s="4"/>
      <c r="OGF1341" s="4"/>
      <c r="OGG1341" s="4"/>
      <c r="OGH1341" s="4"/>
      <c r="OGI1341" s="4"/>
      <c r="OGJ1341" s="4"/>
      <c r="OGK1341" s="4"/>
      <c r="OGL1341" s="4"/>
      <c r="OGM1341" s="4"/>
      <c r="OGN1341" s="4"/>
      <c r="OGO1341" s="4"/>
      <c r="OGP1341" s="4"/>
      <c r="OGQ1341" s="4"/>
      <c r="OGR1341" s="4"/>
      <c r="OGS1341" s="4"/>
      <c r="OGT1341" s="4"/>
      <c r="OGU1341" s="4"/>
      <c r="OGV1341" s="4"/>
      <c r="OGW1341" s="4"/>
      <c r="OGX1341" s="4"/>
      <c r="OGY1341" s="4"/>
      <c r="OGZ1341" s="4"/>
      <c r="OHA1341" s="4"/>
      <c r="OHB1341" s="4"/>
      <c r="OHC1341" s="4"/>
      <c r="OHD1341" s="4"/>
      <c r="OHE1341" s="4"/>
      <c r="OHF1341" s="4"/>
      <c r="OHG1341" s="4"/>
      <c r="OHH1341" s="4"/>
      <c r="OHI1341" s="4"/>
      <c r="OHJ1341" s="4"/>
      <c r="OHK1341" s="4"/>
      <c r="OHL1341" s="4"/>
      <c r="OHM1341" s="4"/>
      <c r="OHN1341" s="4"/>
      <c r="OHO1341" s="4"/>
      <c r="OHP1341" s="4"/>
      <c r="OHQ1341" s="4"/>
      <c r="OHR1341" s="4"/>
      <c r="OHS1341" s="4"/>
      <c r="OHT1341" s="4"/>
      <c r="OHU1341" s="4"/>
      <c r="OHV1341" s="4"/>
      <c r="OHW1341" s="4"/>
      <c r="OHX1341" s="4"/>
      <c r="OHY1341" s="4"/>
      <c r="OHZ1341" s="4"/>
      <c r="OIA1341" s="4"/>
      <c r="OIB1341" s="4"/>
      <c r="OIC1341" s="4"/>
      <c r="OID1341" s="4"/>
      <c r="OIE1341" s="4"/>
      <c r="OIF1341" s="4"/>
      <c r="OIG1341" s="4"/>
      <c r="OIH1341" s="4"/>
      <c r="OII1341" s="4"/>
      <c r="OIJ1341" s="4"/>
      <c r="OIK1341" s="4"/>
      <c r="OIL1341" s="4"/>
      <c r="OIM1341" s="4"/>
      <c r="OIN1341" s="4"/>
      <c r="OIO1341" s="4"/>
      <c r="OIP1341" s="4"/>
      <c r="OIQ1341" s="4"/>
      <c r="OIR1341" s="4"/>
      <c r="OIS1341" s="4"/>
      <c r="OIT1341" s="4"/>
      <c r="OIU1341" s="4"/>
      <c r="OIV1341" s="4"/>
      <c r="OIW1341" s="4"/>
      <c r="OIX1341" s="4"/>
      <c r="OIY1341" s="4"/>
      <c r="OIZ1341" s="4"/>
      <c r="OJA1341" s="4"/>
      <c r="OJB1341" s="4"/>
      <c r="OJC1341" s="4"/>
      <c r="OJD1341" s="4"/>
      <c r="OJE1341" s="4"/>
      <c r="OJF1341" s="4"/>
      <c r="OJG1341" s="4"/>
      <c r="OJH1341" s="4"/>
      <c r="OJI1341" s="4"/>
      <c r="OJJ1341" s="4"/>
      <c r="OJK1341" s="4"/>
      <c r="OJL1341" s="4"/>
      <c r="OJM1341" s="4"/>
      <c r="OJN1341" s="4"/>
      <c r="OJO1341" s="4"/>
      <c r="OJP1341" s="4"/>
      <c r="OJQ1341" s="4"/>
      <c r="OJR1341" s="4"/>
      <c r="OJS1341" s="4"/>
      <c r="OJT1341" s="4"/>
      <c r="OJU1341" s="4"/>
      <c r="OJV1341" s="4"/>
      <c r="OJW1341" s="4"/>
      <c r="OJX1341" s="4"/>
      <c r="OJY1341" s="4"/>
      <c r="OJZ1341" s="4"/>
      <c r="OKA1341" s="4"/>
      <c r="OKB1341" s="4"/>
      <c r="OKC1341" s="4"/>
      <c r="OKD1341" s="4"/>
      <c r="OKE1341" s="4"/>
      <c r="OKF1341" s="4"/>
      <c r="OKG1341" s="4"/>
      <c r="OKH1341" s="4"/>
      <c r="OKI1341" s="4"/>
      <c r="OKJ1341" s="4"/>
      <c r="OKK1341" s="4"/>
      <c r="OKL1341" s="4"/>
      <c r="OKM1341" s="4"/>
      <c r="OKN1341" s="4"/>
      <c r="OKO1341" s="4"/>
      <c r="OKP1341" s="4"/>
      <c r="OKQ1341" s="4"/>
      <c r="OKR1341" s="4"/>
      <c r="OKS1341" s="4"/>
      <c r="OKT1341" s="4"/>
      <c r="OKU1341" s="4"/>
      <c r="OKV1341" s="4"/>
      <c r="OKW1341" s="4"/>
      <c r="OKX1341" s="4"/>
      <c r="OKY1341" s="4"/>
      <c r="OKZ1341" s="4"/>
      <c r="OLA1341" s="4"/>
      <c r="OLB1341" s="4"/>
      <c r="OLC1341" s="4"/>
      <c r="OLD1341" s="4"/>
      <c r="OLE1341" s="4"/>
      <c r="OLF1341" s="4"/>
      <c r="OLG1341" s="4"/>
      <c r="OLH1341" s="4"/>
      <c r="OLI1341" s="4"/>
      <c r="OLJ1341" s="4"/>
      <c r="OLK1341" s="4"/>
      <c r="OLL1341" s="4"/>
      <c r="OLM1341" s="4"/>
      <c r="OLN1341" s="4"/>
      <c r="OLO1341" s="4"/>
      <c r="OLP1341" s="4"/>
      <c r="OLQ1341" s="4"/>
      <c r="OLR1341" s="4"/>
      <c r="OLS1341" s="4"/>
      <c r="OLT1341" s="4"/>
      <c r="OLU1341" s="4"/>
      <c r="OLV1341" s="4"/>
      <c r="OLW1341" s="4"/>
      <c r="OLX1341" s="4"/>
      <c r="OLY1341" s="4"/>
      <c r="OLZ1341" s="4"/>
      <c r="OMA1341" s="4"/>
      <c r="OMB1341" s="4"/>
      <c r="OMC1341" s="4"/>
      <c r="OMD1341" s="4"/>
      <c r="OME1341" s="4"/>
      <c r="OMF1341" s="4"/>
      <c r="OMG1341" s="4"/>
      <c r="OMH1341" s="4"/>
      <c r="OMI1341" s="4"/>
      <c r="OMJ1341" s="4"/>
      <c r="OMK1341" s="4"/>
      <c r="OML1341" s="4"/>
      <c r="OMM1341" s="4"/>
      <c r="OMN1341" s="4"/>
      <c r="OMO1341" s="4"/>
      <c r="OMP1341" s="4"/>
      <c r="OMQ1341" s="4"/>
      <c r="OMR1341" s="4"/>
      <c r="OMS1341" s="4"/>
      <c r="OMT1341" s="4"/>
      <c r="OMU1341" s="4"/>
      <c r="OMV1341" s="4"/>
      <c r="OMW1341" s="4"/>
      <c r="OMX1341" s="4"/>
      <c r="OMY1341" s="4"/>
      <c r="OMZ1341" s="4"/>
      <c r="ONA1341" s="4"/>
      <c r="ONB1341" s="4"/>
      <c r="ONC1341" s="4"/>
      <c r="OND1341" s="4"/>
      <c r="ONE1341" s="4"/>
      <c r="ONF1341" s="4"/>
      <c r="ONG1341" s="4"/>
      <c r="ONH1341" s="4"/>
      <c r="ONI1341" s="4"/>
      <c r="ONJ1341" s="4"/>
      <c r="ONK1341" s="4"/>
      <c r="ONL1341" s="4"/>
      <c r="ONM1341" s="4"/>
      <c r="ONN1341" s="4"/>
      <c r="ONO1341" s="4"/>
      <c r="ONP1341" s="4"/>
      <c r="ONQ1341" s="4"/>
      <c r="ONR1341" s="4"/>
      <c r="ONS1341" s="4"/>
      <c r="ONT1341" s="4"/>
      <c r="ONU1341" s="4"/>
      <c r="ONV1341" s="4"/>
      <c r="ONW1341" s="4"/>
      <c r="ONX1341" s="4"/>
      <c r="ONY1341" s="4"/>
      <c r="ONZ1341" s="4"/>
      <c r="OOA1341" s="4"/>
      <c r="OOB1341" s="4"/>
      <c r="OOC1341" s="4"/>
      <c r="OOD1341" s="4"/>
      <c r="OOE1341" s="4"/>
      <c r="OOF1341" s="4"/>
      <c r="OOG1341" s="4"/>
      <c r="OOH1341" s="4"/>
      <c r="OOI1341" s="4"/>
      <c r="OOJ1341" s="4"/>
      <c r="OOK1341" s="4"/>
      <c r="OOL1341" s="4"/>
      <c r="OOM1341" s="4"/>
      <c r="OON1341" s="4"/>
      <c r="OOO1341" s="4"/>
      <c r="OOP1341" s="4"/>
      <c r="OOQ1341" s="4"/>
      <c r="OOR1341" s="4"/>
      <c r="OOS1341" s="4"/>
      <c r="OOT1341" s="4"/>
      <c r="OOU1341" s="4"/>
      <c r="OOV1341" s="4"/>
      <c r="OOW1341" s="4"/>
      <c r="OOX1341" s="4"/>
      <c r="OOY1341" s="4"/>
      <c r="OOZ1341" s="4"/>
      <c r="OPA1341" s="4"/>
      <c r="OPB1341" s="4"/>
      <c r="OPC1341" s="4"/>
      <c r="OPD1341" s="4"/>
      <c r="OPE1341" s="4"/>
      <c r="OPF1341" s="4"/>
      <c r="OPG1341" s="4"/>
      <c r="OPH1341" s="4"/>
      <c r="OPI1341" s="4"/>
      <c r="OPJ1341" s="4"/>
      <c r="OPK1341" s="4"/>
      <c r="OPL1341" s="4"/>
      <c r="OPM1341" s="4"/>
      <c r="OPN1341" s="4"/>
      <c r="OPO1341" s="4"/>
      <c r="OPP1341" s="4"/>
      <c r="OPQ1341" s="4"/>
      <c r="OPR1341" s="4"/>
      <c r="OPS1341" s="4"/>
      <c r="OPT1341" s="4"/>
      <c r="OPU1341" s="4"/>
      <c r="OPV1341" s="4"/>
      <c r="OPW1341" s="4"/>
      <c r="OPX1341" s="4"/>
      <c r="OPY1341" s="4"/>
      <c r="OPZ1341" s="4"/>
      <c r="OQA1341" s="4"/>
      <c r="OQB1341" s="4"/>
      <c r="OQC1341" s="4"/>
      <c r="OQD1341" s="4"/>
      <c r="OQE1341" s="4"/>
      <c r="OQF1341" s="4"/>
      <c r="OQG1341" s="4"/>
      <c r="OQH1341" s="4"/>
      <c r="OQI1341" s="4"/>
      <c r="OQJ1341" s="4"/>
      <c r="OQK1341" s="4"/>
      <c r="OQL1341" s="4"/>
      <c r="OQM1341" s="4"/>
      <c r="OQN1341" s="4"/>
      <c r="OQO1341" s="4"/>
      <c r="OQP1341" s="4"/>
      <c r="OQQ1341" s="4"/>
      <c r="OQR1341" s="4"/>
      <c r="OQS1341" s="4"/>
      <c r="OQT1341" s="4"/>
      <c r="OQU1341" s="4"/>
      <c r="OQV1341" s="4"/>
      <c r="OQW1341" s="4"/>
      <c r="OQX1341" s="4"/>
      <c r="OQY1341" s="4"/>
      <c r="OQZ1341" s="4"/>
      <c r="ORA1341" s="4"/>
      <c r="ORB1341" s="4"/>
      <c r="ORC1341" s="4"/>
      <c r="ORD1341" s="4"/>
      <c r="ORE1341" s="4"/>
      <c r="ORF1341" s="4"/>
      <c r="ORG1341" s="4"/>
      <c r="ORH1341" s="4"/>
      <c r="ORI1341" s="4"/>
      <c r="ORJ1341" s="4"/>
      <c r="ORK1341" s="4"/>
      <c r="ORL1341" s="4"/>
      <c r="ORM1341" s="4"/>
      <c r="ORN1341" s="4"/>
      <c r="ORO1341" s="4"/>
      <c r="ORP1341" s="4"/>
      <c r="ORQ1341" s="4"/>
      <c r="ORR1341" s="4"/>
      <c r="ORS1341" s="4"/>
      <c r="ORT1341" s="4"/>
      <c r="ORU1341" s="4"/>
      <c r="ORV1341" s="4"/>
      <c r="ORW1341" s="4"/>
      <c r="ORX1341" s="4"/>
      <c r="ORY1341" s="4"/>
      <c r="ORZ1341" s="4"/>
      <c r="OSA1341" s="4"/>
      <c r="OSB1341" s="4"/>
      <c r="OSC1341" s="4"/>
      <c r="OSD1341" s="4"/>
      <c r="OSE1341" s="4"/>
      <c r="OSF1341" s="4"/>
      <c r="OSG1341" s="4"/>
      <c r="OSH1341" s="4"/>
      <c r="OSI1341" s="4"/>
      <c r="OSJ1341" s="4"/>
      <c r="OSK1341" s="4"/>
      <c r="OSL1341" s="4"/>
      <c r="OSM1341" s="4"/>
      <c r="OSN1341" s="4"/>
      <c r="OSO1341" s="4"/>
      <c r="OSP1341" s="4"/>
      <c r="OSQ1341" s="4"/>
      <c r="OSR1341" s="4"/>
      <c r="OSS1341" s="4"/>
      <c r="OST1341" s="4"/>
      <c r="OSU1341" s="4"/>
      <c r="OSV1341" s="4"/>
      <c r="OSW1341" s="4"/>
      <c r="OSX1341" s="4"/>
      <c r="OSY1341" s="4"/>
      <c r="OSZ1341" s="4"/>
      <c r="OTA1341" s="4"/>
      <c r="OTB1341" s="4"/>
      <c r="OTC1341" s="4"/>
      <c r="OTD1341" s="4"/>
      <c r="OTE1341" s="4"/>
      <c r="OTF1341" s="4"/>
      <c r="OTG1341" s="4"/>
      <c r="OTH1341" s="4"/>
      <c r="OTI1341" s="4"/>
      <c r="OTJ1341" s="4"/>
      <c r="OTK1341" s="4"/>
      <c r="OTL1341" s="4"/>
      <c r="OTM1341" s="4"/>
      <c r="OTN1341" s="4"/>
      <c r="OTO1341" s="4"/>
      <c r="OTP1341" s="4"/>
      <c r="OTQ1341" s="4"/>
      <c r="OTR1341" s="4"/>
      <c r="OTS1341" s="4"/>
      <c r="OTT1341" s="4"/>
      <c r="OTU1341" s="4"/>
      <c r="OTV1341" s="4"/>
      <c r="OTW1341" s="4"/>
      <c r="OTX1341" s="4"/>
      <c r="OTY1341" s="4"/>
      <c r="OTZ1341" s="4"/>
      <c r="OUA1341" s="4"/>
      <c r="OUB1341" s="4"/>
      <c r="OUC1341" s="4"/>
      <c r="OUD1341" s="4"/>
      <c r="OUE1341" s="4"/>
      <c r="OUF1341" s="4"/>
      <c r="OUG1341" s="4"/>
      <c r="OUH1341" s="4"/>
      <c r="OUI1341" s="4"/>
      <c r="OUJ1341" s="4"/>
      <c r="OUK1341" s="4"/>
      <c r="OUL1341" s="4"/>
      <c r="OUM1341" s="4"/>
      <c r="OUN1341" s="4"/>
      <c r="OUO1341" s="4"/>
      <c r="OUP1341" s="4"/>
      <c r="OUQ1341" s="4"/>
      <c r="OUR1341" s="4"/>
      <c r="OUS1341" s="4"/>
      <c r="OUT1341" s="4"/>
      <c r="OUU1341" s="4"/>
      <c r="OUV1341" s="4"/>
      <c r="OUW1341" s="4"/>
      <c r="OUX1341" s="4"/>
      <c r="OUY1341" s="4"/>
      <c r="OUZ1341" s="4"/>
      <c r="OVA1341" s="4"/>
      <c r="OVB1341" s="4"/>
      <c r="OVC1341" s="4"/>
      <c r="OVD1341" s="4"/>
      <c r="OVE1341" s="4"/>
      <c r="OVF1341" s="4"/>
      <c r="OVG1341" s="4"/>
      <c r="OVH1341" s="4"/>
      <c r="OVI1341" s="4"/>
      <c r="OVJ1341" s="4"/>
      <c r="OVK1341" s="4"/>
      <c r="OVL1341" s="4"/>
      <c r="OVM1341" s="4"/>
      <c r="OVN1341" s="4"/>
      <c r="OVO1341" s="4"/>
      <c r="OVP1341" s="4"/>
      <c r="OVQ1341" s="4"/>
      <c r="OVR1341" s="4"/>
      <c r="OVS1341" s="4"/>
      <c r="OVT1341" s="4"/>
      <c r="OVU1341" s="4"/>
      <c r="OVV1341" s="4"/>
      <c r="OVW1341" s="4"/>
      <c r="OVX1341" s="4"/>
      <c r="OVY1341" s="4"/>
      <c r="OVZ1341" s="4"/>
      <c r="OWA1341" s="4"/>
      <c r="OWB1341" s="4"/>
      <c r="OWC1341" s="4"/>
      <c r="OWD1341" s="4"/>
      <c r="OWE1341" s="4"/>
      <c r="OWF1341" s="4"/>
      <c r="OWG1341" s="4"/>
      <c r="OWH1341" s="4"/>
      <c r="OWI1341" s="4"/>
      <c r="OWJ1341" s="4"/>
      <c r="OWK1341" s="4"/>
      <c r="OWL1341" s="4"/>
      <c r="OWM1341" s="4"/>
      <c r="OWN1341" s="4"/>
      <c r="OWO1341" s="4"/>
      <c r="OWP1341" s="4"/>
      <c r="OWQ1341" s="4"/>
      <c r="OWR1341" s="4"/>
      <c r="OWS1341" s="4"/>
      <c r="OWT1341" s="4"/>
      <c r="OWU1341" s="4"/>
      <c r="OWV1341" s="4"/>
      <c r="OWW1341" s="4"/>
      <c r="OWX1341" s="4"/>
      <c r="OWY1341" s="4"/>
      <c r="OWZ1341" s="4"/>
      <c r="OXA1341" s="4"/>
      <c r="OXB1341" s="4"/>
      <c r="OXC1341" s="4"/>
      <c r="OXD1341" s="4"/>
      <c r="OXE1341" s="4"/>
      <c r="OXF1341" s="4"/>
      <c r="OXG1341" s="4"/>
      <c r="OXH1341" s="4"/>
      <c r="OXI1341" s="4"/>
      <c r="OXJ1341" s="4"/>
      <c r="OXK1341" s="4"/>
      <c r="OXL1341" s="4"/>
      <c r="OXM1341" s="4"/>
      <c r="OXN1341" s="4"/>
      <c r="OXO1341" s="4"/>
      <c r="OXP1341" s="4"/>
      <c r="OXQ1341" s="4"/>
      <c r="OXR1341" s="4"/>
      <c r="OXS1341" s="4"/>
      <c r="OXT1341" s="4"/>
      <c r="OXU1341" s="4"/>
      <c r="OXV1341" s="4"/>
      <c r="OXW1341" s="4"/>
      <c r="OXX1341" s="4"/>
      <c r="OXY1341" s="4"/>
      <c r="OXZ1341" s="4"/>
      <c r="OYA1341" s="4"/>
      <c r="OYB1341" s="4"/>
      <c r="OYC1341" s="4"/>
      <c r="OYD1341" s="4"/>
      <c r="OYE1341" s="4"/>
      <c r="OYF1341" s="4"/>
      <c r="OYG1341" s="4"/>
      <c r="OYH1341" s="4"/>
      <c r="OYI1341" s="4"/>
      <c r="OYJ1341" s="4"/>
      <c r="OYK1341" s="4"/>
      <c r="OYL1341" s="4"/>
      <c r="OYM1341" s="4"/>
      <c r="OYN1341" s="4"/>
      <c r="OYO1341" s="4"/>
      <c r="OYP1341" s="4"/>
      <c r="OYQ1341" s="4"/>
      <c r="OYR1341" s="4"/>
      <c r="OYS1341" s="4"/>
      <c r="OYT1341" s="4"/>
      <c r="OYU1341" s="4"/>
      <c r="OYV1341" s="4"/>
      <c r="OYW1341" s="4"/>
      <c r="OYX1341" s="4"/>
      <c r="OYY1341" s="4"/>
      <c r="OYZ1341" s="4"/>
      <c r="OZA1341" s="4"/>
      <c r="OZB1341" s="4"/>
      <c r="OZC1341" s="4"/>
      <c r="OZD1341" s="4"/>
      <c r="OZE1341" s="4"/>
      <c r="OZF1341" s="4"/>
      <c r="OZG1341" s="4"/>
      <c r="OZH1341" s="4"/>
      <c r="OZI1341" s="4"/>
      <c r="OZJ1341" s="4"/>
      <c r="OZK1341" s="4"/>
      <c r="OZL1341" s="4"/>
      <c r="OZM1341" s="4"/>
      <c r="OZN1341" s="4"/>
      <c r="OZO1341" s="4"/>
      <c r="OZP1341" s="4"/>
      <c r="OZQ1341" s="4"/>
      <c r="OZR1341" s="4"/>
      <c r="OZS1341" s="4"/>
      <c r="OZT1341" s="4"/>
      <c r="OZU1341" s="4"/>
      <c r="OZV1341" s="4"/>
      <c r="OZW1341" s="4"/>
      <c r="OZX1341" s="4"/>
      <c r="OZY1341" s="4"/>
      <c r="OZZ1341" s="4"/>
      <c r="PAA1341" s="4"/>
      <c r="PAB1341" s="4"/>
      <c r="PAC1341" s="4"/>
      <c r="PAD1341" s="4"/>
      <c r="PAE1341" s="4"/>
      <c r="PAF1341" s="4"/>
      <c r="PAG1341" s="4"/>
      <c r="PAH1341" s="4"/>
      <c r="PAI1341" s="4"/>
      <c r="PAJ1341" s="4"/>
      <c r="PAK1341" s="4"/>
      <c r="PAL1341" s="4"/>
      <c r="PAM1341" s="4"/>
      <c r="PAN1341" s="4"/>
      <c r="PAO1341" s="4"/>
      <c r="PAP1341" s="4"/>
      <c r="PAQ1341" s="4"/>
      <c r="PAR1341" s="4"/>
      <c r="PAS1341" s="4"/>
      <c r="PAT1341" s="4"/>
      <c r="PAU1341" s="4"/>
      <c r="PAV1341" s="4"/>
      <c r="PAW1341" s="4"/>
      <c r="PAX1341" s="4"/>
      <c r="PAY1341" s="4"/>
      <c r="PAZ1341" s="4"/>
      <c r="PBA1341" s="4"/>
      <c r="PBB1341" s="4"/>
      <c r="PBC1341" s="4"/>
      <c r="PBD1341" s="4"/>
      <c r="PBE1341" s="4"/>
      <c r="PBF1341" s="4"/>
      <c r="PBG1341" s="4"/>
      <c r="PBH1341" s="4"/>
      <c r="PBI1341" s="4"/>
      <c r="PBJ1341" s="4"/>
      <c r="PBK1341" s="4"/>
      <c r="PBL1341" s="4"/>
      <c r="PBM1341" s="4"/>
      <c r="PBN1341" s="4"/>
      <c r="PBO1341" s="4"/>
      <c r="PBP1341" s="4"/>
      <c r="PBQ1341" s="4"/>
      <c r="PBR1341" s="4"/>
      <c r="PBS1341" s="4"/>
      <c r="PBT1341" s="4"/>
      <c r="PBU1341" s="4"/>
      <c r="PBV1341" s="4"/>
      <c r="PBW1341" s="4"/>
      <c r="PBX1341" s="4"/>
      <c r="PBY1341" s="4"/>
      <c r="PBZ1341" s="4"/>
      <c r="PCA1341" s="4"/>
      <c r="PCB1341" s="4"/>
      <c r="PCC1341" s="4"/>
      <c r="PCD1341" s="4"/>
      <c r="PCE1341" s="4"/>
      <c r="PCF1341" s="4"/>
      <c r="PCG1341" s="4"/>
      <c r="PCH1341" s="4"/>
      <c r="PCI1341" s="4"/>
      <c r="PCJ1341" s="4"/>
      <c r="PCK1341" s="4"/>
      <c r="PCL1341" s="4"/>
      <c r="PCM1341" s="4"/>
      <c r="PCN1341" s="4"/>
      <c r="PCO1341" s="4"/>
      <c r="PCP1341" s="4"/>
      <c r="PCQ1341" s="4"/>
      <c r="PCR1341" s="4"/>
      <c r="PCS1341" s="4"/>
      <c r="PCT1341" s="4"/>
      <c r="PCU1341" s="4"/>
      <c r="PCV1341" s="4"/>
      <c r="PCW1341" s="4"/>
      <c r="PCX1341" s="4"/>
      <c r="PCY1341" s="4"/>
      <c r="PCZ1341" s="4"/>
      <c r="PDA1341" s="4"/>
      <c r="PDB1341" s="4"/>
      <c r="PDC1341" s="4"/>
      <c r="PDD1341" s="4"/>
      <c r="PDE1341" s="4"/>
      <c r="PDF1341" s="4"/>
      <c r="PDG1341" s="4"/>
      <c r="PDH1341" s="4"/>
      <c r="PDI1341" s="4"/>
      <c r="PDJ1341" s="4"/>
      <c r="PDK1341" s="4"/>
      <c r="PDL1341" s="4"/>
      <c r="PDM1341" s="4"/>
      <c r="PDN1341" s="4"/>
      <c r="PDO1341" s="4"/>
      <c r="PDP1341" s="4"/>
      <c r="PDQ1341" s="4"/>
      <c r="PDR1341" s="4"/>
      <c r="PDS1341" s="4"/>
      <c r="PDT1341" s="4"/>
      <c r="PDU1341" s="4"/>
      <c r="PDV1341" s="4"/>
      <c r="PDW1341" s="4"/>
      <c r="PDX1341" s="4"/>
      <c r="PDY1341" s="4"/>
      <c r="PDZ1341" s="4"/>
      <c r="PEA1341" s="4"/>
      <c r="PEB1341" s="4"/>
      <c r="PEC1341" s="4"/>
      <c r="PED1341" s="4"/>
      <c r="PEE1341" s="4"/>
      <c r="PEF1341" s="4"/>
      <c r="PEG1341" s="4"/>
      <c r="PEH1341" s="4"/>
      <c r="PEI1341" s="4"/>
      <c r="PEJ1341" s="4"/>
      <c r="PEK1341" s="4"/>
      <c r="PEL1341" s="4"/>
      <c r="PEM1341" s="4"/>
      <c r="PEN1341" s="4"/>
      <c r="PEO1341" s="4"/>
      <c r="PEP1341" s="4"/>
      <c r="PEQ1341" s="4"/>
      <c r="PER1341" s="4"/>
      <c r="PES1341" s="4"/>
      <c r="PET1341" s="4"/>
      <c r="PEU1341" s="4"/>
      <c r="PEV1341" s="4"/>
      <c r="PEW1341" s="4"/>
      <c r="PEX1341" s="4"/>
      <c r="PEY1341" s="4"/>
      <c r="PEZ1341" s="4"/>
      <c r="PFA1341" s="4"/>
      <c r="PFB1341" s="4"/>
      <c r="PFC1341" s="4"/>
      <c r="PFD1341" s="4"/>
      <c r="PFE1341" s="4"/>
      <c r="PFF1341" s="4"/>
      <c r="PFG1341" s="4"/>
      <c r="PFH1341" s="4"/>
      <c r="PFI1341" s="4"/>
      <c r="PFJ1341" s="4"/>
      <c r="PFK1341" s="4"/>
      <c r="PFL1341" s="4"/>
      <c r="PFM1341" s="4"/>
      <c r="PFN1341" s="4"/>
      <c r="PFO1341" s="4"/>
      <c r="PFP1341" s="4"/>
      <c r="PFQ1341" s="4"/>
      <c r="PFR1341" s="4"/>
      <c r="PFS1341" s="4"/>
      <c r="PFT1341" s="4"/>
      <c r="PFU1341" s="4"/>
      <c r="PFV1341" s="4"/>
      <c r="PFW1341" s="4"/>
      <c r="PFX1341" s="4"/>
      <c r="PFY1341" s="4"/>
      <c r="PFZ1341" s="4"/>
      <c r="PGA1341" s="4"/>
      <c r="PGB1341" s="4"/>
      <c r="PGC1341" s="4"/>
      <c r="PGD1341" s="4"/>
      <c r="PGE1341" s="4"/>
      <c r="PGF1341" s="4"/>
      <c r="PGG1341" s="4"/>
      <c r="PGH1341" s="4"/>
      <c r="PGI1341" s="4"/>
      <c r="PGJ1341" s="4"/>
      <c r="PGK1341" s="4"/>
      <c r="PGL1341" s="4"/>
      <c r="PGM1341" s="4"/>
      <c r="PGN1341" s="4"/>
      <c r="PGO1341" s="4"/>
      <c r="PGP1341" s="4"/>
      <c r="PGQ1341" s="4"/>
      <c r="PGR1341" s="4"/>
      <c r="PGS1341" s="4"/>
      <c r="PGT1341" s="4"/>
      <c r="PGU1341" s="4"/>
      <c r="PGV1341" s="4"/>
      <c r="PGW1341" s="4"/>
      <c r="PGX1341" s="4"/>
      <c r="PGY1341" s="4"/>
      <c r="PGZ1341" s="4"/>
      <c r="PHA1341" s="4"/>
      <c r="PHB1341" s="4"/>
      <c r="PHC1341" s="4"/>
      <c r="PHD1341" s="4"/>
      <c r="PHE1341" s="4"/>
      <c r="PHF1341" s="4"/>
      <c r="PHG1341" s="4"/>
      <c r="PHH1341" s="4"/>
      <c r="PHI1341" s="4"/>
      <c r="PHJ1341" s="4"/>
      <c r="PHK1341" s="4"/>
      <c r="PHL1341" s="4"/>
      <c r="PHM1341" s="4"/>
      <c r="PHN1341" s="4"/>
      <c r="PHO1341" s="4"/>
      <c r="PHP1341" s="4"/>
      <c r="PHQ1341" s="4"/>
      <c r="PHR1341" s="4"/>
      <c r="PHS1341" s="4"/>
      <c r="PHT1341" s="4"/>
      <c r="PHU1341" s="4"/>
      <c r="PHV1341" s="4"/>
      <c r="PHW1341" s="4"/>
      <c r="PHX1341" s="4"/>
      <c r="PHY1341" s="4"/>
      <c r="PHZ1341" s="4"/>
      <c r="PIA1341" s="4"/>
      <c r="PIB1341" s="4"/>
      <c r="PIC1341" s="4"/>
      <c r="PID1341" s="4"/>
      <c r="PIE1341" s="4"/>
      <c r="PIF1341" s="4"/>
      <c r="PIG1341" s="4"/>
      <c r="PIH1341" s="4"/>
      <c r="PII1341" s="4"/>
      <c r="PIJ1341" s="4"/>
      <c r="PIK1341" s="4"/>
      <c r="PIL1341" s="4"/>
      <c r="PIM1341" s="4"/>
      <c r="PIN1341" s="4"/>
      <c r="PIO1341" s="4"/>
      <c r="PIP1341" s="4"/>
      <c r="PIQ1341" s="4"/>
      <c r="PIR1341" s="4"/>
      <c r="PIS1341" s="4"/>
      <c r="PIT1341" s="4"/>
      <c r="PIU1341" s="4"/>
      <c r="PIV1341" s="4"/>
      <c r="PIW1341" s="4"/>
      <c r="PIX1341" s="4"/>
      <c r="PIY1341" s="4"/>
      <c r="PIZ1341" s="4"/>
      <c r="PJA1341" s="4"/>
      <c r="PJB1341" s="4"/>
      <c r="PJC1341" s="4"/>
      <c r="PJD1341" s="4"/>
      <c r="PJE1341" s="4"/>
      <c r="PJF1341" s="4"/>
      <c r="PJG1341" s="4"/>
      <c r="PJH1341" s="4"/>
      <c r="PJI1341" s="4"/>
      <c r="PJJ1341" s="4"/>
      <c r="PJK1341" s="4"/>
      <c r="PJL1341" s="4"/>
      <c r="PJM1341" s="4"/>
      <c r="PJN1341" s="4"/>
      <c r="PJO1341" s="4"/>
      <c r="PJP1341" s="4"/>
      <c r="PJQ1341" s="4"/>
      <c r="PJR1341" s="4"/>
      <c r="PJS1341" s="4"/>
      <c r="PJT1341" s="4"/>
      <c r="PJU1341" s="4"/>
      <c r="PJV1341" s="4"/>
      <c r="PJW1341" s="4"/>
      <c r="PJX1341" s="4"/>
      <c r="PJY1341" s="4"/>
      <c r="PJZ1341" s="4"/>
      <c r="PKA1341" s="4"/>
      <c r="PKB1341" s="4"/>
      <c r="PKC1341" s="4"/>
      <c r="PKD1341" s="4"/>
      <c r="PKE1341" s="4"/>
      <c r="PKF1341" s="4"/>
      <c r="PKG1341" s="4"/>
      <c r="PKH1341" s="4"/>
      <c r="PKI1341" s="4"/>
      <c r="PKJ1341" s="4"/>
      <c r="PKK1341" s="4"/>
      <c r="PKL1341" s="4"/>
      <c r="PKM1341" s="4"/>
      <c r="PKN1341" s="4"/>
      <c r="PKO1341" s="4"/>
      <c r="PKP1341" s="4"/>
      <c r="PKQ1341" s="4"/>
      <c r="PKR1341" s="4"/>
      <c r="PKS1341" s="4"/>
      <c r="PKT1341" s="4"/>
      <c r="PKU1341" s="4"/>
      <c r="PKV1341" s="4"/>
      <c r="PKW1341" s="4"/>
      <c r="PKX1341" s="4"/>
      <c r="PKY1341" s="4"/>
      <c r="PKZ1341" s="4"/>
      <c r="PLA1341" s="4"/>
      <c r="PLB1341" s="4"/>
      <c r="PLC1341" s="4"/>
      <c r="PLD1341" s="4"/>
      <c r="PLE1341" s="4"/>
      <c r="PLF1341" s="4"/>
      <c r="PLG1341" s="4"/>
      <c r="PLH1341" s="4"/>
      <c r="PLI1341" s="4"/>
      <c r="PLJ1341" s="4"/>
      <c r="PLK1341" s="4"/>
      <c r="PLL1341" s="4"/>
      <c r="PLM1341" s="4"/>
      <c r="PLN1341" s="4"/>
      <c r="PLO1341" s="4"/>
      <c r="PLP1341" s="4"/>
      <c r="PLQ1341" s="4"/>
      <c r="PLR1341" s="4"/>
      <c r="PLS1341" s="4"/>
      <c r="PLT1341" s="4"/>
      <c r="PLU1341" s="4"/>
      <c r="PLV1341" s="4"/>
      <c r="PLW1341" s="4"/>
      <c r="PLX1341" s="4"/>
      <c r="PLY1341" s="4"/>
      <c r="PLZ1341" s="4"/>
      <c r="PMA1341" s="4"/>
      <c r="PMB1341" s="4"/>
      <c r="PMC1341" s="4"/>
      <c r="PMD1341" s="4"/>
      <c r="PME1341" s="4"/>
      <c r="PMF1341" s="4"/>
      <c r="PMG1341" s="4"/>
      <c r="PMH1341" s="4"/>
      <c r="PMI1341" s="4"/>
      <c r="PMJ1341" s="4"/>
      <c r="PMK1341" s="4"/>
      <c r="PML1341" s="4"/>
      <c r="PMM1341" s="4"/>
      <c r="PMN1341" s="4"/>
      <c r="PMO1341" s="4"/>
      <c r="PMP1341" s="4"/>
      <c r="PMQ1341" s="4"/>
      <c r="PMR1341" s="4"/>
      <c r="PMS1341" s="4"/>
      <c r="PMT1341" s="4"/>
      <c r="PMU1341" s="4"/>
      <c r="PMV1341" s="4"/>
      <c r="PMW1341" s="4"/>
      <c r="PMX1341" s="4"/>
      <c r="PMY1341" s="4"/>
      <c r="PMZ1341" s="4"/>
      <c r="PNA1341" s="4"/>
      <c r="PNB1341" s="4"/>
      <c r="PNC1341" s="4"/>
      <c r="PND1341" s="4"/>
      <c r="PNE1341" s="4"/>
      <c r="PNF1341" s="4"/>
      <c r="PNG1341" s="4"/>
      <c r="PNH1341" s="4"/>
      <c r="PNI1341" s="4"/>
      <c r="PNJ1341" s="4"/>
      <c r="PNK1341" s="4"/>
      <c r="PNL1341" s="4"/>
      <c r="PNM1341" s="4"/>
      <c r="PNN1341" s="4"/>
      <c r="PNO1341" s="4"/>
      <c r="PNP1341" s="4"/>
      <c r="PNQ1341" s="4"/>
      <c r="PNR1341" s="4"/>
      <c r="PNS1341" s="4"/>
      <c r="PNT1341" s="4"/>
      <c r="PNU1341" s="4"/>
      <c r="PNV1341" s="4"/>
      <c r="PNW1341" s="4"/>
      <c r="PNX1341" s="4"/>
      <c r="PNY1341" s="4"/>
      <c r="PNZ1341" s="4"/>
      <c r="POA1341" s="4"/>
      <c r="POB1341" s="4"/>
      <c r="POC1341" s="4"/>
      <c r="POD1341" s="4"/>
      <c r="POE1341" s="4"/>
      <c r="POF1341" s="4"/>
      <c r="POG1341" s="4"/>
      <c r="POH1341" s="4"/>
      <c r="POI1341" s="4"/>
      <c r="POJ1341" s="4"/>
      <c r="POK1341" s="4"/>
      <c r="POL1341" s="4"/>
      <c r="POM1341" s="4"/>
      <c r="PON1341" s="4"/>
      <c r="POO1341" s="4"/>
      <c r="POP1341" s="4"/>
      <c r="POQ1341" s="4"/>
      <c r="POR1341" s="4"/>
      <c r="POS1341" s="4"/>
      <c r="POT1341" s="4"/>
      <c r="POU1341" s="4"/>
      <c r="POV1341" s="4"/>
      <c r="POW1341" s="4"/>
      <c r="POX1341" s="4"/>
      <c r="POY1341" s="4"/>
      <c r="POZ1341" s="4"/>
      <c r="PPA1341" s="4"/>
      <c r="PPB1341" s="4"/>
      <c r="PPC1341" s="4"/>
      <c r="PPD1341" s="4"/>
      <c r="PPE1341" s="4"/>
      <c r="PPF1341" s="4"/>
      <c r="PPG1341" s="4"/>
      <c r="PPH1341" s="4"/>
      <c r="PPI1341" s="4"/>
      <c r="PPJ1341" s="4"/>
      <c r="PPK1341" s="4"/>
      <c r="PPL1341" s="4"/>
      <c r="PPM1341" s="4"/>
      <c r="PPN1341" s="4"/>
      <c r="PPO1341" s="4"/>
      <c r="PPP1341" s="4"/>
      <c r="PPQ1341" s="4"/>
      <c r="PPR1341" s="4"/>
      <c r="PPS1341" s="4"/>
      <c r="PPT1341" s="4"/>
      <c r="PPU1341" s="4"/>
      <c r="PPV1341" s="4"/>
      <c r="PPW1341" s="4"/>
      <c r="PPX1341" s="4"/>
      <c r="PPY1341" s="4"/>
      <c r="PPZ1341" s="4"/>
      <c r="PQA1341" s="4"/>
      <c r="PQB1341" s="4"/>
      <c r="PQC1341" s="4"/>
      <c r="PQD1341" s="4"/>
      <c r="PQE1341" s="4"/>
      <c r="PQF1341" s="4"/>
      <c r="PQG1341" s="4"/>
      <c r="PQH1341" s="4"/>
      <c r="PQI1341" s="4"/>
      <c r="PQJ1341" s="4"/>
      <c r="PQK1341" s="4"/>
      <c r="PQL1341" s="4"/>
      <c r="PQM1341" s="4"/>
      <c r="PQN1341" s="4"/>
      <c r="PQO1341" s="4"/>
      <c r="PQP1341" s="4"/>
      <c r="PQQ1341" s="4"/>
      <c r="PQR1341" s="4"/>
      <c r="PQS1341" s="4"/>
      <c r="PQT1341" s="4"/>
      <c r="PQU1341" s="4"/>
      <c r="PQV1341" s="4"/>
      <c r="PQW1341" s="4"/>
      <c r="PQX1341" s="4"/>
      <c r="PQY1341" s="4"/>
      <c r="PQZ1341" s="4"/>
      <c r="PRA1341" s="4"/>
      <c r="PRB1341" s="4"/>
      <c r="PRC1341" s="4"/>
      <c r="PRD1341" s="4"/>
      <c r="PRE1341" s="4"/>
      <c r="PRF1341" s="4"/>
      <c r="PRG1341" s="4"/>
      <c r="PRH1341" s="4"/>
      <c r="PRI1341" s="4"/>
      <c r="PRJ1341" s="4"/>
      <c r="PRK1341" s="4"/>
      <c r="PRL1341" s="4"/>
      <c r="PRM1341" s="4"/>
      <c r="PRN1341" s="4"/>
      <c r="PRO1341" s="4"/>
      <c r="PRP1341" s="4"/>
      <c r="PRQ1341" s="4"/>
      <c r="PRR1341" s="4"/>
      <c r="PRS1341" s="4"/>
      <c r="PRT1341" s="4"/>
      <c r="PRU1341" s="4"/>
      <c r="PRV1341" s="4"/>
      <c r="PRW1341" s="4"/>
      <c r="PRX1341" s="4"/>
      <c r="PRY1341" s="4"/>
      <c r="PRZ1341" s="4"/>
      <c r="PSA1341" s="4"/>
      <c r="PSB1341" s="4"/>
      <c r="PSC1341" s="4"/>
      <c r="PSD1341" s="4"/>
      <c r="PSE1341" s="4"/>
      <c r="PSF1341" s="4"/>
      <c r="PSG1341" s="4"/>
      <c r="PSH1341" s="4"/>
      <c r="PSI1341" s="4"/>
      <c r="PSJ1341" s="4"/>
      <c r="PSK1341" s="4"/>
      <c r="PSL1341" s="4"/>
      <c r="PSM1341" s="4"/>
      <c r="PSN1341" s="4"/>
      <c r="PSO1341" s="4"/>
      <c r="PSP1341" s="4"/>
      <c r="PSQ1341" s="4"/>
      <c r="PSR1341" s="4"/>
      <c r="PSS1341" s="4"/>
      <c r="PST1341" s="4"/>
      <c r="PSU1341" s="4"/>
      <c r="PSV1341" s="4"/>
      <c r="PSW1341" s="4"/>
      <c r="PSX1341" s="4"/>
      <c r="PSY1341" s="4"/>
      <c r="PSZ1341" s="4"/>
      <c r="PTA1341" s="4"/>
      <c r="PTB1341" s="4"/>
      <c r="PTC1341" s="4"/>
      <c r="PTD1341" s="4"/>
      <c r="PTE1341" s="4"/>
      <c r="PTF1341" s="4"/>
      <c r="PTG1341" s="4"/>
      <c r="PTH1341" s="4"/>
      <c r="PTI1341" s="4"/>
      <c r="PTJ1341" s="4"/>
      <c r="PTK1341" s="4"/>
      <c r="PTL1341" s="4"/>
      <c r="PTM1341" s="4"/>
      <c r="PTN1341" s="4"/>
      <c r="PTO1341" s="4"/>
      <c r="PTP1341" s="4"/>
      <c r="PTQ1341" s="4"/>
      <c r="PTR1341" s="4"/>
      <c r="PTS1341" s="4"/>
      <c r="PTT1341" s="4"/>
      <c r="PTU1341" s="4"/>
      <c r="PTV1341" s="4"/>
      <c r="PTW1341" s="4"/>
      <c r="PTX1341" s="4"/>
      <c r="PTY1341" s="4"/>
      <c r="PTZ1341" s="4"/>
      <c r="PUA1341" s="4"/>
      <c r="PUB1341" s="4"/>
      <c r="PUC1341" s="4"/>
      <c r="PUD1341" s="4"/>
      <c r="PUE1341" s="4"/>
      <c r="PUF1341" s="4"/>
      <c r="PUG1341" s="4"/>
      <c r="PUH1341" s="4"/>
      <c r="PUI1341" s="4"/>
      <c r="PUJ1341" s="4"/>
      <c r="PUK1341" s="4"/>
      <c r="PUL1341" s="4"/>
      <c r="PUM1341" s="4"/>
      <c r="PUN1341" s="4"/>
      <c r="PUO1341" s="4"/>
      <c r="PUP1341" s="4"/>
      <c r="PUQ1341" s="4"/>
      <c r="PUR1341" s="4"/>
      <c r="PUS1341" s="4"/>
      <c r="PUT1341" s="4"/>
      <c r="PUU1341" s="4"/>
      <c r="PUV1341" s="4"/>
      <c r="PUW1341" s="4"/>
      <c r="PUX1341" s="4"/>
      <c r="PUY1341" s="4"/>
      <c r="PUZ1341" s="4"/>
      <c r="PVA1341" s="4"/>
      <c r="PVB1341" s="4"/>
      <c r="PVC1341" s="4"/>
      <c r="PVD1341" s="4"/>
      <c r="PVE1341" s="4"/>
      <c r="PVF1341" s="4"/>
      <c r="PVG1341" s="4"/>
      <c r="PVH1341" s="4"/>
      <c r="PVI1341" s="4"/>
      <c r="PVJ1341" s="4"/>
      <c r="PVK1341" s="4"/>
      <c r="PVL1341" s="4"/>
      <c r="PVM1341" s="4"/>
      <c r="PVN1341" s="4"/>
      <c r="PVO1341" s="4"/>
      <c r="PVP1341" s="4"/>
      <c r="PVQ1341" s="4"/>
      <c r="PVR1341" s="4"/>
      <c r="PVS1341" s="4"/>
      <c r="PVT1341" s="4"/>
      <c r="PVU1341" s="4"/>
      <c r="PVV1341" s="4"/>
      <c r="PVW1341" s="4"/>
      <c r="PVX1341" s="4"/>
      <c r="PVY1341" s="4"/>
      <c r="PVZ1341" s="4"/>
      <c r="PWA1341" s="4"/>
      <c r="PWB1341" s="4"/>
      <c r="PWC1341" s="4"/>
      <c r="PWD1341" s="4"/>
      <c r="PWE1341" s="4"/>
      <c r="PWF1341" s="4"/>
      <c r="PWG1341" s="4"/>
      <c r="PWH1341" s="4"/>
      <c r="PWI1341" s="4"/>
      <c r="PWJ1341" s="4"/>
      <c r="PWK1341" s="4"/>
      <c r="PWL1341" s="4"/>
      <c r="PWM1341" s="4"/>
      <c r="PWN1341" s="4"/>
      <c r="PWO1341" s="4"/>
      <c r="PWP1341" s="4"/>
      <c r="PWQ1341" s="4"/>
      <c r="PWR1341" s="4"/>
      <c r="PWS1341" s="4"/>
      <c r="PWT1341" s="4"/>
      <c r="PWU1341" s="4"/>
      <c r="PWV1341" s="4"/>
      <c r="PWW1341" s="4"/>
      <c r="PWX1341" s="4"/>
      <c r="PWY1341" s="4"/>
      <c r="PWZ1341" s="4"/>
      <c r="PXA1341" s="4"/>
      <c r="PXB1341" s="4"/>
      <c r="PXC1341" s="4"/>
      <c r="PXD1341" s="4"/>
      <c r="PXE1341" s="4"/>
      <c r="PXF1341" s="4"/>
      <c r="PXG1341" s="4"/>
      <c r="PXH1341" s="4"/>
      <c r="PXI1341" s="4"/>
      <c r="PXJ1341" s="4"/>
      <c r="PXK1341" s="4"/>
      <c r="PXL1341" s="4"/>
      <c r="PXM1341" s="4"/>
      <c r="PXN1341" s="4"/>
      <c r="PXO1341" s="4"/>
      <c r="PXP1341" s="4"/>
      <c r="PXQ1341" s="4"/>
      <c r="PXR1341" s="4"/>
      <c r="PXS1341" s="4"/>
      <c r="PXT1341" s="4"/>
      <c r="PXU1341" s="4"/>
      <c r="PXV1341" s="4"/>
      <c r="PXW1341" s="4"/>
      <c r="PXX1341" s="4"/>
      <c r="PXY1341" s="4"/>
      <c r="PXZ1341" s="4"/>
      <c r="PYA1341" s="4"/>
      <c r="PYB1341" s="4"/>
      <c r="PYC1341" s="4"/>
      <c r="PYD1341" s="4"/>
      <c r="PYE1341" s="4"/>
      <c r="PYF1341" s="4"/>
      <c r="PYG1341" s="4"/>
      <c r="PYH1341" s="4"/>
      <c r="PYI1341" s="4"/>
      <c r="PYJ1341" s="4"/>
      <c r="PYK1341" s="4"/>
      <c r="PYL1341" s="4"/>
      <c r="PYM1341" s="4"/>
      <c r="PYN1341" s="4"/>
      <c r="PYO1341" s="4"/>
      <c r="PYP1341" s="4"/>
      <c r="PYQ1341" s="4"/>
      <c r="PYR1341" s="4"/>
      <c r="PYS1341" s="4"/>
      <c r="PYT1341" s="4"/>
      <c r="PYU1341" s="4"/>
      <c r="PYV1341" s="4"/>
      <c r="PYW1341" s="4"/>
      <c r="PYX1341" s="4"/>
      <c r="PYY1341" s="4"/>
      <c r="PYZ1341" s="4"/>
      <c r="PZA1341" s="4"/>
      <c r="PZB1341" s="4"/>
      <c r="PZC1341" s="4"/>
      <c r="PZD1341" s="4"/>
      <c r="PZE1341" s="4"/>
      <c r="PZF1341" s="4"/>
      <c r="PZG1341" s="4"/>
      <c r="PZH1341" s="4"/>
      <c r="PZI1341" s="4"/>
      <c r="PZJ1341" s="4"/>
      <c r="PZK1341" s="4"/>
      <c r="PZL1341" s="4"/>
      <c r="PZM1341" s="4"/>
      <c r="PZN1341" s="4"/>
      <c r="PZO1341" s="4"/>
      <c r="PZP1341" s="4"/>
      <c r="PZQ1341" s="4"/>
      <c r="PZR1341" s="4"/>
      <c r="PZS1341" s="4"/>
      <c r="PZT1341" s="4"/>
      <c r="PZU1341" s="4"/>
      <c r="PZV1341" s="4"/>
      <c r="PZW1341" s="4"/>
      <c r="PZX1341" s="4"/>
      <c r="PZY1341" s="4"/>
      <c r="PZZ1341" s="4"/>
      <c r="QAA1341" s="4"/>
      <c r="QAB1341" s="4"/>
      <c r="QAC1341" s="4"/>
      <c r="QAD1341" s="4"/>
      <c r="QAE1341" s="4"/>
      <c r="QAF1341" s="4"/>
      <c r="QAG1341" s="4"/>
      <c r="QAH1341" s="4"/>
      <c r="QAI1341" s="4"/>
      <c r="QAJ1341" s="4"/>
      <c r="QAK1341" s="4"/>
      <c r="QAL1341" s="4"/>
      <c r="QAM1341" s="4"/>
      <c r="QAN1341" s="4"/>
      <c r="QAO1341" s="4"/>
      <c r="QAP1341" s="4"/>
      <c r="QAQ1341" s="4"/>
      <c r="QAR1341" s="4"/>
      <c r="QAS1341" s="4"/>
      <c r="QAT1341" s="4"/>
      <c r="QAU1341" s="4"/>
      <c r="QAV1341" s="4"/>
      <c r="QAW1341" s="4"/>
      <c r="QAX1341" s="4"/>
      <c r="QAY1341" s="4"/>
      <c r="QAZ1341" s="4"/>
      <c r="QBA1341" s="4"/>
      <c r="QBB1341" s="4"/>
      <c r="QBC1341" s="4"/>
      <c r="QBD1341" s="4"/>
      <c r="QBE1341" s="4"/>
      <c r="QBF1341" s="4"/>
      <c r="QBG1341" s="4"/>
      <c r="QBH1341" s="4"/>
      <c r="QBI1341" s="4"/>
      <c r="QBJ1341" s="4"/>
      <c r="QBK1341" s="4"/>
      <c r="QBL1341" s="4"/>
      <c r="QBM1341" s="4"/>
      <c r="QBN1341" s="4"/>
      <c r="QBO1341" s="4"/>
      <c r="QBP1341" s="4"/>
      <c r="QBQ1341" s="4"/>
      <c r="QBR1341" s="4"/>
      <c r="QBS1341" s="4"/>
      <c r="QBT1341" s="4"/>
      <c r="QBU1341" s="4"/>
      <c r="QBV1341" s="4"/>
      <c r="QBW1341" s="4"/>
      <c r="QBX1341" s="4"/>
      <c r="QBY1341" s="4"/>
      <c r="QBZ1341" s="4"/>
      <c r="QCA1341" s="4"/>
      <c r="QCB1341" s="4"/>
      <c r="QCC1341" s="4"/>
      <c r="QCD1341" s="4"/>
      <c r="QCE1341" s="4"/>
      <c r="QCF1341" s="4"/>
      <c r="QCG1341" s="4"/>
      <c r="QCH1341" s="4"/>
      <c r="QCI1341" s="4"/>
      <c r="QCJ1341" s="4"/>
      <c r="QCK1341" s="4"/>
      <c r="QCL1341" s="4"/>
      <c r="QCM1341" s="4"/>
      <c r="QCN1341" s="4"/>
      <c r="QCO1341" s="4"/>
      <c r="QCP1341" s="4"/>
      <c r="QCQ1341" s="4"/>
      <c r="QCR1341" s="4"/>
      <c r="QCS1341" s="4"/>
      <c r="QCT1341" s="4"/>
      <c r="QCU1341" s="4"/>
      <c r="QCV1341" s="4"/>
      <c r="QCW1341" s="4"/>
      <c r="QCX1341" s="4"/>
      <c r="QCY1341" s="4"/>
      <c r="QCZ1341" s="4"/>
      <c r="QDA1341" s="4"/>
      <c r="QDB1341" s="4"/>
      <c r="QDC1341" s="4"/>
      <c r="QDD1341" s="4"/>
      <c r="QDE1341" s="4"/>
      <c r="QDF1341" s="4"/>
      <c r="QDG1341" s="4"/>
      <c r="QDH1341" s="4"/>
      <c r="QDI1341" s="4"/>
      <c r="QDJ1341" s="4"/>
      <c r="QDK1341" s="4"/>
      <c r="QDL1341" s="4"/>
      <c r="QDM1341" s="4"/>
      <c r="QDN1341" s="4"/>
      <c r="QDO1341" s="4"/>
      <c r="QDP1341" s="4"/>
      <c r="QDQ1341" s="4"/>
      <c r="QDR1341" s="4"/>
      <c r="QDS1341" s="4"/>
      <c r="QDT1341" s="4"/>
      <c r="QDU1341" s="4"/>
      <c r="QDV1341" s="4"/>
      <c r="QDW1341" s="4"/>
      <c r="QDX1341" s="4"/>
      <c r="QDY1341" s="4"/>
      <c r="QDZ1341" s="4"/>
      <c r="QEA1341" s="4"/>
      <c r="QEB1341" s="4"/>
      <c r="QEC1341" s="4"/>
      <c r="QED1341" s="4"/>
      <c r="QEE1341" s="4"/>
      <c r="QEF1341" s="4"/>
      <c r="QEG1341" s="4"/>
      <c r="QEH1341" s="4"/>
      <c r="QEI1341" s="4"/>
      <c r="QEJ1341" s="4"/>
      <c r="QEK1341" s="4"/>
      <c r="QEL1341" s="4"/>
      <c r="QEM1341" s="4"/>
      <c r="QEN1341" s="4"/>
      <c r="QEO1341" s="4"/>
      <c r="QEP1341" s="4"/>
      <c r="QEQ1341" s="4"/>
      <c r="QER1341" s="4"/>
      <c r="QES1341" s="4"/>
      <c r="QET1341" s="4"/>
      <c r="QEU1341" s="4"/>
      <c r="QEV1341" s="4"/>
      <c r="QEW1341" s="4"/>
      <c r="QEX1341" s="4"/>
      <c r="QEY1341" s="4"/>
      <c r="QEZ1341" s="4"/>
      <c r="QFA1341" s="4"/>
      <c r="QFB1341" s="4"/>
      <c r="QFC1341" s="4"/>
      <c r="QFD1341" s="4"/>
      <c r="QFE1341" s="4"/>
      <c r="QFF1341" s="4"/>
      <c r="QFG1341" s="4"/>
      <c r="QFH1341" s="4"/>
      <c r="QFI1341" s="4"/>
      <c r="QFJ1341" s="4"/>
      <c r="QFK1341" s="4"/>
      <c r="QFL1341" s="4"/>
      <c r="QFM1341" s="4"/>
      <c r="QFN1341" s="4"/>
      <c r="QFO1341" s="4"/>
      <c r="QFP1341" s="4"/>
      <c r="QFQ1341" s="4"/>
      <c r="QFR1341" s="4"/>
      <c r="QFS1341" s="4"/>
      <c r="QFT1341" s="4"/>
      <c r="QFU1341" s="4"/>
      <c r="QFV1341" s="4"/>
      <c r="QFW1341" s="4"/>
      <c r="QFX1341" s="4"/>
      <c r="QFY1341" s="4"/>
      <c r="QFZ1341" s="4"/>
      <c r="QGA1341" s="4"/>
      <c r="QGB1341" s="4"/>
      <c r="QGC1341" s="4"/>
      <c r="QGD1341" s="4"/>
      <c r="QGE1341" s="4"/>
      <c r="QGF1341" s="4"/>
      <c r="QGG1341" s="4"/>
      <c r="QGH1341" s="4"/>
      <c r="QGI1341" s="4"/>
      <c r="QGJ1341" s="4"/>
      <c r="QGK1341" s="4"/>
      <c r="QGL1341" s="4"/>
      <c r="QGM1341" s="4"/>
      <c r="QGN1341" s="4"/>
      <c r="QGO1341" s="4"/>
      <c r="QGP1341" s="4"/>
      <c r="QGQ1341" s="4"/>
      <c r="QGR1341" s="4"/>
      <c r="QGS1341" s="4"/>
      <c r="QGT1341" s="4"/>
      <c r="QGU1341" s="4"/>
      <c r="QGV1341" s="4"/>
      <c r="QGW1341" s="4"/>
      <c r="QGX1341" s="4"/>
      <c r="QGY1341" s="4"/>
      <c r="QGZ1341" s="4"/>
      <c r="QHA1341" s="4"/>
      <c r="QHB1341" s="4"/>
      <c r="QHC1341" s="4"/>
      <c r="QHD1341" s="4"/>
      <c r="QHE1341" s="4"/>
      <c r="QHF1341" s="4"/>
      <c r="QHG1341" s="4"/>
      <c r="QHH1341" s="4"/>
      <c r="QHI1341" s="4"/>
      <c r="QHJ1341" s="4"/>
      <c r="QHK1341" s="4"/>
      <c r="QHL1341" s="4"/>
      <c r="QHM1341" s="4"/>
      <c r="QHN1341" s="4"/>
      <c r="QHO1341" s="4"/>
      <c r="QHP1341" s="4"/>
      <c r="QHQ1341" s="4"/>
      <c r="QHR1341" s="4"/>
      <c r="QHS1341" s="4"/>
      <c r="QHT1341" s="4"/>
      <c r="QHU1341" s="4"/>
      <c r="QHV1341" s="4"/>
      <c r="QHW1341" s="4"/>
      <c r="QHX1341" s="4"/>
      <c r="QHY1341" s="4"/>
      <c r="QHZ1341" s="4"/>
      <c r="QIA1341" s="4"/>
      <c r="QIB1341" s="4"/>
      <c r="QIC1341" s="4"/>
      <c r="QID1341" s="4"/>
      <c r="QIE1341" s="4"/>
      <c r="QIF1341" s="4"/>
      <c r="QIG1341" s="4"/>
      <c r="QIH1341" s="4"/>
      <c r="QII1341" s="4"/>
      <c r="QIJ1341" s="4"/>
      <c r="QIK1341" s="4"/>
      <c r="QIL1341" s="4"/>
      <c r="QIM1341" s="4"/>
      <c r="QIN1341" s="4"/>
      <c r="QIO1341" s="4"/>
      <c r="QIP1341" s="4"/>
      <c r="QIQ1341" s="4"/>
      <c r="QIR1341" s="4"/>
      <c r="QIS1341" s="4"/>
      <c r="QIT1341" s="4"/>
      <c r="QIU1341" s="4"/>
      <c r="QIV1341" s="4"/>
      <c r="QIW1341" s="4"/>
      <c r="QIX1341" s="4"/>
      <c r="QIY1341" s="4"/>
      <c r="QIZ1341" s="4"/>
      <c r="QJA1341" s="4"/>
      <c r="QJB1341" s="4"/>
      <c r="QJC1341" s="4"/>
      <c r="QJD1341" s="4"/>
      <c r="QJE1341" s="4"/>
      <c r="QJF1341" s="4"/>
      <c r="QJG1341" s="4"/>
      <c r="QJH1341" s="4"/>
      <c r="QJI1341" s="4"/>
      <c r="QJJ1341" s="4"/>
      <c r="QJK1341" s="4"/>
      <c r="QJL1341" s="4"/>
      <c r="QJM1341" s="4"/>
      <c r="QJN1341" s="4"/>
      <c r="QJO1341" s="4"/>
      <c r="QJP1341" s="4"/>
      <c r="QJQ1341" s="4"/>
      <c r="QJR1341" s="4"/>
      <c r="QJS1341" s="4"/>
      <c r="QJT1341" s="4"/>
      <c r="QJU1341" s="4"/>
      <c r="QJV1341" s="4"/>
      <c r="QJW1341" s="4"/>
      <c r="QJX1341" s="4"/>
      <c r="QJY1341" s="4"/>
      <c r="QJZ1341" s="4"/>
      <c r="QKA1341" s="4"/>
      <c r="QKB1341" s="4"/>
      <c r="QKC1341" s="4"/>
      <c r="QKD1341" s="4"/>
      <c r="QKE1341" s="4"/>
      <c r="QKF1341" s="4"/>
      <c r="QKG1341" s="4"/>
      <c r="QKH1341" s="4"/>
      <c r="QKI1341" s="4"/>
      <c r="QKJ1341" s="4"/>
      <c r="QKK1341" s="4"/>
      <c r="QKL1341" s="4"/>
      <c r="QKM1341" s="4"/>
      <c r="QKN1341" s="4"/>
      <c r="QKO1341" s="4"/>
      <c r="QKP1341" s="4"/>
      <c r="QKQ1341" s="4"/>
      <c r="QKR1341" s="4"/>
      <c r="QKS1341" s="4"/>
      <c r="QKT1341" s="4"/>
      <c r="QKU1341" s="4"/>
      <c r="QKV1341" s="4"/>
      <c r="QKW1341" s="4"/>
      <c r="QKX1341" s="4"/>
      <c r="QKY1341" s="4"/>
      <c r="QKZ1341" s="4"/>
      <c r="QLA1341" s="4"/>
      <c r="QLB1341" s="4"/>
      <c r="QLC1341" s="4"/>
      <c r="QLD1341" s="4"/>
      <c r="QLE1341" s="4"/>
      <c r="QLF1341" s="4"/>
      <c r="QLG1341" s="4"/>
      <c r="QLH1341" s="4"/>
      <c r="QLI1341" s="4"/>
      <c r="QLJ1341" s="4"/>
      <c r="QLK1341" s="4"/>
      <c r="QLL1341" s="4"/>
      <c r="QLM1341" s="4"/>
      <c r="QLN1341" s="4"/>
      <c r="QLO1341" s="4"/>
      <c r="QLP1341" s="4"/>
      <c r="QLQ1341" s="4"/>
      <c r="QLR1341" s="4"/>
      <c r="QLS1341" s="4"/>
      <c r="QLT1341" s="4"/>
      <c r="QLU1341" s="4"/>
      <c r="QLV1341" s="4"/>
      <c r="QLW1341" s="4"/>
      <c r="QLX1341" s="4"/>
      <c r="QLY1341" s="4"/>
      <c r="QLZ1341" s="4"/>
      <c r="QMA1341" s="4"/>
      <c r="QMB1341" s="4"/>
      <c r="QMC1341" s="4"/>
      <c r="QMD1341" s="4"/>
      <c r="QME1341" s="4"/>
      <c r="QMF1341" s="4"/>
      <c r="QMG1341" s="4"/>
      <c r="QMH1341" s="4"/>
      <c r="QMI1341" s="4"/>
      <c r="QMJ1341" s="4"/>
      <c r="QMK1341" s="4"/>
      <c r="QML1341" s="4"/>
      <c r="QMM1341" s="4"/>
      <c r="QMN1341" s="4"/>
      <c r="QMO1341" s="4"/>
      <c r="QMP1341" s="4"/>
      <c r="QMQ1341" s="4"/>
      <c r="QMR1341" s="4"/>
      <c r="QMS1341" s="4"/>
      <c r="QMT1341" s="4"/>
      <c r="QMU1341" s="4"/>
      <c r="QMV1341" s="4"/>
      <c r="QMW1341" s="4"/>
      <c r="QMX1341" s="4"/>
      <c r="QMY1341" s="4"/>
      <c r="QMZ1341" s="4"/>
      <c r="QNA1341" s="4"/>
      <c r="QNB1341" s="4"/>
      <c r="QNC1341" s="4"/>
      <c r="QND1341" s="4"/>
      <c r="QNE1341" s="4"/>
      <c r="QNF1341" s="4"/>
      <c r="QNG1341" s="4"/>
      <c r="QNH1341" s="4"/>
      <c r="QNI1341" s="4"/>
      <c r="QNJ1341" s="4"/>
      <c r="QNK1341" s="4"/>
      <c r="QNL1341" s="4"/>
      <c r="QNM1341" s="4"/>
      <c r="QNN1341" s="4"/>
      <c r="QNO1341" s="4"/>
      <c r="QNP1341" s="4"/>
      <c r="QNQ1341" s="4"/>
      <c r="QNR1341" s="4"/>
      <c r="QNS1341" s="4"/>
      <c r="QNT1341" s="4"/>
      <c r="QNU1341" s="4"/>
      <c r="QNV1341" s="4"/>
      <c r="QNW1341" s="4"/>
      <c r="QNX1341" s="4"/>
      <c r="QNY1341" s="4"/>
      <c r="QNZ1341" s="4"/>
      <c r="QOA1341" s="4"/>
      <c r="QOB1341" s="4"/>
      <c r="QOC1341" s="4"/>
      <c r="QOD1341" s="4"/>
      <c r="QOE1341" s="4"/>
      <c r="QOF1341" s="4"/>
      <c r="QOG1341" s="4"/>
      <c r="QOH1341" s="4"/>
      <c r="QOI1341" s="4"/>
      <c r="QOJ1341" s="4"/>
      <c r="QOK1341" s="4"/>
      <c r="QOL1341" s="4"/>
      <c r="QOM1341" s="4"/>
      <c r="QON1341" s="4"/>
      <c r="QOO1341" s="4"/>
      <c r="QOP1341" s="4"/>
      <c r="QOQ1341" s="4"/>
      <c r="QOR1341" s="4"/>
      <c r="QOS1341" s="4"/>
      <c r="QOT1341" s="4"/>
      <c r="QOU1341" s="4"/>
      <c r="QOV1341" s="4"/>
      <c r="QOW1341" s="4"/>
      <c r="QOX1341" s="4"/>
      <c r="QOY1341" s="4"/>
      <c r="QOZ1341" s="4"/>
      <c r="QPA1341" s="4"/>
      <c r="QPB1341" s="4"/>
      <c r="QPC1341" s="4"/>
      <c r="QPD1341" s="4"/>
      <c r="QPE1341" s="4"/>
      <c r="QPF1341" s="4"/>
      <c r="QPG1341" s="4"/>
      <c r="QPH1341" s="4"/>
      <c r="QPI1341" s="4"/>
      <c r="QPJ1341" s="4"/>
      <c r="QPK1341" s="4"/>
      <c r="QPL1341" s="4"/>
      <c r="QPM1341" s="4"/>
      <c r="QPN1341" s="4"/>
      <c r="QPO1341" s="4"/>
      <c r="QPP1341" s="4"/>
      <c r="QPQ1341" s="4"/>
      <c r="QPR1341" s="4"/>
      <c r="QPS1341" s="4"/>
      <c r="QPT1341" s="4"/>
      <c r="QPU1341" s="4"/>
      <c r="QPV1341" s="4"/>
      <c r="QPW1341" s="4"/>
      <c r="QPX1341" s="4"/>
      <c r="QPY1341" s="4"/>
      <c r="QPZ1341" s="4"/>
      <c r="QQA1341" s="4"/>
      <c r="QQB1341" s="4"/>
      <c r="QQC1341" s="4"/>
      <c r="QQD1341" s="4"/>
      <c r="QQE1341" s="4"/>
      <c r="QQF1341" s="4"/>
      <c r="QQG1341" s="4"/>
      <c r="QQH1341" s="4"/>
      <c r="QQI1341" s="4"/>
      <c r="QQJ1341" s="4"/>
      <c r="QQK1341" s="4"/>
      <c r="QQL1341" s="4"/>
      <c r="QQM1341" s="4"/>
      <c r="QQN1341" s="4"/>
      <c r="QQO1341" s="4"/>
      <c r="QQP1341" s="4"/>
      <c r="QQQ1341" s="4"/>
      <c r="QQR1341" s="4"/>
      <c r="QQS1341" s="4"/>
      <c r="QQT1341" s="4"/>
      <c r="QQU1341" s="4"/>
      <c r="QQV1341" s="4"/>
      <c r="QQW1341" s="4"/>
      <c r="QQX1341" s="4"/>
      <c r="QQY1341" s="4"/>
      <c r="QQZ1341" s="4"/>
      <c r="QRA1341" s="4"/>
      <c r="QRB1341" s="4"/>
      <c r="QRC1341" s="4"/>
      <c r="QRD1341" s="4"/>
      <c r="QRE1341" s="4"/>
      <c r="QRF1341" s="4"/>
      <c r="QRG1341" s="4"/>
      <c r="QRH1341" s="4"/>
      <c r="QRI1341" s="4"/>
      <c r="QRJ1341" s="4"/>
      <c r="QRK1341" s="4"/>
      <c r="QRL1341" s="4"/>
      <c r="QRM1341" s="4"/>
      <c r="QRN1341" s="4"/>
      <c r="QRO1341" s="4"/>
      <c r="QRP1341" s="4"/>
      <c r="QRQ1341" s="4"/>
      <c r="QRR1341" s="4"/>
      <c r="QRS1341" s="4"/>
      <c r="QRT1341" s="4"/>
      <c r="QRU1341" s="4"/>
      <c r="QRV1341" s="4"/>
      <c r="QRW1341" s="4"/>
      <c r="QRX1341" s="4"/>
      <c r="QRY1341" s="4"/>
      <c r="QRZ1341" s="4"/>
      <c r="QSA1341" s="4"/>
      <c r="QSB1341" s="4"/>
      <c r="QSC1341" s="4"/>
      <c r="QSD1341" s="4"/>
      <c r="QSE1341" s="4"/>
      <c r="QSF1341" s="4"/>
      <c r="QSG1341" s="4"/>
      <c r="QSH1341" s="4"/>
      <c r="QSI1341" s="4"/>
      <c r="QSJ1341" s="4"/>
      <c r="QSK1341" s="4"/>
      <c r="QSL1341" s="4"/>
      <c r="QSM1341" s="4"/>
      <c r="QSN1341" s="4"/>
      <c r="QSO1341" s="4"/>
      <c r="QSP1341" s="4"/>
      <c r="QSQ1341" s="4"/>
      <c r="QSR1341" s="4"/>
      <c r="QSS1341" s="4"/>
      <c r="QST1341" s="4"/>
      <c r="QSU1341" s="4"/>
      <c r="QSV1341" s="4"/>
      <c r="QSW1341" s="4"/>
      <c r="QSX1341" s="4"/>
      <c r="QSY1341" s="4"/>
      <c r="QSZ1341" s="4"/>
      <c r="QTA1341" s="4"/>
      <c r="QTB1341" s="4"/>
      <c r="QTC1341" s="4"/>
      <c r="QTD1341" s="4"/>
      <c r="QTE1341" s="4"/>
      <c r="QTF1341" s="4"/>
      <c r="QTG1341" s="4"/>
      <c r="QTH1341" s="4"/>
      <c r="QTI1341" s="4"/>
      <c r="QTJ1341" s="4"/>
      <c r="QTK1341" s="4"/>
      <c r="QTL1341" s="4"/>
      <c r="QTM1341" s="4"/>
      <c r="QTN1341" s="4"/>
      <c r="QTO1341" s="4"/>
      <c r="QTP1341" s="4"/>
      <c r="QTQ1341" s="4"/>
      <c r="QTR1341" s="4"/>
      <c r="QTS1341" s="4"/>
      <c r="QTT1341" s="4"/>
      <c r="QTU1341" s="4"/>
      <c r="QTV1341" s="4"/>
      <c r="QTW1341" s="4"/>
      <c r="QTX1341" s="4"/>
      <c r="QTY1341" s="4"/>
      <c r="QTZ1341" s="4"/>
      <c r="QUA1341" s="4"/>
      <c r="QUB1341" s="4"/>
      <c r="QUC1341" s="4"/>
      <c r="QUD1341" s="4"/>
      <c r="QUE1341" s="4"/>
      <c r="QUF1341" s="4"/>
      <c r="QUG1341" s="4"/>
      <c r="QUH1341" s="4"/>
      <c r="QUI1341" s="4"/>
      <c r="QUJ1341" s="4"/>
      <c r="QUK1341" s="4"/>
      <c r="QUL1341" s="4"/>
      <c r="QUM1341" s="4"/>
      <c r="QUN1341" s="4"/>
      <c r="QUO1341" s="4"/>
      <c r="QUP1341" s="4"/>
      <c r="QUQ1341" s="4"/>
      <c r="QUR1341" s="4"/>
      <c r="QUS1341" s="4"/>
      <c r="QUT1341" s="4"/>
      <c r="QUU1341" s="4"/>
      <c r="QUV1341" s="4"/>
      <c r="QUW1341" s="4"/>
      <c r="QUX1341" s="4"/>
      <c r="QUY1341" s="4"/>
      <c r="QUZ1341" s="4"/>
      <c r="QVA1341" s="4"/>
      <c r="QVB1341" s="4"/>
      <c r="QVC1341" s="4"/>
      <c r="QVD1341" s="4"/>
      <c r="QVE1341" s="4"/>
      <c r="QVF1341" s="4"/>
      <c r="QVG1341" s="4"/>
      <c r="QVH1341" s="4"/>
      <c r="QVI1341" s="4"/>
      <c r="QVJ1341" s="4"/>
      <c r="QVK1341" s="4"/>
      <c r="QVL1341" s="4"/>
      <c r="QVM1341" s="4"/>
      <c r="QVN1341" s="4"/>
      <c r="QVO1341" s="4"/>
      <c r="QVP1341" s="4"/>
      <c r="QVQ1341" s="4"/>
      <c r="QVR1341" s="4"/>
      <c r="QVS1341" s="4"/>
      <c r="QVT1341" s="4"/>
      <c r="QVU1341" s="4"/>
      <c r="QVV1341" s="4"/>
      <c r="QVW1341" s="4"/>
      <c r="QVX1341" s="4"/>
      <c r="QVY1341" s="4"/>
      <c r="QVZ1341" s="4"/>
      <c r="QWA1341" s="4"/>
      <c r="QWB1341" s="4"/>
      <c r="QWC1341" s="4"/>
      <c r="QWD1341" s="4"/>
      <c r="QWE1341" s="4"/>
      <c r="QWF1341" s="4"/>
      <c r="QWG1341" s="4"/>
      <c r="QWH1341" s="4"/>
      <c r="QWI1341" s="4"/>
      <c r="QWJ1341" s="4"/>
      <c r="QWK1341" s="4"/>
      <c r="QWL1341" s="4"/>
      <c r="QWM1341" s="4"/>
      <c r="QWN1341" s="4"/>
      <c r="QWO1341" s="4"/>
      <c r="QWP1341" s="4"/>
      <c r="QWQ1341" s="4"/>
      <c r="QWR1341" s="4"/>
      <c r="QWS1341" s="4"/>
      <c r="QWT1341" s="4"/>
      <c r="QWU1341" s="4"/>
      <c r="QWV1341" s="4"/>
      <c r="QWW1341" s="4"/>
      <c r="QWX1341" s="4"/>
      <c r="QWY1341" s="4"/>
      <c r="QWZ1341" s="4"/>
      <c r="QXA1341" s="4"/>
      <c r="QXB1341" s="4"/>
      <c r="QXC1341" s="4"/>
      <c r="QXD1341" s="4"/>
      <c r="QXE1341" s="4"/>
      <c r="QXF1341" s="4"/>
      <c r="QXG1341" s="4"/>
      <c r="QXH1341" s="4"/>
      <c r="QXI1341" s="4"/>
      <c r="QXJ1341" s="4"/>
      <c r="QXK1341" s="4"/>
      <c r="QXL1341" s="4"/>
      <c r="QXM1341" s="4"/>
      <c r="QXN1341" s="4"/>
      <c r="QXO1341" s="4"/>
      <c r="QXP1341" s="4"/>
      <c r="QXQ1341" s="4"/>
      <c r="QXR1341" s="4"/>
      <c r="QXS1341" s="4"/>
      <c r="QXT1341" s="4"/>
      <c r="QXU1341" s="4"/>
      <c r="QXV1341" s="4"/>
      <c r="QXW1341" s="4"/>
      <c r="QXX1341" s="4"/>
      <c r="QXY1341" s="4"/>
      <c r="QXZ1341" s="4"/>
      <c r="QYA1341" s="4"/>
      <c r="QYB1341" s="4"/>
      <c r="QYC1341" s="4"/>
      <c r="QYD1341" s="4"/>
      <c r="QYE1341" s="4"/>
      <c r="QYF1341" s="4"/>
      <c r="QYG1341" s="4"/>
      <c r="QYH1341" s="4"/>
      <c r="QYI1341" s="4"/>
      <c r="QYJ1341" s="4"/>
      <c r="QYK1341" s="4"/>
      <c r="QYL1341" s="4"/>
      <c r="QYM1341" s="4"/>
      <c r="QYN1341" s="4"/>
      <c r="QYO1341" s="4"/>
      <c r="QYP1341" s="4"/>
      <c r="QYQ1341" s="4"/>
      <c r="QYR1341" s="4"/>
      <c r="QYS1341" s="4"/>
      <c r="QYT1341" s="4"/>
      <c r="QYU1341" s="4"/>
      <c r="QYV1341" s="4"/>
      <c r="QYW1341" s="4"/>
      <c r="QYX1341" s="4"/>
      <c r="QYY1341" s="4"/>
      <c r="QYZ1341" s="4"/>
      <c r="QZA1341" s="4"/>
      <c r="QZB1341" s="4"/>
      <c r="QZC1341" s="4"/>
      <c r="QZD1341" s="4"/>
      <c r="QZE1341" s="4"/>
      <c r="QZF1341" s="4"/>
      <c r="QZG1341" s="4"/>
      <c r="QZH1341" s="4"/>
      <c r="QZI1341" s="4"/>
      <c r="QZJ1341" s="4"/>
      <c r="QZK1341" s="4"/>
      <c r="QZL1341" s="4"/>
      <c r="QZM1341" s="4"/>
      <c r="QZN1341" s="4"/>
      <c r="QZO1341" s="4"/>
      <c r="QZP1341" s="4"/>
      <c r="QZQ1341" s="4"/>
      <c r="QZR1341" s="4"/>
      <c r="QZS1341" s="4"/>
      <c r="QZT1341" s="4"/>
      <c r="QZU1341" s="4"/>
      <c r="QZV1341" s="4"/>
      <c r="QZW1341" s="4"/>
      <c r="QZX1341" s="4"/>
      <c r="QZY1341" s="4"/>
      <c r="QZZ1341" s="4"/>
      <c r="RAA1341" s="4"/>
      <c r="RAB1341" s="4"/>
      <c r="RAC1341" s="4"/>
      <c r="RAD1341" s="4"/>
      <c r="RAE1341" s="4"/>
      <c r="RAF1341" s="4"/>
      <c r="RAG1341" s="4"/>
      <c r="RAH1341" s="4"/>
      <c r="RAI1341" s="4"/>
      <c r="RAJ1341" s="4"/>
      <c r="RAK1341" s="4"/>
      <c r="RAL1341" s="4"/>
      <c r="RAM1341" s="4"/>
      <c r="RAN1341" s="4"/>
      <c r="RAO1341" s="4"/>
      <c r="RAP1341" s="4"/>
      <c r="RAQ1341" s="4"/>
      <c r="RAR1341" s="4"/>
      <c r="RAS1341" s="4"/>
      <c r="RAT1341" s="4"/>
      <c r="RAU1341" s="4"/>
      <c r="RAV1341" s="4"/>
      <c r="RAW1341" s="4"/>
      <c r="RAX1341" s="4"/>
      <c r="RAY1341" s="4"/>
      <c r="RAZ1341" s="4"/>
      <c r="RBA1341" s="4"/>
      <c r="RBB1341" s="4"/>
      <c r="RBC1341" s="4"/>
      <c r="RBD1341" s="4"/>
      <c r="RBE1341" s="4"/>
      <c r="RBF1341" s="4"/>
      <c r="RBG1341" s="4"/>
      <c r="RBH1341" s="4"/>
      <c r="RBI1341" s="4"/>
      <c r="RBJ1341" s="4"/>
      <c r="RBK1341" s="4"/>
      <c r="RBL1341" s="4"/>
      <c r="RBM1341" s="4"/>
      <c r="RBN1341" s="4"/>
      <c r="RBO1341" s="4"/>
      <c r="RBP1341" s="4"/>
      <c r="RBQ1341" s="4"/>
      <c r="RBR1341" s="4"/>
      <c r="RBS1341" s="4"/>
      <c r="RBT1341" s="4"/>
      <c r="RBU1341" s="4"/>
      <c r="RBV1341" s="4"/>
      <c r="RBW1341" s="4"/>
      <c r="RBX1341" s="4"/>
      <c r="RBY1341" s="4"/>
      <c r="RBZ1341" s="4"/>
      <c r="RCA1341" s="4"/>
      <c r="RCB1341" s="4"/>
      <c r="RCC1341" s="4"/>
      <c r="RCD1341" s="4"/>
      <c r="RCE1341" s="4"/>
      <c r="RCF1341" s="4"/>
      <c r="RCG1341" s="4"/>
      <c r="RCH1341" s="4"/>
      <c r="RCI1341" s="4"/>
      <c r="RCJ1341" s="4"/>
      <c r="RCK1341" s="4"/>
      <c r="RCL1341" s="4"/>
      <c r="RCM1341" s="4"/>
      <c r="RCN1341" s="4"/>
      <c r="RCO1341" s="4"/>
      <c r="RCP1341" s="4"/>
      <c r="RCQ1341" s="4"/>
      <c r="RCR1341" s="4"/>
      <c r="RCS1341" s="4"/>
      <c r="RCT1341" s="4"/>
      <c r="RCU1341" s="4"/>
      <c r="RCV1341" s="4"/>
      <c r="RCW1341" s="4"/>
      <c r="RCX1341" s="4"/>
      <c r="RCY1341" s="4"/>
      <c r="RCZ1341" s="4"/>
      <c r="RDA1341" s="4"/>
      <c r="RDB1341" s="4"/>
      <c r="RDC1341" s="4"/>
      <c r="RDD1341" s="4"/>
      <c r="RDE1341" s="4"/>
      <c r="RDF1341" s="4"/>
      <c r="RDG1341" s="4"/>
      <c r="RDH1341" s="4"/>
      <c r="RDI1341" s="4"/>
      <c r="RDJ1341" s="4"/>
      <c r="RDK1341" s="4"/>
      <c r="RDL1341" s="4"/>
      <c r="RDM1341" s="4"/>
      <c r="RDN1341" s="4"/>
      <c r="RDO1341" s="4"/>
      <c r="RDP1341" s="4"/>
      <c r="RDQ1341" s="4"/>
      <c r="RDR1341" s="4"/>
      <c r="RDS1341" s="4"/>
      <c r="RDT1341" s="4"/>
      <c r="RDU1341" s="4"/>
      <c r="RDV1341" s="4"/>
      <c r="RDW1341" s="4"/>
      <c r="RDX1341" s="4"/>
      <c r="RDY1341" s="4"/>
      <c r="RDZ1341" s="4"/>
      <c r="REA1341" s="4"/>
      <c r="REB1341" s="4"/>
      <c r="REC1341" s="4"/>
      <c r="RED1341" s="4"/>
      <c r="REE1341" s="4"/>
      <c r="REF1341" s="4"/>
      <c r="REG1341" s="4"/>
      <c r="REH1341" s="4"/>
      <c r="REI1341" s="4"/>
      <c r="REJ1341" s="4"/>
      <c r="REK1341" s="4"/>
      <c r="REL1341" s="4"/>
      <c r="REM1341" s="4"/>
      <c r="REN1341" s="4"/>
      <c r="REO1341" s="4"/>
      <c r="REP1341" s="4"/>
      <c r="REQ1341" s="4"/>
      <c r="RER1341" s="4"/>
      <c r="RES1341" s="4"/>
      <c r="RET1341" s="4"/>
      <c r="REU1341" s="4"/>
      <c r="REV1341" s="4"/>
      <c r="REW1341" s="4"/>
      <c r="REX1341" s="4"/>
      <c r="REY1341" s="4"/>
      <c r="REZ1341" s="4"/>
      <c r="RFA1341" s="4"/>
      <c r="RFB1341" s="4"/>
      <c r="RFC1341" s="4"/>
      <c r="RFD1341" s="4"/>
      <c r="RFE1341" s="4"/>
      <c r="RFF1341" s="4"/>
      <c r="RFG1341" s="4"/>
      <c r="RFH1341" s="4"/>
      <c r="RFI1341" s="4"/>
      <c r="RFJ1341" s="4"/>
      <c r="RFK1341" s="4"/>
      <c r="RFL1341" s="4"/>
      <c r="RFM1341" s="4"/>
      <c r="RFN1341" s="4"/>
      <c r="RFO1341" s="4"/>
      <c r="RFP1341" s="4"/>
      <c r="RFQ1341" s="4"/>
      <c r="RFR1341" s="4"/>
      <c r="RFS1341" s="4"/>
      <c r="RFT1341" s="4"/>
      <c r="RFU1341" s="4"/>
      <c r="RFV1341" s="4"/>
      <c r="RFW1341" s="4"/>
      <c r="RFX1341" s="4"/>
      <c r="RFY1341" s="4"/>
      <c r="RFZ1341" s="4"/>
      <c r="RGA1341" s="4"/>
      <c r="RGB1341" s="4"/>
      <c r="RGC1341" s="4"/>
      <c r="RGD1341" s="4"/>
      <c r="RGE1341" s="4"/>
      <c r="RGF1341" s="4"/>
      <c r="RGG1341" s="4"/>
      <c r="RGH1341" s="4"/>
      <c r="RGI1341" s="4"/>
      <c r="RGJ1341" s="4"/>
      <c r="RGK1341" s="4"/>
      <c r="RGL1341" s="4"/>
      <c r="RGM1341" s="4"/>
      <c r="RGN1341" s="4"/>
      <c r="RGO1341" s="4"/>
      <c r="RGP1341" s="4"/>
      <c r="RGQ1341" s="4"/>
      <c r="RGR1341" s="4"/>
      <c r="RGS1341" s="4"/>
      <c r="RGT1341" s="4"/>
      <c r="RGU1341" s="4"/>
      <c r="RGV1341" s="4"/>
      <c r="RGW1341" s="4"/>
      <c r="RGX1341" s="4"/>
      <c r="RGY1341" s="4"/>
      <c r="RGZ1341" s="4"/>
      <c r="RHA1341" s="4"/>
      <c r="RHB1341" s="4"/>
      <c r="RHC1341" s="4"/>
      <c r="RHD1341" s="4"/>
      <c r="RHE1341" s="4"/>
      <c r="RHF1341" s="4"/>
      <c r="RHG1341" s="4"/>
      <c r="RHH1341" s="4"/>
      <c r="RHI1341" s="4"/>
      <c r="RHJ1341" s="4"/>
      <c r="RHK1341" s="4"/>
      <c r="RHL1341" s="4"/>
      <c r="RHM1341" s="4"/>
      <c r="RHN1341" s="4"/>
      <c r="RHO1341" s="4"/>
      <c r="RHP1341" s="4"/>
      <c r="RHQ1341" s="4"/>
      <c r="RHR1341" s="4"/>
      <c r="RHS1341" s="4"/>
      <c r="RHT1341" s="4"/>
      <c r="RHU1341" s="4"/>
      <c r="RHV1341" s="4"/>
      <c r="RHW1341" s="4"/>
      <c r="RHX1341" s="4"/>
      <c r="RHY1341" s="4"/>
      <c r="RHZ1341" s="4"/>
      <c r="RIA1341" s="4"/>
      <c r="RIB1341" s="4"/>
      <c r="RIC1341" s="4"/>
      <c r="RID1341" s="4"/>
      <c r="RIE1341" s="4"/>
      <c r="RIF1341" s="4"/>
      <c r="RIG1341" s="4"/>
      <c r="RIH1341" s="4"/>
      <c r="RII1341" s="4"/>
      <c r="RIJ1341" s="4"/>
      <c r="RIK1341" s="4"/>
      <c r="RIL1341" s="4"/>
      <c r="RIM1341" s="4"/>
      <c r="RIN1341" s="4"/>
      <c r="RIO1341" s="4"/>
      <c r="RIP1341" s="4"/>
      <c r="RIQ1341" s="4"/>
      <c r="RIR1341" s="4"/>
      <c r="RIS1341" s="4"/>
      <c r="RIT1341" s="4"/>
      <c r="RIU1341" s="4"/>
      <c r="RIV1341" s="4"/>
      <c r="RIW1341" s="4"/>
      <c r="RIX1341" s="4"/>
      <c r="RIY1341" s="4"/>
      <c r="RIZ1341" s="4"/>
      <c r="RJA1341" s="4"/>
      <c r="RJB1341" s="4"/>
      <c r="RJC1341" s="4"/>
      <c r="RJD1341" s="4"/>
      <c r="RJE1341" s="4"/>
      <c r="RJF1341" s="4"/>
      <c r="RJG1341" s="4"/>
      <c r="RJH1341" s="4"/>
      <c r="RJI1341" s="4"/>
      <c r="RJJ1341" s="4"/>
      <c r="RJK1341" s="4"/>
      <c r="RJL1341" s="4"/>
      <c r="RJM1341" s="4"/>
      <c r="RJN1341" s="4"/>
      <c r="RJO1341" s="4"/>
      <c r="RJP1341" s="4"/>
      <c r="RJQ1341" s="4"/>
      <c r="RJR1341" s="4"/>
      <c r="RJS1341" s="4"/>
      <c r="RJT1341" s="4"/>
      <c r="RJU1341" s="4"/>
      <c r="RJV1341" s="4"/>
      <c r="RJW1341" s="4"/>
      <c r="RJX1341" s="4"/>
      <c r="RJY1341" s="4"/>
      <c r="RJZ1341" s="4"/>
      <c r="RKA1341" s="4"/>
      <c r="RKB1341" s="4"/>
      <c r="RKC1341" s="4"/>
      <c r="RKD1341" s="4"/>
      <c r="RKE1341" s="4"/>
      <c r="RKF1341" s="4"/>
      <c r="RKG1341" s="4"/>
      <c r="RKH1341" s="4"/>
      <c r="RKI1341" s="4"/>
      <c r="RKJ1341" s="4"/>
      <c r="RKK1341" s="4"/>
      <c r="RKL1341" s="4"/>
      <c r="RKM1341" s="4"/>
      <c r="RKN1341" s="4"/>
      <c r="RKO1341" s="4"/>
      <c r="RKP1341" s="4"/>
      <c r="RKQ1341" s="4"/>
      <c r="RKR1341" s="4"/>
      <c r="RKS1341" s="4"/>
      <c r="RKT1341" s="4"/>
      <c r="RKU1341" s="4"/>
      <c r="RKV1341" s="4"/>
      <c r="RKW1341" s="4"/>
      <c r="RKX1341" s="4"/>
      <c r="RKY1341" s="4"/>
      <c r="RKZ1341" s="4"/>
      <c r="RLA1341" s="4"/>
      <c r="RLB1341" s="4"/>
      <c r="RLC1341" s="4"/>
      <c r="RLD1341" s="4"/>
      <c r="RLE1341" s="4"/>
      <c r="RLF1341" s="4"/>
      <c r="RLG1341" s="4"/>
      <c r="RLH1341" s="4"/>
      <c r="RLI1341" s="4"/>
      <c r="RLJ1341" s="4"/>
      <c r="RLK1341" s="4"/>
      <c r="RLL1341" s="4"/>
      <c r="RLM1341" s="4"/>
      <c r="RLN1341" s="4"/>
      <c r="RLO1341" s="4"/>
      <c r="RLP1341" s="4"/>
      <c r="RLQ1341" s="4"/>
      <c r="RLR1341" s="4"/>
      <c r="RLS1341" s="4"/>
      <c r="RLT1341" s="4"/>
      <c r="RLU1341" s="4"/>
      <c r="RLV1341" s="4"/>
      <c r="RLW1341" s="4"/>
      <c r="RLX1341" s="4"/>
      <c r="RLY1341" s="4"/>
      <c r="RLZ1341" s="4"/>
      <c r="RMA1341" s="4"/>
      <c r="RMB1341" s="4"/>
      <c r="RMC1341" s="4"/>
      <c r="RMD1341" s="4"/>
      <c r="RME1341" s="4"/>
      <c r="RMF1341" s="4"/>
      <c r="RMG1341" s="4"/>
      <c r="RMH1341" s="4"/>
      <c r="RMI1341" s="4"/>
      <c r="RMJ1341" s="4"/>
      <c r="RMK1341" s="4"/>
      <c r="RML1341" s="4"/>
      <c r="RMM1341" s="4"/>
      <c r="RMN1341" s="4"/>
      <c r="RMO1341" s="4"/>
      <c r="RMP1341" s="4"/>
      <c r="RMQ1341" s="4"/>
      <c r="RMR1341" s="4"/>
      <c r="RMS1341" s="4"/>
      <c r="RMT1341" s="4"/>
      <c r="RMU1341" s="4"/>
      <c r="RMV1341" s="4"/>
      <c r="RMW1341" s="4"/>
      <c r="RMX1341" s="4"/>
      <c r="RMY1341" s="4"/>
      <c r="RMZ1341" s="4"/>
      <c r="RNA1341" s="4"/>
      <c r="RNB1341" s="4"/>
      <c r="RNC1341" s="4"/>
      <c r="RND1341" s="4"/>
      <c r="RNE1341" s="4"/>
      <c r="RNF1341" s="4"/>
      <c r="RNG1341" s="4"/>
      <c r="RNH1341" s="4"/>
      <c r="RNI1341" s="4"/>
      <c r="RNJ1341" s="4"/>
      <c r="RNK1341" s="4"/>
      <c r="RNL1341" s="4"/>
      <c r="RNM1341" s="4"/>
      <c r="RNN1341" s="4"/>
      <c r="RNO1341" s="4"/>
      <c r="RNP1341" s="4"/>
      <c r="RNQ1341" s="4"/>
      <c r="RNR1341" s="4"/>
      <c r="RNS1341" s="4"/>
      <c r="RNT1341" s="4"/>
      <c r="RNU1341" s="4"/>
      <c r="RNV1341" s="4"/>
      <c r="RNW1341" s="4"/>
      <c r="RNX1341" s="4"/>
      <c r="RNY1341" s="4"/>
      <c r="RNZ1341" s="4"/>
      <c r="ROA1341" s="4"/>
      <c r="ROB1341" s="4"/>
      <c r="ROC1341" s="4"/>
      <c r="ROD1341" s="4"/>
      <c r="ROE1341" s="4"/>
      <c r="ROF1341" s="4"/>
      <c r="ROG1341" s="4"/>
      <c r="ROH1341" s="4"/>
      <c r="ROI1341" s="4"/>
      <c r="ROJ1341" s="4"/>
      <c r="ROK1341" s="4"/>
      <c r="ROL1341" s="4"/>
      <c r="ROM1341" s="4"/>
      <c r="RON1341" s="4"/>
      <c r="ROO1341" s="4"/>
      <c r="ROP1341" s="4"/>
      <c r="ROQ1341" s="4"/>
      <c r="ROR1341" s="4"/>
      <c r="ROS1341" s="4"/>
      <c r="ROT1341" s="4"/>
      <c r="ROU1341" s="4"/>
      <c r="ROV1341" s="4"/>
      <c r="ROW1341" s="4"/>
      <c r="ROX1341" s="4"/>
      <c r="ROY1341" s="4"/>
      <c r="ROZ1341" s="4"/>
      <c r="RPA1341" s="4"/>
      <c r="RPB1341" s="4"/>
      <c r="RPC1341" s="4"/>
      <c r="RPD1341" s="4"/>
      <c r="RPE1341" s="4"/>
      <c r="RPF1341" s="4"/>
      <c r="RPG1341" s="4"/>
      <c r="RPH1341" s="4"/>
      <c r="RPI1341" s="4"/>
      <c r="RPJ1341" s="4"/>
      <c r="RPK1341" s="4"/>
      <c r="RPL1341" s="4"/>
      <c r="RPM1341" s="4"/>
      <c r="RPN1341" s="4"/>
      <c r="RPO1341" s="4"/>
      <c r="RPP1341" s="4"/>
      <c r="RPQ1341" s="4"/>
      <c r="RPR1341" s="4"/>
      <c r="RPS1341" s="4"/>
      <c r="RPT1341" s="4"/>
      <c r="RPU1341" s="4"/>
      <c r="RPV1341" s="4"/>
      <c r="RPW1341" s="4"/>
      <c r="RPX1341" s="4"/>
      <c r="RPY1341" s="4"/>
      <c r="RPZ1341" s="4"/>
      <c r="RQA1341" s="4"/>
      <c r="RQB1341" s="4"/>
      <c r="RQC1341" s="4"/>
      <c r="RQD1341" s="4"/>
      <c r="RQE1341" s="4"/>
      <c r="RQF1341" s="4"/>
      <c r="RQG1341" s="4"/>
      <c r="RQH1341" s="4"/>
      <c r="RQI1341" s="4"/>
      <c r="RQJ1341" s="4"/>
      <c r="RQK1341" s="4"/>
      <c r="RQL1341" s="4"/>
      <c r="RQM1341" s="4"/>
      <c r="RQN1341" s="4"/>
      <c r="RQO1341" s="4"/>
      <c r="RQP1341" s="4"/>
      <c r="RQQ1341" s="4"/>
      <c r="RQR1341" s="4"/>
      <c r="RQS1341" s="4"/>
      <c r="RQT1341" s="4"/>
      <c r="RQU1341" s="4"/>
      <c r="RQV1341" s="4"/>
      <c r="RQW1341" s="4"/>
      <c r="RQX1341" s="4"/>
      <c r="RQY1341" s="4"/>
      <c r="RQZ1341" s="4"/>
      <c r="RRA1341" s="4"/>
      <c r="RRB1341" s="4"/>
      <c r="RRC1341" s="4"/>
      <c r="RRD1341" s="4"/>
      <c r="RRE1341" s="4"/>
      <c r="RRF1341" s="4"/>
      <c r="RRG1341" s="4"/>
      <c r="RRH1341" s="4"/>
      <c r="RRI1341" s="4"/>
      <c r="RRJ1341" s="4"/>
      <c r="RRK1341" s="4"/>
      <c r="RRL1341" s="4"/>
      <c r="RRM1341" s="4"/>
      <c r="RRN1341" s="4"/>
      <c r="RRO1341" s="4"/>
      <c r="RRP1341" s="4"/>
      <c r="RRQ1341" s="4"/>
      <c r="RRR1341" s="4"/>
      <c r="RRS1341" s="4"/>
      <c r="RRT1341" s="4"/>
      <c r="RRU1341" s="4"/>
      <c r="RRV1341" s="4"/>
      <c r="RRW1341" s="4"/>
      <c r="RRX1341" s="4"/>
      <c r="RRY1341" s="4"/>
      <c r="RRZ1341" s="4"/>
      <c r="RSA1341" s="4"/>
      <c r="RSB1341" s="4"/>
      <c r="RSC1341" s="4"/>
      <c r="RSD1341" s="4"/>
      <c r="RSE1341" s="4"/>
      <c r="RSF1341" s="4"/>
      <c r="RSG1341" s="4"/>
      <c r="RSH1341" s="4"/>
      <c r="RSI1341" s="4"/>
      <c r="RSJ1341" s="4"/>
      <c r="RSK1341" s="4"/>
      <c r="RSL1341" s="4"/>
      <c r="RSM1341" s="4"/>
      <c r="RSN1341" s="4"/>
      <c r="RSO1341" s="4"/>
      <c r="RSP1341" s="4"/>
      <c r="RSQ1341" s="4"/>
      <c r="RSR1341" s="4"/>
      <c r="RSS1341" s="4"/>
      <c r="RST1341" s="4"/>
      <c r="RSU1341" s="4"/>
      <c r="RSV1341" s="4"/>
      <c r="RSW1341" s="4"/>
      <c r="RSX1341" s="4"/>
      <c r="RSY1341" s="4"/>
      <c r="RSZ1341" s="4"/>
      <c r="RTA1341" s="4"/>
      <c r="RTB1341" s="4"/>
      <c r="RTC1341" s="4"/>
      <c r="RTD1341" s="4"/>
      <c r="RTE1341" s="4"/>
      <c r="RTF1341" s="4"/>
      <c r="RTG1341" s="4"/>
      <c r="RTH1341" s="4"/>
      <c r="RTI1341" s="4"/>
      <c r="RTJ1341" s="4"/>
      <c r="RTK1341" s="4"/>
      <c r="RTL1341" s="4"/>
      <c r="RTM1341" s="4"/>
      <c r="RTN1341" s="4"/>
      <c r="RTO1341" s="4"/>
      <c r="RTP1341" s="4"/>
      <c r="RTQ1341" s="4"/>
      <c r="RTR1341" s="4"/>
      <c r="RTS1341" s="4"/>
      <c r="RTT1341" s="4"/>
      <c r="RTU1341" s="4"/>
      <c r="RTV1341" s="4"/>
      <c r="RTW1341" s="4"/>
      <c r="RTX1341" s="4"/>
      <c r="RTY1341" s="4"/>
      <c r="RTZ1341" s="4"/>
      <c r="RUA1341" s="4"/>
      <c r="RUB1341" s="4"/>
      <c r="RUC1341" s="4"/>
      <c r="RUD1341" s="4"/>
      <c r="RUE1341" s="4"/>
      <c r="RUF1341" s="4"/>
      <c r="RUG1341" s="4"/>
      <c r="RUH1341" s="4"/>
      <c r="RUI1341" s="4"/>
      <c r="RUJ1341" s="4"/>
      <c r="RUK1341" s="4"/>
      <c r="RUL1341" s="4"/>
      <c r="RUM1341" s="4"/>
      <c r="RUN1341" s="4"/>
      <c r="RUO1341" s="4"/>
      <c r="RUP1341" s="4"/>
      <c r="RUQ1341" s="4"/>
      <c r="RUR1341" s="4"/>
      <c r="RUS1341" s="4"/>
      <c r="RUT1341" s="4"/>
      <c r="RUU1341" s="4"/>
      <c r="RUV1341" s="4"/>
      <c r="RUW1341" s="4"/>
      <c r="RUX1341" s="4"/>
      <c r="RUY1341" s="4"/>
      <c r="RUZ1341" s="4"/>
      <c r="RVA1341" s="4"/>
      <c r="RVB1341" s="4"/>
      <c r="RVC1341" s="4"/>
      <c r="RVD1341" s="4"/>
      <c r="RVE1341" s="4"/>
      <c r="RVF1341" s="4"/>
      <c r="RVG1341" s="4"/>
      <c r="RVH1341" s="4"/>
      <c r="RVI1341" s="4"/>
      <c r="RVJ1341" s="4"/>
      <c r="RVK1341" s="4"/>
      <c r="RVL1341" s="4"/>
      <c r="RVM1341" s="4"/>
      <c r="RVN1341" s="4"/>
      <c r="RVO1341" s="4"/>
      <c r="RVP1341" s="4"/>
      <c r="RVQ1341" s="4"/>
      <c r="RVR1341" s="4"/>
      <c r="RVS1341" s="4"/>
      <c r="RVT1341" s="4"/>
      <c r="RVU1341" s="4"/>
      <c r="RVV1341" s="4"/>
      <c r="RVW1341" s="4"/>
      <c r="RVX1341" s="4"/>
      <c r="RVY1341" s="4"/>
      <c r="RVZ1341" s="4"/>
      <c r="RWA1341" s="4"/>
      <c r="RWB1341" s="4"/>
      <c r="RWC1341" s="4"/>
      <c r="RWD1341" s="4"/>
      <c r="RWE1341" s="4"/>
      <c r="RWF1341" s="4"/>
      <c r="RWG1341" s="4"/>
      <c r="RWH1341" s="4"/>
      <c r="RWI1341" s="4"/>
      <c r="RWJ1341" s="4"/>
      <c r="RWK1341" s="4"/>
      <c r="RWL1341" s="4"/>
      <c r="RWM1341" s="4"/>
      <c r="RWN1341" s="4"/>
      <c r="RWO1341" s="4"/>
      <c r="RWP1341" s="4"/>
      <c r="RWQ1341" s="4"/>
      <c r="RWR1341" s="4"/>
      <c r="RWS1341" s="4"/>
      <c r="RWT1341" s="4"/>
      <c r="RWU1341" s="4"/>
      <c r="RWV1341" s="4"/>
      <c r="RWW1341" s="4"/>
      <c r="RWX1341" s="4"/>
      <c r="RWY1341" s="4"/>
      <c r="RWZ1341" s="4"/>
      <c r="RXA1341" s="4"/>
      <c r="RXB1341" s="4"/>
      <c r="RXC1341" s="4"/>
      <c r="RXD1341" s="4"/>
      <c r="RXE1341" s="4"/>
      <c r="RXF1341" s="4"/>
      <c r="RXG1341" s="4"/>
      <c r="RXH1341" s="4"/>
      <c r="RXI1341" s="4"/>
      <c r="RXJ1341" s="4"/>
      <c r="RXK1341" s="4"/>
      <c r="RXL1341" s="4"/>
      <c r="RXM1341" s="4"/>
      <c r="RXN1341" s="4"/>
      <c r="RXO1341" s="4"/>
      <c r="RXP1341" s="4"/>
      <c r="RXQ1341" s="4"/>
      <c r="RXR1341" s="4"/>
      <c r="RXS1341" s="4"/>
      <c r="RXT1341" s="4"/>
      <c r="RXU1341" s="4"/>
      <c r="RXV1341" s="4"/>
      <c r="RXW1341" s="4"/>
      <c r="RXX1341" s="4"/>
      <c r="RXY1341" s="4"/>
      <c r="RXZ1341" s="4"/>
      <c r="RYA1341" s="4"/>
      <c r="RYB1341" s="4"/>
      <c r="RYC1341" s="4"/>
      <c r="RYD1341" s="4"/>
      <c r="RYE1341" s="4"/>
      <c r="RYF1341" s="4"/>
      <c r="RYG1341" s="4"/>
      <c r="RYH1341" s="4"/>
      <c r="RYI1341" s="4"/>
      <c r="RYJ1341" s="4"/>
      <c r="RYK1341" s="4"/>
      <c r="RYL1341" s="4"/>
      <c r="RYM1341" s="4"/>
      <c r="RYN1341" s="4"/>
      <c r="RYO1341" s="4"/>
      <c r="RYP1341" s="4"/>
      <c r="RYQ1341" s="4"/>
      <c r="RYR1341" s="4"/>
      <c r="RYS1341" s="4"/>
      <c r="RYT1341" s="4"/>
      <c r="RYU1341" s="4"/>
      <c r="RYV1341" s="4"/>
      <c r="RYW1341" s="4"/>
      <c r="RYX1341" s="4"/>
      <c r="RYY1341" s="4"/>
      <c r="RYZ1341" s="4"/>
      <c r="RZA1341" s="4"/>
      <c r="RZB1341" s="4"/>
      <c r="RZC1341" s="4"/>
      <c r="RZD1341" s="4"/>
      <c r="RZE1341" s="4"/>
      <c r="RZF1341" s="4"/>
      <c r="RZG1341" s="4"/>
      <c r="RZH1341" s="4"/>
      <c r="RZI1341" s="4"/>
      <c r="RZJ1341" s="4"/>
      <c r="RZK1341" s="4"/>
      <c r="RZL1341" s="4"/>
      <c r="RZM1341" s="4"/>
      <c r="RZN1341" s="4"/>
      <c r="RZO1341" s="4"/>
      <c r="RZP1341" s="4"/>
      <c r="RZQ1341" s="4"/>
      <c r="RZR1341" s="4"/>
      <c r="RZS1341" s="4"/>
      <c r="RZT1341" s="4"/>
      <c r="RZU1341" s="4"/>
      <c r="RZV1341" s="4"/>
      <c r="RZW1341" s="4"/>
      <c r="RZX1341" s="4"/>
      <c r="RZY1341" s="4"/>
      <c r="RZZ1341" s="4"/>
      <c r="SAA1341" s="4"/>
      <c r="SAB1341" s="4"/>
      <c r="SAC1341" s="4"/>
      <c r="SAD1341" s="4"/>
      <c r="SAE1341" s="4"/>
      <c r="SAF1341" s="4"/>
      <c r="SAG1341" s="4"/>
      <c r="SAH1341" s="4"/>
      <c r="SAI1341" s="4"/>
      <c r="SAJ1341" s="4"/>
      <c r="SAK1341" s="4"/>
      <c r="SAL1341" s="4"/>
      <c r="SAM1341" s="4"/>
      <c r="SAN1341" s="4"/>
      <c r="SAO1341" s="4"/>
      <c r="SAP1341" s="4"/>
      <c r="SAQ1341" s="4"/>
      <c r="SAR1341" s="4"/>
      <c r="SAS1341" s="4"/>
      <c r="SAT1341" s="4"/>
      <c r="SAU1341" s="4"/>
      <c r="SAV1341" s="4"/>
      <c r="SAW1341" s="4"/>
      <c r="SAX1341" s="4"/>
      <c r="SAY1341" s="4"/>
      <c r="SAZ1341" s="4"/>
      <c r="SBA1341" s="4"/>
      <c r="SBB1341" s="4"/>
      <c r="SBC1341" s="4"/>
      <c r="SBD1341" s="4"/>
      <c r="SBE1341" s="4"/>
      <c r="SBF1341" s="4"/>
      <c r="SBG1341" s="4"/>
      <c r="SBH1341" s="4"/>
      <c r="SBI1341" s="4"/>
      <c r="SBJ1341" s="4"/>
      <c r="SBK1341" s="4"/>
      <c r="SBL1341" s="4"/>
      <c r="SBM1341" s="4"/>
      <c r="SBN1341" s="4"/>
      <c r="SBO1341" s="4"/>
      <c r="SBP1341" s="4"/>
      <c r="SBQ1341" s="4"/>
      <c r="SBR1341" s="4"/>
      <c r="SBS1341" s="4"/>
      <c r="SBT1341" s="4"/>
      <c r="SBU1341" s="4"/>
      <c r="SBV1341" s="4"/>
      <c r="SBW1341" s="4"/>
      <c r="SBX1341" s="4"/>
      <c r="SBY1341" s="4"/>
      <c r="SBZ1341" s="4"/>
      <c r="SCA1341" s="4"/>
      <c r="SCB1341" s="4"/>
      <c r="SCC1341" s="4"/>
      <c r="SCD1341" s="4"/>
      <c r="SCE1341" s="4"/>
      <c r="SCF1341" s="4"/>
      <c r="SCG1341" s="4"/>
      <c r="SCH1341" s="4"/>
      <c r="SCI1341" s="4"/>
      <c r="SCJ1341" s="4"/>
      <c r="SCK1341" s="4"/>
      <c r="SCL1341" s="4"/>
      <c r="SCM1341" s="4"/>
      <c r="SCN1341" s="4"/>
      <c r="SCO1341" s="4"/>
      <c r="SCP1341" s="4"/>
      <c r="SCQ1341" s="4"/>
      <c r="SCR1341" s="4"/>
      <c r="SCS1341" s="4"/>
      <c r="SCT1341" s="4"/>
      <c r="SCU1341" s="4"/>
      <c r="SCV1341" s="4"/>
      <c r="SCW1341" s="4"/>
      <c r="SCX1341" s="4"/>
      <c r="SCY1341" s="4"/>
      <c r="SCZ1341" s="4"/>
      <c r="SDA1341" s="4"/>
      <c r="SDB1341" s="4"/>
      <c r="SDC1341" s="4"/>
      <c r="SDD1341" s="4"/>
      <c r="SDE1341" s="4"/>
      <c r="SDF1341" s="4"/>
      <c r="SDG1341" s="4"/>
      <c r="SDH1341" s="4"/>
      <c r="SDI1341" s="4"/>
      <c r="SDJ1341" s="4"/>
      <c r="SDK1341" s="4"/>
      <c r="SDL1341" s="4"/>
      <c r="SDM1341" s="4"/>
      <c r="SDN1341" s="4"/>
      <c r="SDO1341" s="4"/>
      <c r="SDP1341" s="4"/>
      <c r="SDQ1341" s="4"/>
      <c r="SDR1341" s="4"/>
      <c r="SDS1341" s="4"/>
      <c r="SDT1341" s="4"/>
      <c r="SDU1341" s="4"/>
      <c r="SDV1341" s="4"/>
      <c r="SDW1341" s="4"/>
      <c r="SDX1341" s="4"/>
      <c r="SDY1341" s="4"/>
      <c r="SDZ1341" s="4"/>
      <c r="SEA1341" s="4"/>
      <c r="SEB1341" s="4"/>
      <c r="SEC1341" s="4"/>
      <c r="SED1341" s="4"/>
      <c r="SEE1341" s="4"/>
      <c r="SEF1341" s="4"/>
      <c r="SEG1341" s="4"/>
      <c r="SEH1341" s="4"/>
      <c r="SEI1341" s="4"/>
      <c r="SEJ1341" s="4"/>
      <c r="SEK1341" s="4"/>
      <c r="SEL1341" s="4"/>
      <c r="SEM1341" s="4"/>
      <c r="SEN1341" s="4"/>
      <c r="SEO1341" s="4"/>
      <c r="SEP1341" s="4"/>
      <c r="SEQ1341" s="4"/>
      <c r="SER1341" s="4"/>
      <c r="SES1341" s="4"/>
      <c r="SET1341" s="4"/>
      <c r="SEU1341" s="4"/>
      <c r="SEV1341" s="4"/>
      <c r="SEW1341" s="4"/>
      <c r="SEX1341" s="4"/>
      <c r="SEY1341" s="4"/>
      <c r="SEZ1341" s="4"/>
      <c r="SFA1341" s="4"/>
      <c r="SFB1341" s="4"/>
      <c r="SFC1341" s="4"/>
      <c r="SFD1341" s="4"/>
      <c r="SFE1341" s="4"/>
      <c r="SFF1341" s="4"/>
      <c r="SFG1341" s="4"/>
      <c r="SFH1341" s="4"/>
      <c r="SFI1341" s="4"/>
      <c r="SFJ1341" s="4"/>
      <c r="SFK1341" s="4"/>
      <c r="SFL1341" s="4"/>
      <c r="SFM1341" s="4"/>
      <c r="SFN1341" s="4"/>
      <c r="SFO1341" s="4"/>
      <c r="SFP1341" s="4"/>
      <c r="SFQ1341" s="4"/>
      <c r="SFR1341" s="4"/>
      <c r="SFS1341" s="4"/>
      <c r="SFT1341" s="4"/>
      <c r="SFU1341" s="4"/>
      <c r="SFV1341" s="4"/>
      <c r="SFW1341" s="4"/>
      <c r="SFX1341" s="4"/>
      <c r="SFY1341" s="4"/>
      <c r="SFZ1341" s="4"/>
      <c r="SGA1341" s="4"/>
      <c r="SGB1341" s="4"/>
      <c r="SGC1341" s="4"/>
      <c r="SGD1341" s="4"/>
      <c r="SGE1341" s="4"/>
      <c r="SGF1341" s="4"/>
      <c r="SGG1341" s="4"/>
      <c r="SGH1341" s="4"/>
      <c r="SGI1341" s="4"/>
      <c r="SGJ1341" s="4"/>
      <c r="SGK1341" s="4"/>
      <c r="SGL1341" s="4"/>
      <c r="SGM1341" s="4"/>
      <c r="SGN1341" s="4"/>
      <c r="SGO1341" s="4"/>
      <c r="SGP1341" s="4"/>
      <c r="SGQ1341" s="4"/>
      <c r="SGR1341" s="4"/>
      <c r="SGS1341" s="4"/>
      <c r="SGT1341" s="4"/>
      <c r="SGU1341" s="4"/>
      <c r="SGV1341" s="4"/>
      <c r="SGW1341" s="4"/>
      <c r="SGX1341" s="4"/>
      <c r="SGY1341" s="4"/>
      <c r="SGZ1341" s="4"/>
      <c r="SHA1341" s="4"/>
      <c r="SHB1341" s="4"/>
      <c r="SHC1341" s="4"/>
      <c r="SHD1341" s="4"/>
      <c r="SHE1341" s="4"/>
      <c r="SHF1341" s="4"/>
      <c r="SHG1341" s="4"/>
      <c r="SHH1341" s="4"/>
      <c r="SHI1341" s="4"/>
      <c r="SHJ1341" s="4"/>
      <c r="SHK1341" s="4"/>
      <c r="SHL1341" s="4"/>
      <c r="SHM1341" s="4"/>
      <c r="SHN1341" s="4"/>
      <c r="SHO1341" s="4"/>
      <c r="SHP1341" s="4"/>
      <c r="SHQ1341" s="4"/>
      <c r="SHR1341" s="4"/>
      <c r="SHS1341" s="4"/>
      <c r="SHT1341" s="4"/>
      <c r="SHU1341" s="4"/>
      <c r="SHV1341" s="4"/>
      <c r="SHW1341" s="4"/>
      <c r="SHX1341" s="4"/>
      <c r="SHY1341" s="4"/>
      <c r="SHZ1341" s="4"/>
      <c r="SIA1341" s="4"/>
      <c r="SIB1341" s="4"/>
      <c r="SIC1341" s="4"/>
      <c r="SID1341" s="4"/>
      <c r="SIE1341" s="4"/>
      <c r="SIF1341" s="4"/>
      <c r="SIG1341" s="4"/>
      <c r="SIH1341" s="4"/>
      <c r="SII1341" s="4"/>
      <c r="SIJ1341" s="4"/>
      <c r="SIK1341" s="4"/>
      <c r="SIL1341" s="4"/>
      <c r="SIM1341" s="4"/>
      <c r="SIN1341" s="4"/>
      <c r="SIO1341" s="4"/>
      <c r="SIP1341" s="4"/>
      <c r="SIQ1341" s="4"/>
      <c r="SIR1341" s="4"/>
      <c r="SIS1341" s="4"/>
      <c r="SIT1341" s="4"/>
      <c r="SIU1341" s="4"/>
      <c r="SIV1341" s="4"/>
      <c r="SIW1341" s="4"/>
      <c r="SIX1341" s="4"/>
      <c r="SIY1341" s="4"/>
      <c r="SIZ1341" s="4"/>
      <c r="SJA1341" s="4"/>
      <c r="SJB1341" s="4"/>
      <c r="SJC1341" s="4"/>
      <c r="SJD1341" s="4"/>
      <c r="SJE1341" s="4"/>
      <c r="SJF1341" s="4"/>
      <c r="SJG1341" s="4"/>
      <c r="SJH1341" s="4"/>
      <c r="SJI1341" s="4"/>
      <c r="SJJ1341" s="4"/>
      <c r="SJK1341" s="4"/>
      <c r="SJL1341" s="4"/>
      <c r="SJM1341" s="4"/>
      <c r="SJN1341" s="4"/>
      <c r="SJO1341" s="4"/>
      <c r="SJP1341" s="4"/>
      <c r="SJQ1341" s="4"/>
      <c r="SJR1341" s="4"/>
      <c r="SJS1341" s="4"/>
      <c r="SJT1341" s="4"/>
      <c r="SJU1341" s="4"/>
      <c r="SJV1341" s="4"/>
      <c r="SJW1341" s="4"/>
      <c r="SJX1341" s="4"/>
      <c r="SJY1341" s="4"/>
      <c r="SJZ1341" s="4"/>
      <c r="SKA1341" s="4"/>
      <c r="SKB1341" s="4"/>
      <c r="SKC1341" s="4"/>
      <c r="SKD1341" s="4"/>
      <c r="SKE1341" s="4"/>
      <c r="SKF1341" s="4"/>
      <c r="SKG1341" s="4"/>
      <c r="SKH1341" s="4"/>
      <c r="SKI1341" s="4"/>
      <c r="SKJ1341" s="4"/>
      <c r="SKK1341" s="4"/>
      <c r="SKL1341" s="4"/>
      <c r="SKM1341" s="4"/>
      <c r="SKN1341" s="4"/>
      <c r="SKO1341" s="4"/>
      <c r="SKP1341" s="4"/>
      <c r="SKQ1341" s="4"/>
      <c r="SKR1341" s="4"/>
      <c r="SKS1341" s="4"/>
      <c r="SKT1341" s="4"/>
      <c r="SKU1341" s="4"/>
      <c r="SKV1341" s="4"/>
      <c r="SKW1341" s="4"/>
      <c r="SKX1341" s="4"/>
      <c r="SKY1341" s="4"/>
      <c r="SKZ1341" s="4"/>
      <c r="SLA1341" s="4"/>
      <c r="SLB1341" s="4"/>
      <c r="SLC1341" s="4"/>
      <c r="SLD1341" s="4"/>
      <c r="SLE1341" s="4"/>
      <c r="SLF1341" s="4"/>
      <c r="SLG1341" s="4"/>
      <c r="SLH1341" s="4"/>
      <c r="SLI1341" s="4"/>
      <c r="SLJ1341" s="4"/>
      <c r="SLK1341" s="4"/>
      <c r="SLL1341" s="4"/>
      <c r="SLM1341" s="4"/>
      <c r="SLN1341" s="4"/>
      <c r="SLO1341" s="4"/>
      <c r="SLP1341" s="4"/>
      <c r="SLQ1341" s="4"/>
      <c r="SLR1341" s="4"/>
      <c r="SLS1341" s="4"/>
      <c r="SLT1341" s="4"/>
      <c r="SLU1341" s="4"/>
      <c r="SLV1341" s="4"/>
      <c r="SLW1341" s="4"/>
      <c r="SLX1341" s="4"/>
      <c r="SLY1341" s="4"/>
      <c r="SLZ1341" s="4"/>
      <c r="SMA1341" s="4"/>
      <c r="SMB1341" s="4"/>
      <c r="SMC1341" s="4"/>
      <c r="SMD1341" s="4"/>
      <c r="SME1341" s="4"/>
      <c r="SMF1341" s="4"/>
      <c r="SMG1341" s="4"/>
      <c r="SMH1341" s="4"/>
      <c r="SMI1341" s="4"/>
      <c r="SMJ1341" s="4"/>
      <c r="SMK1341" s="4"/>
      <c r="SML1341" s="4"/>
      <c r="SMM1341" s="4"/>
      <c r="SMN1341" s="4"/>
      <c r="SMO1341" s="4"/>
      <c r="SMP1341" s="4"/>
      <c r="SMQ1341" s="4"/>
      <c r="SMR1341" s="4"/>
      <c r="SMS1341" s="4"/>
      <c r="SMT1341" s="4"/>
      <c r="SMU1341" s="4"/>
      <c r="SMV1341" s="4"/>
      <c r="SMW1341" s="4"/>
      <c r="SMX1341" s="4"/>
      <c r="SMY1341" s="4"/>
      <c r="SMZ1341" s="4"/>
      <c r="SNA1341" s="4"/>
      <c r="SNB1341" s="4"/>
      <c r="SNC1341" s="4"/>
      <c r="SND1341" s="4"/>
      <c r="SNE1341" s="4"/>
      <c r="SNF1341" s="4"/>
      <c r="SNG1341" s="4"/>
      <c r="SNH1341" s="4"/>
      <c r="SNI1341" s="4"/>
      <c r="SNJ1341" s="4"/>
      <c r="SNK1341" s="4"/>
      <c r="SNL1341" s="4"/>
      <c r="SNM1341" s="4"/>
      <c r="SNN1341" s="4"/>
      <c r="SNO1341" s="4"/>
      <c r="SNP1341" s="4"/>
      <c r="SNQ1341" s="4"/>
      <c r="SNR1341" s="4"/>
      <c r="SNS1341" s="4"/>
      <c r="SNT1341" s="4"/>
      <c r="SNU1341" s="4"/>
      <c r="SNV1341" s="4"/>
      <c r="SNW1341" s="4"/>
      <c r="SNX1341" s="4"/>
      <c r="SNY1341" s="4"/>
      <c r="SNZ1341" s="4"/>
      <c r="SOA1341" s="4"/>
      <c r="SOB1341" s="4"/>
      <c r="SOC1341" s="4"/>
      <c r="SOD1341" s="4"/>
      <c r="SOE1341" s="4"/>
      <c r="SOF1341" s="4"/>
      <c r="SOG1341" s="4"/>
      <c r="SOH1341" s="4"/>
      <c r="SOI1341" s="4"/>
      <c r="SOJ1341" s="4"/>
      <c r="SOK1341" s="4"/>
      <c r="SOL1341" s="4"/>
      <c r="SOM1341" s="4"/>
      <c r="SON1341" s="4"/>
      <c r="SOO1341" s="4"/>
      <c r="SOP1341" s="4"/>
      <c r="SOQ1341" s="4"/>
      <c r="SOR1341" s="4"/>
      <c r="SOS1341" s="4"/>
      <c r="SOT1341" s="4"/>
      <c r="SOU1341" s="4"/>
      <c r="SOV1341" s="4"/>
      <c r="SOW1341" s="4"/>
      <c r="SOX1341" s="4"/>
      <c r="SOY1341" s="4"/>
      <c r="SOZ1341" s="4"/>
      <c r="SPA1341" s="4"/>
      <c r="SPB1341" s="4"/>
      <c r="SPC1341" s="4"/>
      <c r="SPD1341" s="4"/>
      <c r="SPE1341" s="4"/>
      <c r="SPF1341" s="4"/>
      <c r="SPG1341" s="4"/>
      <c r="SPH1341" s="4"/>
      <c r="SPI1341" s="4"/>
      <c r="SPJ1341" s="4"/>
      <c r="SPK1341" s="4"/>
      <c r="SPL1341" s="4"/>
      <c r="SPM1341" s="4"/>
      <c r="SPN1341" s="4"/>
      <c r="SPO1341" s="4"/>
      <c r="SPP1341" s="4"/>
      <c r="SPQ1341" s="4"/>
      <c r="SPR1341" s="4"/>
      <c r="SPS1341" s="4"/>
      <c r="SPT1341" s="4"/>
      <c r="SPU1341" s="4"/>
      <c r="SPV1341" s="4"/>
      <c r="SPW1341" s="4"/>
      <c r="SPX1341" s="4"/>
      <c r="SPY1341" s="4"/>
      <c r="SPZ1341" s="4"/>
      <c r="SQA1341" s="4"/>
      <c r="SQB1341" s="4"/>
      <c r="SQC1341" s="4"/>
      <c r="SQD1341" s="4"/>
      <c r="SQE1341" s="4"/>
      <c r="SQF1341" s="4"/>
      <c r="SQG1341" s="4"/>
      <c r="SQH1341" s="4"/>
      <c r="SQI1341" s="4"/>
      <c r="SQJ1341" s="4"/>
      <c r="SQK1341" s="4"/>
      <c r="SQL1341" s="4"/>
      <c r="SQM1341" s="4"/>
      <c r="SQN1341" s="4"/>
      <c r="SQO1341" s="4"/>
      <c r="SQP1341" s="4"/>
      <c r="SQQ1341" s="4"/>
      <c r="SQR1341" s="4"/>
      <c r="SQS1341" s="4"/>
      <c r="SQT1341" s="4"/>
      <c r="SQU1341" s="4"/>
      <c r="SQV1341" s="4"/>
      <c r="SQW1341" s="4"/>
      <c r="SQX1341" s="4"/>
      <c r="SQY1341" s="4"/>
      <c r="SQZ1341" s="4"/>
      <c r="SRA1341" s="4"/>
      <c r="SRB1341" s="4"/>
      <c r="SRC1341" s="4"/>
      <c r="SRD1341" s="4"/>
      <c r="SRE1341" s="4"/>
      <c r="SRF1341" s="4"/>
      <c r="SRG1341" s="4"/>
      <c r="SRH1341" s="4"/>
      <c r="SRI1341" s="4"/>
      <c r="SRJ1341" s="4"/>
      <c r="SRK1341" s="4"/>
      <c r="SRL1341" s="4"/>
      <c r="SRM1341" s="4"/>
      <c r="SRN1341" s="4"/>
      <c r="SRO1341" s="4"/>
      <c r="SRP1341" s="4"/>
      <c r="SRQ1341" s="4"/>
      <c r="SRR1341" s="4"/>
      <c r="SRS1341" s="4"/>
      <c r="SRT1341" s="4"/>
      <c r="SRU1341" s="4"/>
      <c r="SRV1341" s="4"/>
      <c r="SRW1341" s="4"/>
      <c r="SRX1341" s="4"/>
      <c r="SRY1341" s="4"/>
      <c r="SRZ1341" s="4"/>
      <c r="SSA1341" s="4"/>
      <c r="SSB1341" s="4"/>
      <c r="SSC1341" s="4"/>
      <c r="SSD1341" s="4"/>
      <c r="SSE1341" s="4"/>
      <c r="SSF1341" s="4"/>
      <c r="SSG1341" s="4"/>
      <c r="SSH1341" s="4"/>
      <c r="SSI1341" s="4"/>
      <c r="SSJ1341" s="4"/>
      <c r="SSK1341" s="4"/>
      <c r="SSL1341" s="4"/>
      <c r="SSM1341" s="4"/>
      <c r="SSN1341" s="4"/>
      <c r="SSO1341" s="4"/>
      <c r="SSP1341" s="4"/>
      <c r="SSQ1341" s="4"/>
      <c r="SSR1341" s="4"/>
      <c r="SSS1341" s="4"/>
      <c r="SST1341" s="4"/>
      <c r="SSU1341" s="4"/>
      <c r="SSV1341" s="4"/>
      <c r="SSW1341" s="4"/>
      <c r="SSX1341" s="4"/>
      <c r="SSY1341" s="4"/>
      <c r="SSZ1341" s="4"/>
      <c r="STA1341" s="4"/>
      <c r="STB1341" s="4"/>
      <c r="STC1341" s="4"/>
      <c r="STD1341" s="4"/>
      <c r="STE1341" s="4"/>
      <c r="STF1341" s="4"/>
      <c r="STG1341" s="4"/>
      <c r="STH1341" s="4"/>
      <c r="STI1341" s="4"/>
      <c r="STJ1341" s="4"/>
      <c r="STK1341" s="4"/>
      <c r="STL1341" s="4"/>
      <c r="STM1341" s="4"/>
      <c r="STN1341" s="4"/>
      <c r="STO1341" s="4"/>
      <c r="STP1341" s="4"/>
      <c r="STQ1341" s="4"/>
      <c r="STR1341" s="4"/>
      <c r="STS1341" s="4"/>
      <c r="STT1341" s="4"/>
      <c r="STU1341" s="4"/>
      <c r="STV1341" s="4"/>
      <c r="STW1341" s="4"/>
      <c r="STX1341" s="4"/>
      <c r="STY1341" s="4"/>
      <c r="STZ1341" s="4"/>
      <c r="SUA1341" s="4"/>
      <c r="SUB1341" s="4"/>
      <c r="SUC1341" s="4"/>
      <c r="SUD1341" s="4"/>
      <c r="SUE1341" s="4"/>
      <c r="SUF1341" s="4"/>
      <c r="SUG1341" s="4"/>
      <c r="SUH1341" s="4"/>
      <c r="SUI1341" s="4"/>
      <c r="SUJ1341" s="4"/>
      <c r="SUK1341" s="4"/>
      <c r="SUL1341" s="4"/>
      <c r="SUM1341" s="4"/>
      <c r="SUN1341" s="4"/>
      <c r="SUO1341" s="4"/>
      <c r="SUP1341" s="4"/>
      <c r="SUQ1341" s="4"/>
      <c r="SUR1341" s="4"/>
      <c r="SUS1341" s="4"/>
      <c r="SUT1341" s="4"/>
      <c r="SUU1341" s="4"/>
      <c r="SUV1341" s="4"/>
      <c r="SUW1341" s="4"/>
      <c r="SUX1341" s="4"/>
      <c r="SUY1341" s="4"/>
      <c r="SUZ1341" s="4"/>
      <c r="SVA1341" s="4"/>
      <c r="SVB1341" s="4"/>
      <c r="SVC1341" s="4"/>
      <c r="SVD1341" s="4"/>
      <c r="SVE1341" s="4"/>
      <c r="SVF1341" s="4"/>
      <c r="SVG1341" s="4"/>
      <c r="SVH1341" s="4"/>
      <c r="SVI1341" s="4"/>
      <c r="SVJ1341" s="4"/>
      <c r="SVK1341" s="4"/>
      <c r="SVL1341" s="4"/>
      <c r="SVM1341" s="4"/>
      <c r="SVN1341" s="4"/>
      <c r="SVO1341" s="4"/>
      <c r="SVP1341" s="4"/>
      <c r="SVQ1341" s="4"/>
      <c r="SVR1341" s="4"/>
      <c r="SVS1341" s="4"/>
      <c r="SVT1341" s="4"/>
      <c r="SVU1341" s="4"/>
      <c r="SVV1341" s="4"/>
      <c r="SVW1341" s="4"/>
      <c r="SVX1341" s="4"/>
      <c r="SVY1341" s="4"/>
      <c r="SVZ1341" s="4"/>
      <c r="SWA1341" s="4"/>
      <c r="SWB1341" s="4"/>
      <c r="SWC1341" s="4"/>
      <c r="SWD1341" s="4"/>
      <c r="SWE1341" s="4"/>
      <c r="SWF1341" s="4"/>
      <c r="SWG1341" s="4"/>
      <c r="SWH1341" s="4"/>
      <c r="SWI1341" s="4"/>
      <c r="SWJ1341" s="4"/>
      <c r="SWK1341" s="4"/>
      <c r="SWL1341" s="4"/>
      <c r="SWM1341" s="4"/>
      <c r="SWN1341" s="4"/>
      <c r="SWO1341" s="4"/>
      <c r="SWP1341" s="4"/>
      <c r="SWQ1341" s="4"/>
      <c r="SWR1341" s="4"/>
      <c r="SWS1341" s="4"/>
      <c r="SWT1341" s="4"/>
      <c r="SWU1341" s="4"/>
      <c r="SWV1341" s="4"/>
      <c r="SWW1341" s="4"/>
      <c r="SWX1341" s="4"/>
      <c r="SWY1341" s="4"/>
      <c r="SWZ1341" s="4"/>
      <c r="SXA1341" s="4"/>
      <c r="SXB1341" s="4"/>
      <c r="SXC1341" s="4"/>
      <c r="SXD1341" s="4"/>
      <c r="SXE1341" s="4"/>
      <c r="SXF1341" s="4"/>
      <c r="SXG1341" s="4"/>
      <c r="SXH1341" s="4"/>
      <c r="SXI1341" s="4"/>
      <c r="SXJ1341" s="4"/>
      <c r="SXK1341" s="4"/>
      <c r="SXL1341" s="4"/>
      <c r="SXM1341" s="4"/>
      <c r="SXN1341" s="4"/>
      <c r="SXO1341" s="4"/>
      <c r="SXP1341" s="4"/>
      <c r="SXQ1341" s="4"/>
      <c r="SXR1341" s="4"/>
      <c r="SXS1341" s="4"/>
      <c r="SXT1341" s="4"/>
      <c r="SXU1341" s="4"/>
      <c r="SXV1341" s="4"/>
      <c r="SXW1341" s="4"/>
      <c r="SXX1341" s="4"/>
      <c r="SXY1341" s="4"/>
      <c r="SXZ1341" s="4"/>
      <c r="SYA1341" s="4"/>
      <c r="SYB1341" s="4"/>
      <c r="SYC1341" s="4"/>
      <c r="SYD1341" s="4"/>
      <c r="SYE1341" s="4"/>
      <c r="SYF1341" s="4"/>
      <c r="SYG1341" s="4"/>
      <c r="SYH1341" s="4"/>
      <c r="SYI1341" s="4"/>
      <c r="SYJ1341" s="4"/>
      <c r="SYK1341" s="4"/>
      <c r="SYL1341" s="4"/>
      <c r="SYM1341" s="4"/>
      <c r="SYN1341" s="4"/>
      <c r="SYO1341" s="4"/>
      <c r="SYP1341" s="4"/>
      <c r="SYQ1341" s="4"/>
      <c r="SYR1341" s="4"/>
      <c r="SYS1341" s="4"/>
      <c r="SYT1341" s="4"/>
      <c r="SYU1341" s="4"/>
      <c r="SYV1341" s="4"/>
      <c r="SYW1341" s="4"/>
      <c r="SYX1341" s="4"/>
      <c r="SYY1341" s="4"/>
      <c r="SYZ1341" s="4"/>
      <c r="SZA1341" s="4"/>
      <c r="SZB1341" s="4"/>
      <c r="SZC1341" s="4"/>
      <c r="SZD1341" s="4"/>
      <c r="SZE1341" s="4"/>
      <c r="SZF1341" s="4"/>
      <c r="SZG1341" s="4"/>
      <c r="SZH1341" s="4"/>
      <c r="SZI1341" s="4"/>
      <c r="SZJ1341" s="4"/>
      <c r="SZK1341" s="4"/>
      <c r="SZL1341" s="4"/>
      <c r="SZM1341" s="4"/>
      <c r="SZN1341" s="4"/>
      <c r="SZO1341" s="4"/>
      <c r="SZP1341" s="4"/>
      <c r="SZQ1341" s="4"/>
      <c r="SZR1341" s="4"/>
      <c r="SZS1341" s="4"/>
      <c r="SZT1341" s="4"/>
      <c r="SZU1341" s="4"/>
      <c r="SZV1341" s="4"/>
      <c r="SZW1341" s="4"/>
      <c r="SZX1341" s="4"/>
      <c r="SZY1341" s="4"/>
      <c r="SZZ1341" s="4"/>
      <c r="TAA1341" s="4"/>
      <c r="TAB1341" s="4"/>
      <c r="TAC1341" s="4"/>
      <c r="TAD1341" s="4"/>
      <c r="TAE1341" s="4"/>
      <c r="TAF1341" s="4"/>
      <c r="TAG1341" s="4"/>
      <c r="TAH1341" s="4"/>
      <c r="TAI1341" s="4"/>
      <c r="TAJ1341" s="4"/>
      <c r="TAK1341" s="4"/>
      <c r="TAL1341" s="4"/>
      <c r="TAM1341" s="4"/>
      <c r="TAN1341" s="4"/>
      <c r="TAO1341" s="4"/>
      <c r="TAP1341" s="4"/>
      <c r="TAQ1341" s="4"/>
      <c r="TAR1341" s="4"/>
      <c r="TAS1341" s="4"/>
      <c r="TAT1341" s="4"/>
      <c r="TAU1341" s="4"/>
      <c r="TAV1341" s="4"/>
      <c r="TAW1341" s="4"/>
      <c r="TAX1341" s="4"/>
      <c r="TAY1341" s="4"/>
      <c r="TAZ1341" s="4"/>
      <c r="TBA1341" s="4"/>
      <c r="TBB1341" s="4"/>
      <c r="TBC1341" s="4"/>
      <c r="TBD1341" s="4"/>
      <c r="TBE1341" s="4"/>
      <c r="TBF1341" s="4"/>
      <c r="TBG1341" s="4"/>
      <c r="TBH1341" s="4"/>
      <c r="TBI1341" s="4"/>
      <c r="TBJ1341" s="4"/>
      <c r="TBK1341" s="4"/>
      <c r="TBL1341" s="4"/>
      <c r="TBM1341" s="4"/>
      <c r="TBN1341" s="4"/>
      <c r="TBO1341" s="4"/>
      <c r="TBP1341" s="4"/>
      <c r="TBQ1341" s="4"/>
      <c r="TBR1341" s="4"/>
      <c r="TBS1341" s="4"/>
      <c r="TBT1341" s="4"/>
      <c r="TBU1341" s="4"/>
      <c r="TBV1341" s="4"/>
      <c r="TBW1341" s="4"/>
      <c r="TBX1341" s="4"/>
      <c r="TBY1341" s="4"/>
      <c r="TBZ1341" s="4"/>
      <c r="TCA1341" s="4"/>
      <c r="TCB1341" s="4"/>
      <c r="TCC1341" s="4"/>
      <c r="TCD1341" s="4"/>
      <c r="TCE1341" s="4"/>
      <c r="TCF1341" s="4"/>
      <c r="TCG1341" s="4"/>
      <c r="TCH1341" s="4"/>
      <c r="TCI1341" s="4"/>
      <c r="TCJ1341" s="4"/>
      <c r="TCK1341" s="4"/>
      <c r="TCL1341" s="4"/>
      <c r="TCM1341" s="4"/>
      <c r="TCN1341" s="4"/>
      <c r="TCO1341" s="4"/>
      <c r="TCP1341" s="4"/>
      <c r="TCQ1341" s="4"/>
      <c r="TCR1341" s="4"/>
      <c r="TCS1341" s="4"/>
      <c r="TCT1341" s="4"/>
      <c r="TCU1341" s="4"/>
      <c r="TCV1341" s="4"/>
      <c r="TCW1341" s="4"/>
      <c r="TCX1341" s="4"/>
      <c r="TCY1341" s="4"/>
      <c r="TCZ1341" s="4"/>
      <c r="TDA1341" s="4"/>
      <c r="TDB1341" s="4"/>
      <c r="TDC1341" s="4"/>
      <c r="TDD1341" s="4"/>
      <c r="TDE1341" s="4"/>
      <c r="TDF1341" s="4"/>
      <c r="TDG1341" s="4"/>
      <c r="TDH1341" s="4"/>
      <c r="TDI1341" s="4"/>
      <c r="TDJ1341" s="4"/>
      <c r="TDK1341" s="4"/>
      <c r="TDL1341" s="4"/>
      <c r="TDM1341" s="4"/>
      <c r="TDN1341" s="4"/>
      <c r="TDO1341" s="4"/>
      <c r="TDP1341" s="4"/>
      <c r="TDQ1341" s="4"/>
      <c r="TDR1341" s="4"/>
      <c r="TDS1341" s="4"/>
      <c r="TDT1341" s="4"/>
      <c r="TDU1341" s="4"/>
      <c r="TDV1341" s="4"/>
      <c r="TDW1341" s="4"/>
      <c r="TDX1341" s="4"/>
      <c r="TDY1341" s="4"/>
      <c r="TDZ1341" s="4"/>
      <c r="TEA1341" s="4"/>
      <c r="TEB1341" s="4"/>
      <c r="TEC1341" s="4"/>
      <c r="TED1341" s="4"/>
      <c r="TEE1341" s="4"/>
      <c r="TEF1341" s="4"/>
      <c r="TEG1341" s="4"/>
      <c r="TEH1341" s="4"/>
      <c r="TEI1341" s="4"/>
      <c r="TEJ1341" s="4"/>
      <c r="TEK1341" s="4"/>
      <c r="TEL1341" s="4"/>
      <c r="TEM1341" s="4"/>
      <c r="TEN1341" s="4"/>
      <c r="TEO1341" s="4"/>
      <c r="TEP1341" s="4"/>
      <c r="TEQ1341" s="4"/>
      <c r="TER1341" s="4"/>
      <c r="TES1341" s="4"/>
      <c r="TET1341" s="4"/>
      <c r="TEU1341" s="4"/>
      <c r="TEV1341" s="4"/>
      <c r="TEW1341" s="4"/>
      <c r="TEX1341" s="4"/>
      <c r="TEY1341" s="4"/>
      <c r="TEZ1341" s="4"/>
      <c r="TFA1341" s="4"/>
      <c r="TFB1341" s="4"/>
      <c r="TFC1341" s="4"/>
      <c r="TFD1341" s="4"/>
      <c r="TFE1341" s="4"/>
      <c r="TFF1341" s="4"/>
      <c r="TFG1341" s="4"/>
      <c r="TFH1341" s="4"/>
      <c r="TFI1341" s="4"/>
      <c r="TFJ1341" s="4"/>
      <c r="TFK1341" s="4"/>
      <c r="TFL1341" s="4"/>
      <c r="TFM1341" s="4"/>
      <c r="TFN1341" s="4"/>
      <c r="TFO1341" s="4"/>
      <c r="TFP1341" s="4"/>
      <c r="TFQ1341" s="4"/>
      <c r="TFR1341" s="4"/>
      <c r="TFS1341" s="4"/>
      <c r="TFT1341" s="4"/>
      <c r="TFU1341" s="4"/>
      <c r="TFV1341" s="4"/>
      <c r="TFW1341" s="4"/>
      <c r="TFX1341" s="4"/>
      <c r="TFY1341" s="4"/>
      <c r="TFZ1341" s="4"/>
      <c r="TGA1341" s="4"/>
      <c r="TGB1341" s="4"/>
      <c r="TGC1341" s="4"/>
      <c r="TGD1341" s="4"/>
      <c r="TGE1341" s="4"/>
      <c r="TGF1341" s="4"/>
      <c r="TGG1341" s="4"/>
      <c r="TGH1341" s="4"/>
      <c r="TGI1341" s="4"/>
      <c r="TGJ1341" s="4"/>
      <c r="TGK1341" s="4"/>
      <c r="TGL1341" s="4"/>
      <c r="TGM1341" s="4"/>
      <c r="TGN1341" s="4"/>
      <c r="TGO1341" s="4"/>
      <c r="TGP1341" s="4"/>
      <c r="TGQ1341" s="4"/>
      <c r="TGR1341" s="4"/>
      <c r="TGS1341" s="4"/>
      <c r="TGT1341" s="4"/>
      <c r="TGU1341" s="4"/>
      <c r="TGV1341" s="4"/>
      <c r="TGW1341" s="4"/>
      <c r="TGX1341" s="4"/>
      <c r="TGY1341" s="4"/>
      <c r="TGZ1341" s="4"/>
      <c r="THA1341" s="4"/>
      <c r="THB1341" s="4"/>
      <c r="THC1341" s="4"/>
      <c r="THD1341" s="4"/>
      <c r="THE1341" s="4"/>
      <c r="THF1341" s="4"/>
      <c r="THG1341" s="4"/>
      <c r="THH1341" s="4"/>
      <c r="THI1341" s="4"/>
      <c r="THJ1341" s="4"/>
      <c r="THK1341" s="4"/>
      <c r="THL1341" s="4"/>
      <c r="THM1341" s="4"/>
      <c r="THN1341" s="4"/>
      <c r="THO1341" s="4"/>
      <c r="THP1341" s="4"/>
      <c r="THQ1341" s="4"/>
      <c r="THR1341" s="4"/>
      <c r="THS1341" s="4"/>
      <c r="THT1341" s="4"/>
      <c r="THU1341" s="4"/>
      <c r="THV1341" s="4"/>
      <c r="THW1341" s="4"/>
      <c r="THX1341" s="4"/>
      <c r="THY1341" s="4"/>
      <c r="THZ1341" s="4"/>
      <c r="TIA1341" s="4"/>
      <c r="TIB1341" s="4"/>
      <c r="TIC1341" s="4"/>
      <c r="TID1341" s="4"/>
      <c r="TIE1341" s="4"/>
      <c r="TIF1341" s="4"/>
      <c r="TIG1341" s="4"/>
      <c r="TIH1341" s="4"/>
      <c r="TII1341" s="4"/>
      <c r="TIJ1341" s="4"/>
      <c r="TIK1341" s="4"/>
      <c r="TIL1341" s="4"/>
      <c r="TIM1341" s="4"/>
      <c r="TIN1341" s="4"/>
      <c r="TIO1341" s="4"/>
      <c r="TIP1341" s="4"/>
      <c r="TIQ1341" s="4"/>
      <c r="TIR1341" s="4"/>
      <c r="TIS1341" s="4"/>
      <c r="TIT1341" s="4"/>
      <c r="TIU1341" s="4"/>
      <c r="TIV1341" s="4"/>
      <c r="TIW1341" s="4"/>
      <c r="TIX1341" s="4"/>
      <c r="TIY1341" s="4"/>
      <c r="TIZ1341" s="4"/>
      <c r="TJA1341" s="4"/>
      <c r="TJB1341" s="4"/>
      <c r="TJC1341" s="4"/>
      <c r="TJD1341" s="4"/>
      <c r="TJE1341" s="4"/>
      <c r="TJF1341" s="4"/>
      <c r="TJG1341" s="4"/>
      <c r="TJH1341" s="4"/>
      <c r="TJI1341" s="4"/>
      <c r="TJJ1341" s="4"/>
      <c r="TJK1341" s="4"/>
      <c r="TJL1341" s="4"/>
      <c r="TJM1341" s="4"/>
      <c r="TJN1341" s="4"/>
      <c r="TJO1341" s="4"/>
      <c r="TJP1341" s="4"/>
      <c r="TJQ1341" s="4"/>
      <c r="TJR1341" s="4"/>
      <c r="TJS1341" s="4"/>
      <c r="TJT1341" s="4"/>
      <c r="TJU1341" s="4"/>
      <c r="TJV1341" s="4"/>
      <c r="TJW1341" s="4"/>
      <c r="TJX1341" s="4"/>
      <c r="TJY1341" s="4"/>
      <c r="TJZ1341" s="4"/>
      <c r="TKA1341" s="4"/>
      <c r="TKB1341" s="4"/>
      <c r="TKC1341" s="4"/>
      <c r="TKD1341" s="4"/>
      <c r="TKE1341" s="4"/>
      <c r="TKF1341" s="4"/>
      <c r="TKG1341" s="4"/>
      <c r="TKH1341" s="4"/>
      <c r="TKI1341" s="4"/>
      <c r="TKJ1341" s="4"/>
      <c r="TKK1341" s="4"/>
      <c r="TKL1341" s="4"/>
      <c r="TKM1341" s="4"/>
      <c r="TKN1341" s="4"/>
      <c r="TKO1341" s="4"/>
      <c r="TKP1341" s="4"/>
      <c r="TKQ1341" s="4"/>
      <c r="TKR1341" s="4"/>
      <c r="TKS1341" s="4"/>
      <c r="TKT1341" s="4"/>
      <c r="TKU1341" s="4"/>
      <c r="TKV1341" s="4"/>
      <c r="TKW1341" s="4"/>
      <c r="TKX1341" s="4"/>
      <c r="TKY1341" s="4"/>
      <c r="TKZ1341" s="4"/>
      <c r="TLA1341" s="4"/>
      <c r="TLB1341" s="4"/>
      <c r="TLC1341" s="4"/>
      <c r="TLD1341" s="4"/>
      <c r="TLE1341" s="4"/>
      <c r="TLF1341" s="4"/>
      <c r="TLG1341" s="4"/>
      <c r="TLH1341" s="4"/>
      <c r="TLI1341" s="4"/>
      <c r="TLJ1341" s="4"/>
      <c r="TLK1341" s="4"/>
      <c r="TLL1341" s="4"/>
      <c r="TLM1341" s="4"/>
      <c r="TLN1341" s="4"/>
      <c r="TLO1341" s="4"/>
      <c r="TLP1341" s="4"/>
      <c r="TLQ1341" s="4"/>
      <c r="TLR1341" s="4"/>
      <c r="TLS1341" s="4"/>
      <c r="TLT1341" s="4"/>
      <c r="TLU1341" s="4"/>
      <c r="TLV1341" s="4"/>
      <c r="TLW1341" s="4"/>
      <c r="TLX1341" s="4"/>
      <c r="TLY1341" s="4"/>
      <c r="TLZ1341" s="4"/>
      <c r="TMA1341" s="4"/>
      <c r="TMB1341" s="4"/>
      <c r="TMC1341" s="4"/>
      <c r="TMD1341" s="4"/>
      <c r="TME1341" s="4"/>
      <c r="TMF1341" s="4"/>
      <c r="TMG1341" s="4"/>
      <c r="TMH1341" s="4"/>
      <c r="TMI1341" s="4"/>
      <c r="TMJ1341" s="4"/>
      <c r="TMK1341" s="4"/>
      <c r="TML1341" s="4"/>
      <c r="TMM1341" s="4"/>
      <c r="TMN1341" s="4"/>
      <c r="TMO1341" s="4"/>
      <c r="TMP1341" s="4"/>
      <c r="TMQ1341" s="4"/>
      <c r="TMR1341" s="4"/>
      <c r="TMS1341" s="4"/>
      <c r="TMT1341" s="4"/>
      <c r="TMU1341" s="4"/>
      <c r="TMV1341" s="4"/>
      <c r="TMW1341" s="4"/>
      <c r="TMX1341" s="4"/>
      <c r="TMY1341" s="4"/>
      <c r="TMZ1341" s="4"/>
      <c r="TNA1341" s="4"/>
      <c r="TNB1341" s="4"/>
      <c r="TNC1341" s="4"/>
      <c r="TND1341" s="4"/>
      <c r="TNE1341" s="4"/>
      <c r="TNF1341" s="4"/>
      <c r="TNG1341" s="4"/>
      <c r="TNH1341" s="4"/>
      <c r="TNI1341" s="4"/>
      <c r="TNJ1341" s="4"/>
      <c r="TNK1341" s="4"/>
      <c r="TNL1341" s="4"/>
      <c r="TNM1341" s="4"/>
      <c r="TNN1341" s="4"/>
      <c r="TNO1341" s="4"/>
      <c r="TNP1341" s="4"/>
      <c r="TNQ1341" s="4"/>
      <c r="TNR1341" s="4"/>
      <c r="TNS1341" s="4"/>
      <c r="TNT1341" s="4"/>
      <c r="TNU1341" s="4"/>
      <c r="TNV1341" s="4"/>
      <c r="TNW1341" s="4"/>
      <c r="TNX1341" s="4"/>
      <c r="TNY1341" s="4"/>
      <c r="TNZ1341" s="4"/>
      <c r="TOA1341" s="4"/>
      <c r="TOB1341" s="4"/>
      <c r="TOC1341" s="4"/>
      <c r="TOD1341" s="4"/>
      <c r="TOE1341" s="4"/>
      <c r="TOF1341" s="4"/>
      <c r="TOG1341" s="4"/>
      <c r="TOH1341" s="4"/>
      <c r="TOI1341" s="4"/>
      <c r="TOJ1341" s="4"/>
      <c r="TOK1341" s="4"/>
      <c r="TOL1341" s="4"/>
      <c r="TOM1341" s="4"/>
      <c r="TON1341" s="4"/>
      <c r="TOO1341" s="4"/>
      <c r="TOP1341" s="4"/>
      <c r="TOQ1341" s="4"/>
      <c r="TOR1341" s="4"/>
      <c r="TOS1341" s="4"/>
      <c r="TOT1341" s="4"/>
      <c r="TOU1341" s="4"/>
      <c r="TOV1341" s="4"/>
      <c r="TOW1341" s="4"/>
      <c r="TOX1341" s="4"/>
      <c r="TOY1341" s="4"/>
      <c r="TOZ1341" s="4"/>
      <c r="TPA1341" s="4"/>
      <c r="TPB1341" s="4"/>
      <c r="TPC1341" s="4"/>
      <c r="TPD1341" s="4"/>
      <c r="TPE1341" s="4"/>
      <c r="TPF1341" s="4"/>
      <c r="TPG1341" s="4"/>
      <c r="TPH1341" s="4"/>
      <c r="TPI1341" s="4"/>
      <c r="TPJ1341" s="4"/>
      <c r="TPK1341" s="4"/>
      <c r="TPL1341" s="4"/>
      <c r="TPM1341" s="4"/>
      <c r="TPN1341" s="4"/>
      <c r="TPO1341" s="4"/>
      <c r="TPP1341" s="4"/>
      <c r="TPQ1341" s="4"/>
      <c r="TPR1341" s="4"/>
      <c r="TPS1341" s="4"/>
      <c r="TPT1341" s="4"/>
      <c r="TPU1341" s="4"/>
      <c r="TPV1341" s="4"/>
      <c r="TPW1341" s="4"/>
      <c r="TPX1341" s="4"/>
      <c r="TPY1341" s="4"/>
      <c r="TPZ1341" s="4"/>
      <c r="TQA1341" s="4"/>
      <c r="TQB1341" s="4"/>
      <c r="TQC1341" s="4"/>
      <c r="TQD1341" s="4"/>
      <c r="TQE1341" s="4"/>
      <c r="TQF1341" s="4"/>
      <c r="TQG1341" s="4"/>
      <c r="TQH1341" s="4"/>
      <c r="TQI1341" s="4"/>
      <c r="TQJ1341" s="4"/>
      <c r="TQK1341" s="4"/>
      <c r="TQL1341" s="4"/>
      <c r="TQM1341" s="4"/>
      <c r="TQN1341" s="4"/>
      <c r="TQO1341" s="4"/>
      <c r="TQP1341" s="4"/>
      <c r="TQQ1341" s="4"/>
      <c r="TQR1341" s="4"/>
      <c r="TQS1341" s="4"/>
      <c r="TQT1341" s="4"/>
      <c r="TQU1341" s="4"/>
      <c r="TQV1341" s="4"/>
      <c r="TQW1341" s="4"/>
      <c r="TQX1341" s="4"/>
      <c r="TQY1341" s="4"/>
      <c r="TQZ1341" s="4"/>
      <c r="TRA1341" s="4"/>
      <c r="TRB1341" s="4"/>
      <c r="TRC1341" s="4"/>
      <c r="TRD1341" s="4"/>
      <c r="TRE1341" s="4"/>
      <c r="TRF1341" s="4"/>
      <c r="TRG1341" s="4"/>
      <c r="TRH1341" s="4"/>
      <c r="TRI1341" s="4"/>
      <c r="TRJ1341" s="4"/>
      <c r="TRK1341" s="4"/>
      <c r="TRL1341" s="4"/>
      <c r="TRM1341" s="4"/>
      <c r="TRN1341" s="4"/>
      <c r="TRO1341" s="4"/>
      <c r="TRP1341" s="4"/>
      <c r="TRQ1341" s="4"/>
      <c r="TRR1341" s="4"/>
      <c r="TRS1341" s="4"/>
      <c r="TRT1341" s="4"/>
      <c r="TRU1341" s="4"/>
      <c r="TRV1341" s="4"/>
      <c r="TRW1341" s="4"/>
      <c r="TRX1341" s="4"/>
      <c r="TRY1341" s="4"/>
      <c r="TRZ1341" s="4"/>
      <c r="TSA1341" s="4"/>
      <c r="TSB1341" s="4"/>
      <c r="TSC1341" s="4"/>
      <c r="TSD1341" s="4"/>
      <c r="TSE1341" s="4"/>
      <c r="TSF1341" s="4"/>
      <c r="TSG1341" s="4"/>
      <c r="TSH1341" s="4"/>
      <c r="TSI1341" s="4"/>
      <c r="TSJ1341" s="4"/>
      <c r="TSK1341" s="4"/>
      <c r="TSL1341" s="4"/>
      <c r="TSM1341" s="4"/>
      <c r="TSN1341" s="4"/>
      <c r="TSO1341" s="4"/>
      <c r="TSP1341" s="4"/>
      <c r="TSQ1341" s="4"/>
      <c r="TSR1341" s="4"/>
      <c r="TSS1341" s="4"/>
      <c r="TST1341" s="4"/>
      <c r="TSU1341" s="4"/>
      <c r="TSV1341" s="4"/>
      <c r="TSW1341" s="4"/>
      <c r="TSX1341" s="4"/>
      <c r="TSY1341" s="4"/>
      <c r="TSZ1341" s="4"/>
      <c r="TTA1341" s="4"/>
      <c r="TTB1341" s="4"/>
      <c r="TTC1341" s="4"/>
      <c r="TTD1341" s="4"/>
      <c r="TTE1341" s="4"/>
      <c r="TTF1341" s="4"/>
      <c r="TTG1341" s="4"/>
      <c r="TTH1341" s="4"/>
      <c r="TTI1341" s="4"/>
      <c r="TTJ1341" s="4"/>
      <c r="TTK1341" s="4"/>
      <c r="TTL1341" s="4"/>
      <c r="TTM1341" s="4"/>
      <c r="TTN1341" s="4"/>
      <c r="TTO1341" s="4"/>
      <c r="TTP1341" s="4"/>
      <c r="TTQ1341" s="4"/>
      <c r="TTR1341" s="4"/>
      <c r="TTS1341" s="4"/>
      <c r="TTT1341" s="4"/>
      <c r="TTU1341" s="4"/>
      <c r="TTV1341" s="4"/>
      <c r="TTW1341" s="4"/>
      <c r="TTX1341" s="4"/>
      <c r="TTY1341" s="4"/>
      <c r="TTZ1341" s="4"/>
      <c r="TUA1341" s="4"/>
      <c r="TUB1341" s="4"/>
      <c r="TUC1341" s="4"/>
      <c r="TUD1341" s="4"/>
      <c r="TUE1341" s="4"/>
      <c r="TUF1341" s="4"/>
      <c r="TUG1341" s="4"/>
      <c r="TUH1341" s="4"/>
      <c r="TUI1341" s="4"/>
      <c r="TUJ1341" s="4"/>
      <c r="TUK1341" s="4"/>
      <c r="TUL1341" s="4"/>
      <c r="TUM1341" s="4"/>
      <c r="TUN1341" s="4"/>
      <c r="TUO1341" s="4"/>
      <c r="TUP1341" s="4"/>
      <c r="TUQ1341" s="4"/>
      <c r="TUR1341" s="4"/>
      <c r="TUS1341" s="4"/>
      <c r="TUT1341" s="4"/>
      <c r="TUU1341" s="4"/>
      <c r="TUV1341" s="4"/>
      <c r="TUW1341" s="4"/>
      <c r="TUX1341" s="4"/>
      <c r="TUY1341" s="4"/>
      <c r="TUZ1341" s="4"/>
      <c r="TVA1341" s="4"/>
      <c r="TVB1341" s="4"/>
      <c r="TVC1341" s="4"/>
      <c r="TVD1341" s="4"/>
      <c r="TVE1341" s="4"/>
      <c r="TVF1341" s="4"/>
      <c r="TVG1341" s="4"/>
      <c r="TVH1341" s="4"/>
      <c r="TVI1341" s="4"/>
      <c r="TVJ1341" s="4"/>
      <c r="TVK1341" s="4"/>
      <c r="TVL1341" s="4"/>
      <c r="TVM1341" s="4"/>
      <c r="TVN1341" s="4"/>
      <c r="TVO1341" s="4"/>
      <c r="TVP1341" s="4"/>
      <c r="TVQ1341" s="4"/>
      <c r="TVR1341" s="4"/>
      <c r="TVS1341" s="4"/>
      <c r="TVT1341" s="4"/>
      <c r="TVU1341" s="4"/>
      <c r="TVV1341" s="4"/>
      <c r="TVW1341" s="4"/>
      <c r="TVX1341" s="4"/>
      <c r="TVY1341" s="4"/>
      <c r="TVZ1341" s="4"/>
      <c r="TWA1341" s="4"/>
      <c r="TWB1341" s="4"/>
      <c r="TWC1341" s="4"/>
      <c r="TWD1341" s="4"/>
      <c r="TWE1341" s="4"/>
      <c r="TWF1341" s="4"/>
      <c r="TWG1341" s="4"/>
      <c r="TWH1341" s="4"/>
      <c r="TWI1341" s="4"/>
      <c r="TWJ1341" s="4"/>
      <c r="TWK1341" s="4"/>
      <c r="TWL1341" s="4"/>
      <c r="TWM1341" s="4"/>
      <c r="TWN1341" s="4"/>
      <c r="TWO1341" s="4"/>
      <c r="TWP1341" s="4"/>
      <c r="TWQ1341" s="4"/>
      <c r="TWR1341" s="4"/>
      <c r="TWS1341" s="4"/>
      <c r="TWT1341" s="4"/>
      <c r="TWU1341" s="4"/>
      <c r="TWV1341" s="4"/>
      <c r="TWW1341" s="4"/>
      <c r="TWX1341" s="4"/>
      <c r="TWY1341" s="4"/>
      <c r="TWZ1341" s="4"/>
      <c r="TXA1341" s="4"/>
      <c r="TXB1341" s="4"/>
      <c r="TXC1341" s="4"/>
      <c r="TXD1341" s="4"/>
      <c r="TXE1341" s="4"/>
      <c r="TXF1341" s="4"/>
      <c r="TXG1341" s="4"/>
      <c r="TXH1341" s="4"/>
      <c r="TXI1341" s="4"/>
      <c r="TXJ1341" s="4"/>
      <c r="TXK1341" s="4"/>
      <c r="TXL1341" s="4"/>
      <c r="TXM1341" s="4"/>
      <c r="TXN1341" s="4"/>
      <c r="TXO1341" s="4"/>
      <c r="TXP1341" s="4"/>
      <c r="TXQ1341" s="4"/>
      <c r="TXR1341" s="4"/>
      <c r="TXS1341" s="4"/>
      <c r="TXT1341" s="4"/>
      <c r="TXU1341" s="4"/>
      <c r="TXV1341" s="4"/>
      <c r="TXW1341" s="4"/>
      <c r="TXX1341" s="4"/>
      <c r="TXY1341" s="4"/>
      <c r="TXZ1341" s="4"/>
      <c r="TYA1341" s="4"/>
      <c r="TYB1341" s="4"/>
      <c r="TYC1341" s="4"/>
      <c r="TYD1341" s="4"/>
      <c r="TYE1341" s="4"/>
      <c r="TYF1341" s="4"/>
      <c r="TYG1341" s="4"/>
      <c r="TYH1341" s="4"/>
      <c r="TYI1341" s="4"/>
      <c r="TYJ1341" s="4"/>
      <c r="TYK1341" s="4"/>
      <c r="TYL1341" s="4"/>
      <c r="TYM1341" s="4"/>
      <c r="TYN1341" s="4"/>
      <c r="TYO1341" s="4"/>
      <c r="TYP1341" s="4"/>
      <c r="TYQ1341" s="4"/>
      <c r="TYR1341" s="4"/>
      <c r="TYS1341" s="4"/>
      <c r="TYT1341" s="4"/>
      <c r="TYU1341" s="4"/>
      <c r="TYV1341" s="4"/>
      <c r="TYW1341" s="4"/>
      <c r="TYX1341" s="4"/>
      <c r="TYY1341" s="4"/>
      <c r="TYZ1341" s="4"/>
      <c r="TZA1341" s="4"/>
      <c r="TZB1341" s="4"/>
      <c r="TZC1341" s="4"/>
      <c r="TZD1341" s="4"/>
      <c r="TZE1341" s="4"/>
      <c r="TZF1341" s="4"/>
      <c r="TZG1341" s="4"/>
      <c r="TZH1341" s="4"/>
      <c r="TZI1341" s="4"/>
      <c r="TZJ1341" s="4"/>
      <c r="TZK1341" s="4"/>
      <c r="TZL1341" s="4"/>
      <c r="TZM1341" s="4"/>
      <c r="TZN1341" s="4"/>
      <c r="TZO1341" s="4"/>
      <c r="TZP1341" s="4"/>
      <c r="TZQ1341" s="4"/>
      <c r="TZR1341" s="4"/>
      <c r="TZS1341" s="4"/>
      <c r="TZT1341" s="4"/>
      <c r="TZU1341" s="4"/>
      <c r="TZV1341" s="4"/>
      <c r="TZW1341" s="4"/>
      <c r="TZX1341" s="4"/>
      <c r="TZY1341" s="4"/>
      <c r="TZZ1341" s="4"/>
      <c r="UAA1341" s="4"/>
      <c r="UAB1341" s="4"/>
      <c r="UAC1341" s="4"/>
      <c r="UAD1341" s="4"/>
      <c r="UAE1341" s="4"/>
      <c r="UAF1341" s="4"/>
      <c r="UAG1341" s="4"/>
      <c r="UAH1341" s="4"/>
      <c r="UAI1341" s="4"/>
      <c r="UAJ1341" s="4"/>
      <c r="UAK1341" s="4"/>
      <c r="UAL1341" s="4"/>
      <c r="UAM1341" s="4"/>
      <c r="UAN1341" s="4"/>
      <c r="UAO1341" s="4"/>
      <c r="UAP1341" s="4"/>
      <c r="UAQ1341" s="4"/>
      <c r="UAR1341" s="4"/>
      <c r="UAS1341" s="4"/>
      <c r="UAT1341" s="4"/>
      <c r="UAU1341" s="4"/>
      <c r="UAV1341" s="4"/>
      <c r="UAW1341" s="4"/>
      <c r="UAX1341" s="4"/>
      <c r="UAY1341" s="4"/>
      <c r="UAZ1341" s="4"/>
      <c r="UBA1341" s="4"/>
      <c r="UBB1341" s="4"/>
      <c r="UBC1341" s="4"/>
      <c r="UBD1341" s="4"/>
      <c r="UBE1341" s="4"/>
      <c r="UBF1341" s="4"/>
      <c r="UBG1341" s="4"/>
      <c r="UBH1341" s="4"/>
      <c r="UBI1341" s="4"/>
      <c r="UBJ1341" s="4"/>
      <c r="UBK1341" s="4"/>
      <c r="UBL1341" s="4"/>
      <c r="UBM1341" s="4"/>
      <c r="UBN1341" s="4"/>
      <c r="UBO1341" s="4"/>
      <c r="UBP1341" s="4"/>
      <c r="UBQ1341" s="4"/>
      <c r="UBR1341" s="4"/>
      <c r="UBS1341" s="4"/>
      <c r="UBT1341" s="4"/>
      <c r="UBU1341" s="4"/>
      <c r="UBV1341" s="4"/>
      <c r="UBW1341" s="4"/>
      <c r="UBX1341" s="4"/>
      <c r="UBY1341" s="4"/>
      <c r="UBZ1341" s="4"/>
      <c r="UCA1341" s="4"/>
      <c r="UCB1341" s="4"/>
      <c r="UCC1341" s="4"/>
      <c r="UCD1341" s="4"/>
      <c r="UCE1341" s="4"/>
      <c r="UCF1341" s="4"/>
      <c r="UCG1341" s="4"/>
      <c r="UCH1341" s="4"/>
      <c r="UCI1341" s="4"/>
      <c r="UCJ1341" s="4"/>
      <c r="UCK1341" s="4"/>
      <c r="UCL1341" s="4"/>
      <c r="UCM1341" s="4"/>
      <c r="UCN1341" s="4"/>
      <c r="UCO1341" s="4"/>
      <c r="UCP1341" s="4"/>
      <c r="UCQ1341" s="4"/>
      <c r="UCR1341" s="4"/>
      <c r="UCS1341" s="4"/>
      <c r="UCT1341" s="4"/>
      <c r="UCU1341" s="4"/>
      <c r="UCV1341" s="4"/>
      <c r="UCW1341" s="4"/>
      <c r="UCX1341" s="4"/>
      <c r="UCY1341" s="4"/>
      <c r="UCZ1341" s="4"/>
      <c r="UDA1341" s="4"/>
      <c r="UDB1341" s="4"/>
      <c r="UDC1341" s="4"/>
      <c r="UDD1341" s="4"/>
      <c r="UDE1341" s="4"/>
      <c r="UDF1341" s="4"/>
      <c r="UDG1341" s="4"/>
      <c r="UDH1341" s="4"/>
      <c r="UDI1341" s="4"/>
      <c r="UDJ1341" s="4"/>
      <c r="UDK1341" s="4"/>
      <c r="UDL1341" s="4"/>
      <c r="UDM1341" s="4"/>
      <c r="UDN1341" s="4"/>
      <c r="UDO1341" s="4"/>
      <c r="UDP1341" s="4"/>
      <c r="UDQ1341" s="4"/>
      <c r="UDR1341" s="4"/>
      <c r="UDS1341" s="4"/>
      <c r="UDT1341" s="4"/>
      <c r="UDU1341" s="4"/>
      <c r="UDV1341" s="4"/>
      <c r="UDW1341" s="4"/>
      <c r="UDX1341" s="4"/>
      <c r="UDY1341" s="4"/>
      <c r="UDZ1341" s="4"/>
      <c r="UEA1341" s="4"/>
      <c r="UEB1341" s="4"/>
      <c r="UEC1341" s="4"/>
      <c r="UED1341" s="4"/>
      <c r="UEE1341" s="4"/>
      <c r="UEF1341" s="4"/>
      <c r="UEG1341" s="4"/>
      <c r="UEH1341" s="4"/>
      <c r="UEI1341" s="4"/>
      <c r="UEJ1341" s="4"/>
      <c r="UEK1341" s="4"/>
      <c r="UEL1341" s="4"/>
      <c r="UEM1341" s="4"/>
      <c r="UEN1341" s="4"/>
      <c r="UEO1341" s="4"/>
      <c r="UEP1341" s="4"/>
      <c r="UEQ1341" s="4"/>
      <c r="UER1341" s="4"/>
      <c r="UES1341" s="4"/>
      <c r="UET1341" s="4"/>
      <c r="UEU1341" s="4"/>
      <c r="UEV1341" s="4"/>
      <c r="UEW1341" s="4"/>
      <c r="UEX1341" s="4"/>
      <c r="UEY1341" s="4"/>
      <c r="UEZ1341" s="4"/>
      <c r="UFA1341" s="4"/>
      <c r="UFB1341" s="4"/>
      <c r="UFC1341" s="4"/>
      <c r="UFD1341" s="4"/>
      <c r="UFE1341" s="4"/>
      <c r="UFF1341" s="4"/>
      <c r="UFG1341" s="4"/>
      <c r="UFH1341" s="4"/>
      <c r="UFI1341" s="4"/>
      <c r="UFJ1341" s="4"/>
      <c r="UFK1341" s="4"/>
      <c r="UFL1341" s="4"/>
      <c r="UFM1341" s="4"/>
      <c r="UFN1341" s="4"/>
      <c r="UFO1341" s="4"/>
      <c r="UFP1341" s="4"/>
      <c r="UFQ1341" s="4"/>
      <c r="UFR1341" s="4"/>
      <c r="UFS1341" s="4"/>
      <c r="UFT1341" s="4"/>
      <c r="UFU1341" s="4"/>
      <c r="UFV1341" s="4"/>
      <c r="UFW1341" s="4"/>
      <c r="UFX1341" s="4"/>
      <c r="UFY1341" s="4"/>
      <c r="UFZ1341" s="4"/>
      <c r="UGA1341" s="4"/>
      <c r="UGB1341" s="4"/>
      <c r="UGC1341" s="4"/>
      <c r="UGD1341" s="4"/>
      <c r="UGE1341" s="4"/>
      <c r="UGF1341" s="4"/>
      <c r="UGG1341" s="4"/>
      <c r="UGH1341" s="4"/>
      <c r="UGI1341" s="4"/>
      <c r="UGJ1341" s="4"/>
      <c r="UGK1341" s="4"/>
      <c r="UGL1341" s="4"/>
      <c r="UGM1341" s="4"/>
      <c r="UGN1341" s="4"/>
      <c r="UGO1341" s="4"/>
      <c r="UGP1341" s="4"/>
      <c r="UGQ1341" s="4"/>
      <c r="UGR1341" s="4"/>
      <c r="UGS1341" s="4"/>
      <c r="UGT1341" s="4"/>
      <c r="UGU1341" s="4"/>
      <c r="UGV1341" s="4"/>
      <c r="UGW1341" s="4"/>
      <c r="UGX1341" s="4"/>
      <c r="UGY1341" s="4"/>
      <c r="UGZ1341" s="4"/>
      <c r="UHA1341" s="4"/>
      <c r="UHB1341" s="4"/>
      <c r="UHC1341" s="4"/>
      <c r="UHD1341" s="4"/>
      <c r="UHE1341" s="4"/>
      <c r="UHF1341" s="4"/>
      <c r="UHG1341" s="4"/>
      <c r="UHH1341" s="4"/>
      <c r="UHI1341" s="4"/>
      <c r="UHJ1341" s="4"/>
      <c r="UHK1341" s="4"/>
      <c r="UHL1341" s="4"/>
      <c r="UHM1341" s="4"/>
      <c r="UHN1341" s="4"/>
      <c r="UHO1341" s="4"/>
      <c r="UHP1341" s="4"/>
      <c r="UHQ1341" s="4"/>
      <c r="UHR1341" s="4"/>
      <c r="UHS1341" s="4"/>
      <c r="UHT1341" s="4"/>
      <c r="UHU1341" s="4"/>
      <c r="UHV1341" s="4"/>
      <c r="UHW1341" s="4"/>
      <c r="UHX1341" s="4"/>
      <c r="UHY1341" s="4"/>
      <c r="UHZ1341" s="4"/>
      <c r="UIA1341" s="4"/>
      <c r="UIB1341" s="4"/>
      <c r="UIC1341" s="4"/>
      <c r="UID1341" s="4"/>
      <c r="UIE1341" s="4"/>
      <c r="UIF1341" s="4"/>
      <c r="UIG1341" s="4"/>
      <c r="UIH1341" s="4"/>
      <c r="UII1341" s="4"/>
      <c r="UIJ1341" s="4"/>
      <c r="UIK1341" s="4"/>
      <c r="UIL1341" s="4"/>
      <c r="UIM1341" s="4"/>
      <c r="UIN1341" s="4"/>
      <c r="UIO1341" s="4"/>
      <c r="UIP1341" s="4"/>
      <c r="UIQ1341" s="4"/>
      <c r="UIR1341" s="4"/>
      <c r="UIS1341" s="4"/>
      <c r="UIT1341" s="4"/>
      <c r="UIU1341" s="4"/>
      <c r="UIV1341" s="4"/>
      <c r="UIW1341" s="4"/>
      <c r="UIX1341" s="4"/>
      <c r="UIY1341" s="4"/>
      <c r="UIZ1341" s="4"/>
      <c r="UJA1341" s="4"/>
      <c r="UJB1341" s="4"/>
      <c r="UJC1341" s="4"/>
      <c r="UJD1341" s="4"/>
      <c r="UJE1341" s="4"/>
      <c r="UJF1341" s="4"/>
      <c r="UJG1341" s="4"/>
      <c r="UJH1341" s="4"/>
      <c r="UJI1341" s="4"/>
      <c r="UJJ1341" s="4"/>
      <c r="UJK1341" s="4"/>
      <c r="UJL1341" s="4"/>
      <c r="UJM1341" s="4"/>
      <c r="UJN1341" s="4"/>
      <c r="UJO1341" s="4"/>
      <c r="UJP1341" s="4"/>
      <c r="UJQ1341" s="4"/>
      <c r="UJR1341" s="4"/>
      <c r="UJS1341" s="4"/>
      <c r="UJT1341" s="4"/>
      <c r="UJU1341" s="4"/>
      <c r="UJV1341" s="4"/>
      <c r="UJW1341" s="4"/>
      <c r="UJX1341" s="4"/>
      <c r="UJY1341" s="4"/>
      <c r="UJZ1341" s="4"/>
      <c r="UKA1341" s="4"/>
      <c r="UKB1341" s="4"/>
      <c r="UKC1341" s="4"/>
      <c r="UKD1341" s="4"/>
      <c r="UKE1341" s="4"/>
      <c r="UKF1341" s="4"/>
      <c r="UKG1341" s="4"/>
      <c r="UKH1341" s="4"/>
      <c r="UKI1341" s="4"/>
      <c r="UKJ1341" s="4"/>
      <c r="UKK1341" s="4"/>
      <c r="UKL1341" s="4"/>
      <c r="UKM1341" s="4"/>
      <c r="UKN1341" s="4"/>
      <c r="UKO1341" s="4"/>
      <c r="UKP1341" s="4"/>
      <c r="UKQ1341" s="4"/>
      <c r="UKR1341" s="4"/>
      <c r="UKS1341" s="4"/>
      <c r="UKT1341" s="4"/>
      <c r="UKU1341" s="4"/>
      <c r="UKV1341" s="4"/>
      <c r="UKW1341" s="4"/>
      <c r="UKX1341" s="4"/>
      <c r="UKY1341" s="4"/>
      <c r="UKZ1341" s="4"/>
      <c r="ULA1341" s="4"/>
      <c r="ULB1341" s="4"/>
      <c r="ULC1341" s="4"/>
      <c r="ULD1341" s="4"/>
      <c r="ULE1341" s="4"/>
      <c r="ULF1341" s="4"/>
      <c r="ULG1341" s="4"/>
      <c r="ULH1341" s="4"/>
      <c r="ULI1341" s="4"/>
      <c r="ULJ1341" s="4"/>
      <c r="ULK1341" s="4"/>
      <c r="ULL1341" s="4"/>
      <c r="ULM1341" s="4"/>
      <c r="ULN1341" s="4"/>
      <c r="ULO1341" s="4"/>
      <c r="ULP1341" s="4"/>
      <c r="ULQ1341" s="4"/>
      <c r="ULR1341" s="4"/>
      <c r="ULS1341" s="4"/>
      <c r="ULT1341" s="4"/>
      <c r="ULU1341" s="4"/>
      <c r="ULV1341" s="4"/>
      <c r="ULW1341" s="4"/>
      <c r="ULX1341" s="4"/>
      <c r="ULY1341" s="4"/>
      <c r="ULZ1341" s="4"/>
      <c r="UMA1341" s="4"/>
      <c r="UMB1341" s="4"/>
      <c r="UMC1341" s="4"/>
      <c r="UMD1341" s="4"/>
      <c r="UME1341" s="4"/>
      <c r="UMF1341" s="4"/>
      <c r="UMG1341" s="4"/>
      <c r="UMH1341" s="4"/>
      <c r="UMI1341" s="4"/>
      <c r="UMJ1341" s="4"/>
      <c r="UMK1341" s="4"/>
      <c r="UML1341" s="4"/>
      <c r="UMM1341" s="4"/>
      <c r="UMN1341" s="4"/>
      <c r="UMO1341" s="4"/>
      <c r="UMP1341" s="4"/>
      <c r="UMQ1341" s="4"/>
      <c r="UMR1341" s="4"/>
      <c r="UMS1341" s="4"/>
      <c r="UMT1341" s="4"/>
      <c r="UMU1341" s="4"/>
      <c r="UMV1341" s="4"/>
      <c r="UMW1341" s="4"/>
      <c r="UMX1341" s="4"/>
      <c r="UMY1341" s="4"/>
      <c r="UMZ1341" s="4"/>
      <c r="UNA1341" s="4"/>
      <c r="UNB1341" s="4"/>
      <c r="UNC1341" s="4"/>
      <c r="UND1341" s="4"/>
      <c r="UNE1341" s="4"/>
      <c r="UNF1341" s="4"/>
      <c r="UNG1341" s="4"/>
      <c r="UNH1341" s="4"/>
      <c r="UNI1341" s="4"/>
      <c r="UNJ1341" s="4"/>
      <c r="UNK1341" s="4"/>
      <c r="UNL1341" s="4"/>
      <c r="UNM1341" s="4"/>
      <c r="UNN1341" s="4"/>
      <c r="UNO1341" s="4"/>
      <c r="UNP1341" s="4"/>
      <c r="UNQ1341" s="4"/>
      <c r="UNR1341" s="4"/>
      <c r="UNS1341" s="4"/>
      <c r="UNT1341" s="4"/>
      <c r="UNU1341" s="4"/>
      <c r="UNV1341" s="4"/>
      <c r="UNW1341" s="4"/>
      <c r="UNX1341" s="4"/>
      <c r="UNY1341" s="4"/>
      <c r="UNZ1341" s="4"/>
      <c r="UOA1341" s="4"/>
      <c r="UOB1341" s="4"/>
      <c r="UOC1341" s="4"/>
      <c r="UOD1341" s="4"/>
      <c r="UOE1341" s="4"/>
      <c r="UOF1341" s="4"/>
      <c r="UOG1341" s="4"/>
      <c r="UOH1341" s="4"/>
      <c r="UOI1341" s="4"/>
      <c r="UOJ1341" s="4"/>
      <c r="UOK1341" s="4"/>
      <c r="UOL1341" s="4"/>
      <c r="UOM1341" s="4"/>
      <c r="UON1341" s="4"/>
      <c r="UOO1341" s="4"/>
      <c r="UOP1341" s="4"/>
      <c r="UOQ1341" s="4"/>
      <c r="UOR1341" s="4"/>
      <c r="UOS1341" s="4"/>
      <c r="UOT1341" s="4"/>
      <c r="UOU1341" s="4"/>
      <c r="UOV1341" s="4"/>
      <c r="UOW1341" s="4"/>
      <c r="UOX1341" s="4"/>
      <c r="UOY1341" s="4"/>
      <c r="UOZ1341" s="4"/>
      <c r="UPA1341" s="4"/>
      <c r="UPB1341" s="4"/>
      <c r="UPC1341" s="4"/>
      <c r="UPD1341" s="4"/>
      <c r="UPE1341" s="4"/>
      <c r="UPF1341" s="4"/>
      <c r="UPG1341" s="4"/>
      <c r="UPH1341" s="4"/>
      <c r="UPI1341" s="4"/>
      <c r="UPJ1341" s="4"/>
      <c r="UPK1341" s="4"/>
      <c r="UPL1341" s="4"/>
      <c r="UPM1341" s="4"/>
      <c r="UPN1341" s="4"/>
      <c r="UPO1341" s="4"/>
      <c r="UPP1341" s="4"/>
      <c r="UPQ1341" s="4"/>
      <c r="UPR1341" s="4"/>
      <c r="UPS1341" s="4"/>
      <c r="UPT1341" s="4"/>
      <c r="UPU1341" s="4"/>
      <c r="UPV1341" s="4"/>
      <c r="UPW1341" s="4"/>
      <c r="UPX1341" s="4"/>
      <c r="UPY1341" s="4"/>
      <c r="UPZ1341" s="4"/>
      <c r="UQA1341" s="4"/>
      <c r="UQB1341" s="4"/>
      <c r="UQC1341" s="4"/>
      <c r="UQD1341" s="4"/>
      <c r="UQE1341" s="4"/>
      <c r="UQF1341" s="4"/>
      <c r="UQG1341" s="4"/>
      <c r="UQH1341" s="4"/>
      <c r="UQI1341" s="4"/>
      <c r="UQJ1341" s="4"/>
      <c r="UQK1341" s="4"/>
      <c r="UQL1341" s="4"/>
      <c r="UQM1341" s="4"/>
      <c r="UQN1341" s="4"/>
      <c r="UQO1341" s="4"/>
      <c r="UQP1341" s="4"/>
      <c r="UQQ1341" s="4"/>
      <c r="UQR1341" s="4"/>
      <c r="UQS1341" s="4"/>
      <c r="UQT1341" s="4"/>
      <c r="UQU1341" s="4"/>
      <c r="UQV1341" s="4"/>
      <c r="UQW1341" s="4"/>
      <c r="UQX1341" s="4"/>
      <c r="UQY1341" s="4"/>
      <c r="UQZ1341" s="4"/>
      <c r="URA1341" s="4"/>
      <c r="URB1341" s="4"/>
      <c r="URC1341" s="4"/>
      <c r="URD1341" s="4"/>
      <c r="URE1341" s="4"/>
      <c r="URF1341" s="4"/>
      <c r="URG1341" s="4"/>
      <c r="URH1341" s="4"/>
      <c r="URI1341" s="4"/>
      <c r="URJ1341" s="4"/>
      <c r="URK1341" s="4"/>
      <c r="URL1341" s="4"/>
      <c r="URM1341" s="4"/>
      <c r="URN1341" s="4"/>
      <c r="URO1341" s="4"/>
      <c r="URP1341" s="4"/>
      <c r="URQ1341" s="4"/>
      <c r="URR1341" s="4"/>
      <c r="URS1341" s="4"/>
      <c r="URT1341" s="4"/>
      <c r="URU1341" s="4"/>
      <c r="URV1341" s="4"/>
      <c r="URW1341" s="4"/>
      <c r="URX1341" s="4"/>
      <c r="URY1341" s="4"/>
      <c r="URZ1341" s="4"/>
      <c r="USA1341" s="4"/>
      <c r="USB1341" s="4"/>
      <c r="USC1341" s="4"/>
      <c r="USD1341" s="4"/>
      <c r="USE1341" s="4"/>
      <c r="USF1341" s="4"/>
      <c r="USG1341" s="4"/>
      <c r="USH1341" s="4"/>
      <c r="USI1341" s="4"/>
      <c r="USJ1341" s="4"/>
      <c r="USK1341" s="4"/>
      <c r="USL1341" s="4"/>
      <c r="USM1341" s="4"/>
      <c r="USN1341" s="4"/>
      <c r="USO1341" s="4"/>
      <c r="USP1341" s="4"/>
      <c r="USQ1341" s="4"/>
      <c r="USR1341" s="4"/>
      <c r="USS1341" s="4"/>
      <c r="UST1341" s="4"/>
      <c r="USU1341" s="4"/>
      <c r="USV1341" s="4"/>
      <c r="USW1341" s="4"/>
      <c r="USX1341" s="4"/>
      <c r="USY1341" s="4"/>
      <c r="USZ1341" s="4"/>
      <c r="UTA1341" s="4"/>
      <c r="UTB1341" s="4"/>
      <c r="UTC1341" s="4"/>
      <c r="UTD1341" s="4"/>
      <c r="UTE1341" s="4"/>
      <c r="UTF1341" s="4"/>
      <c r="UTG1341" s="4"/>
      <c r="UTH1341" s="4"/>
      <c r="UTI1341" s="4"/>
      <c r="UTJ1341" s="4"/>
      <c r="UTK1341" s="4"/>
      <c r="UTL1341" s="4"/>
      <c r="UTM1341" s="4"/>
      <c r="UTN1341" s="4"/>
      <c r="UTO1341" s="4"/>
      <c r="UTP1341" s="4"/>
      <c r="UTQ1341" s="4"/>
      <c r="UTR1341" s="4"/>
      <c r="UTS1341" s="4"/>
      <c r="UTT1341" s="4"/>
      <c r="UTU1341" s="4"/>
      <c r="UTV1341" s="4"/>
      <c r="UTW1341" s="4"/>
      <c r="UTX1341" s="4"/>
      <c r="UTY1341" s="4"/>
      <c r="UTZ1341" s="4"/>
      <c r="UUA1341" s="4"/>
      <c r="UUB1341" s="4"/>
      <c r="UUC1341" s="4"/>
      <c r="UUD1341" s="4"/>
      <c r="UUE1341" s="4"/>
      <c r="UUF1341" s="4"/>
      <c r="UUG1341" s="4"/>
      <c r="UUH1341" s="4"/>
      <c r="UUI1341" s="4"/>
      <c r="UUJ1341" s="4"/>
      <c r="UUK1341" s="4"/>
      <c r="UUL1341" s="4"/>
      <c r="UUM1341" s="4"/>
      <c r="UUN1341" s="4"/>
      <c r="UUO1341" s="4"/>
      <c r="UUP1341" s="4"/>
      <c r="UUQ1341" s="4"/>
      <c r="UUR1341" s="4"/>
      <c r="UUS1341" s="4"/>
      <c r="UUT1341" s="4"/>
      <c r="UUU1341" s="4"/>
      <c r="UUV1341" s="4"/>
      <c r="UUW1341" s="4"/>
      <c r="UUX1341" s="4"/>
      <c r="UUY1341" s="4"/>
      <c r="UUZ1341" s="4"/>
      <c r="UVA1341" s="4"/>
      <c r="UVB1341" s="4"/>
      <c r="UVC1341" s="4"/>
      <c r="UVD1341" s="4"/>
      <c r="UVE1341" s="4"/>
      <c r="UVF1341" s="4"/>
      <c r="UVG1341" s="4"/>
      <c r="UVH1341" s="4"/>
      <c r="UVI1341" s="4"/>
      <c r="UVJ1341" s="4"/>
      <c r="UVK1341" s="4"/>
      <c r="UVL1341" s="4"/>
      <c r="UVM1341" s="4"/>
      <c r="UVN1341" s="4"/>
      <c r="UVO1341" s="4"/>
      <c r="UVP1341" s="4"/>
      <c r="UVQ1341" s="4"/>
      <c r="UVR1341" s="4"/>
      <c r="UVS1341" s="4"/>
      <c r="UVT1341" s="4"/>
      <c r="UVU1341" s="4"/>
      <c r="UVV1341" s="4"/>
      <c r="UVW1341" s="4"/>
      <c r="UVX1341" s="4"/>
      <c r="UVY1341" s="4"/>
      <c r="UVZ1341" s="4"/>
      <c r="UWA1341" s="4"/>
      <c r="UWB1341" s="4"/>
      <c r="UWC1341" s="4"/>
      <c r="UWD1341" s="4"/>
      <c r="UWE1341" s="4"/>
      <c r="UWF1341" s="4"/>
      <c r="UWG1341" s="4"/>
      <c r="UWH1341" s="4"/>
      <c r="UWI1341" s="4"/>
      <c r="UWJ1341" s="4"/>
      <c r="UWK1341" s="4"/>
      <c r="UWL1341" s="4"/>
      <c r="UWM1341" s="4"/>
      <c r="UWN1341" s="4"/>
      <c r="UWO1341" s="4"/>
      <c r="UWP1341" s="4"/>
      <c r="UWQ1341" s="4"/>
      <c r="UWR1341" s="4"/>
      <c r="UWS1341" s="4"/>
      <c r="UWT1341" s="4"/>
      <c r="UWU1341" s="4"/>
      <c r="UWV1341" s="4"/>
      <c r="UWW1341" s="4"/>
      <c r="UWX1341" s="4"/>
      <c r="UWY1341" s="4"/>
      <c r="UWZ1341" s="4"/>
      <c r="UXA1341" s="4"/>
      <c r="UXB1341" s="4"/>
      <c r="UXC1341" s="4"/>
      <c r="UXD1341" s="4"/>
      <c r="UXE1341" s="4"/>
      <c r="UXF1341" s="4"/>
      <c r="UXG1341" s="4"/>
      <c r="UXH1341" s="4"/>
      <c r="UXI1341" s="4"/>
      <c r="UXJ1341" s="4"/>
      <c r="UXK1341" s="4"/>
      <c r="UXL1341" s="4"/>
      <c r="UXM1341" s="4"/>
      <c r="UXN1341" s="4"/>
      <c r="UXO1341" s="4"/>
      <c r="UXP1341" s="4"/>
      <c r="UXQ1341" s="4"/>
      <c r="UXR1341" s="4"/>
      <c r="UXS1341" s="4"/>
      <c r="UXT1341" s="4"/>
      <c r="UXU1341" s="4"/>
      <c r="UXV1341" s="4"/>
      <c r="UXW1341" s="4"/>
      <c r="UXX1341" s="4"/>
      <c r="UXY1341" s="4"/>
      <c r="UXZ1341" s="4"/>
      <c r="UYA1341" s="4"/>
      <c r="UYB1341" s="4"/>
      <c r="UYC1341" s="4"/>
      <c r="UYD1341" s="4"/>
      <c r="UYE1341" s="4"/>
      <c r="UYF1341" s="4"/>
      <c r="UYG1341" s="4"/>
      <c r="UYH1341" s="4"/>
      <c r="UYI1341" s="4"/>
      <c r="UYJ1341" s="4"/>
      <c r="UYK1341" s="4"/>
      <c r="UYL1341" s="4"/>
      <c r="UYM1341" s="4"/>
      <c r="UYN1341" s="4"/>
      <c r="UYO1341" s="4"/>
      <c r="UYP1341" s="4"/>
      <c r="UYQ1341" s="4"/>
      <c r="UYR1341" s="4"/>
      <c r="UYS1341" s="4"/>
      <c r="UYT1341" s="4"/>
      <c r="UYU1341" s="4"/>
      <c r="UYV1341" s="4"/>
      <c r="UYW1341" s="4"/>
      <c r="UYX1341" s="4"/>
      <c r="UYY1341" s="4"/>
      <c r="UYZ1341" s="4"/>
      <c r="UZA1341" s="4"/>
      <c r="UZB1341" s="4"/>
      <c r="UZC1341" s="4"/>
      <c r="UZD1341" s="4"/>
      <c r="UZE1341" s="4"/>
      <c r="UZF1341" s="4"/>
      <c r="UZG1341" s="4"/>
      <c r="UZH1341" s="4"/>
      <c r="UZI1341" s="4"/>
      <c r="UZJ1341" s="4"/>
      <c r="UZK1341" s="4"/>
      <c r="UZL1341" s="4"/>
      <c r="UZM1341" s="4"/>
      <c r="UZN1341" s="4"/>
      <c r="UZO1341" s="4"/>
      <c r="UZP1341" s="4"/>
      <c r="UZQ1341" s="4"/>
      <c r="UZR1341" s="4"/>
      <c r="UZS1341" s="4"/>
      <c r="UZT1341" s="4"/>
      <c r="UZU1341" s="4"/>
      <c r="UZV1341" s="4"/>
      <c r="UZW1341" s="4"/>
      <c r="UZX1341" s="4"/>
      <c r="UZY1341" s="4"/>
      <c r="UZZ1341" s="4"/>
      <c r="VAA1341" s="4"/>
      <c r="VAB1341" s="4"/>
      <c r="VAC1341" s="4"/>
      <c r="VAD1341" s="4"/>
      <c r="VAE1341" s="4"/>
      <c r="VAF1341" s="4"/>
      <c r="VAG1341" s="4"/>
      <c r="VAH1341" s="4"/>
      <c r="VAI1341" s="4"/>
      <c r="VAJ1341" s="4"/>
      <c r="VAK1341" s="4"/>
      <c r="VAL1341" s="4"/>
      <c r="VAM1341" s="4"/>
      <c r="VAN1341" s="4"/>
      <c r="VAO1341" s="4"/>
      <c r="VAP1341" s="4"/>
      <c r="VAQ1341" s="4"/>
      <c r="VAR1341" s="4"/>
      <c r="VAS1341" s="4"/>
      <c r="VAT1341" s="4"/>
      <c r="VAU1341" s="4"/>
      <c r="VAV1341" s="4"/>
      <c r="VAW1341" s="4"/>
      <c r="VAX1341" s="4"/>
      <c r="VAY1341" s="4"/>
      <c r="VAZ1341" s="4"/>
      <c r="VBA1341" s="4"/>
      <c r="VBB1341" s="4"/>
      <c r="VBC1341" s="4"/>
      <c r="VBD1341" s="4"/>
      <c r="VBE1341" s="4"/>
      <c r="VBF1341" s="4"/>
      <c r="VBG1341" s="4"/>
      <c r="VBH1341" s="4"/>
      <c r="VBI1341" s="4"/>
      <c r="VBJ1341" s="4"/>
      <c r="VBK1341" s="4"/>
      <c r="VBL1341" s="4"/>
      <c r="VBM1341" s="4"/>
      <c r="VBN1341" s="4"/>
      <c r="VBO1341" s="4"/>
      <c r="VBP1341" s="4"/>
      <c r="VBQ1341" s="4"/>
      <c r="VBR1341" s="4"/>
      <c r="VBS1341" s="4"/>
      <c r="VBT1341" s="4"/>
      <c r="VBU1341" s="4"/>
      <c r="VBV1341" s="4"/>
      <c r="VBW1341" s="4"/>
      <c r="VBX1341" s="4"/>
      <c r="VBY1341" s="4"/>
      <c r="VBZ1341" s="4"/>
      <c r="VCA1341" s="4"/>
      <c r="VCB1341" s="4"/>
      <c r="VCC1341" s="4"/>
      <c r="VCD1341" s="4"/>
      <c r="VCE1341" s="4"/>
      <c r="VCF1341" s="4"/>
      <c r="VCG1341" s="4"/>
      <c r="VCH1341" s="4"/>
      <c r="VCI1341" s="4"/>
      <c r="VCJ1341" s="4"/>
      <c r="VCK1341" s="4"/>
      <c r="VCL1341" s="4"/>
      <c r="VCM1341" s="4"/>
      <c r="VCN1341" s="4"/>
      <c r="VCO1341" s="4"/>
      <c r="VCP1341" s="4"/>
      <c r="VCQ1341" s="4"/>
      <c r="VCR1341" s="4"/>
      <c r="VCS1341" s="4"/>
      <c r="VCT1341" s="4"/>
      <c r="VCU1341" s="4"/>
      <c r="VCV1341" s="4"/>
      <c r="VCW1341" s="4"/>
      <c r="VCX1341" s="4"/>
      <c r="VCY1341" s="4"/>
      <c r="VCZ1341" s="4"/>
      <c r="VDA1341" s="4"/>
      <c r="VDB1341" s="4"/>
      <c r="VDC1341" s="4"/>
      <c r="VDD1341" s="4"/>
      <c r="VDE1341" s="4"/>
      <c r="VDF1341" s="4"/>
      <c r="VDG1341" s="4"/>
      <c r="VDH1341" s="4"/>
      <c r="VDI1341" s="4"/>
      <c r="VDJ1341" s="4"/>
      <c r="VDK1341" s="4"/>
      <c r="VDL1341" s="4"/>
      <c r="VDM1341" s="4"/>
      <c r="VDN1341" s="4"/>
      <c r="VDO1341" s="4"/>
      <c r="VDP1341" s="4"/>
      <c r="VDQ1341" s="4"/>
      <c r="VDR1341" s="4"/>
      <c r="VDS1341" s="4"/>
      <c r="VDT1341" s="4"/>
      <c r="VDU1341" s="4"/>
      <c r="VDV1341" s="4"/>
      <c r="VDW1341" s="4"/>
      <c r="VDX1341" s="4"/>
      <c r="VDY1341" s="4"/>
      <c r="VDZ1341" s="4"/>
      <c r="VEA1341" s="4"/>
      <c r="VEB1341" s="4"/>
      <c r="VEC1341" s="4"/>
      <c r="VED1341" s="4"/>
      <c r="VEE1341" s="4"/>
      <c r="VEF1341" s="4"/>
      <c r="VEG1341" s="4"/>
      <c r="VEH1341" s="4"/>
      <c r="VEI1341" s="4"/>
      <c r="VEJ1341" s="4"/>
      <c r="VEK1341" s="4"/>
      <c r="VEL1341" s="4"/>
      <c r="VEM1341" s="4"/>
      <c r="VEN1341" s="4"/>
      <c r="VEO1341" s="4"/>
      <c r="VEP1341" s="4"/>
      <c r="VEQ1341" s="4"/>
      <c r="VER1341" s="4"/>
      <c r="VES1341" s="4"/>
      <c r="VET1341" s="4"/>
      <c r="VEU1341" s="4"/>
      <c r="VEV1341" s="4"/>
      <c r="VEW1341" s="4"/>
      <c r="VEX1341" s="4"/>
      <c r="VEY1341" s="4"/>
      <c r="VEZ1341" s="4"/>
      <c r="VFA1341" s="4"/>
      <c r="VFB1341" s="4"/>
      <c r="VFC1341" s="4"/>
      <c r="VFD1341" s="4"/>
      <c r="VFE1341" s="4"/>
      <c r="VFF1341" s="4"/>
      <c r="VFG1341" s="4"/>
      <c r="VFH1341" s="4"/>
      <c r="VFI1341" s="4"/>
      <c r="VFJ1341" s="4"/>
      <c r="VFK1341" s="4"/>
      <c r="VFL1341" s="4"/>
      <c r="VFM1341" s="4"/>
      <c r="VFN1341" s="4"/>
      <c r="VFO1341" s="4"/>
      <c r="VFP1341" s="4"/>
      <c r="VFQ1341" s="4"/>
      <c r="VFR1341" s="4"/>
      <c r="VFS1341" s="4"/>
      <c r="VFT1341" s="4"/>
      <c r="VFU1341" s="4"/>
      <c r="VFV1341" s="4"/>
      <c r="VFW1341" s="4"/>
      <c r="VFX1341" s="4"/>
      <c r="VFY1341" s="4"/>
      <c r="VFZ1341" s="4"/>
      <c r="VGA1341" s="4"/>
      <c r="VGB1341" s="4"/>
      <c r="VGC1341" s="4"/>
      <c r="VGD1341" s="4"/>
      <c r="VGE1341" s="4"/>
      <c r="VGF1341" s="4"/>
      <c r="VGG1341" s="4"/>
      <c r="VGH1341" s="4"/>
      <c r="VGI1341" s="4"/>
      <c r="VGJ1341" s="4"/>
      <c r="VGK1341" s="4"/>
      <c r="VGL1341" s="4"/>
      <c r="VGM1341" s="4"/>
      <c r="VGN1341" s="4"/>
      <c r="VGO1341" s="4"/>
      <c r="VGP1341" s="4"/>
      <c r="VGQ1341" s="4"/>
      <c r="VGR1341" s="4"/>
      <c r="VGS1341" s="4"/>
      <c r="VGT1341" s="4"/>
      <c r="VGU1341" s="4"/>
      <c r="VGV1341" s="4"/>
      <c r="VGW1341" s="4"/>
      <c r="VGX1341" s="4"/>
      <c r="VGY1341" s="4"/>
      <c r="VGZ1341" s="4"/>
      <c r="VHA1341" s="4"/>
      <c r="VHB1341" s="4"/>
      <c r="VHC1341" s="4"/>
      <c r="VHD1341" s="4"/>
      <c r="VHE1341" s="4"/>
      <c r="VHF1341" s="4"/>
      <c r="VHG1341" s="4"/>
      <c r="VHH1341" s="4"/>
      <c r="VHI1341" s="4"/>
      <c r="VHJ1341" s="4"/>
      <c r="VHK1341" s="4"/>
      <c r="VHL1341" s="4"/>
      <c r="VHM1341" s="4"/>
      <c r="VHN1341" s="4"/>
      <c r="VHO1341" s="4"/>
      <c r="VHP1341" s="4"/>
      <c r="VHQ1341" s="4"/>
      <c r="VHR1341" s="4"/>
      <c r="VHS1341" s="4"/>
      <c r="VHT1341" s="4"/>
      <c r="VHU1341" s="4"/>
      <c r="VHV1341" s="4"/>
      <c r="VHW1341" s="4"/>
      <c r="VHX1341" s="4"/>
      <c r="VHY1341" s="4"/>
      <c r="VHZ1341" s="4"/>
      <c r="VIA1341" s="4"/>
      <c r="VIB1341" s="4"/>
      <c r="VIC1341" s="4"/>
      <c r="VID1341" s="4"/>
      <c r="VIE1341" s="4"/>
      <c r="VIF1341" s="4"/>
      <c r="VIG1341" s="4"/>
      <c r="VIH1341" s="4"/>
      <c r="VII1341" s="4"/>
      <c r="VIJ1341" s="4"/>
      <c r="VIK1341" s="4"/>
      <c r="VIL1341" s="4"/>
      <c r="VIM1341" s="4"/>
      <c r="VIN1341" s="4"/>
      <c r="VIO1341" s="4"/>
      <c r="VIP1341" s="4"/>
      <c r="VIQ1341" s="4"/>
      <c r="VIR1341" s="4"/>
      <c r="VIS1341" s="4"/>
      <c r="VIT1341" s="4"/>
      <c r="VIU1341" s="4"/>
      <c r="VIV1341" s="4"/>
      <c r="VIW1341" s="4"/>
      <c r="VIX1341" s="4"/>
      <c r="VIY1341" s="4"/>
      <c r="VIZ1341" s="4"/>
      <c r="VJA1341" s="4"/>
      <c r="VJB1341" s="4"/>
      <c r="VJC1341" s="4"/>
      <c r="VJD1341" s="4"/>
      <c r="VJE1341" s="4"/>
      <c r="VJF1341" s="4"/>
      <c r="VJG1341" s="4"/>
      <c r="VJH1341" s="4"/>
      <c r="VJI1341" s="4"/>
      <c r="VJJ1341" s="4"/>
      <c r="VJK1341" s="4"/>
      <c r="VJL1341" s="4"/>
      <c r="VJM1341" s="4"/>
      <c r="VJN1341" s="4"/>
      <c r="VJO1341" s="4"/>
      <c r="VJP1341" s="4"/>
      <c r="VJQ1341" s="4"/>
      <c r="VJR1341" s="4"/>
      <c r="VJS1341" s="4"/>
      <c r="VJT1341" s="4"/>
      <c r="VJU1341" s="4"/>
      <c r="VJV1341" s="4"/>
      <c r="VJW1341" s="4"/>
      <c r="VJX1341" s="4"/>
      <c r="VJY1341" s="4"/>
      <c r="VJZ1341" s="4"/>
      <c r="VKA1341" s="4"/>
      <c r="VKB1341" s="4"/>
      <c r="VKC1341" s="4"/>
      <c r="VKD1341" s="4"/>
      <c r="VKE1341" s="4"/>
      <c r="VKF1341" s="4"/>
      <c r="VKG1341" s="4"/>
      <c r="VKH1341" s="4"/>
      <c r="VKI1341" s="4"/>
      <c r="VKJ1341" s="4"/>
      <c r="VKK1341" s="4"/>
      <c r="VKL1341" s="4"/>
      <c r="VKM1341" s="4"/>
      <c r="VKN1341" s="4"/>
      <c r="VKO1341" s="4"/>
      <c r="VKP1341" s="4"/>
      <c r="VKQ1341" s="4"/>
      <c r="VKR1341" s="4"/>
      <c r="VKS1341" s="4"/>
      <c r="VKT1341" s="4"/>
      <c r="VKU1341" s="4"/>
      <c r="VKV1341" s="4"/>
      <c r="VKW1341" s="4"/>
      <c r="VKX1341" s="4"/>
      <c r="VKY1341" s="4"/>
      <c r="VKZ1341" s="4"/>
      <c r="VLA1341" s="4"/>
      <c r="VLB1341" s="4"/>
      <c r="VLC1341" s="4"/>
      <c r="VLD1341" s="4"/>
      <c r="VLE1341" s="4"/>
      <c r="VLF1341" s="4"/>
      <c r="VLG1341" s="4"/>
      <c r="VLH1341" s="4"/>
      <c r="VLI1341" s="4"/>
      <c r="VLJ1341" s="4"/>
      <c r="VLK1341" s="4"/>
      <c r="VLL1341" s="4"/>
      <c r="VLM1341" s="4"/>
      <c r="VLN1341" s="4"/>
      <c r="VLO1341" s="4"/>
      <c r="VLP1341" s="4"/>
      <c r="VLQ1341" s="4"/>
      <c r="VLR1341" s="4"/>
      <c r="VLS1341" s="4"/>
      <c r="VLT1341" s="4"/>
      <c r="VLU1341" s="4"/>
      <c r="VLV1341" s="4"/>
      <c r="VLW1341" s="4"/>
      <c r="VLX1341" s="4"/>
      <c r="VLY1341" s="4"/>
      <c r="VLZ1341" s="4"/>
      <c r="VMA1341" s="4"/>
      <c r="VMB1341" s="4"/>
      <c r="VMC1341" s="4"/>
      <c r="VMD1341" s="4"/>
      <c r="VME1341" s="4"/>
      <c r="VMF1341" s="4"/>
      <c r="VMG1341" s="4"/>
      <c r="VMH1341" s="4"/>
      <c r="VMI1341" s="4"/>
      <c r="VMJ1341" s="4"/>
      <c r="VMK1341" s="4"/>
      <c r="VML1341" s="4"/>
      <c r="VMM1341" s="4"/>
      <c r="VMN1341" s="4"/>
      <c r="VMO1341" s="4"/>
      <c r="VMP1341" s="4"/>
      <c r="VMQ1341" s="4"/>
      <c r="VMR1341" s="4"/>
      <c r="VMS1341" s="4"/>
      <c r="VMT1341" s="4"/>
      <c r="VMU1341" s="4"/>
      <c r="VMV1341" s="4"/>
      <c r="VMW1341" s="4"/>
      <c r="VMX1341" s="4"/>
      <c r="VMY1341" s="4"/>
      <c r="VMZ1341" s="4"/>
      <c r="VNA1341" s="4"/>
      <c r="VNB1341" s="4"/>
      <c r="VNC1341" s="4"/>
      <c r="VND1341" s="4"/>
      <c r="VNE1341" s="4"/>
      <c r="VNF1341" s="4"/>
      <c r="VNG1341" s="4"/>
      <c r="VNH1341" s="4"/>
      <c r="VNI1341" s="4"/>
      <c r="VNJ1341" s="4"/>
      <c r="VNK1341" s="4"/>
      <c r="VNL1341" s="4"/>
      <c r="VNM1341" s="4"/>
      <c r="VNN1341" s="4"/>
      <c r="VNO1341" s="4"/>
      <c r="VNP1341" s="4"/>
      <c r="VNQ1341" s="4"/>
      <c r="VNR1341" s="4"/>
      <c r="VNS1341" s="4"/>
      <c r="VNT1341" s="4"/>
      <c r="VNU1341" s="4"/>
      <c r="VNV1341" s="4"/>
      <c r="VNW1341" s="4"/>
      <c r="VNX1341" s="4"/>
      <c r="VNY1341" s="4"/>
      <c r="VNZ1341" s="4"/>
      <c r="VOA1341" s="4"/>
      <c r="VOB1341" s="4"/>
      <c r="VOC1341" s="4"/>
      <c r="VOD1341" s="4"/>
      <c r="VOE1341" s="4"/>
      <c r="VOF1341" s="4"/>
      <c r="VOG1341" s="4"/>
      <c r="VOH1341" s="4"/>
      <c r="VOI1341" s="4"/>
      <c r="VOJ1341" s="4"/>
      <c r="VOK1341" s="4"/>
      <c r="VOL1341" s="4"/>
      <c r="VOM1341" s="4"/>
      <c r="VON1341" s="4"/>
      <c r="VOO1341" s="4"/>
      <c r="VOP1341" s="4"/>
      <c r="VOQ1341" s="4"/>
      <c r="VOR1341" s="4"/>
      <c r="VOS1341" s="4"/>
      <c r="VOT1341" s="4"/>
      <c r="VOU1341" s="4"/>
      <c r="VOV1341" s="4"/>
      <c r="VOW1341" s="4"/>
      <c r="VOX1341" s="4"/>
      <c r="VOY1341" s="4"/>
      <c r="VOZ1341" s="4"/>
      <c r="VPA1341" s="4"/>
      <c r="VPB1341" s="4"/>
      <c r="VPC1341" s="4"/>
      <c r="VPD1341" s="4"/>
      <c r="VPE1341" s="4"/>
      <c r="VPF1341" s="4"/>
      <c r="VPG1341" s="4"/>
      <c r="VPH1341" s="4"/>
      <c r="VPI1341" s="4"/>
      <c r="VPJ1341" s="4"/>
      <c r="VPK1341" s="4"/>
      <c r="VPL1341" s="4"/>
      <c r="VPM1341" s="4"/>
      <c r="VPN1341" s="4"/>
      <c r="VPO1341" s="4"/>
      <c r="VPP1341" s="4"/>
      <c r="VPQ1341" s="4"/>
      <c r="VPR1341" s="4"/>
      <c r="VPS1341" s="4"/>
      <c r="VPT1341" s="4"/>
      <c r="VPU1341" s="4"/>
      <c r="VPV1341" s="4"/>
      <c r="VPW1341" s="4"/>
      <c r="VPX1341" s="4"/>
      <c r="VPY1341" s="4"/>
      <c r="VPZ1341" s="4"/>
      <c r="VQA1341" s="4"/>
      <c r="VQB1341" s="4"/>
      <c r="VQC1341" s="4"/>
      <c r="VQD1341" s="4"/>
      <c r="VQE1341" s="4"/>
      <c r="VQF1341" s="4"/>
      <c r="VQG1341" s="4"/>
      <c r="VQH1341" s="4"/>
      <c r="VQI1341" s="4"/>
      <c r="VQJ1341" s="4"/>
      <c r="VQK1341" s="4"/>
      <c r="VQL1341" s="4"/>
      <c r="VQM1341" s="4"/>
      <c r="VQN1341" s="4"/>
      <c r="VQO1341" s="4"/>
      <c r="VQP1341" s="4"/>
      <c r="VQQ1341" s="4"/>
      <c r="VQR1341" s="4"/>
      <c r="VQS1341" s="4"/>
      <c r="VQT1341" s="4"/>
      <c r="VQU1341" s="4"/>
      <c r="VQV1341" s="4"/>
      <c r="VQW1341" s="4"/>
      <c r="VQX1341" s="4"/>
      <c r="VQY1341" s="4"/>
      <c r="VQZ1341" s="4"/>
      <c r="VRA1341" s="4"/>
      <c r="VRB1341" s="4"/>
      <c r="VRC1341" s="4"/>
      <c r="VRD1341" s="4"/>
      <c r="VRE1341" s="4"/>
      <c r="VRF1341" s="4"/>
      <c r="VRG1341" s="4"/>
      <c r="VRH1341" s="4"/>
      <c r="VRI1341" s="4"/>
      <c r="VRJ1341" s="4"/>
      <c r="VRK1341" s="4"/>
      <c r="VRL1341" s="4"/>
      <c r="VRM1341" s="4"/>
      <c r="VRN1341" s="4"/>
      <c r="VRO1341" s="4"/>
      <c r="VRP1341" s="4"/>
      <c r="VRQ1341" s="4"/>
      <c r="VRR1341" s="4"/>
      <c r="VRS1341" s="4"/>
      <c r="VRT1341" s="4"/>
      <c r="VRU1341" s="4"/>
      <c r="VRV1341" s="4"/>
      <c r="VRW1341" s="4"/>
      <c r="VRX1341" s="4"/>
      <c r="VRY1341" s="4"/>
      <c r="VRZ1341" s="4"/>
      <c r="VSA1341" s="4"/>
      <c r="VSB1341" s="4"/>
      <c r="VSC1341" s="4"/>
      <c r="VSD1341" s="4"/>
      <c r="VSE1341" s="4"/>
      <c r="VSF1341" s="4"/>
      <c r="VSG1341" s="4"/>
      <c r="VSH1341" s="4"/>
      <c r="VSI1341" s="4"/>
      <c r="VSJ1341" s="4"/>
      <c r="VSK1341" s="4"/>
      <c r="VSL1341" s="4"/>
      <c r="VSM1341" s="4"/>
      <c r="VSN1341" s="4"/>
      <c r="VSO1341" s="4"/>
      <c r="VSP1341" s="4"/>
      <c r="VSQ1341" s="4"/>
      <c r="VSR1341" s="4"/>
      <c r="VSS1341" s="4"/>
      <c r="VST1341" s="4"/>
      <c r="VSU1341" s="4"/>
      <c r="VSV1341" s="4"/>
      <c r="VSW1341" s="4"/>
      <c r="VSX1341" s="4"/>
      <c r="VSY1341" s="4"/>
      <c r="VSZ1341" s="4"/>
      <c r="VTA1341" s="4"/>
      <c r="VTB1341" s="4"/>
      <c r="VTC1341" s="4"/>
      <c r="VTD1341" s="4"/>
      <c r="VTE1341" s="4"/>
      <c r="VTF1341" s="4"/>
      <c r="VTG1341" s="4"/>
      <c r="VTH1341" s="4"/>
      <c r="VTI1341" s="4"/>
      <c r="VTJ1341" s="4"/>
      <c r="VTK1341" s="4"/>
      <c r="VTL1341" s="4"/>
      <c r="VTM1341" s="4"/>
      <c r="VTN1341" s="4"/>
      <c r="VTO1341" s="4"/>
      <c r="VTP1341" s="4"/>
      <c r="VTQ1341" s="4"/>
      <c r="VTR1341" s="4"/>
      <c r="VTS1341" s="4"/>
      <c r="VTT1341" s="4"/>
      <c r="VTU1341" s="4"/>
      <c r="VTV1341" s="4"/>
      <c r="VTW1341" s="4"/>
      <c r="VTX1341" s="4"/>
      <c r="VTY1341" s="4"/>
      <c r="VTZ1341" s="4"/>
      <c r="VUA1341" s="4"/>
      <c r="VUB1341" s="4"/>
      <c r="VUC1341" s="4"/>
      <c r="VUD1341" s="4"/>
      <c r="VUE1341" s="4"/>
      <c r="VUF1341" s="4"/>
      <c r="VUG1341" s="4"/>
      <c r="VUH1341" s="4"/>
      <c r="VUI1341" s="4"/>
      <c r="VUJ1341" s="4"/>
      <c r="VUK1341" s="4"/>
      <c r="VUL1341" s="4"/>
      <c r="VUM1341" s="4"/>
      <c r="VUN1341" s="4"/>
      <c r="VUO1341" s="4"/>
      <c r="VUP1341" s="4"/>
      <c r="VUQ1341" s="4"/>
      <c r="VUR1341" s="4"/>
      <c r="VUS1341" s="4"/>
      <c r="VUT1341" s="4"/>
      <c r="VUU1341" s="4"/>
      <c r="VUV1341" s="4"/>
      <c r="VUW1341" s="4"/>
      <c r="VUX1341" s="4"/>
      <c r="VUY1341" s="4"/>
      <c r="VUZ1341" s="4"/>
      <c r="VVA1341" s="4"/>
      <c r="VVB1341" s="4"/>
      <c r="VVC1341" s="4"/>
      <c r="VVD1341" s="4"/>
      <c r="VVE1341" s="4"/>
      <c r="VVF1341" s="4"/>
      <c r="VVG1341" s="4"/>
      <c r="VVH1341" s="4"/>
      <c r="VVI1341" s="4"/>
      <c r="VVJ1341" s="4"/>
      <c r="VVK1341" s="4"/>
      <c r="VVL1341" s="4"/>
      <c r="VVM1341" s="4"/>
      <c r="VVN1341" s="4"/>
      <c r="VVO1341" s="4"/>
      <c r="VVP1341" s="4"/>
      <c r="VVQ1341" s="4"/>
      <c r="VVR1341" s="4"/>
      <c r="VVS1341" s="4"/>
      <c r="VVT1341" s="4"/>
      <c r="VVU1341" s="4"/>
      <c r="VVV1341" s="4"/>
      <c r="VVW1341" s="4"/>
      <c r="VVX1341" s="4"/>
      <c r="VVY1341" s="4"/>
      <c r="VVZ1341" s="4"/>
      <c r="VWA1341" s="4"/>
      <c r="VWB1341" s="4"/>
      <c r="VWC1341" s="4"/>
      <c r="VWD1341" s="4"/>
      <c r="VWE1341" s="4"/>
      <c r="VWF1341" s="4"/>
      <c r="VWG1341" s="4"/>
      <c r="VWH1341" s="4"/>
      <c r="VWI1341" s="4"/>
      <c r="VWJ1341" s="4"/>
      <c r="VWK1341" s="4"/>
      <c r="VWL1341" s="4"/>
      <c r="VWM1341" s="4"/>
      <c r="VWN1341" s="4"/>
      <c r="VWO1341" s="4"/>
      <c r="VWP1341" s="4"/>
      <c r="VWQ1341" s="4"/>
      <c r="VWR1341" s="4"/>
      <c r="VWS1341" s="4"/>
      <c r="VWT1341" s="4"/>
      <c r="VWU1341" s="4"/>
      <c r="VWV1341" s="4"/>
      <c r="VWW1341" s="4"/>
      <c r="VWX1341" s="4"/>
      <c r="VWY1341" s="4"/>
      <c r="VWZ1341" s="4"/>
      <c r="VXA1341" s="4"/>
      <c r="VXB1341" s="4"/>
      <c r="VXC1341" s="4"/>
      <c r="VXD1341" s="4"/>
      <c r="VXE1341" s="4"/>
      <c r="VXF1341" s="4"/>
      <c r="VXG1341" s="4"/>
      <c r="VXH1341" s="4"/>
      <c r="VXI1341" s="4"/>
      <c r="VXJ1341" s="4"/>
      <c r="VXK1341" s="4"/>
      <c r="VXL1341" s="4"/>
      <c r="VXM1341" s="4"/>
      <c r="VXN1341" s="4"/>
      <c r="VXO1341" s="4"/>
      <c r="VXP1341" s="4"/>
      <c r="VXQ1341" s="4"/>
      <c r="VXR1341" s="4"/>
      <c r="VXS1341" s="4"/>
      <c r="VXT1341" s="4"/>
      <c r="VXU1341" s="4"/>
      <c r="VXV1341" s="4"/>
      <c r="VXW1341" s="4"/>
      <c r="VXX1341" s="4"/>
      <c r="VXY1341" s="4"/>
      <c r="VXZ1341" s="4"/>
      <c r="VYA1341" s="4"/>
      <c r="VYB1341" s="4"/>
      <c r="VYC1341" s="4"/>
      <c r="VYD1341" s="4"/>
      <c r="VYE1341" s="4"/>
      <c r="VYF1341" s="4"/>
      <c r="VYG1341" s="4"/>
      <c r="VYH1341" s="4"/>
      <c r="VYI1341" s="4"/>
      <c r="VYJ1341" s="4"/>
      <c r="VYK1341" s="4"/>
      <c r="VYL1341" s="4"/>
      <c r="VYM1341" s="4"/>
      <c r="VYN1341" s="4"/>
      <c r="VYO1341" s="4"/>
      <c r="VYP1341" s="4"/>
      <c r="VYQ1341" s="4"/>
      <c r="VYR1341" s="4"/>
      <c r="VYS1341" s="4"/>
      <c r="VYT1341" s="4"/>
      <c r="VYU1341" s="4"/>
      <c r="VYV1341" s="4"/>
      <c r="VYW1341" s="4"/>
      <c r="VYX1341" s="4"/>
      <c r="VYY1341" s="4"/>
      <c r="VYZ1341" s="4"/>
      <c r="VZA1341" s="4"/>
      <c r="VZB1341" s="4"/>
      <c r="VZC1341" s="4"/>
      <c r="VZD1341" s="4"/>
      <c r="VZE1341" s="4"/>
      <c r="VZF1341" s="4"/>
      <c r="VZG1341" s="4"/>
      <c r="VZH1341" s="4"/>
      <c r="VZI1341" s="4"/>
      <c r="VZJ1341" s="4"/>
      <c r="VZK1341" s="4"/>
      <c r="VZL1341" s="4"/>
      <c r="VZM1341" s="4"/>
      <c r="VZN1341" s="4"/>
      <c r="VZO1341" s="4"/>
      <c r="VZP1341" s="4"/>
      <c r="VZQ1341" s="4"/>
      <c r="VZR1341" s="4"/>
      <c r="VZS1341" s="4"/>
      <c r="VZT1341" s="4"/>
      <c r="VZU1341" s="4"/>
      <c r="VZV1341" s="4"/>
      <c r="VZW1341" s="4"/>
      <c r="VZX1341" s="4"/>
      <c r="VZY1341" s="4"/>
      <c r="VZZ1341" s="4"/>
      <c r="WAA1341" s="4"/>
      <c r="WAB1341" s="4"/>
      <c r="WAC1341" s="4"/>
      <c r="WAD1341" s="4"/>
      <c r="WAE1341" s="4"/>
      <c r="WAF1341" s="4"/>
      <c r="WAG1341" s="4"/>
      <c r="WAH1341" s="4"/>
      <c r="WAI1341" s="4"/>
      <c r="WAJ1341" s="4"/>
      <c r="WAK1341" s="4"/>
      <c r="WAL1341" s="4"/>
      <c r="WAM1341" s="4"/>
      <c r="WAN1341" s="4"/>
      <c r="WAO1341" s="4"/>
      <c r="WAP1341" s="4"/>
      <c r="WAQ1341" s="4"/>
      <c r="WAR1341" s="4"/>
      <c r="WAS1341" s="4"/>
      <c r="WAT1341" s="4"/>
      <c r="WAU1341" s="4"/>
      <c r="WAV1341" s="4"/>
      <c r="WAW1341" s="4"/>
      <c r="WAX1341" s="4"/>
      <c r="WAY1341" s="4"/>
      <c r="WAZ1341" s="4"/>
      <c r="WBA1341" s="4"/>
      <c r="WBB1341" s="4"/>
      <c r="WBC1341" s="4"/>
      <c r="WBD1341" s="4"/>
      <c r="WBE1341" s="4"/>
      <c r="WBF1341" s="4"/>
      <c r="WBG1341" s="4"/>
      <c r="WBH1341" s="4"/>
      <c r="WBI1341" s="4"/>
      <c r="WBJ1341" s="4"/>
      <c r="WBK1341" s="4"/>
      <c r="WBL1341" s="4"/>
      <c r="WBM1341" s="4"/>
      <c r="WBN1341" s="4"/>
      <c r="WBO1341" s="4"/>
      <c r="WBP1341" s="4"/>
      <c r="WBQ1341" s="4"/>
      <c r="WBR1341" s="4"/>
      <c r="WBS1341" s="4"/>
      <c r="WBT1341" s="4"/>
      <c r="WBU1341" s="4"/>
      <c r="WBV1341" s="4"/>
      <c r="WBW1341" s="4"/>
      <c r="WBX1341" s="4"/>
      <c r="WBY1341" s="4"/>
      <c r="WBZ1341" s="4"/>
      <c r="WCA1341" s="4"/>
      <c r="WCB1341" s="4"/>
      <c r="WCC1341" s="4"/>
      <c r="WCD1341" s="4"/>
      <c r="WCE1341" s="4"/>
      <c r="WCF1341" s="4"/>
      <c r="WCG1341" s="4"/>
      <c r="WCH1341" s="4"/>
      <c r="WCI1341" s="4"/>
      <c r="WCJ1341" s="4"/>
      <c r="WCK1341" s="4"/>
      <c r="WCL1341" s="4"/>
      <c r="WCM1341" s="4"/>
      <c r="WCN1341" s="4"/>
      <c r="WCO1341" s="4"/>
      <c r="WCP1341" s="4"/>
      <c r="WCQ1341" s="4"/>
      <c r="WCR1341" s="4"/>
      <c r="WCS1341" s="4"/>
      <c r="WCT1341" s="4"/>
      <c r="WCU1341" s="4"/>
      <c r="WCV1341" s="4"/>
      <c r="WCW1341" s="4"/>
      <c r="WCX1341" s="4"/>
      <c r="WCY1341" s="4"/>
      <c r="WCZ1341" s="4"/>
      <c r="WDA1341" s="4"/>
      <c r="WDB1341" s="4"/>
      <c r="WDC1341" s="4"/>
      <c r="WDD1341" s="4"/>
      <c r="WDE1341" s="4"/>
      <c r="WDF1341" s="4"/>
      <c r="WDG1341" s="4"/>
      <c r="WDH1341" s="4"/>
      <c r="WDI1341" s="4"/>
      <c r="WDJ1341" s="4"/>
      <c r="WDK1341" s="4"/>
      <c r="WDL1341" s="4"/>
      <c r="WDM1341" s="4"/>
      <c r="WDN1341" s="4"/>
      <c r="WDO1341" s="4"/>
      <c r="WDP1341" s="4"/>
      <c r="WDQ1341" s="4"/>
      <c r="WDR1341" s="4"/>
      <c r="WDS1341" s="4"/>
      <c r="WDT1341" s="4"/>
      <c r="WDU1341" s="4"/>
      <c r="WDV1341" s="4"/>
      <c r="WDW1341" s="4"/>
      <c r="WDX1341" s="4"/>
      <c r="WDY1341" s="4"/>
      <c r="WDZ1341" s="4"/>
      <c r="WEA1341" s="4"/>
      <c r="WEB1341" s="4"/>
      <c r="WEC1341" s="4"/>
      <c r="WED1341" s="4"/>
      <c r="WEE1341" s="4"/>
      <c r="WEF1341" s="4"/>
      <c r="WEG1341" s="4"/>
      <c r="WEH1341" s="4"/>
      <c r="WEI1341" s="4"/>
      <c r="WEJ1341" s="4"/>
      <c r="WEK1341" s="4"/>
      <c r="WEL1341" s="4"/>
      <c r="WEM1341" s="4"/>
      <c r="WEN1341" s="4"/>
      <c r="WEO1341" s="4"/>
      <c r="WEP1341" s="4"/>
      <c r="WEQ1341" s="4"/>
      <c r="WER1341" s="4"/>
      <c r="WES1341" s="4"/>
      <c r="WET1341" s="4"/>
      <c r="WEU1341" s="4"/>
      <c r="WEV1341" s="4"/>
      <c r="WEW1341" s="4"/>
      <c r="WEX1341" s="4"/>
      <c r="WEY1341" s="4"/>
      <c r="WEZ1341" s="4"/>
      <c r="WFA1341" s="4"/>
      <c r="WFB1341" s="4"/>
      <c r="WFC1341" s="4"/>
      <c r="WFD1341" s="4"/>
      <c r="WFE1341" s="4"/>
      <c r="WFF1341" s="4"/>
      <c r="WFG1341" s="4"/>
      <c r="WFH1341" s="4"/>
      <c r="WFI1341" s="4"/>
      <c r="WFJ1341" s="4"/>
      <c r="WFK1341" s="4"/>
      <c r="WFL1341" s="4"/>
      <c r="WFM1341" s="4"/>
      <c r="WFN1341" s="4"/>
      <c r="WFO1341" s="4"/>
      <c r="WFP1341" s="4"/>
      <c r="WFQ1341" s="4"/>
      <c r="WFR1341" s="4"/>
      <c r="WFS1341" s="4"/>
      <c r="WFT1341" s="4"/>
      <c r="WFU1341" s="4"/>
      <c r="WFV1341" s="4"/>
      <c r="WFW1341" s="4"/>
      <c r="WFX1341" s="4"/>
      <c r="WFY1341" s="4"/>
      <c r="WFZ1341" s="4"/>
      <c r="WGA1341" s="4"/>
      <c r="WGB1341" s="4"/>
      <c r="WGC1341" s="4"/>
      <c r="WGD1341" s="4"/>
      <c r="WGE1341" s="4"/>
      <c r="WGF1341" s="4"/>
      <c r="WGG1341" s="4"/>
      <c r="WGH1341" s="4"/>
      <c r="WGI1341" s="4"/>
      <c r="WGJ1341" s="4"/>
      <c r="WGK1341" s="4"/>
      <c r="WGL1341" s="4"/>
      <c r="WGM1341" s="4"/>
      <c r="WGN1341" s="4"/>
      <c r="WGO1341" s="4"/>
      <c r="WGP1341" s="4"/>
      <c r="WGQ1341" s="4"/>
      <c r="WGR1341" s="4"/>
      <c r="WGS1341" s="4"/>
      <c r="WGT1341" s="4"/>
      <c r="WGU1341" s="4"/>
      <c r="WGV1341" s="4"/>
      <c r="WGW1341" s="4"/>
      <c r="WGX1341" s="4"/>
      <c r="WGY1341" s="4"/>
      <c r="WGZ1341" s="4"/>
      <c r="WHA1341" s="4"/>
      <c r="WHB1341" s="4"/>
      <c r="WHC1341" s="4"/>
      <c r="WHD1341" s="4"/>
      <c r="WHE1341" s="4"/>
      <c r="WHF1341" s="4"/>
      <c r="WHG1341" s="4"/>
      <c r="WHH1341" s="4"/>
      <c r="WHI1341" s="4"/>
      <c r="WHJ1341" s="4"/>
      <c r="WHK1341" s="4"/>
      <c r="WHL1341" s="4"/>
      <c r="WHM1341" s="4"/>
      <c r="WHN1341" s="4"/>
      <c r="WHO1341" s="4"/>
      <c r="WHP1341" s="4"/>
      <c r="WHQ1341" s="4"/>
      <c r="WHR1341" s="4"/>
      <c r="WHS1341" s="4"/>
      <c r="WHT1341" s="4"/>
      <c r="WHU1341" s="4"/>
      <c r="WHV1341" s="4"/>
      <c r="WHW1341" s="4"/>
      <c r="WHX1341" s="4"/>
      <c r="WHY1341" s="4"/>
      <c r="WHZ1341" s="4"/>
      <c r="WIA1341" s="4"/>
      <c r="WIB1341" s="4"/>
      <c r="WIC1341" s="4"/>
      <c r="WID1341" s="4"/>
      <c r="WIE1341" s="4"/>
      <c r="WIF1341" s="4"/>
      <c r="WIG1341" s="4"/>
      <c r="WIH1341" s="4"/>
      <c r="WII1341" s="4"/>
      <c r="WIJ1341" s="4"/>
      <c r="WIK1341" s="4"/>
      <c r="WIL1341" s="4"/>
      <c r="WIM1341" s="4"/>
      <c r="WIN1341" s="4"/>
      <c r="WIO1341" s="4"/>
      <c r="WIP1341" s="4"/>
      <c r="WIQ1341" s="4"/>
      <c r="WIR1341" s="4"/>
      <c r="WIS1341" s="4"/>
      <c r="WIT1341" s="4"/>
      <c r="WIU1341" s="4"/>
      <c r="WIV1341" s="4"/>
      <c r="WIW1341" s="4"/>
      <c r="WIX1341" s="4"/>
      <c r="WIY1341" s="4"/>
      <c r="WIZ1341" s="4"/>
      <c r="WJA1341" s="4"/>
      <c r="WJB1341" s="4"/>
      <c r="WJC1341" s="4"/>
      <c r="WJD1341" s="4"/>
      <c r="WJE1341" s="4"/>
      <c r="WJF1341" s="4"/>
      <c r="WJG1341" s="4"/>
      <c r="WJH1341" s="4"/>
      <c r="WJI1341" s="4"/>
      <c r="WJJ1341" s="4"/>
      <c r="WJK1341" s="4"/>
      <c r="WJL1341" s="4"/>
      <c r="WJM1341" s="4"/>
      <c r="WJN1341" s="4"/>
      <c r="WJO1341" s="4"/>
      <c r="WJP1341" s="4"/>
      <c r="WJQ1341" s="4"/>
      <c r="WJR1341" s="4"/>
      <c r="WJS1341" s="4"/>
      <c r="WJT1341" s="4"/>
      <c r="WJU1341" s="4"/>
      <c r="WJV1341" s="4"/>
      <c r="WJW1341" s="4"/>
      <c r="WJX1341" s="4"/>
      <c r="WJY1341" s="4"/>
      <c r="WJZ1341" s="4"/>
      <c r="WKA1341" s="4"/>
      <c r="WKB1341" s="4"/>
      <c r="WKC1341" s="4"/>
      <c r="WKD1341" s="4"/>
      <c r="WKE1341" s="4"/>
      <c r="WKF1341" s="4"/>
      <c r="WKG1341" s="4"/>
      <c r="WKH1341" s="4"/>
      <c r="WKI1341" s="4"/>
      <c r="WKJ1341" s="4"/>
      <c r="WKK1341" s="4"/>
      <c r="WKL1341" s="4"/>
      <c r="WKM1341" s="4"/>
      <c r="WKN1341" s="4"/>
      <c r="WKO1341" s="4"/>
      <c r="WKP1341" s="4"/>
      <c r="WKQ1341" s="4"/>
      <c r="WKR1341" s="4"/>
      <c r="WKS1341" s="4"/>
      <c r="WKT1341" s="4"/>
      <c r="WKU1341" s="4"/>
      <c r="WKV1341" s="4"/>
      <c r="WKW1341" s="4"/>
      <c r="WKX1341" s="4"/>
      <c r="WKY1341" s="4"/>
      <c r="WKZ1341" s="4"/>
      <c r="WLA1341" s="4"/>
      <c r="WLB1341" s="4"/>
      <c r="WLC1341" s="4"/>
      <c r="WLD1341" s="4"/>
      <c r="WLE1341" s="4"/>
      <c r="WLF1341" s="4"/>
      <c r="WLG1341" s="4"/>
      <c r="WLH1341" s="4"/>
      <c r="WLI1341" s="4"/>
      <c r="WLJ1341" s="4"/>
      <c r="WLK1341" s="4"/>
      <c r="WLL1341" s="4"/>
      <c r="WLM1341" s="4"/>
      <c r="WLN1341" s="4"/>
      <c r="WLO1341" s="4"/>
      <c r="WLP1341" s="4"/>
      <c r="WLQ1341" s="4"/>
      <c r="WLR1341" s="4"/>
      <c r="WLS1341" s="4"/>
      <c r="WLT1341" s="4"/>
      <c r="WLU1341" s="4"/>
      <c r="WLV1341" s="4"/>
      <c r="WLW1341" s="4"/>
      <c r="WLX1341" s="4"/>
      <c r="WLY1341" s="4"/>
      <c r="WLZ1341" s="4"/>
      <c r="WMA1341" s="4"/>
      <c r="WMB1341" s="4"/>
      <c r="WMC1341" s="4"/>
      <c r="WMD1341" s="4"/>
      <c r="WME1341" s="4"/>
      <c r="WMF1341" s="4"/>
      <c r="WMG1341" s="4"/>
      <c r="WMH1341" s="4"/>
      <c r="WMI1341" s="4"/>
      <c r="WMJ1341" s="4"/>
      <c r="WMK1341" s="4"/>
      <c r="WML1341" s="4"/>
      <c r="WMM1341" s="4"/>
      <c r="WMN1341" s="4"/>
      <c r="WMO1341" s="4"/>
      <c r="WMP1341" s="4"/>
      <c r="WMQ1341" s="4"/>
      <c r="WMR1341" s="4"/>
      <c r="WMS1341" s="4"/>
      <c r="WMT1341" s="4"/>
      <c r="WMU1341" s="4"/>
      <c r="WMV1341" s="4"/>
      <c r="WMW1341" s="4"/>
      <c r="WMX1341" s="4"/>
      <c r="WMY1341" s="4"/>
      <c r="WMZ1341" s="4"/>
      <c r="WNA1341" s="4"/>
      <c r="WNB1341" s="4"/>
      <c r="WNC1341" s="4"/>
      <c r="WND1341" s="4"/>
      <c r="WNE1341" s="4"/>
      <c r="WNF1341" s="4"/>
      <c r="WNG1341" s="4"/>
      <c r="WNH1341" s="4"/>
      <c r="WNI1341" s="4"/>
      <c r="WNJ1341" s="4"/>
      <c r="WNK1341" s="4"/>
      <c r="WNL1341" s="4"/>
      <c r="WNM1341" s="4"/>
      <c r="WNN1341" s="4"/>
      <c r="WNO1341" s="4"/>
      <c r="WNP1341" s="4"/>
      <c r="WNQ1341" s="4"/>
      <c r="WNR1341" s="4"/>
      <c r="WNS1341" s="4"/>
      <c r="WNT1341" s="4"/>
      <c r="WNU1341" s="4"/>
      <c r="WNV1341" s="4"/>
      <c r="WNW1341" s="4"/>
      <c r="WNX1341" s="4"/>
      <c r="WNY1341" s="4"/>
      <c r="WNZ1341" s="4"/>
      <c r="WOA1341" s="4"/>
      <c r="WOB1341" s="4"/>
      <c r="WOC1341" s="4"/>
      <c r="WOD1341" s="4"/>
      <c r="WOE1341" s="4"/>
      <c r="WOF1341" s="4"/>
      <c r="WOG1341" s="4"/>
      <c r="WOH1341" s="4"/>
      <c r="WOI1341" s="4"/>
      <c r="WOJ1341" s="4"/>
      <c r="WOK1341" s="4"/>
      <c r="WOL1341" s="4"/>
      <c r="WOM1341" s="4"/>
      <c r="WON1341" s="4"/>
      <c r="WOO1341" s="4"/>
      <c r="WOP1341" s="4"/>
      <c r="WOQ1341" s="4"/>
      <c r="WOR1341" s="4"/>
      <c r="WOS1341" s="4"/>
      <c r="WOT1341" s="4"/>
      <c r="WOU1341" s="4"/>
      <c r="WOV1341" s="4"/>
      <c r="WOW1341" s="4"/>
      <c r="WOX1341" s="4"/>
      <c r="WOY1341" s="4"/>
      <c r="WOZ1341" s="4"/>
      <c r="WPA1341" s="4"/>
      <c r="WPB1341" s="4"/>
      <c r="WPC1341" s="4"/>
      <c r="WPD1341" s="4"/>
      <c r="WPE1341" s="4"/>
      <c r="WPF1341" s="4"/>
      <c r="WPG1341" s="4"/>
      <c r="WPH1341" s="4"/>
      <c r="WPI1341" s="4"/>
      <c r="WPJ1341" s="4"/>
      <c r="WPK1341" s="4"/>
      <c r="WPL1341" s="4"/>
      <c r="WPM1341" s="4"/>
      <c r="WPN1341" s="4"/>
      <c r="WPO1341" s="4"/>
      <c r="WPP1341" s="4"/>
      <c r="WPQ1341" s="4"/>
      <c r="WPR1341" s="4"/>
      <c r="WPS1341" s="4"/>
      <c r="WPT1341" s="4"/>
      <c r="WPU1341" s="4"/>
      <c r="WPV1341" s="4"/>
      <c r="WPW1341" s="4"/>
      <c r="WPX1341" s="4"/>
      <c r="WPY1341" s="4"/>
      <c r="WPZ1341" s="4"/>
      <c r="WQA1341" s="4"/>
      <c r="WQB1341" s="4"/>
      <c r="WQC1341" s="4"/>
      <c r="WQD1341" s="4"/>
      <c r="WQE1341" s="4"/>
      <c r="WQF1341" s="4"/>
      <c r="WQG1341" s="4"/>
      <c r="WQH1341" s="4"/>
      <c r="WQI1341" s="4"/>
      <c r="WQJ1341" s="4"/>
      <c r="WQK1341" s="4"/>
      <c r="WQL1341" s="4"/>
      <c r="WQM1341" s="4"/>
      <c r="WQN1341" s="4"/>
      <c r="WQO1341" s="4"/>
      <c r="WQP1341" s="4"/>
      <c r="WQQ1341" s="4"/>
      <c r="WQR1341" s="4"/>
      <c r="WQS1341" s="4"/>
      <c r="WQT1341" s="4"/>
      <c r="WQU1341" s="4"/>
      <c r="WQV1341" s="4"/>
      <c r="WQW1341" s="4"/>
      <c r="WQX1341" s="4"/>
      <c r="WQY1341" s="4"/>
      <c r="WQZ1341" s="4"/>
      <c r="WRA1341" s="4"/>
      <c r="WRB1341" s="4"/>
      <c r="WRC1341" s="4"/>
      <c r="WRD1341" s="4"/>
      <c r="WRE1341" s="4"/>
      <c r="WRF1341" s="4"/>
      <c r="WRG1341" s="4"/>
      <c r="WRH1341" s="4"/>
      <c r="WRI1341" s="4"/>
      <c r="WRJ1341" s="4"/>
      <c r="WRK1341" s="4"/>
      <c r="WRL1341" s="4"/>
      <c r="WRM1341" s="4"/>
      <c r="WRN1341" s="4"/>
      <c r="WRO1341" s="4"/>
      <c r="WRP1341" s="4"/>
      <c r="WRQ1341" s="4"/>
      <c r="WRR1341" s="4"/>
      <c r="WRS1341" s="4"/>
      <c r="WRT1341" s="4"/>
      <c r="WRU1341" s="4"/>
      <c r="WRV1341" s="4"/>
      <c r="WRW1341" s="4"/>
      <c r="WRX1341" s="4"/>
      <c r="WRY1341" s="4"/>
      <c r="WRZ1341" s="4"/>
      <c r="WSA1341" s="4"/>
      <c r="WSB1341" s="4"/>
      <c r="WSC1341" s="4"/>
      <c r="WSD1341" s="4"/>
      <c r="WSE1341" s="4"/>
      <c r="WSF1341" s="4"/>
      <c r="WSG1341" s="4"/>
      <c r="WSH1341" s="4"/>
      <c r="WSI1341" s="4"/>
      <c r="WSJ1341" s="4"/>
      <c r="WSK1341" s="4"/>
      <c r="WSL1341" s="4"/>
      <c r="WSM1341" s="4"/>
      <c r="WSN1341" s="4"/>
      <c r="WSO1341" s="4"/>
      <c r="WSP1341" s="4"/>
      <c r="WSQ1341" s="4"/>
      <c r="WSR1341" s="4"/>
      <c r="WSS1341" s="4"/>
      <c r="WST1341" s="4"/>
      <c r="WSU1341" s="4"/>
      <c r="WSV1341" s="4"/>
      <c r="WSW1341" s="4"/>
      <c r="WSX1341" s="4"/>
      <c r="WSY1341" s="4"/>
      <c r="WSZ1341" s="4"/>
      <c r="WTA1341" s="4"/>
      <c r="WTB1341" s="4"/>
      <c r="WTC1341" s="4"/>
      <c r="WTD1341" s="4"/>
      <c r="WTE1341" s="4"/>
      <c r="WTF1341" s="4"/>
      <c r="WTG1341" s="4"/>
      <c r="WTH1341" s="4"/>
      <c r="WTI1341" s="4"/>
      <c r="WTJ1341" s="4"/>
      <c r="WTK1341" s="4"/>
      <c r="WTL1341" s="4"/>
      <c r="WTM1341" s="4"/>
      <c r="WTN1341" s="4"/>
      <c r="WTO1341" s="4"/>
      <c r="WTP1341" s="4"/>
      <c r="WTQ1341" s="4"/>
      <c r="WTR1341" s="4"/>
      <c r="WTS1341" s="4"/>
      <c r="WTT1341" s="4"/>
      <c r="WTU1341" s="4"/>
      <c r="WTV1341" s="4"/>
      <c r="WTW1341" s="4"/>
      <c r="WTX1341" s="4"/>
      <c r="WTY1341" s="4"/>
      <c r="WTZ1341" s="4"/>
      <c r="WUA1341" s="4"/>
      <c r="WUB1341" s="4"/>
      <c r="WUC1341" s="4"/>
      <c r="WUD1341" s="4"/>
      <c r="WUE1341" s="4"/>
      <c r="WUF1341" s="4"/>
      <c r="WUG1341" s="4"/>
      <c r="WUH1341" s="4"/>
      <c r="WUI1341" s="4"/>
      <c r="WUJ1341" s="4"/>
      <c r="WUK1341" s="4"/>
      <c r="WUL1341" s="4"/>
      <c r="WUM1341" s="4"/>
      <c r="WUN1341" s="4"/>
      <c r="WUO1341" s="4"/>
      <c r="WUP1341" s="4"/>
      <c r="WUQ1341" s="4"/>
      <c r="WUR1341" s="4"/>
      <c r="WUS1341" s="4"/>
      <c r="WUT1341" s="4"/>
      <c r="WUU1341" s="4"/>
      <c r="WUV1341" s="4"/>
      <c r="WUW1341" s="4"/>
      <c r="WUX1341" s="4"/>
      <c r="WUY1341" s="4"/>
      <c r="WUZ1341" s="4"/>
      <c r="WVA1341" s="4"/>
      <c r="WVB1341" s="4"/>
      <c r="WVC1341" s="4"/>
      <c r="WVD1341" s="4"/>
      <c r="WVE1341" s="4"/>
      <c r="WVF1341" s="4"/>
      <c r="WVG1341" s="4"/>
      <c r="WVH1341" s="4"/>
      <c r="WVI1341" s="4"/>
      <c r="WVJ1341" s="4"/>
      <c r="WVK1341" s="4"/>
      <c r="WVL1341" s="4"/>
      <c r="WVM1341" s="4"/>
      <c r="WVN1341" s="4"/>
      <c r="WVO1341" s="4"/>
      <c r="WVP1341" s="4"/>
      <c r="WVQ1341" s="4"/>
      <c r="WVR1341" s="4"/>
      <c r="WVS1341" s="4"/>
      <c r="WVT1341" s="4"/>
      <c r="WVU1341" s="4"/>
      <c r="WVV1341" s="4"/>
      <c r="WVW1341" s="4"/>
      <c r="WVX1341" s="4"/>
      <c r="WVY1341" s="4"/>
      <c r="WVZ1341" s="4"/>
      <c r="WWA1341" s="4"/>
      <c r="WWB1341" s="4"/>
      <c r="WWC1341" s="4"/>
      <c r="WWD1341" s="4"/>
      <c r="WWE1341" s="4"/>
      <c r="WWF1341" s="4"/>
      <c r="WWG1341" s="4"/>
      <c r="WWH1341" s="4"/>
      <c r="WWI1341" s="4"/>
      <c r="WWJ1341" s="4"/>
      <c r="WWK1341" s="4"/>
      <c r="WWL1341" s="4"/>
      <c r="WWM1341" s="4"/>
      <c r="WWN1341" s="4"/>
      <c r="WWO1341" s="4"/>
      <c r="WWP1341" s="4"/>
      <c r="WWQ1341" s="4"/>
      <c r="WWR1341" s="4"/>
      <c r="WWS1341" s="4"/>
      <c r="WWT1341" s="4"/>
      <c r="WWU1341" s="4"/>
      <c r="WWV1341" s="4"/>
      <c r="WWW1341" s="4"/>
      <c r="WWX1341" s="4"/>
      <c r="WWY1341" s="4"/>
      <c r="WWZ1341" s="4"/>
      <c r="WXA1341" s="4"/>
      <c r="WXB1341" s="4"/>
      <c r="WXC1341" s="4"/>
      <c r="WXD1341" s="4"/>
      <c r="WXE1341" s="4"/>
      <c r="WXF1341" s="4"/>
      <c r="WXG1341" s="4"/>
    </row>
    <row r="1342" spans="1:16179" s="3" customFormat="1">
      <c r="A1342" s="58"/>
      <c r="B1342" s="60"/>
      <c r="C1342" s="55"/>
      <c r="D1342" s="60"/>
      <c r="E1342" s="370"/>
      <c r="F1342" s="370"/>
      <c r="G1342" s="56"/>
      <c r="H1342" s="141"/>
      <c r="I1342" s="14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c r="FS1342" s="4"/>
      <c r="FT1342" s="4"/>
      <c r="FU1342" s="4"/>
      <c r="FV1342" s="4"/>
      <c r="FW1342" s="4"/>
      <c r="FX1342" s="4"/>
      <c r="FY1342" s="4"/>
      <c r="FZ1342" s="4"/>
      <c r="GA1342" s="4"/>
      <c r="GB1342" s="4"/>
      <c r="GC1342" s="4"/>
      <c r="GD1342" s="4"/>
      <c r="GE1342" s="4"/>
      <c r="GF1342" s="4"/>
      <c r="GG1342" s="4"/>
      <c r="GH1342" s="4"/>
      <c r="GI1342" s="4"/>
      <c r="GJ1342" s="4"/>
      <c r="GK1342" s="4"/>
      <c r="GL1342" s="4"/>
      <c r="GM1342" s="4"/>
      <c r="GN1342" s="4"/>
      <c r="GO1342" s="4"/>
      <c r="GP1342" s="4"/>
      <c r="GQ1342" s="4"/>
      <c r="GR1342" s="4"/>
      <c r="GS1342" s="4"/>
      <c r="GT1342" s="4"/>
      <c r="GU1342" s="4"/>
      <c r="GV1342" s="4"/>
      <c r="GW1342" s="4"/>
      <c r="GX1342" s="4"/>
      <c r="GY1342" s="4"/>
      <c r="GZ1342" s="4"/>
      <c r="HA1342" s="4"/>
      <c r="HB1342" s="4"/>
      <c r="HC1342" s="4"/>
      <c r="HD1342" s="4"/>
      <c r="HE1342" s="4"/>
      <c r="HF1342" s="4"/>
      <c r="HG1342" s="4"/>
      <c r="HH1342" s="4"/>
      <c r="HI1342" s="4"/>
      <c r="HJ1342" s="4"/>
      <c r="HK1342" s="4"/>
      <c r="HL1342" s="4"/>
      <c r="HM1342" s="4"/>
      <c r="HN1342" s="4"/>
      <c r="HO1342" s="4"/>
      <c r="HP1342" s="4"/>
      <c r="HQ1342" s="4"/>
      <c r="HR1342" s="4"/>
      <c r="HS1342" s="4"/>
      <c r="HT1342" s="4"/>
      <c r="HU1342" s="4"/>
      <c r="HV1342" s="4"/>
      <c r="HW1342" s="4"/>
      <c r="HX1342" s="4"/>
      <c r="HY1342" s="4"/>
      <c r="HZ1342" s="4"/>
      <c r="IA1342" s="4"/>
      <c r="IB1342" s="4"/>
      <c r="IC1342" s="4"/>
      <c r="ID1342" s="4"/>
      <c r="IE1342" s="4"/>
      <c r="IF1342" s="4"/>
      <c r="IG1342" s="4"/>
      <c r="IH1342" s="4"/>
      <c r="II1342" s="4"/>
      <c r="IJ1342" s="4"/>
      <c r="IK1342" s="4"/>
      <c r="IL1342" s="4"/>
      <c r="IM1342" s="4"/>
      <c r="IN1342" s="4"/>
      <c r="IO1342" s="4"/>
      <c r="IP1342" s="4"/>
      <c r="IQ1342" s="4"/>
      <c r="IR1342" s="4"/>
      <c r="IS1342" s="4"/>
      <c r="IT1342" s="4"/>
      <c r="IU1342" s="4"/>
      <c r="IV1342" s="4"/>
      <c r="IW1342" s="4"/>
      <c r="IX1342" s="4"/>
      <c r="IY1342" s="4"/>
      <c r="IZ1342" s="4"/>
      <c r="JA1342" s="4"/>
      <c r="JB1342" s="4"/>
      <c r="JC1342" s="4"/>
      <c r="JD1342" s="4"/>
      <c r="JE1342" s="4"/>
      <c r="JF1342" s="4"/>
      <c r="JG1342" s="4"/>
      <c r="JH1342" s="4"/>
      <c r="JI1342" s="4"/>
      <c r="JJ1342" s="4"/>
      <c r="JK1342" s="4"/>
      <c r="JL1342" s="4"/>
      <c r="JM1342" s="4"/>
      <c r="JN1342" s="4"/>
      <c r="JO1342" s="4"/>
      <c r="JP1342" s="4"/>
      <c r="JQ1342" s="4"/>
      <c r="JR1342" s="4"/>
      <c r="JS1342" s="4"/>
      <c r="JT1342" s="4"/>
      <c r="JU1342" s="4"/>
      <c r="JV1342" s="4"/>
      <c r="JW1342" s="4"/>
      <c r="JX1342" s="4"/>
      <c r="JY1342" s="4"/>
      <c r="JZ1342" s="4"/>
      <c r="KA1342" s="4"/>
      <c r="KB1342" s="4"/>
      <c r="KC1342" s="4"/>
      <c r="KD1342" s="4"/>
      <c r="KE1342" s="4"/>
      <c r="KF1342" s="4"/>
      <c r="KG1342" s="4"/>
      <c r="KH1342" s="4"/>
      <c r="KI1342" s="4"/>
      <c r="KJ1342" s="4"/>
      <c r="KK1342" s="4"/>
      <c r="KL1342" s="4"/>
      <c r="KM1342" s="4"/>
      <c r="KN1342" s="4"/>
      <c r="KO1342" s="4"/>
      <c r="KP1342" s="4"/>
      <c r="KQ1342" s="4"/>
      <c r="KR1342" s="4"/>
      <c r="KS1342" s="4"/>
      <c r="KT1342" s="4"/>
      <c r="KU1342" s="4"/>
      <c r="KV1342" s="4"/>
      <c r="KW1342" s="4"/>
      <c r="KX1342" s="4"/>
      <c r="KY1342" s="4"/>
      <c r="KZ1342" s="4"/>
      <c r="LA1342" s="4"/>
      <c r="LB1342" s="4"/>
      <c r="LC1342" s="4"/>
      <c r="LD1342" s="4"/>
      <c r="LE1342" s="4"/>
      <c r="LF1342" s="4"/>
      <c r="LG1342" s="4"/>
      <c r="LH1342" s="4"/>
      <c r="LI1342" s="4"/>
      <c r="LJ1342" s="4"/>
      <c r="LK1342" s="4"/>
      <c r="LL1342" s="4"/>
      <c r="LM1342" s="4"/>
      <c r="LN1342" s="4"/>
      <c r="LO1342" s="4"/>
      <c r="LP1342" s="4"/>
      <c r="LQ1342" s="4"/>
      <c r="LR1342" s="4"/>
      <c r="LS1342" s="4"/>
      <c r="LT1342" s="4"/>
      <c r="LU1342" s="4"/>
      <c r="LV1342" s="4"/>
      <c r="LW1342" s="4"/>
      <c r="LX1342" s="4"/>
      <c r="LY1342" s="4"/>
      <c r="LZ1342" s="4"/>
      <c r="MA1342" s="4"/>
      <c r="MB1342" s="4"/>
      <c r="MC1342" s="4"/>
      <c r="MD1342" s="4"/>
      <c r="ME1342" s="4"/>
      <c r="MF1342" s="4"/>
      <c r="MG1342" s="4"/>
      <c r="MH1342" s="4"/>
      <c r="MI1342" s="4"/>
      <c r="MJ1342" s="4"/>
      <c r="MK1342" s="4"/>
      <c r="ML1342" s="4"/>
      <c r="MM1342" s="4"/>
      <c r="MN1342" s="4"/>
      <c r="MO1342" s="4"/>
      <c r="MP1342" s="4"/>
      <c r="MQ1342" s="4"/>
      <c r="MR1342" s="4"/>
      <c r="MS1342" s="4"/>
      <c r="MT1342" s="4"/>
      <c r="MU1342" s="4"/>
      <c r="MV1342" s="4"/>
      <c r="MW1342" s="4"/>
      <c r="MX1342" s="4"/>
      <c r="MY1342" s="4"/>
      <c r="MZ1342" s="4"/>
      <c r="NA1342" s="4"/>
      <c r="NB1342" s="4"/>
      <c r="NC1342" s="4"/>
      <c r="ND1342" s="4"/>
      <c r="NE1342" s="4"/>
      <c r="NF1342" s="4"/>
      <c r="NG1342" s="4"/>
      <c r="NH1342" s="4"/>
      <c r="NI1342" s="4"/>
      <c r="NJ1342" s="4"/>
      <c r="NK1342" s="4"/>
      <c r="NL1342" s="4"/>
      <c r="NM1342" s="4"/>
      <c r="NN1342" s="4"/>
      <c r="NO1342" s="4"/>
      <c r="NP1342" s="4"/>
      <c r="NQ1342" s="4"/>
      <c r="NR1342" s="4"/>
      <c r="NS1342" s="4"/>
      <c r="NT1342" s="4"/>
      <c r="NU1342" s="4"/>
      <c r="NV1342" s="4"/>
      <c r="NW1342" s="4"/>
      <c r="NX1342" s="4"/>
      <c r="NY1342" s="4"/>
      <c r="NZ1342" s="4"/>
      <c r="OA1342" s="4"/>
      <c r="OB1342" s="4"/>
      <c r="OC1342" s="4"/>
      <c r="OD1342" s="4"/>
      <c r="OE1342" s="4"/>
      <c r="OF1342" s="4"/>
      <c r="OG1342" s="4"/>
      <c r="OH1342" s="4"/>
      <c r="OI1342" s="4"/>
      <c r="OJ1342" s="4"/>
      <c r="OK1342" s="4"/>
      <c r="OL1342" s="4"/>
      <c r="OM1342" s="4"/>
      <c r="ON1342" s="4"/>
      <c r="OO1342" s="4"/>
      <c r="OP1342" s="4"/>
      <c r="OQ1342" s="4"/>
      <c r="OR1342" s="4"/>
      <c r="OS1342" s="4"/>
      <c r="OT1342" s="4"/>
      <c r="OU1342" s="4"/>
      <c r="OV1342" s="4"/>
      <c r="OW1342" s="4"/>
      <c r="OX1342" s="4"/>
      <c r="OY1342" s="4"/>
      <c r="OZ1342" s="4"/>
      <c r="PA1342" s="4"/>
      <c r="PB1342" s="4"/>
      <c r="PC1342" s="4"/>
      <c r="PD1342" s="4"/>
      <c r="PE1342" s="4"/>
      <c r="PF1342" s="4"/>
      <c r="PG1342" s="4"/>
      <c r="PH1342" s="4"/>
      <c r="PI1342" s="4"/>
      <c r="PJ1342" s="4"/>
      <c r="PK1342" s="4"/>
      <c r="PL1342" s="4"/>
      <c r="PM1342" s="4"/>
      <c r="PN1342" s="4"/>
      <c r="PO1342" s="4"/>
      <c r="PP1342" s="4"/>
      <c r="PQ1342" s="4"/>
      <c r="PR1342" s="4"/>
      <c r="PS1342" s="4"/>
      <c r="PT1342" s="4"/>
      <c r="PU1342" s="4"/>
      <c r="PV1342" s="4"/>
      <c r="PW1342" s="4"/>
      <c r="PX1342" s="4"/>
      <c r="PY1342" s="4"/>
      <c r="PZ1342" s="4"/>
      <c r="QA1342" s="4"/>
      <c r="QB1342" s="4"/>
      <c r="QC1342" s="4"/>
      <c r="QD1342" s="4"/>
      <c r="QE1342" s="4"/>
      <c r="QF1342" s="4"/>
      <c r="QG1342" s="4"/>
      <c r="QH1342" s="4"/>
      <c r="QI1342" s="4"/>
      <c r="QJ1342" s="4"/>
      <c r="QK1342" s="4"/>
      <c r="QL1342" s="4"/>
      <c r="QM1342" s="4"/>
      <c r="QN1342" s="4"/>
      <c r="QO1342" s="4"/>
      <c r="QP1342" s="4"/>
      <c r="QQ1342" s="4"/>
      <c r="QR1342" s="4"/>
      <c r="QS1342" s="4"/>
      <c r="QT1342" s="4"/>
      <c r="QU1342" s="4"/>
      <c r="QV1342" s="4"/>
      <c r="QW1342" s="4"/>
      <c r="QX1342" s="4"/>
      <c r="QY1342" s="4"/>
      <c r="QZ1342" s="4"/>
      <c r="RA1342" s="4"/>
      <c r="RB1342" s="4"/>
      <c r="RC1342" s="4"/>
      <c r="RD1342" s="4"/>
      <c r="RE1342" s="4"/>
      <c r="RF1342" s="4"/>
      <c r="RG1342" s="4"/>
      <c r="RH1342" s="4"/>
      <c r="RI1342" s="4"/>
      <c r="RJ1342" s="4"/>
      <c r="RK1342" s="4"/>
      <c r="RL1342" s="4"/>
      <c r="RM1342" s="4"/>
      <c r="RN1342" s="4"/>
      <c r="RO1342" s="4"/>
      <c r="RP1342" s="4"/>
      <c r="RQ1342" s="4"/>
      <c r="RR1342" s="4"/>
      <c r="RS1342" s="4"/>
      <c r="RT1342" s="4"/>
      <c r="RU1342" s="4"/>
      <c r="RV1342" s="4"/>
      <c r="RW1342" s="4"/>
      <c r="RX1342" s="4"/>
      <c r="RY1342" s="4"/>
      <c r="RZ1342" s="4"/>
      <c r="SA1342" s="4"/>
      <c r="SB1342" s="4"/>
      <c r="SC1342" s="4"/>
      <c r="SD1342" s="4"/>
      <c r="SE1342" s="4"/>
      <c r="SF1342" s="4"/>
      <c r="SG1342" s="4"/>
      <c r="SH1342" s="4"/>
      <c r="SI1342" s="4"/>
      <c r="SJ1342" s="4"/>
      <c r="SK1342" s="4"/>
      <c r="SL1342" s="4"/>
      <c r="SM1342" s="4"/>
      <c r="SN1342" s="4"/>
      <c r="SO1342" s="4"/>
      <c r="SP1342" s="4"/>
      <c r="SQ1342" s="4"/>
      <c r="SR1342" s="4"/>
      <c r="SS1342" s="4"/>
      <c r="ST1342" s="4"/>
      <c r="SU1342" s="4"/>
      <c r="SV1342" s="4"/>
      <c r="SW1342" s="4"/>
      <c r="SX1342" s="4"/>
      <c r="SY1342" s="4"/>
      <c r="SZ1342" s="4"/>
      <c r="TA1342" s="4"/>
      <c r="TB1342" s="4"/>
      <c r="TC1342" s="4"/>
      <c r="TD1342" s="4"/>
      <c r="TE1342" s="4"/>
      <c r="TF1342" s="4"/>
      <c r="TG1342" s="4"/>
      <c r="TH1342" s="4"/>
      <c r="TI1342" s="4"/>
      <c r="TJ1342" s="4"/>
      <c r="TK1342" s="4"/>
      <c r="TL1342" s="4"/>
      <c r="TM1342" s="4"/>
      <c r="TN1342" s="4"/>
      <c r="TO1342" s="4"/>
      <c r="TP1342" s="4"/>
      <c r="TQ1342" s="4"/>
      <c r="TR1342" s="4"/>
      <c r="TS1342" s="4"/>
      <c r="TT1342" s="4"/>
      <c r="TU1342" s="4"/>
      <c r="TV1342" s="4"/>
      <c r="TW1342" s="4"/>
      <c r="TX1342" s="4"/>
      <c r="TY1342" s="4"/>
      <c r="TZ1342" s="4"/>
      <c r="UA1342" s="4"/>
      <c r="UB1342" s="4"/>
      <c r="UC1342" s="4"/>
      <c r="UD1342" s="4"/>
      <c r="UE1342" s="4"/>
      <c r="UF1342" s="4"/>
      <c r="UG1342" s="4"/>
      <c r="UH1342" s="4"/>
      <c r="UI1342" s="4"/>
      <c r="UJ1342" s="4"/>
      <c r="UK1342" s="4"/>
      <c r="UL1342" s="4"/>
      <c r="UM1342" s="4"/>
      <c r="UN1342" s="4"/>
      <c r="UO1342" s="4"/>
      <c r="UP1342" s="4"/>
      <c r="UQ1342" s="4"/>
      <c r="UR1342" s="4"/>
      <c r="US1342" s="4"/>
      <c r="UT1342" s="4"/>
      <c r="UU1342" s="4"/>
      <c r="UV1342" s="4"/>
      <c r="UW1342" s="4"/>
      <c r="UX1342" s="4"/>
      <c r="UY1342" s="4"/>
      <c r="UZ1342" s="4"/>
      <c r="VA1342" s="4"/>
      <c r="VB1342" s="4"/>
      <c r="VC1342" s="4"/>
      <c r="VD1342" s="4"/>
      <c r="VE1342" s="4"/>
      <c r="VF1342" s="4"/>
      <c r="VG1342" s="4"/>
      <c r="VH1342" s="4"/>
      <c r="VI1342" s="4"/>
      <c r="VJ1342" s="4"/>
      <c r="VK1342" s="4"/>
      <c r="VL1342" s="4"/>
      <c r="VM1342" s="4"/>
      <c r="VN1342" s="4"/>
      <c r="VO1342" s="4"/>
      <c r="VP1342" s="4"/>
      <c r="VQ1342" s="4"/>
      <c r="VR1342" s="4"/>
      <c r="VS1342" s="4"/>
      <c r="VT1342" s="4"/>
      <c r="VU1342" s="4"/>
      <c r="VV1342" s="4"/>
      <c r="VW1342" s="4"/>
      <c r="VX1342" s="4"/>
      <c r="VY1342" s="4"/>
      <c r="VZ1342" s="4"/>
      <c r="WA1342" s="4"/>
      <c r="WB1342" s="4"/>
      <c r="WC1342" s="4"/>
      <c r="WD1342" s="4"/>
      <c r="WE1342" s="4"/>
      <c r="WF1342" s="4"/>
      <c r="WG1342" s="4"/>
      <c r="WH1342" s="4"/>
      <c r="WI1342" s="4"/>
      <c r="WJ1342" s="4"/>
      <c r="WK1342" s="4"/>
      <c r="WL1342" s="4"/>
      <c r="WM1342" s="4"/>
      <c r="WN1342" s="4"/>
      <c r="WO1342" s="4"/>
      <c r="WP1342" s="4"/>
      <c r="WQ1342" s="4"/>
      <c r="WR1342" s="4"/>
      <c r="WS1342" s="4"/>
      <c r="WT1342" s="4"/>
      <c r="WU1342" s="4"/>
      <c r="WV1342" s="4"/>
      <c r="WW1342" s="4"/>
      <c r="WX1342" s="4"/>
      <c r="WY1342" s="4"/>
      <c r="WZ1342" s="4"/>
      <c r="XA1342" s="4"/>
      <c r="XB1342" s="4"/>
      <c r="XC1342" s="4"/>
      <c r="XD1342" s="4"/>
      <c r="XE1342" s="4"/>
      <c r="XF1342" s="4"/>
      <c r="XG1342" s="4"/>
      <c r="XH1342" s="4"/>
      <c r="XI1342" s="4"/>
      <c r="XJ1342" s="4"/>
      <c r="XK1342" s="4"/>
      <c r="XL1342" s="4"/>
      <c r="XM1342" s="4"/>
      <c r="XN1342" s="4"/>
      <c r="XO1342" s="4"/>
      <c r="XP1342" s="4"/>
      <c r="XQ1342" s="4"/>
      <c r="XR1342" s="4"/>
      <c r="XS1342" s="4"/>
      <c r="XT1342" s="4"/>
      <c r="XU1342" s="4"/>
      <c r="XV1342" s="4"/>
      <c r="XW1342" s="4"/>
      <c r="XX1342" s="4"/>
      <c r="XY1342" s="4"/>
      <c r="XZ1342" s="4"/>
      <c r="YA1342" s="4"/>
      <c r="YB1342" s="4"/>
      <c r="YC1342" s="4"/>
      <c r="YD1342" s="4"/>
      <c r="YE1342" s="4"/>
      <c r="YF1342" s="4"/>
      <c r="YG1342" s="4"/>
      <c r="YH1342" s="4"/>
      <c r="YI1342" s="4"/>
      <c r="YJ1342" s="4"/>
      <c r="YK1342" s="4"/>
      <c r="YL1342" s="4"/>
      <c r="YM1342" s="4"/>
      <c r="YN1342" s="4"/>
      <c r="YO1342" s="4"/>
      <c r="YP1342" s="4"/>
      <c r="YQ1342" s="4"/>
      <c r="YR1342" s="4"/>
      <c r="YS1342" s="4"/>
      <c r="YT1342" s="4"/>
      <c r="YU1342" s="4"/>
      <c r="YV1342" s="4"/>
      <c r="YW1342" s="4"/>
      <c r="YX1342" s="4"/>
      <c r="YY1342" s="4"/>
      <c r="YZ1342" s="4"/>
      <c r="ZA1342" s="4"/>
      <c r="ZB1342" s="4"/>
      <c r="ZC1342" s="4"/>
      <c r="ZD1342" s="4"/>
      <c r="ZE1342" s="4"/>
      <c r="ZF1342" s="4"/>
      <c r="ZG1342" s="4"/>
      <c r="ZH1342" s="4"/>
      <c r="ZI1342" s="4"/>
      <c r="ZJ1342" s="4"/>
      <c r="ZK1342" s="4"/>
      <c r="ZL1342" s="4"/>
      <c r="ZM1342" s="4"/>
      <c r="ZN1342" s="4"/>
      <c r="ZO1342" s="4"/>
      <c r="ZP1342" s="4"/>
      <c r="ZQ1342" s="4"/>
      <c r="ZR1342" s="4"/>
      <c r="ZS1342" s="4"/>
      <c r="ZT1342" s="4"/>
      <c r="ZU1342" s="4"/>
      <c r="ZV1342" s="4"/>
      <c r="ZW1342" s="4"/>
      <c r="ZX1342" s="4"/>
      <c r="ZY1342" s="4"/>
      <c r="ZZ1342" s="4"/>
      <c r="AAA1342" s="4"/>
      <c r="AAB1342" s="4"/>
      <c r="AAC1342" s="4"/>
      <c r="AAD1342" s="4"/>
      <c r="AAE1342" s="4"/>
      <c r="AAF1342" s="4"/>
      <c r="AAG1342" s="4"/>
      <c r="AAH1342" s="4"/>
      <c r="AAI1342" s="4"/>
      <c r="AAJ1342" s="4"/>
      <c r="AAK1342" s="4"/>
      <c r="AAL1342" s="4"/>
      <c r="AAM1342" s="4"/>
      <c r="AAN1342" s="4"/>
      <c r="AAO1342" s="4"/>
      <c r="AAP1342" s="4"/>
      <c r="AAQ1342" s="4"/>
      <c r="AAR1342" s="4"/>
      <c r="AAS1342" s="4"/>
      <c r="AAT1342" s="4"/>
      <c r="AAU1342" s="4"/>
      <c r="AAV1342" s="4"/>
      <c r="AAW1342" s="4"/>
      <c r="AAX1342" s="4"/>
      <c r="AAY1342" s="4"/>
      <c r="AAZ1342" s="4"/>
      <c r="ABA1342" s="4"/>
      <c r="ABB1342" s="4"/>
      <c r="ABC1342" s="4"/>
      <c r="ABD1342" s="4"/>
      <c r="ABE1342" s="4"/>
      <c r="ABF1342" s="4"/>
      <c r="ABG1342" s="4"/>
      <c r="ABH1342" s="4"/>
      <c r="ABI1342" s="4"/>
      <c r="ABJ1342" s="4"/>
      <c r="ABK1342" s="4"/>
      <c r="ABL1342" s="4"/>
      <c r="ABM1342" s="4"/>
      <c r="ABN1342" s="4"/>
      <c r="ABO1342" s="4"/>
      <c r="ABP1342" s="4"/>
      <c r="ABQ1342" s="4"/>
      <c r="ABR1342" s="4"/>
      <c r="ABS1342" s="4"/>
      <c r="ABT1342" s="4"/>
      <c r="ABU1342" s="4"/>
      <c r="ABV1342" s="4"/>
      <c r="ABW1342" s="4"/>
      <c r="ABX1342" s="4"/>
      <c r="ABY1342" s="4"/>
      <c r="ABZ1342" s="4"/>
      <c r="ACA1342" s="4"/>
      <c r="ACB1342" s="4"/>
      <c r="ACC1342" s="4"/>
      <c r="ACD1342" s="4"/>
      <c r="ACE1342" s="4"/>
      <c r="ACF1342" s="4"/>
      <c r="ACG1342" s="4"/>
      <c r="ACH1342" s="4"/>
      <c r="ACI1342" s="4"/>
      <c r="ACJ1342" s="4"/>
      <c r="ACK1342" s="4"/>
      <c r="ACL1342" s="4"/>
      <c r="ACM1342" s="4"/>
      <c r="ACN1342" s="4"/>
      <c r="ACO1342" s="4"/>
      <c r="ACP1342" s="4"/>
      <c r="ACQ1342" s="4"/>
      <c r="ACR1342" s="4"/>
      <c r="ACS1342" s="4"/>
      <c r="ACT1342" s="4"/>
      <c r="ACU1342" s="4"/>
      <c r="ACV1342" s="4"/>
      <c r="ACW1342" s="4"/>
      <c r="ACX1342" s="4"/>
      <c r="ACY1342" s="4"/>
      <c r="ACZ1342" s="4"/>
      <c r="ADA1342" s="4"/>
      <c r="ADB1342" s="4"/>
      <c r="ADC1342" s="4"/>
      <c r="ADD1342" s="4"/>
      <c r="ADE1342" s="4"/>
      <c r="ADF1342" s="4"/>
      <c r="ADG1342" s="4"/>
      <c r="ADH1342" s="4"/>
      <c r="ADI1342" s="4"/>
      <c r="ADJ1342" s="4"/>
      <c r="ADK1342" s="4"/>
      <c r="ADL1342" s="4"/>
      <c r="ADM1342" s="4"/>
      <c r="ADN1342" s="4"/>
      <c r="ADO1342" s="4"/>
      <c r="ADP1342" s="4"/>
      <c r="ADQ1342" s="4"/>
      <c r="ADR1342" s="4"/>
      <c r="ADS1342" s="4"/>
      <c r="ADT1342" s="4"/>
      <c r="ADU1342" s="4"/>
      <c r="ADV1342" s="4"/>
      <c r="ADW1342" s="4"/>
      <c r="ADX1342" s="4"/>
      <c r="ADY1342" s="4"/>
      <c r="ADZ1342" s="4"/>
      <c r="AEA1342" s="4"/>
      <c r="AEB1342" s="4"/>
      <c r="AEC1342" s="4"/>
      <c r="AED1342" s="4"/>
      <c r="AEE1342" s="4"/>
      <c r="AEF1342" s="4"/>
      <c r="AEG1342" s="4"/>
      <c r="AEH1342" s="4"/>
      <c r="AEI1342" s="4"/>
      <c r="AEJ1342" s="4"/>
      <c r="AEK1342" s="4"/>
      <c r="AEL1342" s="4"/>
      <c r="AEM1342" s="4"/>
      <c r="AEN1342" s="4"/>
      <c r="AEO1342" s="4"/>
      <c r="AEP1342" s="4"/>
      <c r="AEQ1342" s="4"/>
      <c r="AER1342" s="4"/>
      <c r="AES1342" s="4"/>
      <c r="AET1342" s="4"/>
      <c r="AEU1342" s="4"/>
      <c r="AEV1342" s="4"/>
      <c r="AEW1342" s="4"/>
      <c r="AEX1342" s="4"/>
      <c r="AEY1342" s="4"/>
      <c r="AEZ1342" s="4"/>
      <c r="AFA1342" s="4"/>
      <c r="AFB1342" s="4"/>
      <c r="AFC1342" s="4"/>
      <c r="AFD1342" s="4"/>
      <c r="AFE1342" s="4"/>
      <c r="AFF1342" s="4"/>
      <c r="AFG1342" s="4"/>
      <c r="AFH1342" s="4"/>
      <c r="AFI1342" s="4"/>
      <c r="AFJ1342" s="4"/>
      <c r="AFK1342" s="4"/>
      <c r="AFL1342" s="4"/>
      <c r="AFM1342" s="4"/>
      <c r="AFN1342" s="4"/>
      <c r="AFO1342" s="4"/>
      <c r="AFP1342" s="4"/>
      <c r="AFQ1342" s="4"/>
      <c r="AFR1342" s="4"/>
      <c r="AFS1342" s="4"/>
      <c r="AFT1342" s="4"/>
      <c r="AFU1342" s="4"/>
      <c r="AFV1342" s="4"/>
      <c r="AFW1342" s="4"/>
      <c r="AFX1342" s="4"/>
      <c r="AFY1342" s="4"/>
      <c r="AFZ1342" s="4"/>
      <c r="AGA1342" s="4"/>
      <c r="AGB1342" s="4"/>
      <c r="AGC1342" s="4"/>
      <c r="AGD1342" s="4"/>
      <c r="AGE1342" s="4"/>
      <c r="AGF1342" s="4"/>
      <c r="AGG1342" s="4"/>
      <c r="AGH1342" s="4"/>
      <c r="AGI1342" s="4"/>
      <c r="AGJ1342" s="4"/>
      <c r="AGK1342" s="4"/>
      <c r="AGL1342" s="4"/>
      <c r="AGM1342" s="4"/>
      <c r="AGN1342" s="4"/>
      <c r="AGO1342" s="4"/>
      <c r="AGP1342" s="4"/>
      <c r="AGQ1342" s="4"/>
      <c r="AGR1342" s="4"/>
      <c r="AGS1342" s="4"/>
      <c r="AGT1342" s="4"/>
      <c r="AGU1342" s="4"/>
      <c r="AGV1342" s="4"/>
      <c r="AGW1342" s="4"/>
      <c r="AGX1342" s="4"/>
      <c r="AGY1342" s="4"/>
      <c r="AGZ1342" s="4"/>
      <c r="AHA1342" s="4"/>
      <c r="AHB1342" s="4"/>
      <c r="AHC1342" s="4"/>
      <c r="AHD1342" s="4"/>
      <c r="AHE1342" s="4"/>
      <c r="AHF1342" s="4"/>
      <c r="AHG1342" s="4"/>
      <c r="AHH1342" s="4"/>
      <c r="AHI1342" s="4"/>
      <c r="AHJ1342" s="4"/>
      <c r="AHK1342" s="4"/>
      <c r="AHL1342" s="4"/>
      <c r="AHM1342" s="4"/>
      <c r="AHN1342" s="4"/>
      <c r="AHO1342" s="4"/>
      <c r="AHP1342" s="4"/>
      <c r="AHQ1342" s="4"/>
      <c r="AHR1342" s="4"/>
      <c r="AHS1342" s="4"/>
      <c r="AHT1342" s="4"/>
      <c r="AHU1342" s="4"/>
      <c r="AHV1342" s="4"/>
      <c r="AHW1342" s="4"/>
      <c r="AHX1342" s="4"/>
      <c r="AHY1342" s="4"/>
      <c r="AHZ1342" s="4"/>
      <c r="AIA1342" s="4"/>
      <c r="AIB1342" s="4"/>
      <c r="AIC1342" s="4"/>
      <c r="AID1342" s="4"/>
      <c r="AIE1342" s="4"/>
      <c r="AIF1342" s="4"/>
      <c r="AIG1342" s="4"/>
      <c r="AIH1342" s="4"/>
      <c r="AII1342" s="4"/>
      <c r="AIJ1342" s="4"/>
      <c r="AIK1342" s="4"/>
      <c r="AIL1342" s="4"/>
      <c r="AIM1342" s="4"/>
      <c r="AIN1342" s="4"/>
      <c r="AIO1342" s="4"/>
      <c r="AIP1342" s="4"/>
      <c r="AIQ1342" s="4"/>
      <c r="AIR1342" s="4"/>
      <c r="AIS1342" s="4"/>
      <c r="AIT1342" s="4"/>
      <c r="AIU1342" s="4"/>
      <c r="AIV1342" s="4"/>
      <c r="AIW1342" s="4"/>
      <c r="AIX1342" s="4"/>
      <c r="AIY1342" s="4"/>
      <c r="AIZ1342" s="4"/>
      <c r="AJA1342" s="4"/>
      <c r="AJB1342" s="4"/>
      <c r="AJC1342" s="4"/>
      <c r="AJD1342" s="4"/>
      <c r="AJE1342" s="4"/>
      <c r="AJF1342" s="4"/>
      <c r="AJG1342" s="4"/>
      <c r="AJH1342" s="4"/>
      <c r="AJI1342" s="4"/>
      <c r="AJJ1342" s="4"/>
      <c r="AJK1342" s="4"/>
      <c r="AJL1342" s="4"/>
      <c r="AJM1342" s="4"/>
      <c r="AJN1342" s="4"/>
      <c r="AJO1342" s="4"/>
      <c r="AJP1342" s="4"/>
      <c r="AJQ1342" s="4"/>
      <c r="AJR1342" s="4"/>
      <c r="AJS1342" s="4"/>
      <c r="AJT1342" s="4"/>
      <c r="AJU1342" s="4"/>
      <c r="AJV1342" s="4"/>
      <c r="AJW1342" s="4"/>
      <c r="AJX1342" s="4"/>
      <c r="AJY1342" s="4"/>
      <c r="AJZ1342" s="4"/>
      <c r="AKA1342" s="4"/>
      <c r="AKB1342" s="4"/>
      <c r="AKC1342" s="4"/>
      <c r="AKD1342" s="4"/>
      <c r="AKE1342" s="4"/>
      <c r="AKF1342" s="4"/>
      <c r="AKG1342" s="4"/>
      <c r="AKH1342" s="4"/>
      <c r="AKI1342" s="4"/>
      <c r="AKJ1342" s="4"/>
      <c r="AKK1342" s="4"/>
      <c r="AKL1342" s="4"/>
      <c r="AKM1342" s="4"/>
      <c r="AKN1342" s="4"/>
      <c r="AKO1342" s="4"/>
      <c r="AKP1342" s="4"/>
      <c r="AKQ1342" s="4"/>
      <c r="AKR1342" s="4"/>
      <c r="AKS1342" s="4"/>
      <c r="AKT1342" s="4"/>
      <c r="AKU1342" s="4"/>
      <c r="AKV1342" s="4"/>
      <c r="AKW1342" s="4"/>
      <c r="AKX1342" s="4"/>
      <c r="AKY1342" s="4"/>
      <c r="AKZ1342" s="4"/>
      <c r="ALA1342" s="4"/>
      <c r="ALB1342" s="4"/>
      <c r="ALC1342" s="4"/>
      <c r="ALD1342" s="4"/>
      <c r="ALE1342" s="4"/>
      <c r="ALF1342" s="4"/>
      <c r="ALG1342" s="4"/>
      <c r="ALH1342" s="4"/>
      <c r="ALI1342" s="4"/>
      <c r="ALJ1342" s="4"/>
      <c r="ALK1342" s="4"/>
      <c r="ALL1342" s="4"/>
      <c r="ALM1342" s="4"/>
      <c r="ALN1342" s="4"/>
      <c r="ALO1342" s="4"/>
      <c r="ALP1342" s="4"/>
      <c r="ALQ1342" s="4"/>
      <c r="ALR1342" s="4"/>
      <c r="ALS1342" s="4"/>
      <c r="ALT1342" s="4"/>
      <c r="ALU1342" s="4"/>
      <c r="ALV1342" s="4"/>
      <c r="ALW1342" s="4"/>
      <c r="ALX1342" s="4"/>
      <c r="ALY1342" s="4"/>
      <c r="ALZ1342" s="4"/>
      <c r="AMA1342" s="4"/>
      <c r="AMB1342" s="4"/>
      <c r="AMC1342" s="4"/>
      <c r="AMD1342" s="4"/>
      <c r="AME1342" s="4"/>
      <c r="AMF1342" s="4"/>
      <c r="AMG1342" s="4"/>
      <c r="AMH1342" s="4"/>
      <c r="AMI1342" s="4"/>
      <c r="AMJ1342" s="4"/>
      <c r="AMK1342" s="4"/>
      <c r="AML1342" s="4"/>
      <c r="AMM1342" s="4"/>
      <c r="AMN1342" s="4"/>
      <c r="AMO1342" s="4"/>
      <c r="AMP1342" s="4"/>
      <c r="AMQ1342" s="4"/>
      <c r="AMR1342" s="4"/>
      <c r="AMS1342" s="4"/>
      <c r="AMT1342" s="4"/>
      <c r="AMU1342" s="4"/>
      <c r="AMV1342" s="4"/>
      <c r="AMW1342" s="4"/>
      <c r="AMX1342" s="4"/>
      <c r="AMY1342" s="4"/>
      <c r="AMZ1342" s="4"/>
      <c r="ANA1342" s="4"/>
      <c r="ANB1342" s="4"/>
      <c r="ANC1342" s="4"/>
      <c r="AND1342" s="4"/>
      <c r="ANE1342" s="4"/>
      <c r="ANF1342" s="4"/>
      <c r="ANG1342" s="4"/>
      <c r="ANH1342" s="4"/>
      <c r="ANI1342" s="4"/>
      <c r="ANJ1342" s="4"/>
      <c r="ANK1342" s="4"/>
      <c r="ANL1342" s="4"/>
      <c r="ANM1342" s="4"/>
      <c r="ANN1342" s="4"/>
      <c r="ANO1342" s="4"/>
      <c r="ANP1342" s="4"/>
      <c r="ANQ1342" s="4"/>
      <c r="ANR1342" s="4"/>
      <c r="ANS1342" s="4"/>
      <c r="ANT1342" s="4"/>
      <c r="ANU1342" s="4"/>
      <c r="ANV1342" s="4"/>
      <c r="ANW1342" s="4"/>
      <c r="ANX1342" s="4"/>
      <c r="ANY1342" s="4"/>
      <c r="ANZ1342" s="4"/>
      <c r="AOA1342" s="4"/>
      <c r="AOB1342" s="4"/>
      <c r="AOC1342" s="4"/>
      <c r="AOD1342" s="4"/>
      <c r="AOE1342" s="4"/>
      <c r="AOF1342" s="4"/>
      <c r="AOG1342" s="4"/>
      <c r="AOH1342" s="4"/>
      <c r="AOI1342" s="4"/>
      <c r="AOJ1342" s="4"/>
      <c r="AOK1342" s="4"/>
      <c r="AOL1342" s="4"/>
      <c r="AOM1342" s="4"/>
      <c r="AON1342" s="4"/>
      <c r="AOO1342" s="4"/>
      <c r="AOP1342" s="4"/>
      <c r="AOQ1342" s="4"/>
      <c r="AOR1342" s="4"/>
      <c r="AOS1342" s="4"/>
      <c r="AOT1342" s="4"/>
      <c r="AOU1342" s="4"/>
      <c r="AOV1342" s="4"/>
      <c r="AOW1342" s="4"/>
      <c r="AOX1342" s="4"/>
      <c r="AOY1342" s="4"/>
      <c r="AOZ1342" s="4"/>
      <c r="APA1342" s="4"/>
      <c r="APB1342" s="4"/>
      <c r="APC1342" s="4"/>
      <c r="APD1342" s="4"/>
      <c r="APE1342" s="4"/>
      <c r="APF1342" s="4"/>
      <c r="APG1342" s="4"/>
      <c r="APH1342" s="4"/>
      <c r="API1342" s="4"/>
      <c r="APJ1342" s="4"/>
      <c r="APK1342" s="4"/>
      <c r="APL1342" s="4"/>
      <c r="APM1342" s="4"/>
      <c r="APN1342" s="4"/>
      <c r="APO1342" s="4"/>
      <c r="APP1342" s="4"/>
      <c r="APQ1342" s="4"/>
      <c r="APR1342" s="4"/>
      <c r="APS1342" s="4"/>
      <c r="APT1342" s="4"/>
      <c r="APU1342" s="4"/>
      <c r="APV1342" s="4"/>
      <c r="APW1342" s="4"/>
      <c r="APX1342" s="4"/>
      <c r="APY1342" s="4"/>
      <c r="APZ1342" s="4"/>
      <c r="AQA1342" s="4"/>
      <c r="AQB1342" s="4"/>
      <c r="AQC1342" s="4"/>
      <c r="AQD1342" s="4"/>
      <c r="AQE1342" s="4"/>
      <c r="AQF1342" s="4"/>
      <c r="AQG1342" s="4"/>
      <c r="AQH1342" s="4"/>
      <c r="AQI1342" s="4"/>
      <c r="AQJ1342" s="4"/>
      <c r="AQK1342" s="4"/>
      <c r="AQL1342" s="4"/>
      <c r="AQM1342" s="4"/>
      <c r="AQN1342" s="4"/>
      <c r="AQO1342" s="4"/>
      <c r="AQP1342" s="4"/>
      <c r="AQQ1342" s="4"/>
      <c r="AQR1342" s="4"/>
      <c r="AQS1342" s="4"/>
      <c r="AQT1342" s="4"/>
      <c r="AQU1342" s="4"/>
      <c r="AQV1342" s="4"/>
      <c r="AQW1342" s="4"/>
      <c r="AQX1342" s="4"/>
      <c r="AQY1342" s="4"/>
      <c r="AQZ1342" s="4"/>
      <c r="ARA1342" s="4"/>
      <c r="ARB1342" s="4"/>
      <c r="ARC1342" s="4"/>
      <c r="ARD1342" s="4"/>
      <c r="ARE1342" s="4"/>
      <c r="ARF1342" s="4"/>
      <c r="ARG1342" s="4"/>
      <c r="ARH1342" s="4"/>
      <c r="ARI1342" s="4"/>
      <c r="ARJ1342" s="4"/>
      <c r="ARK1342" s="4"/>
      <c r="ARL1342" s="4"/>
      <c r="ARM1342" s="4"/>
      <c r="ARN1342" s="4"/>
      <c r="ARO1342" s="4"/>
      <c r="ARP1342" s="4"/>
      <c r="ARQ1342" s="4"/>
      <c r="ARR1342" s="4"/>
      <c r="ARS1342" s="4"/>
      <c r="ART1342" s="4"/>
      <c r="ARU1342" s="4"/>
      <c r="ARV1342" s="4"/>
      <c r="ARW1342" s="4"/>
      <c r="ARX1342" s="4"/>
      <c r="ARY1342" s="4"/>
      <c r="ARZ1342" s="4"/>
      <c r="ASA1342" s="4"/>
      <c r="ASB1342" s="4"/>
      <c r="ASC1342" s="4"/>
      <c r="ASD1342" s="4"/>
      <c r="ASE1342" s="4"/>
      <c r="ASF1342" s="4"/>
      <c r="ASG1342" s="4"/>
      <c r="ASH1342" s="4"/>
      <c r="ASI1342" s="4"/>
      <c r="ASJ1342" s="4"/>
      <c r="ASK1342" s="4"/>
      <c r="ASL1342" s="4"/>
      <c r="ASM1342" s="4"/>
      <c r="ASN1342" s="4"/>
      <c r="ASO1342" s="4"/>
      <c r="ASP1342" s="4"/>
      <c r="ASQ1342" s="4"/>
      <c r="ASR1342" s="4"/>
      <c r="ASS1342" s="4"/>
      <c r="AST1342" s="4"/>
      <c r="ASU1342" s="4"/>
      <c r="ASV1342" s="4"/>
      <c r="ASW1342" s="4"/>
      <c r="ASX1342" s="4"/>
      <c r="ASY1342" s="4"/>
      <c r="ASZ1342" s="4"/>
      <c r="ATA1342" s="4"/>
      <c r="ATB1342" s="4"/>
      <c r="ATC1342" s="4"/>
      <c r="ATD1342" s="4"/>
      <c r="ATE1342" s="4"/>
      <c r="ATF1342" s="4"/>
      <c r="ATG1342" s="4"/>
      <c r="ATH1342" s="4"/>
      <c r="ATI1342" s="4"/>
      <c r="ATJ1342" s="4"/>
      <c r="ATK1342" s="4"/>
      <c r="ATL1342" s="4"/>
      <c r="ATM1342" s="4"/>
      <c r="ATN1342" s="4"/>
      <c r="ATO1342" s="4"/>
      <c r="ATP1342" s="4"/>
      <c r="ATQ1342" s="4"/>
      <c r="ATR1342" s="4"/>
      <c r="ATS1342" s="4"/>
      <c r="ATT1342" s="4"/>
      <c r="ATU1342" s="4"/>
      <c r="ATV1342" s="4"/>
      <c r="ATW1342" s="4"/>
      <c r="ATX1342" s="4"/>
      <c r="ATY1342" s="4"/>
      <c r="ATZ1342" s="4"/>
      <c r="AUA1342" s="4"/>
      <c r="AUB1342" s="4"/>
      <c r="AUC1342" s="4"/>
      <c r="AUD1342" s="4"/>
      <c r="AUE1342" s="4"/>
      <c r="AUF1342" s="4"/>
      <c r="AUG1342" s="4"/>
      <c r="AUH1342" s="4"/>
      <c r="AUI1342" s="4"/>
      <c r="AUJ1342" s="4"/>
      <c r="AUK1342" s="4"/>
      <c r="AUL1342" s="4"/>
      <c r="AUM1342" s="4"/>
      <c r="AUN1342" s="4"/>
      <c r="AUO1342" s="4"/>
      <c r="AUP1342" s="4"/>
      <c r="AUQ1342" s="4"/>
      <c r="AUR1342" s="4"/>
      <c r="AUS1342" s="4"/>
      <c r="AUT1342" s="4"/>
      <c r="AUU1342" s="4"/>
      <c r="AUV1342" s="4"/>
      <c r="AUW1342" s="4"/>
      <c r="AUX1342" s="4"/>
      <c r="AUY1342" s="4"/>
      <c r="AUZ1342" s="4"/>
      <c r="AVA1342" s="4"/>
      <c r="AVB1342" s="4"/>
      <c r="AVC1342" s="4"/>
      <c r="AVD1342" s="4"/>
      <c r="AVE1342" s="4"/>
      <c r="AVF1342" s="4"/>
      <c r="AVG1342" s="4"/>
      <c r="AVH1342" s="4"/>
      <c r="AVI1342" s="4"/>
      <c r="AVJ1342" s="4"/>
      <c r="AVK1342" s="4"/>
      <c r="AVL1342" s="4"/>
      <c r="AVM1342" s="4"/>
      <c r="AVN1342" s="4"/>
      <c r="AVO1342" s="4"/>
      <c r="AVP1342" s="4"/>
      <c r="AVQ1342" s="4"/>
      <c r="AVR1342" s="4"/>
      <c r="AVS1342" s="4"/>
      <c r="AVT1342" s="4"/>
      <c r="AVU1342" s="4"/>
      <c r="AVV1342" s="4"/>
      <c r="AVW1342" s="4"/>
      <c r="AVX1342" s="4"/>
      <c r="AVY1342" s="4"/>
      <c r="AVZ1342" s="4"/>
      <c r="AWA1342" s="4"/>
      <c r="AWB1342" s="4"/>
      <c r="AWC1342" s="4"/>
      <c r="AWD1342" s="4"/>
      <c r="AWE1342" s="4"/>
      <c r="AWF1342" s="4"/>
      <c r="AWG1342" s="4"/>
      <c r="AWH1342" s="4"/>
      <c r="AWI1342" s="4"/>
      <c r="AWJ1342" s="4"/>
      <c r="AWK1342" s="4"/>
      <c r="AWL1342" s="4"/>
      <c r="AWM1342" s="4"/>
      <c r="AWN1342" s="4"/>
      <c r="AWO1342" s="4"/>
      <c r="AWP1342" s="4"/>
      <c r="AWQ1342" s="4"/>
      <c r="AWR1342" s="4"/>
      <c r="AWS1342" s="4"/>
      <c r="AWT1342" s="4"/>
      <c r="AWU1342" s="4"/>
      <c r="AWV1342" s="4"/>
      <c r="AWW1342" s="4"/>
      <c r="AWX1342" s="4"/>
      <c r="AWY1342" s="4"/>
      <c r="AWZ1342" s="4"/>
      <c r="AXA1342" s="4"/>
      <c r="AXB1342" s="4"/>
      <c r="AXC1342" s="4"/>
      <c r="AXD1342" s="4"/>
      <c r="AXE1342" s="4"/>
      <c r="AXF1342" s="4"/>
      <c r="AXG1342" s="4"/>
      <c r="AXH1342" s="4"/>
      <c r="AXI1342" s="4"/>
      <c r="AXJ1342" s="4"/>
      <c r="AXK1342" s="4"/>
      <c r="AXL1342" s="4"/>
      <c r="AXM1342" s="4"/>
      <c r="AXN1342" s="4"/>
      <c r="AXO1342" s="4"/>
      <c r="AXP1342" s="4"/>
      <c r="AXQ1342" s="4"/>
      <c r="AXR1342" s="4"/>
      <c r="AXS1342" s="4"/>
      <c r="AXT1342" s="4"/>
      <c r="AXU1342" s="4"/>
      <c r="AXV1342" s="4"/>
      <c r="AXW1342" s="4"/>
      <c r="AXX1342" s="4"/>
      <c r="AXY1342" s="4"/>
      <c r="AXZ1342" s="4"/>
      <c r="AYA1342" s="4"/>
      <c r="AYB1342" s="4"/>
      <c r="AYC1342" s="4"/>
      <c r="AYD1342" s="4"/>
      <c r="AYE1342" s="4"/>
      <c r="AYF1342" s="4"/>
      <c r="AYG1342" s="4"/>
      <c r="AYH1342" s="4"/>
      <c r="AYI1342" s="4"/>
      <c r="AYJ1342" s="4"/>
      <c r="AYK1342" s="4"/>
      <c r="AYL1342" s="4"/>
      <c r="AYM1342" s="4"/>
      <c r="AYN1342" s="4"/>
      <c r="AYO1342" s="4"/>
      <c r="AYP1342" s="4"/>
      <c r="AYQ1342" s="4"/>
      <c r="AYR1342" s="4"/>
      <c r="AYS1342" s="4"/>
      <c r="AYT1342" s="4"/>
      <c r="AYU1342" s="4"/>
      <c r="AYV1342" s="4"/>
      <c r="AYW1342" s="4"/>
      <c r="AYX1342" s="4"/>
      <c r="AYY1342" s="4"/>
      <c r="AYZ1342" s="4"/>
      <c r="AZA1342" s="4"/>
      <c r="AZB1342" s="4"/>
      <c r="AZC1342" s="4"/>
      <c r="AZD1342" s="4"/>
      <c r="AZE1342" s="4"/>
      <c r="AZF1342" s="4"/>
      <c r="AZG1342" s="4"/>
      <c r="AZH1342" s="4"/>
      <c r="AZI1342" s="4"/>
      <c r="AZJ1342" s="4"/>
      <c r="AZK1342" s="4"/>
      <c r="AZL1342" s="4"/>
      <c r="AZM1342" s="4"/>
      <c r="AZN1342" s="4"/>
      <c r="AZO1342" s="4"/>
      <c r="AZP1342" s="4"/>
      <c r="AZQ1342" s="4"/>
      <c r="AZR1342" s="4"/>
      <c r="AZS1342" s="4"/>
      <c r="AZT1342" s="4"/>
      <c r="AZU1342" s="4"/>
      <c r="AZV1342" s="4"/>
      <c r="AZW1342" s="4"/>
      <c r="AZX1342" s="4"/>
      <c r="AZY1342" s="4"/>
      <c r="AZZ1342" s="4"/>
      <c r="BAA1342" s="4"/>
      <c r="BAB1342" s="4"/>
      <c r="BAC1342" s="4"/>
      <c r="BAD1342" s="4"/>
      <c r="BAE1342" s="4"/>
      <c r="BAF1342" s="4"/>
      <c r="BAG1342" s="4"/>
      <c r="BAH1342" s="4"/>
      <c r="BAI1342" s="4"/>
      <c r="BAJ1342" s="4"/>
      <c r="BAK1342" s="4"/>
      <c r="BAL1342" s="4"/>
      <c r="BAM1342" s="4"/>
      <c r="BAN1342" s="4"/>
      <c r="BAO1342" s="4"/>
      <c r="BAP1342" s="4"/>
      <c r="BAQ1342" s="4"/>
      <c r="BAR1342" s="4"/>
      <c r="BAS1342" s="4"/>
      <c r="BAT1342" s="4"/>
      <c r="BAU1342" s="4"/>
      <c r="BAV1342" s="4"/>
      <c r="BAW1342" s="4"/>
      <c r="BAX1342" s="4"/>
      <c r="BAY1342" s="4"/>
      <c r="BAZ1342" s="4"/>
      <c r="BBA1342" s="4"/>
      <c r="BBB1342" s="4"/>
      <c r="BBC1342" s="4"/>
      <c r="BBD1342" s="4"/>
      <c r="BBE1342" s="4"/>
      <c r="BBF1342" s="4"/>
      <c r="BBG1342" s="4"/>
      <c r="BBH1342" s="4"/>
      <c r="BBI1342" s="4"/>
      <c r="BBJ1342" s="4"/>
      <c r="BBK1342" s="4"/>
      <c r="BBL1342" s="4"/>
      <c r="BBM1342" s="4"/>
      <c r="BBN1342" s="4"/>
      <c r="BBO1342" s="4"/>
      <c r="BBP1342" s="4"/>
      <c r="BBQ1342" s="4"/>
      <c r="BBR1342" s="4"/>
      <c r="BBS1342" s="4"/>
      <c r="BBT1342" s="4"/>
      <c r="BBU1342" s="4"/>
      <c r="BBV1342" s="4"/>
      <c r="BBW1342" s="4"/>
      <c r="BBX1342" s="4"/>
      <c r="BBY1342" s="4"/>
      <c r="BBZ1342" s="4"/>
      <c r="BCA1342" s="4"/>
      <c r="BCB1342" s="4"/>
      <c r="BCC1342" s="4"/>
      <c r="BCD1342" s="4"/>
      <c r="BCE1342" s="4"/>
      <c r="BCF1342" s="4"/>
      <c r="BCG1342" s="4"/>
      <c r="BCH1342" s="4"/>
      <c r="BCI1342" s="4"/>
      <c r="BCJ1342" s="4"/>
      <c r="BCK1342" s="4"/>
      <c r="BCL1342" s="4"/>
      <c r="BCM1342" s="4"/>
      <c r="BCN1342" s="4"/>
      <c r="BCO1342" s="4"/>
      <c r="BCP1342" s="4"/>
      <c r="BCQ1342" s="4"/>
      <c r="BCR1342" s="4"/>
      <c r="BCS1342" s="4"/>
      <c r="BCT1342" s="4"/>
      <c r="BCU1342" s="4"/>
      <c r="BCV1342" s="4"/>
      <c r="BCW1342" s="4"/>
      <c r="BCX1342" s="4"/>
      <c r="BCY1342" s="4"/>
      <c r="BCZ1342" s="4"/>
      <c r="BDA1342" s="4"/>
      <c r="BDB1342" s="4"/>
      <c r="BDC1342" s="4"/>
      <c r="BDD1342" s="4"/>
      <c r="BDE1342" s="4"/>
      <c r="BDF1342" s="4"/>
      <c r="BDG1342" s="4"/>
      <c r="BDH1342" s="4"/>
      <c r="BDI1342" s="4"/>
      <c r="BDJ1342" s="4"/>
      <c r="BDK1342" s="4"/>
      <c r="BDL1342" s="4"/>
      <c r="BDM1342" s="4"/>
      <c r="BDN1342" s="4"/>
      <c r="BDO1342" s="4"/>
      <c r="BDP1342" s="4"/>
      <c r="BDQ1342" s="4"/>
      <c r="BDR1342" s="4"/>
      <c r="BDS1342" s="4"/>
      <c r="BDT1342" s="4"/>
      <c r="BDU1342" s="4"/>
      <c r="BDV1342" s="4"/>
      <c r="BDW1342" s="4"/>
      <c r="BDX1342" s="4"/>
      <c r="BDY1342" s="4"/>
      <c r="BDZ1342" s="4"/>
      <c r="BEA1342" s="4"/>
      <c r="BEB1342" s="4"/>
      <c r="BEC1342" s="4"/>
      <c r="BED1342" s="4"/>
      <c r="BEE1342" s="4"/>
      <c r="BEF1342" s="4"/>
      <c r="BEG1342" s="4"/>
      <c r="BEH1342" s="4"/>
      <c r="BEI1342" s="4"/>
      <c r="BEJ1342" s="4"/>
      <c r="BEK1342" s="4"/>
      <c r="BEL1342" s="4"/>
      <c r="BEM1342" s="4"/>
      <c r="BEN1342" s="4"/>
      <c r="BEO1342" s="4"/>
      <c r="BEP1342" s="4"/>
      <c r="BEQ1342" s="4"/>
      <c r="BER1342" s="4"/>
      <c r="BES1342" s="4"/>
      <c r="BET1342" s="4"/>
      <c r="BEU1342" s="4"/>
      <c r="BEV1342" s="4"/>
      <c r="BEW1342" s="4"/>
      <c r="BEX1342" s="4"/>
      <c r="BEY1342" s="4"/>
      <c r="BEZ1342" s="4"/>
      <c r="BFA1342" s="4"/>
      <c r="BFB1342" s="4"/>
      <c r="BFC1342" s="4"/>
      <c r="BFD1342" s="4"/>
      <c r="BFE1342" s="4"/>
      <c r="BFF1342" s="4"/>
      <c r="BFG1342" s="4"/>
      <c r="BFH1342" s="4"/>
      <c r="BFI1342" s="4"/>
      <c r="BFJ1342" s="4"/>
      <c r="BFK1342" s="4"/>
      <c r="BFL1342" s="4"/>
      <c r="BFM1342" s="4"/>
      <c r="BFN1342" s="4"/>
      <c r="BFO1342" s="4"/>
      <c r="BFP1342" s="4"/>
      <c r="BFQ1342" s="4"/>
      <c r="BFR1342" s="4"/>
      <c r="BFS1342" s="4"/>
      <c r="BFT1342" s="4"/>
      <c r="BFU1342" s="4"/>
      <c r="BFV1342" s="4"/>
      <c r="BFW1342" s="4"/>
      <c r="BFX1342" s="4"/>
      <c r="BFY1342" s="4"/>
      <c r="BFZ1342" s="4"/>
      <c r="BGA1342" s="4"/>
      <c r="BGB1342" s="4"/>
      <c r="BGC1342" s="4"/>
      <c r="BGD1342" s="4"/>
      <c r="BGE1342" s="4"/>
      <c r="BGF1342" s="4"/>
      <c r="BGG1342" s="4"/>
      <c r="BGH1342" s="4"/>
      <c r="BGI1342" s="4"/>
      <c r="BGJ1342" s="4"/>
      <c r="BGK1342" s="4"/>
      <c r="BGL1342" s="4"/>
      <c r="BGM1342" s="4"/>
      <c r="BGN1342" s="4"/>
      <c r="BGO1342" s="4"/>
      <c r="BGP1342" s="4"/>
      <c r="BGQ1342" s="4"/>
      <c r="BGR1342" s="4"/>
      <c r="BGS1342" s="4"/>
      <c r="BGT1342" s="4"/>
      <c r="BGU1342" s="4"/>
      <c r="BGV1342" s="4"/>
      <c r="BGW1342" s="4"/>
      <c r="BGX1342" s="4"/>
      <c r="BGY1342" s="4"/>
      <c r="BGZ1342" s="4"/>
      <c r="BHA1342" s="4"/>
      <c r="BHB1342" s="4"/>
      <c r="BHC1342" s="4"/>
      <c r="BHD1342" s="4"/>
      <c r="BHE1342" s="4"/>
      <c r="BHF1342" s="4"/>
      <c r="BHG1342" s="4"/>
      <c r="BHH1342" s="4"/>
      <c r="BHI1342" s="4"/>
      <c r="BHJ1342" s="4"/>
      <c r="BHK1342" s="4"/>
      <c r="BHL1342" s="4"/>
      <c r="BHM1342" s="4"/>
      <c r="BHN1342" s="4"/>
      <c r="BHO1342" s="4"/>
      <c r="BHP1342" s="4"/>
      <c r="BHQ1342" s="4"/>
      <c r="BHR1342" s="4"/>
      <c r="BHS1342" s="4"/>
      <c r="BHT1342" s="4"/>
      <c r="BHU1342" s="4"/>
      <c r="BHV1342" s="4"/>
      <c r="BHW1342" s="4"/>
      <c r="BHX1342" s="4"/>
      <c r="BHY1342" s="4"/>
      <c r="BHZ1342" s="4"/>
      <c r="BIA1342" s="4"/>
      <c r="BIB1342" s="4"/>
      <c r="BIC1342" s="4"/>
      <c r="BID1342" s="4"/>
      <c r="BIE1342" s="4"/>
      <c r="BIF1342" s="4"/>
      <c r="BIG1342" s="4"/>
      <c r="BIH1342" s="4"/>
      <c r="BII1342" s="4"/>
      <c r="BIJ1342" s="4"/>
      <c r="BIK1342" s="4"/>
      <c r="BIL1342" s="4"/>
      <c r="BIM1342" s="4"/>
      <c r="BIN1342" s="4"/>
      <c r="BIO1342" s="4"/>
      <c r="BIP1342" s="4"/>
      <c r="BIQ1342" s="4"/>
      <c r="BIR1342" s="4"/>
      <c r="BIS1342" s="4"/>
      <c r="BIT1342" s="4"/>
      <c r="BIU1342" s="4"/>
      <c r="BIV1342" s="4"/>
      <c r="BIW1342" s="4"/>
      <c r="BIX1342" s="4"/>
      <c r="BIY1342" s="4"/>
      <c r="BIZ1342" s="4"/>
      <c r="BJA1342" s="4"/>
      <c r="BJB1342" s="4"/>
      <c r="BJC1342" s="4"/>
      <c r="BJD1342" s="4"/>
      <c r="BJE1342" s="4"/>
      <c r="BJF1342" s="4"/>
      <c r="BJG1342" s="4"/>
      <c r="BJH1342" s="4"/>
      <c r="BJI1342" s="4"/>
      <c r="BJJ1342" s="4"/>
      <c r="BJK1342" s="4"/>
      <c r="BJL1342" s="4"/>
      <c r="BJM1342" s="4"/>
      <c r="BJN1342" s="4"/>
      <c r="BJO1342" s="4"/>
      <c r="BJP1342" s="4"/>
      <c r="BJQ1342" s="4"/>
      <c r="BJR1342" s="4"/>
      <c r="BJS1342" s="4"/>
      <c r="BJT1342" s="4"/>
      <c r="BJU1342" s="4"/>
      <c r="BJV1342" s="4"/>
      <c r="BJW1342" s="4"/>
      <c r="BJX1342" s="4"/>
      <c r="BJY1342" s="4"/>
      <c r="BJZ1342" s="4"/>
      <c r="BKA1342" s="4"/>
      <c r="BKB1342" s="4"/>
      <c r="BKC1342" s="4"/>
      <c r="BKD1342" s="4"/>
      <c r="BKE1342" s="4"/>
      <c r="BKF1342" s="4"/>
      <c r="BKG1342" s="4"/>
      <c r="BKH1342" s="4"/>
      <c r="BKI1342" s="4"/>
      <c r="BKJ1342" s="4"/>
      <c r="BKK1342" s="4"/>
      <c r="BKL1342" s="4"/>
      <c r="BKM1342" s="4"/>
      <c r="BKN1342" s="4"/>
      <c r="BKO1342" s="4"/>
      <c r="BKP1342" s="4"/>
      <c r="BKQ1342" s="4"/>
      <c r="BKR1342" s="4"/>
      <c r="BKS1342" s="4"/>
      <c r="BKT1342" s="4"/>
      <c r="BKU1342" s="4"/>
      <c r="BKV1342" s="4"/>
      <c r="BKW1342" s="4"/>
      <c r="BKX1342" s="4"/>
      <c r="BKY1342" s="4"/>
      <c r="BKZ1342" s="4"/>
      <c r="BLA1342" s="4"/>
      <c r="BLB1342" s="4"/>
      <c r="BLC1342" s="4"/>
      <c r="BLD1342" s="4"/>
      <c r="BLE1342" s="4"/>
      <c r="BLF1342" s="4"/>
      <c r="BLG1342" s="4"/>
      <c r="BLH1342" s="4"/>
      <c r="BLI1342" s="4"/>
      <c r="BLJ1342" s="4"/>
      <c r="BLK1342" s="4"/>
      <c r="BLL1342" s="4"/>
      <c r="BLM1342" s="4"/>
      <c r="BLN1342" s="4"/>
      <c r="BLO1342" s="4"/>
      <c r="BLP1342" s="4"/>
      <c r="BLQ1342" s="4"/>
      <c r="BLR1342" s="4"/>
      <c r="BLS1342" s="4"/>
      <c r="BLT1342" s="4"/>
      <c r="BLU1342" s="4"/>
      <c r="BLV1342" s="4"/>
      <c r="BLW1342" s="4"/>
      <c r="BLX1342" s="4"/>
      <c r="BLY1342" s="4"/>
      <c r="BLZ1342" s="4"/>
      <c r="BMA1342" s="4"/>
      <c r="BMB1342" s="4"/>
      <c r="BMC1342" s="4"/>
      <c r="BMD1342" s="4"/>
      <c r="BME1342" s="4"/>
      <c r="BMF1342" s="4"/>
      <c r="BMG1342" s="4"/>
      <c r="BMH1342" s="4"/>
      <c r="BMI1342" s="4"/>
      <c r="BMJ1342" s="4"/>
      <c r="BMK1342" s="4"/>
      <c r="BML1342" s="4"/>
      <c r="BMM1342" s="4"/>
      <c r="BMN1342" s="4"/>
      <c r="BMO1342" s="4"/>
      <c r="BMP1342" s="4"/>
      <c r="BMQ1342" s="4"/>
      <c r="BMR1342" s="4"/>
      <c r="BMS1342" s="4"/>
      <c r="BMT1342" s="4"/>
      <c r="BMU1342" s="4"/>
      <c r="BMV1342" s="4"/>
      <c r="BMW1342" s="4"/>
      <c r="BMX1342" s="4"/>
      <c r="BMY1342" s="4"/>
      <c r="BMZ1342" s="4"/>
      <c r="BNA1342" s="4"/>
      <c r="BNB1342" s="4"/>
      <c r="BNC1342" s="4"/>
      <c r="BND1342" s="4"/>
      <c r="BNE1342" s="4"/>
      <c r="BNF1342" s="4"/>
      <c r="BNG1342" s="4"/>
      <c r="BNH1342" s="4"/>
      <c r="BNI1342" s="4"/>
      <c r="BNJ1342" s="4"/>
      <c r="BNK1342" s="4"/>
      <c r="BNL1342" s="4"/>
      <c r="BNM1342" s="4"/>
      <c r="BNN1342" s="4"/>
      <c r="BNO1342" s="4"/>
      <c r="BNP1342" s="4"/>
      <c r="BNQ1342" s="4"/>
      <c r="BNR1342" s="4"/>
      <c r="BNS1342" s="4"/>
      <c r="BNT1342" s="4"/>
      <c r="BNU1342" s="4"/>
      <c r="BNV1342" s="4"/>
      <c r="BNW1342" s="4"/>
      <c r="BNX1342" s="4"/>
      <c r="BNY1342" s="4"/>
      <c r="BNZ1342" s="4"/>
      <c r="BOA1342" s="4"/>
      <c r="BOB1342" s="4"/>
      <c r="BOC1342" s="4"/>
      <c r="BOD1342" s="4"/>
      <c r="BOE1342" s="4"/>
      <c r="BOF1342" s="4"/>
      <c r="BOG1342" s="4"/>
      <c r="BOH1342" s="4"/>
      <c r="BOI1342" s="4"/>
      <c r="BOJ1342" s="4"/>
      <c r="BOK1342" s="4"/>
      <c r="BOL1342" s="4"/>
      <c r="BOM1342" s="4"/>
      <c r="BON1342" s="4"/>
      <c r="BOO1342" s="4"/>
      <c r="BOP1342" s="4"/>
      <c r="BOQ1342" s="4"/>
      <c r="BOR1342" s="4"/>
      <c r="BOS1342" s="4"/>
      <c r="BOT1342" s="4"/>
      <c r="BOU1342" s="4"/>
      <c r="BOV1342" s="4"/>
      <c r="BOW1342" s="4"/>
      <c r="BOX1342" s="4"/>
      <c r="BOY1342" s="4"/>
      <c r="BOZ1342" s="4"/>
      <c r="BPA1342" s="4"/>
      <c r="BPB1342" s="4"/>
      <c r="BPC1342" s="4"/>
      <c r="BPD1342" s="4"/>
      <c r="BPE1342" s="4"/>
      <c r="BPF1342" s="4"/>
      <c r="BPG1342" s="4"/>
      <c r="BPH1342" s="4"/>
      <c r="BPI1342" s="4"/>
      <c r="BPJ1342" s="4"/>
      <c r="BPK1342" s="4"/>
      <c r="BPL1342" s="4"/>
      <c r="BPM1342" s="4"/>
      <c r="BPN1342" s="4"/>
      <c r="BPO1342" s="4"/>
      <c r="BPP1342" s="4"/>
      <c r="BPQ1342" s="4"/>
      <c r="BPR1342" s="4"/>
      <c r="BPS1342" s="4"/>
      <c r="BPT1342" s="4"/>
      <c r="BPU1342" s="4"/>
      <c r="BPV1342" s="4"/>
      <c r="BPW1342" s="4"/>
      <c r="BPX1342" s="4"/>
      <c r="BPY1342" s="4"/>
      <c r="BPZ1342" s="4"/>
      <c r="BQA1342" s="4"/>
      <c r="BQB1342" s="4"/>
      <c r="BQC1342" s="4"/>
      <c r="BQD1342" s="4"/>
      <c r="BQE1342" s="4"/>
      <c r="BQF1342" s="4"/>
      <c r="BQG1342" s="4"/>
      <c r="BQH1342" s="4"/>
      <c r="BQI1342" s="4"/>
      <c r="BQJ1342" s="4"/>
      <c r="BQK1342" s="4"/>
      <c r="BQL1342" s="4"/>
      <c r="BQM1342" s="4"/>
      <c r="BQN1342" s="4"/>
      <c r="BQO1342" s="4"/>
      <c r="BQP1342" s="4"/>
      <c r="BQQ1342" s="4"/>
      <c r="BQR1342" s="4"/>
      <c r="BQS1342" s="4"/>
      <c r="BQT1342" s="4"/>
      <c r="BQU1342" s="4"/>
      <c r="BQV1342" s="4"/>
      <c r="BQW1342" s="4"/>
      <c r="BQX1342" s="4"/>
      <c r="BQY1342" s="4"/>
      <c r="BQZ1342" s="4"/>
      <c r="BRA1342" s="4"/>
      <c r="BRB1342" s="4"/>
      <c r="BRC1342" s="4"/>
      <c r="BRD1342" s="4"/>
      <c r="BRE1342" s="4"/>
      <c r="BRF1342" s="4"/>
      <c r="BRG1342" s="4"/>
      <c r="BRH1342" s="4"/>
      <c r="BRI1342" s="4"/>
      <c r="BRJ1342" s="4"/>
      <c r="BRK1342" s="4"/>
      <c r="BRL1342" s="4"/>
      <c r="BRM1342" s="4"/>
      <c r="BRN1342" s="4"/>
      <c r="BRO1342" s="4"/>
      <c r="BRP1342" s="4"/>
      <c r="BRQ1342" s="4"/>
      <c r="BRR1342" s="4"/>
      <c r="BRS1342" s="4"/>
      <c r="BRT1342" s="4"/>
      <c r="BRU1342" s="4"/>
      <c r="BRV1342" s="4"/>
      <c r="BRW1342" s="4"/>
      <c r="BRX1342" s="4"/>
      <c r="BRY1342" s="4"/>
      <c r="BRZ1342" s="4"/>
      <c r="BSA1342" s="4"/>
      <c r="BSB1342" s="4"/>
      <c r="BSC1342" s="4"/>
      <c r="BSD1342" s="4"/>
      <c r="BSE1342" s="4"/>
      <c r="BSF1342" s="4"/>
      <c r="BSG1342" s="4"/>
      <c r="BSH1342" s="4"/>
      <c r="BSI1342" s="4"/>
      <c r="BSJ1342" s="4"/>
      <c r="BSK1342" s="4"/>
      <c r="BSL1342" s="4"/>
      <c r="BSM1342" s="4"/>
      <c r="BSN1342" s="4"/>
      <c r="BSO1342" s="4"/>
      <c r="BSP1342" s="4"/>
      <c r="BSQ1342" s="4"/>
      <c r="BSR1342" s="4"/>
      <c r="BSS1342" s="4"/>
      <c r="BST1342" s="4"/>
      <c r="BSU1342" s="4"/>
      <c r="BSV1342" s="4"/>
      <c r="BSW1342" s="4"/>
      <c r="BSX1342" s="4"/>
      <c r="BSY1342" s="4"/>
      <c r="BSZ1342" s="4"/>
      <c r="BTA1342" s="4"/>
      <c r="BTB1342" s="4"/>
      <c r="BTC1342" s="4"/>
      <c r="BTD1342" s="4"/>
      <c r="BTE1342" s="4"/>
      <c r="BTF1342" s="4"/>
      <c r="BTG1342" s="4"/>
      <c r="BTH1342" s="4"/>
      <c r="BTI1342" s="4"/>
      <c r="BTJ1342" s="4"/>
      <c r="BTK1342" s="4"/>
      <c r="BTL1342" s="4"/>
      <c r="BTM1342" s="4"/>
      <c r="BTN1342" s="4"/>
      <c r="BTO1342" s="4"/>
      <c r="BTP1342" s="4"/>
      <c r="BTQ1342" s="4"/>
      <c r="BTR1342" s="4"/>
      <c r="BTS1342" s="4"/>
      <c r="BTT1342" s="4"/>
      <c r="BTU1342" s="4"/>
      <c r="BTV1342" s="4"/>
      <c r="BTW1342" s="4"/>
      <c r="BTX1342" s="4"/>
      <c r="BTY1342" s="4"/>
      <c r="BTZ1342" s="4"/>
      <c r="BUA1342" s="4"/>
      <c r="BUB1342" s="4"/>
      <c r="BUC1342" s="4"/>
      <c r="BUD1342" s="4"/>
      <c r="BUE1342" s="4"/>
      <c r="BUF1342" s="4"/>
      <c r="BUG1342" s="4"/>
      <c r="BUH1342" s="4"/>
      <c r="BUI1342" s="4"/>
      <c r="BUJ1342" s="4"/>
      <c r="BUK1342" s="4"/>
      <c r="BUL1342" s="4"/>
      <c r="BUM1342" s="4"/>
      <c r="BUN1342" s="4"/>
      <c r="BUO1342" s="4"/>
      <c r="BUP1342" s="4"/>
      <c r="BUQ1342" s="4"/>
      <c r="BUR1342" s="4"/>
      <c r="BUS1342" s="4"/>
      <c r="BUT1342" s="4"/>
      <c r="BUU1342" s="4"/>
      <c r="BUV1342" s="4"/>
      <c r="BUW1342" s="4"/>
      <c r="BUX1342" s="4"/>
      <c r="BUY1342" s="4"/>
      <c r="BUZ1342" s="4"/>
      <c r="BVA1342" s="4"/>
      <c r="BVB1342" s="4"/>
      <c r="BVC1342" s="4"/>
      <c r="BVD1342" s="4"/>
      <c r="BVE1342" s="4"/>
      <c r="BVF1342" s="4"/>
      <c r="BVG1342" s="4"/>
      <c r="BVH1342" s="4"/>
      <c r="BVI1342" s="4"/>
      <c r="BVJ1342" s="4"/>
      <c r="BVK1342" s="4"/>
      <c r="BVL1342" s="4"/>
      <c r="BVM1342" s="4"/>
      <c r="BVN1342" s="4"/>
      <c r="BVO1342" s="4"/>
      <c r="BVP1342" s="4"/>
      <c r="BVQ1342" s="4"/>
      <c r="BVR1342" s="4"/>
      <c r="BVS1342" s="4"/>
      <c r="BVT1342" s="4"/>
      <c r="BVU1342" s="4"/>
      <c r="BVV1342" s="4"/>
      <c r="BVW1342" s="4"/>
      <c r="BVX1342" s="4"/>
      <c r="BVY1342" s="4"/>
      <c r="BVZ1342" s="4"/>
      <c r="BWA1342" s="4"/>
      <c r="BWB1342" s="4"/>
      <c r="BWC1342" s="4"/>
      <c r="BWD1342" s="4"/>
      <c r="BWE1342" s="4"/>
      <c r="BWF1342" s="4"/>
      <c r="BWG1342" s="4"/>
      <c r="BWH1342" s="4"/>
      <c r="BWI1342" s="4"/>
      <c r="BWJ1342" s="4"/>
      <c r="BWK1342" s="4"/>
      <c r="BWL1342" s="4"/>
      <c r="BWM1342" s="4"/>
      <c r="BWN1342" s="4"/>
      <c r="BWO1342" s="4"/>
      <c r="BWP1342" s="4"/>
      <c r="BWQ1342" s="4"/>
      <c r="BWR1342" s="4"/>
      <c r="BWS1342" s="4"/>
      <c r="BWT1342" s="4"/>
      <c r="BWU1342" s="4"/>
      <c r="BWV1342" s="4"/>
      <c r="BWW1342" s="4"/>
      <c r="BWX1342" s="4"/>
      <c r="BWY1342" s="4"/>
      <c r="BWZ1342" s="4"/>
      <c r="BXA1342" s="4"/>
      <c r="BXB1342" s="4"/>
      <c r="BXC1342" s="4"/>
      <c r="BXD1342" s="4"/>
      <c r="BXE1342" s="4"/>
      <c r="BXF1342" s="4"/>
      <c r="BXG1342" s="4"/>
      <c r="BXH1342" s="4"/>
      <c r="BXI1342" s="4"/>
      <c r="BXJ1342" s="4"/>
      <c r="BXK1342" s="4"/>
      <c r="BXL1342" s="4"/>
      <c r="BXM1342" s="4"/>
      <c r="BXN1342" s="4"/>
      <c r="BXO1342" s="4"/>
      <c r="BXP1342" s="4"/>
      <c r="BXQ1342" s="4"/>
      <c r="BXR1342" s="4"/>
      <c r="BXS1342" s="4"/>
      <c r="BXT1342" s="4"/>
      <c r="BXU1342" s="4"/>
      <c r="BXV1342" s="4"/>
      <c r="BXW1342" s="4"/>
      <c r="BXX1342" s="4"/>
      <c r="BXY1342" s="4"/>
      <c r="BXZ1342" s="4"/>
      <c r="BYA1342" s="4"/>
      <c r="BYB1342" s="4"/>
      <c r="BYC1342" s="4"/>
      <c r="BYD1342" s="4"/>
      <c r="BYE1342" s="4"/>
      <c r="BYF1342" s="4"/>
      <c r="BYG1342" s="4"/>
      <c r="BYH1342" s="4"/>
      <c r="BYI1342" s="4"/>
      <c r="BYJ1342" s="4"/>
      <c r="BYK1342" s="4"/>
      <c r="BYL1342" s="4"/>
      <c r="BYM1342" s="4"/>
      <c r="BYN1342" s="4"/>
      <c r="BYO1342" s="4"/>
      <c r="BYP1342" s="4"/>
      <c r="BYQ1342" s="4"/>
      <c r="BYR1342" s="4"/>
      <c r="BYS1342" s="4"/>
      <c r="BYT1342" s="4"/>
      <c r="BYU1342" s="4"/>
      <c r="BYV1342" s="4"/>
      <c r="BYW1342" s="4"/>
      <c r="BYX1342" s="4"/>
      <c r="BYY1342" s="4"/>
      <c r="BYZ1342" s="4"/>
      <c r="BZA1342" s="4"/>
      <c r="BZB1342" s="4"/>
      <c r="BZC1342" s="4"/>
      <c r="BZD1342" s="4"/>
      <c r="BZE1342" s="4"/>
      <c r="BZF1342" s="4"/>
      <c r="BZG1342" s="4"/>
      <c r="BZH1342" s="4"/>
      <c r="BZI1342" s="4"/>
      <c r="BZJ1342" s="4"/>
      <c r="BZK1342" s="4"/>
      <c r="BZL1342" s="4"/>
      <c r="BZM1342" s="4"/>
      <c r="BZN1342" s="4"/>
      <c r="BZO1342" s="4"/>
      <c r="BZP1342" s="4"/>
      <c r="BZQ1342" s="4"/>
      <c r="BZR1342" s="4"/>
      <c r="BZS1342" s="4"/>
      <c r="BZT1342" s="4"/>
      <c r="BZU1342" s="4"/>
      <c r="BZV1342" s="4"/>
      <c r="BZW1342" s="4"/>
      <c r="BZX1342" s="4"/>
      <c r="BZY1342" s="4"/>
      <c r="BZZ1342" s="4"/>
      <c r="CAA1342" s="4"/>
      <c r="CAB1342" s="4"/>
      <c r="CAC1342" s="4"/>
      <c r="CAD1342" s="4"/>
      <c r="CAE1342" s="4"/>
      <c r="CAF1342" s="4"/>
      <c r="CAG1342" s="4"/>
      <c r="CAH1342" s="4"/>
      <c r="CAI1342" s="4"/>
      <c r="CAJ1342" s="4"/>
      <c r="CAK1342" s="4"/>
      <c r="CAL1342" s="4"/>
      <c r="CAM1342" s="4"/>
      <c r="CAN1342" s="4"/>
      <c r="CAO1342" s="4"/>
      <c r="CAP1342" s="4"/>
      <c r="CAQ1342" s="4"/>
      <c r="CAR1342" s="4"/>
      <c r="CAS1342" s="4"/>
      <c r="CAT1342" s="4"/>
      <c r="CAU1342" s="4"/>
      <c r="CAV1342" s="4"/>
      <c r="CAW1342" s="4"/>
      <c r="CAX1342" s="4"/>
      <c r="CAY1342" s="4"/>
      <c r="CAZ1342" s="4"/>
      <c r="CBA1342" s="4"/>
      <c r="CBB1342" s="4"/>
      <c r="CBC1342" s="4"/>
      <c r="CBD1342" s="4"/>
      <c r="CBE1342" s="4"/>
      <c r="CBF1342" s="4"/>
      <c r="CBG1342" s="4"/>
      <c r="CBH1342" s="4"/>
      <c r="CBI1342" s="4"/>
      <c r="CBJ1342" s="4"/>
      <c r="CBK1342" s="4"/>
      <c r="CBL1342" s="4"/>
      <c r="CBM1342" s="4"/>
      <c r="CBN1342" s="4"/>
      <c r="CBO1342" s="4"/>
      <c r="CBP1342" s="4"/>
      <c r="CBQ1342" s="4"/>
      <c r="CBR1342" s="4"/>
      <c r="CBS1342" s="4"/>
      <c r="CBT1342" s="4"/>
      <c r="CBU1342" s="4"/>
      <c r="CBV1342" s="4"/>
      <c r="CBW1342" s="4"/>
      <c r="CBX1342" s="4"/>
      <c r="CBY1342" s="4"/>
      <c r="CBZ1342" s="4"/>
      <c r="CCA1342" s="4"/>
      <c r="CCB1342" s="4"/>
      <c r="CCC1342" s="4"/>
      <c r="CCD1342" s="4"/>
      <c r="CCE1342" s="4"/>
      <c r="CCF1342" s="4"/>
      <c r="CCG1342" s="4"/>
      <c r="CCH1342" s="4"/>
      <c r="CCI1342" s="4"/>
      <c r="CCJ1342" s="4"/>
      <c r="CCK1342" s="4"/>
      <c r="CCL1342" s="4"/>
      <c r="CCM1342" s="4"/>
      <c r="CCN1342" s="4"/>
      <c r="CCO1342" s="4"/>
      <c r="CCP1342" s="4"/>
      <c r="CCQ1342" s="4"/>
      <c r="CCR1342" s="4"/>
      <c r="CCS1342" s="4"/>
      <c r="CCT1342" s="4"/>
      <c r="CCU1342" s="4"/>
      <c r="CCV1342" s="4"/>
      <c r="CCW1342" s="4"/>
      <c r="CCX1342" s="4"/>
      <c r="CCY1342" s="4"/>
      <c r="CCZ1342" s="4"/>
      <c r="CDA1342" s="4"/>
      <c r="CDB1342" s="4"/>
      <c r="CDC1342" s="4"/>
      <c r="CDD1342" s="4"/>
      <c r="CDE1342" s="4"/>
      <c r="CDF1342" s="4"/>
      <c r="CDG1342" s="4"/>
      <c r="CDH1342" s="4"/>
      <c r="CDI1342" s="4"/>
      <c r="CDJ1342" s="4"/>
      <c r="CDK1342" s="4"/>
      <c r="CDL1342" s="4"/>
      <c r="CDM1342" s="4"/>
      <c r="CDN1342" s="4"/>
      <c r="CDO1342" s="4"/>
      <c r="CDP1342" s="4"/>
      <c r="CDQ1342" s="4"/>
      <c r="CDR1342" s="4"/>
      <c r="CDS1342" s="4"/>
      <c r="CDT1342" s="4"/>
      <c r="CDU1342" s="4"/>
      <c r="CDV1342" s="4"/>
      <c r="CDW1342" s="4"/>
      <c r="CDX1342" s="4"/>
      <c r="CDY1342" s="4"/>
      <c r="CDZ1342" s="4"/>
      <c r="CEA1342" s="4"/>
      <c r="CEB1342" s="4"/>
      <c r="CEC1342" s="4"/>
      <c r="CED1342" s="4"/>
      <c r="CEE1342" s="4"/>
      <c r="CEF1342" s="4"/>
      <c r="CEG1342" s="4"/>
      <c r="CEH1342" s="4"/>
      <c r="CEI1342" s="4"/>
      <c r="CEJ1342" s="4"/>
      <c r="CEK1342" s="4"/>
      <c r="CEL1342" s="4"/>
      <c r="CEM1342" s="4"/>
      <c r="CEN1342" s="4"/>
      <c r="CEO1342" s="4"/>
      <c r="CEP1342" s="4"/>
      <c r="CEQ1342" s="4"/>
      <c r="CER1342" s="4"/>
      <c r="CES1342" s="4"/>
      <c r="CET1342" s="4"/>
      <c r="CEU1342" s="4"/>
      <c r="CEV1342" s="4"/>
      <c r="CEW1342" s="4"/>
      <c r="CEX1342" s="4"/>
      <c r="CEY1342" s="4"/>
      <c r="CEZ1342" s="4"/>
      <c r="CFA1342" s="4"/>
      <c r="CFB1342" s="4"/>
      <c r="CFC1342" s="4"/>
      <c r="CFD1342" s="4"/>
      <c r="CFE1342" s="4"/>
      <c r="CFF1342" s="4"/>
      <c r="CFG1342" s="4"/>
      <c r="CFH1342" s="4"/>
      <c r="CFI1342" s="4"/>
      <c r="CFJ1342" s="4"/>
      <c r="CFK1342" s="4"/>
      <c r="CFL1342" s="4"/>
      <c r="CFM1342" s="4"/>
      <c r="CFN1342" s="4"/>
      <c r="CFO1342" s="4"/>
      <c r="CFP1342" s="4"/>
      <c r="CFQ1342" s="4"/>
      <c r="CFR1342" s="4"/>
      <c r="CFS1342" s="4"/>
      <c r="CFT1342" s="4"/>
      <c r="CFU1342" s="4"/>
      <c r="CFV1342" s="4"/>
      <c r="CFW1342" s="4"/>
      <c r="CFX1342" s="4"/>
      <c r="CFY1342" s="4"/>
      <c r="CFZ1342" s="4"/>
      <c r="CGA1342" s="4"/>
      <c r="CGB1342" s="4"/>
      <c r="CGC1342" s="4"/>
      <c r="CGD1342" s="4"/>
      <c r="CGE1342" s="4"/>
      <c r="CGF1342" s="4"/>
      <c r="CGG1342" s="4"/>
      <c r="CGH1342" s="4"/>
      <c r="CGI1342" s="4"/>
      <c r="CGJ1342" s="4"/>
      <c r="CGK1342" s="4"/>
      <c r="CGL1342" s="4"/>
      <c r="CGM1342" s="4"/>
      <c r="CGN1342" s="4"/>
      <c r="CGO1342" s="4"/>
      <c r="CGP1342" s="4"/>
      <c r="CGQ1342" s="4"/>
      <c r="CGR1342" s="4"/>
      <c r="CGS1342" s="4"/>
      <c r="CGT1342" s="4"/>
      <c r="CGU1342" s="4"/>
      <c r="CGV1342" s="4"/>
      <c r="CGW1342" s="4"/>
      <c r="CGX1342" s="4"/>
      <c r="CGY1342" s="4"/>
      <c r="CGZ1342" s="4"/>
      <c r="CHA1342" s="4"/>
      <c r="CHB1342" s="4"/>
      <c r="CHC1342" s="4"/>
      <c r="CHD1342" s="4"/>
      <c r="CHE1342" s="4"/>
      <c r="CHF1342" s="4"/>
      <c r="CHG1342" s="4"/>
      <c r="CHH1342" s="4"/>
      <c r="CHI1342" s="4"/>
      <c r="CHJ1342" s="4"/>
      <c r="CHK1342" s="4"/>
      <c r="CHL1342" s="4"/>
      <c r="CHM1342" s="4"/>
      <c r="CHN1342" s="4"/>
      <c r="CHO1342" s="4"/>
      <c r="CHP1342" s="4"/>
      <c r="CHQ1342" s="4"/>
      <c r="CHR1342" s="4"/>
      <c r="CHS1342" s="4"/>
      <c r="CHT1342" s="4"/>
      <c r="CHU1342" s="4"/>
      <c r="CHV1342" s="4"/>
      <c r="CHW1342" s="4"/>
      <c r="CHX1342" s="4"/>
      <c r="CHY1342" s="4"/>
      <c r="CHZ1342" s="4"/>
      <c r="CIA1342" s="4"/>
      <c r="CIB1342" s="4"/>
      <c r="CIC1342" s="4"/>
      <c r="CID1342" s="4"/>
      <c r="CIE1342" s="4"/>
      <c r="CIF1342" s="4"/>
      <c r="CIG1342" s="4"/>
      <c r="CIH1342" s="4"/>
      <c r="CII1342" s="4"/>
      <c r="CIJ1342" s="4"/>
      <c r="CIK1342" s="4"/>
      <c r="CIL1342" s="4"/>
      <c r="CIM1342" s="4"/>
      <c r="CIN1342" s="4"/>
      <c r="CIO1342" s="4"/>
      <c r="CIP1342" s="4"/>
      <c r="CIQ1342" s="4"/>
      <c r="CIR1342" s="4"/>
      <c r="CIS1342" s="4"/>
      <c r="CIT1342" s="4"/>
      <c r="CIU1342" s="4"/>
      <c r="CIV1342" s="4"/>
      <c r="CIW1342" s="4"/>
      <c r="CIX1342" s="4"/>
      <c r="CIY1342" s="4"/>
      <c r="CIZ1342" s="4"/>
      <c r="CJA1342" s="4"/>
      <c r="CJB1342" s="4"/>
      <c r="CJC1342" s="4"/>
      <c r="CJD1342" s="4"/>
      <c r="CJE1342" s="4"/>
      <c r="CJF1342" s="4"/>
      <c r="CJG1342" s="4"/>
      <c r="CJH1342" s="4"/>
      <c r="CJI1342" s="4"/>
      <c r="CJJ1342" s="4"/>
      <c r="CJK1342" s="4"/>
      <c r="CJL1342" s="4"/>
      <c r="CJM1342" s="4"/>
      <c r="CJN1342" s="4"/>
      <c r="CJO1342" s="4"/>
      <c r="CJP1342" s="4"/>
      <c r="CJQ1342" s="4"/>
      <c r="CJR1342" s="4"/>
      <c r="CJS1342" s="4"/>
      <c r="CJT1342" s="4"/>
      <c r="CJU1342" s="4"/>
      <c r="CJV1342" s="4"/>
      <c r="CJW1342" s="4"/>
      <c r="CJX1342" s="4"/>
      <c r="CJY1342" s="4"/>
      <c r="CJZ1342" s="4"/>
      <c r="CKA1342" s="4"/>
      <c r="CKB1342" s="4"/>
      <c r="CKC1342" s="4"/>
      <c r="CKD1342" s="4"/>
      <c r="CKE1342" s="4"/>
      <c r="CKF1342" s="4"/>
      <c r="CKG1342" s="4"/>
      <c r="CKH1342" s="4"/>
      <c r="CKI1342" s="4"/>
      <c r="CKJ1342" s="4"/>
      <c r="CKK1342" s="4"/>
      <c r="CKL1342" s="4"/>
      <c r="CKM1342" s="4"/>
      <c r="CKN1342" s="4"/>
      <c r="CKO1342" s="4"/>
      <c r="CKP1342" s="4"/>
      <c r="CKQ1342" s="4"/>
      <c r="CKR1342" s="4"/>
      <c r="CKS1342" s="4"/>
      <c r="CKT1342" s="4"/>
      <c r="CKU1342" s="4"/>
      <c r="CKV1342" s="4"/>
      <c r="CKW1342" s="4"/>
      <c r="CKX1342" s="4"/>
      <c r="CKY1342" s="4"/>
      <c r="CKZ1342" s="4"/>
      <c r="CLA1342" s="4"/>
      <c r="CLB1342" s="4"/>
      <c r="CLC1342" s="4"/>
      <c r="CLD1342" s="4"/>
      <c r="CLE1342" s="4"/>
      <c r="CLF1342" s="4"/>
      <c r="CLG1342" s="4"/>
      <c r="CLH1342" s="4"/>
      <c r="CLI1342" s="4"/>
      <c r="CLJ1342" s="4"/>
      <c r="CLK1342" s="4"/>
      <c r="CLL1342" s="4"/>
      <c r="CLM1342" s="4"/>
      <c r="CLN1342" s="4"/>
      <c r="CLO1342" s="4"/>
      <c r="CLP1342" s="4"/>
      <c r="CLQ1342" s="4"/>
      <c r="CLR1342" s="4"/>
      <c r="CLS1342" s="4"/>
      <c r="CLT1342" s="4"/>
      <c r="CLU1342" s="4"/>
      <c r="CLV1342" s="4"/>
      <c r="CLW1342" s="4"/>
      <c r="CLX1342" s="4"/>
      <c r="CLY1342" s="4"/>
      <c r="CLZ1342" s="4"/>
      <c r="CMA1342" s="4"/>
      <c r="CMB1342" s="4"/>
      <c r="CMC1342" s="4"/>
      <c r="CMD1342" s="4"/>
      <c r="CME1342" s="4"/>
      <c r="CMF1342" s="4"/>
      <c r="CMG1342" s="4"/>
      <c r="CMH1342" s="4"/>
      <c r="CMI1342" s="4"/>
      <c r="CMJ1342" s="4"/>
      <c r="CMK1342" s="4"/>
      <c r="CML1342" s="4"/>
      <c r="CMM1342" s="4"/>
      <c r="CMN1342" s="4"/>
      <c r="CMO1342" s="4"/>
      <c r="CMP1342" s="4"/>
      <c r="CMQ1342" s="4"/>
      <c r="CMR1342" s="4"/>
      <c r="CMS1342" s="4"/>
      <c r="CMT1342" s="4"/>
      <c r="CMU1342" s="4"/>
      <c r="CMV1342" s="4"/>
      <c r="CMW1342" s="4"/>
      <c r="CMX1342" s="4"/>
      <c r="CMY1342" s="4"/>
      <c r="CMZ1342" s="4"/>
      <c r="CNA1342" s="4"/>
      <c r="CNB1342" s="4"/>
      <c r="CNC1342" s="4"/>
      <c r="CND1342" s="4"/>
      <c r="CNE1342" s="4"/>
      <c r="CNF1342" s="4"/>
      <c r="CNG1342" s="4"/>
      <c r="CNH1342" s="4"/>
      <c r="CNI1342" s="4"/>
      <c r="CNJ1342" s="4"/>
      <c r="CNK1342" s="4"/>
      <c r="CNL1342" s="4"/>
      <c r="CNM1342" s="4"/>
      <c r="CNN1342" s="4"/>
      <c r="CNO1342" s="4"/>
      <c r="CNP1342" s="4"/>
      <c r="CNQ1342" s="4"/>
      <c r="CNR1342" s="4"/>
      <c r="CNS1342" s="4"/>
      <c r="CNT1342" s="4"/>
      <c r="CNU1342" s="4"/>
      <c r="CNV1342" s="4"/>
      <c r="CNW1342" s="4"/>
      <c r="CNX1342" s="4"/>
      <c r="CNY1342" s="4"/>
      <c r="CNZ1342" s="4"/>
      <c r="COA1342" s="4"/>
      <c r="COB1342" s="4"/>
      <c r="COC1342" s="4"/>
      <c r="COD1342" s="4"/>
      <c r="COE1342" s="4"/>
      <c r="COF1342" s="4"/>
      <c r="COG1342" s="4"/>
      <c r="COH1342" s="4"/>
      <c r="COI1342" s="4"/>
      <c r="COJ1342" s="4"/>
      <c r="COK1342" s="4"/>
      <c r="COL1342" s="4"/>
      <c r="COM1342" s="4"/>
      <c r="CON1342" s="4"/>
      <c r="COO1342" s="4"/>
      <c r="COP1342" s="4"/>
      <c r="COQ1342" s="4"/>
      <c r="COR1342" s="4"/>
      <c r="COS1342" s="4"/>
      <c r="COT1342" s="4"/>
      <c r="COU1342" s="4"/>
      <c r="COV1342" s="4"/>
      <c r="COW1342" s="4"/>
      <c r="COX1342" s="4"/>
      <c r="COY1342" s="4"/>
      <c r="COZ1342" s="4"/>
      <c r="CPA1342" s="4"/>
      <c r="CPB1342" s="4"/>
      <c r="CPC1342" s="4"/>
      <c r="CPD1342" s="4"/>
      <c r="CPE1342" s="4"/>
      <c r="CPF1342" s="4"/>
      <c r="CPG1342" s="4"/>
      <c r="CPH1342" s="4"/>
      <c r="CPI1342" s="4"/>
      <c r="CPJ1342" s="4"/>
      <c r="CPK1342" s="4"/>
      <c r="CPL1342" s="4"/>
      <c r="CPM1342" s="4"/>
      <c r="CPN1342" s="4"/>
      <c r="CPO1342" s="4"/>
      <c r="CPP1342" s="4"/>
      <c r="CPQ1342" s="4"/>
      <c r="CPR1342" s="4"/>
      <c r="CPS1342" s="4"/>
      <c r="CPT1342" s="4"/>
      <c r="CPU1342" s="4"/>
      <c r="CPV1342" s="4"/>
      <c r="CPW1342" s="4"/>
      <c r="CPX1342" s="4"/>
      <c r="CPY1342" s="4"/>
      <c r="CPZ1342" s="4"/>
      <c r="CQA1342" s="4"/>
      <c r="CQB1342" s="4"/>
      <c r="CQC1342" s="4"/>
      <c r="CQD1342" s="4"/>
      <c r="CQE1342" s="4"/>
      <c r="CQF1342" s="4"/>
      <c r="CQG1342" s="4"/>
      <c r="CQH1342" s="4"/>
      <c r="CQI1342" s="4"/>
      <c r="CQJ1342" s="4"/>
      <c r="CQK1342" s="4"/>
      <c r="CQL1342" s="4"/>
      <c r="CQM1342" s="4"/>
      <c r="CQN1342" s="4"/>
      <c r="CQO1342" s="4"/>
      <c r="CQP1342" s="4"/>
      <c r="CQQ1342" s="4"/>
      <c r="CQR1342" s="4"/>
      <c r="CQS1342" s="4"/>
      <c r="CQT1342" s="4"/>
      <c r="CQU1342" s="4"/>
      <c r="CQV1342" s="4"/>
      <c r="CQW1342" s="4"/>
      <c r="CQX1342" s="4"/>
      <c r="CQY1342" s="4"/>
      <c r="CQZ1342" s="4"/>
      <c r="CRA1342" s="4"/>
      <c r="CRB1342" s="4"/>
      <c r="CRC1342" s="4"/>
      <c r="CRD1342" s="4"/>
      <c r="CRE1342" s="4"/>
      <c r="CRF1342" s="4"/>
      <c r="CRG1342" s="4"/>
      <c r="CRH1342" s="4"/>
      <c r="CRI1342" s="4"/>
      <c r="CRJ1342" s="4"/>
      <c r="CRK1342" s="4"/>
      <c r="CRL1342" s="4"/>
      <c r="CRM1342" s="4"/>
      <c r="CRN1342" s="4"/>
      <c r="CRO1342" s="4"/>
      <c r="CRP1342" s="4"/>
      <c r="CRQ1342" s="4"/>
      <c r="CRR1342" s="4"/>
      <c r="CRS1342" s="4"/>
      <c r="CRT1342" s="4"/>
      <c r="CRU1342" s="4"/>
      <c r="CRV1342" s="4"/>
      <c r="CRW1342" s="4"/>
      <c r="CRX1342" s="4"/>
      <c r="CRY1342" s="4"/>
      <c r="CRZ1342" s="4"/>
      <c r="CSA1342" s="4"/>
      <c r="CSB1342" s="4"/>
      <c r="CSC1342" s="4"/>
      <c r="CSD1342" s="4"/>
      <c r="CSE1342" s="4"/>
      <c r="CSF1342" s="4"/>
      <c r="CSG1342" s="4"/>
      <c r="CSH1342" s="4"/>
      <c r="CSI1342" s="4"/>
      <c r="CSJ1342" s="4"/>
      <c r="CSK1342" s="4"/>
      <c r="CSL1342" s="4"/>
      <c r="CSM1342" s="4"/>
      <c r="CSN1342" s="4"/>
      <c r="CSO1342" s="4"/>
      <c r="CSP1342" s="4"/>
      <c r="CSQ1342" s="4"/>
      <c r="CSR1342" s="4"/>
      <c r="CSS1342" s="4"/>
      <c r="CST1342" s="4"/>
      <c r="CSU1342" s="4"/>
      <c r="CSV1342" s="4"/>
      <c r="CSW1342" s="4"/>
      <c r="CSX1342" s="4"/>
      <c r="CSY1342" s="4"/>
      <c r="CSZ1342" s="4"/>
      <c r="CTA1342" s="4"/>
      <c r="CTB1342" s="4"/>
      <c r="CTC1342" s="4"/>
      <c r="CTD1342" s="4"/>
      <c r="CTE1342" s="4"/>
      <c r="CTF1342" s="4"/>
      <c r="CTG1342" s="4"/>
      <c r="CTH1342" s="4"/>
      <c r="CTI1342" s="4"/>
      <c r="CTJ1342" s="4"/>
      <c r="CTK1342" s="4"/>
      <c r="CTL1342" s="4"/>
      <c r="CTM1342" s="4"/>
      <c r="CTN1342" s="4"/>
      <c r="CTO1342" s="4"/>
      <c r="CTP1342" s="4"/>
      <c r="CTQ1342" s="4"/>
      <c r="CTR1342" s="4"/>
      <c r="CTS1342" s="4"/>
      <c r="CTT1342" s="4"/>
      <c r="CTU1342" s="4"/>
      <c r="CTV1342" s="4"/>
      <c r="CTW1342" s="4"/>
      <c r="CTX1342" s="4"/>
      <c r="CTY1342" s="4"/>
      <c r="CTZ1342" s="4"/>
      <c r="CUA1342" s="4"/>
      <c r="CUB1342" s="4"/>
      <c r="CUC1342" s="4"/>
      <c r="CUD1342" s="4"/>
      <c r="CUE1342" s="4"/>
      <c r="CUF1342" s="4"/>
      <c r="CUG1342" s="4"/>
      <c r="CUH1342" s="4"/>
      <c r="CUI1342" s="4"/>
      <c r="CUJ1342" s="4"/>
      <c r="CUK1342" s="4"/>
      <c r="CUL1342" s="4"/>
      <c r="CUM1342" s="4"/>
      <c r="CUN1342" s="4"/>
      <c r="CUO1342" s="4"/>
      <c r="CUP1342" s="4"/>
      <c r="CUQ1342" s="4"/>
      <c r="CUR1342" s="4"/>
      <c r="CUS1342" s="4"/>
      <c r="CUT1342" s="4"/>
      <c r="CUU1342" s="4"/>
      <c r="CUV1342" s="4"/>
      <c r="CUW1342" s="4"/>
      <c r="CUX1342" s="4"/>
      <c r="CUY1342" s="4"/>
      <c r="CUZ1342" s="4"/>
      <c r="CVA1342" s="4"/>
      <c r="CVB1342" s="4"/>
      <c r="CVC1342" s="4"/>
      <c r="CVD1342" s="4"/>
      <c r="CVE1342" s="4"/>
      <c r="CVF1342" s="4"/>
      <c r="CVG1342" s="4"/>
      <c r="CVH1342" s="4"/>
      <c r="CVI1342" s="4"/>
      <c r="CVJ1342" s="4"/>
      <c r="CVK1342" s="4"/>
      <c r="CVL1342" s="4"/>
      <c r="CVM1342" s="4"/>
      <c r="CVN1342" s="4"/>
      <c r="CVO1342" s="4"/>
      <c r="CVP1342" s="4"/>
      <c r="CVQ1342" s="4"/>
      <c r="CVR1342" s="4"/>
      <c r="CVS1342" s="4"/>
      <c r="CVT1342" s="4"/>
      <c r="CVU1342" s="4"/>
      <c r="CVV1342" s="4"/>
      <c r="CVW1342" s="4"/>
      <c r="CVX1342" s="4"/>
      <c r="CVY1342" s="4"/>
      <c r="CVZ1342" s="4"/>
      <c r="CWA1342" s="4"/>
      <c r="CWB1342" s="4"/>
      <c r="CWC1342" s="4"/>
      <c r="CWD1342" s="4"/>
      <c r="CWE1342" s="4"/>
      <c r="CWF1342" s="4"/>
      <c r="CWG1342" s="4"/>
      <c r="CWH1342" s="4"/>
      <c r="CWI1342" s="4"/>
      <c r="CWJ1342" s="4"/>
      <c r="CWK1342" s="4"/>
      <c r="CWL1342" s="4"/>
      <c r="CWM1342" s="4"/>
      <c r="CWN1342" s="4"/>
      <c r="CWO1342" s="4"/>
      <c r="CWP1342" s="4"/>
      <c r="CWQ1342" s="4"/>
      <c r="CWR1342" s="4"/>
      <c r="CWS1342" s="4"/>
      <c r="CWT1342" s="4"/>
      <c r="CWU1342" s="4"/>
      <c r="CWV1342" s="4"/>
      <c r="CWW1342" s="4"/>
      <c r="CWX1342" s="4"/>
      <c r="CWY1342" s="4"/>
      <c r="CWZ1342" s="4"/>
      <c r="CXA1342" s="4"/>
      <c r="CXB1342" s="4"/>
      <c r="CXC1342" s="4"/>
      <c r="CXD1342" s="4"/>
      <c r="CXE1342" s="4"/>
      <c r="CXF1342" s="4"/>
      <c r="CXG1342" s="4"/>
      <c r="CXH1342" s="4"/>
      <c r="CXI1342" s="4"/>
      <c r="CXJ1342" s="4"/>
      <c r="CXK1342" s="4"/>
      <c r="CXL1342" s="4"/>
      <c r="CXM1342" s="4"/>
      <c r="CXN1342" s="4"/>
      <c r="CXO1342" s="4"/>
      <c r="CXP1342" s="4"/>
      <c r="CXQ1342" s="4"/>
      <c r="CXR1342" s="4"/>
      <c r="CXS1342" s="4"/>
      <c r="CXT1342" s="4"/>
      <c r="CXU1342" s="4"/>
      <c r="CXV1342" s="4"/>
      <c r="CXW1342" s="4"/>
      <c r="CXX1342" s="4"/>
      <c r="CXY1342" s="4"/>
      <c r="CXZ1342" s="4"/>
      <c r="CYA1342" s="4"/>
      <c r="CYB1342" s="4"/>
      <c r="CYC1342" s="4"/>
      <c r="CYD1342" s="4"/>
      <c r="CYE1342" s="4"/>
      <c r="CYF1342" s="4"/>
      <c r="CYG1342" s="4"/>
      <c r="CYH1342" s="4"/>
      <c r="CYI1342" s="4"/>
      <c r="CYJ1342" s="4"/>
      <c r="CYK1342" s="4"/>
      <c r="CYL1342" s="4"/>
      <c r="CYM1342" s="4"/>
      <c r="CYN1342" s="4"/>
      <c r="CYO1342" s="4"/>
      <c r="CYP1342" s="4"/>
      <c r="CYQ1342" s="4"/>
      <c r="CYR1342" s="4"/>
      <c r="CYS1342" s="4"/>
      <c r="CYT1342" s="4"/>
      <c r="CYU1342" s="4"/>
      <c r="CYV1342" s="4"/>
      <c r="CYW1342" s="4"/>
      <c r="CYX1342" s="4"/>
      <c r="CYY1342" s="4"/>
      <c r="CYZ1342" s="4"/>
      <c r="CZA1342" s="4"/>
      <c r="CZB1342" s="4"/>
      <c r="CZC1342" s="4"/>
      <c r="CZD1342" s="4"/>
      <c r="CZE1342" s="4"/>
      <c r="CZF1342" s="4"/>
      <c r="CZG1342" s="4"/>
      <c r="CZH1342" s="4"/>
      <c r="CZI1342" s="4"/>
      <c r="CZJ1342" s="4"/>
      <c r="CZK1342" s="4"/>
      <c r="CZL1342" s="4"/>
      <c r="CZM1342" s="4"/>
      <c r="CZN1342" s="4"/>
      <c r="CZO1342" s="4"/>
      <c r="CZP1342" s="4"/>
      <c r="CZQ1342" s="4"/>
      <c r="CZR1342" s="4"/>
      <c r="CZS1342" s="4"/>
      <c r="CZT1342" s="4"/>
      <c r="CZU1342" s="4"/>
      <c r="CZV1342" s="4"/>
      <c r="CZW1342" s="4"/>
      <c r="CZX1342" s="4"/>
      <c r="CZY1342" s="4"/>
      <c r="CZZ1342" s="4"/>
      <c r="DAA1342" s="4"/>
      <c r="DAB1342" s="4"/>
      <c r="DAC1342" s="4"/>
      <c r="DAD1342" s="4"/>
      <c r="DAE1342" s="4"/>
      <c r="DAF1342" s="4"/>
      <c r="DAG1342" s="4"/>
      <c r="DAH1342" s="4"/>
      <c r="DAI1342" s="4"/>
      <c r="DAJ1342" s="4"/>
      <c r="DAK1342" s="4"/>
      <c r="DAL1342" s="4"/>
      <c r="DAM1342" s="4"/>
      <c r="DAN1342" s="4"/>
      <c r="DAO1342" s="4"/>
      <c r="DAP1342" s="4"/>
      <c r="DAQ1342" s="4"/>
      <c r="DAR1342" s="4"/>
      <c r="DAS1342" s="4"/>
      <c r="DAT1342" s="4"/>
      <c r="DAU1342" s="4"/>
      <c r="DAV1342" s="4"/>
      <c r="DAW1342" s="4"/>
      <c r="DAX1342" s="4"/>
      <c r="DAY1342" s="4"/>
      <c r="DAZ1342" s="4"/>
      <c r="DBA1342" s="4"/>
      <c r="DBB1342" s="4"/>
      <c r="DBC1342" s="4"/>
      <c r="DBD1342" s="4"/>
      <c r="DBE1342" s="4"/>
      <c r="DBF1342" s="4"/>
      <c r="DBG1342" s="4"/>
      <c r="DBH1342" s="4"/>
      <c r="DBI1342" s="4"/>
      <c r="DBJ1342" s="4"/>
      <c r="DBK1342" s="4"/>
      <c r="DBL1342" s="4"/>
      <c r="DBM1342" s="4"/>
      <c r="DBN1342" s="4"/>
      <c r="DBO1342" s="4"/>
      <c r="DBP1342" s="4"/>
      <c r="DBQ1342" s="4"/>
      <c r="DBR1342" s="4"/>
      <c r="DBS1342" s="4"/>
      <c r="DBT1342" s="4"/>
      <c r="DBU1342" s="4"/>
      <c r="DBV1342" s="4"/>
      <c r="DBW1342" s="4"/>
      <c r="DBX1342" s="4"/>
      <c r="DBY1342" s="4"/>
      <c r="DBZ1342" s="4"/>
      <c r="DCA1342" s="4"/>
      <c r="DCB1342" s="4"/>
      <c r="DCC1342" s="4"/>
      <c r="DCD1342" s="4"/>
      <c r="DCE1342" s="4"/>
      <c r="DCF1342" s="4"/>
      <c r="DCG1342" s="4"/>
      <c r="DCH1342" s="4"/>
      <c r="DCI1342" s="4"/>
      <c r="DCJ1342" s="4"/>
      <c r="DCK1342" s="4"/>
      <c r="DCL1342" s="4"/>
      <c r="DCM1342" s="4"/>
      <c r="DCN1342" s="4"/>
      <c r="DCO1342" s="4"/>
      <c r="DCP1342" s="4"/>
      <c r="DCQ1342" s="4"/>
      <c r="DCR1342" s="4"/>
      <c r="DCS1342" s="4"/>
      <c r="DCT1342" s="4"/>
      <c r="DCU1342" s="4"/>
      <c r="DCV1342" s="4"/>
      <c r="DCW1342" s="4"/>
      <c r="DCX1342" s="4"/>
      <c r="DCY1342" s="4"/>
      <c r="DCZ1342" s="4"/>
      <c r="DDA1342" s="4"/>
      <c r="DDB1342" s="4"/>
      <c r="DDC1342" s="4"/>
      <c r="DDD1342" s="4"/>
      <c r="DDE1342" s="4"/>
      <c r="DDF1342" s="4"/>
      <c r="DDG1342" s="4"/>
      <c r="DDH1342" s="4"/>
      <c r="DDI1342" s="4"/>
      <c r="DDJ1342" s="4"/>
      <c r="DDK1342" s="4"/>
      <c r="DDL1342" s="4"/>
      <c r="DDM1342" s="4"/>
      <c r="DDN1342" s="4"/>
      <c r="DDO1342" s="4"/>
      <c r="DDP1342" s="4"/>
      <c r="DDQ1342" s="4"/>
      <c r="DDR1342" s="4"/>
      <c r="DDS1342" s="4"/>
      <c r="DDT1342" s="4"/>
      <c r="DDU1342" s="4"/>
      <c r="DDV1342" s="4"/>
      <c r="DDW1342" s="4"/>
      <c r="DDX1342" s="4"/>
      <c r="DDY1342" s="4"/>
      <c r="DDZ1342" s="4"/>
      <c r="DEA1342" s="4"/>
      <c r="DEB1342" s="4"/>
      <c r="DEC1342" s="4"/>
      <c r="DED1342" s="4"/>
      <c r="DEE1342" s="4"/>
      <c r="DEF1342" s="4"/>
      <c r="DEG1342" s="4"/>
      <c r="DEH1342" s="4"/>
      <c r="DEI1342" s="4"/>
      <c r="DEJ1342" s="4"/>
      <c r="DEK1342" s="4"/>
      <c r="DEL1342" s="4"/>
      <c r="DEM1342" s="4"/>
      <c r="DEN1342" s="4"/>
      <c r="DEO1342" s="4"/>
      <c r="DEP1342" s="4"/>
      <c r="DEQ1342" s="4"/>
      <c r="DER1342" s="4"/>
      <c r="DES1342" s="4"/>
      <c r="DET1342" s="4"/>
      <c r="DEU1342" s="4"/>
      <c r="DEV1342" s="4"/>
      <c r="DEW1342" s="4"/>
      <c r="DEX1342" s="4"/>
      <c r="DEY1342" s="4"/>
      <c r="DEZ1342" s="4"/>
      <c r="DFA1342" s="4"/>
      <c r="DFB1342" s="4"/>
      <c r="DFC1342" s="4"/>
      <c r="DFD1342" s="4"/>
      <c r="DFE1342" s="4"/>
      <c r="DFF1342" s="4"/>
      <c r="DFG1342" s="4"/>
      <c r="DFH1342" s="4"/>
      <c r="DFI1342" s="4"/>
      <c r="DFJ1342" s="4"/>
      <c r="DFK1342" s="4"/>
      <c r="DFL1342" s="4"/>
      <c r="DFM1342" s="4"/>
      <c r="DFN1342" s="4"/>
      <c r="DFO1342" s="4"/>
      <c r="DFP1342" s="4"/>
      <c r="DFQ1342" s="4"/>
      <c r="DFR1342" s="4"/>
      <c r="DFS1342" s="4"/>
      <c r="DFT1342" s="4"/>
      <c r="DFU1342" s="4"/>
      <c r="DFV1342" s="4"/>
      <c r="DFW1342" s="4"/>
      <c r="DFX1342" s="4"/>
      <c r="DFY1342" s="4"/>
      <c r="DFZ1342" s="4"/>
      <c r="DGA1342" s="4"/>
      <c r="DGB1342" s="4"/>
      <c r="DGC1342" s="4"/>
      <c r="DGD1342" s="4"/>
      <c r="DGE1342" s="4"/>
      <c r="DGF1342" s="4"/>
      <c r="DGG1342" s="4"/>
      <c r="DGH1342" s="4"/>
      <c r="DGI1342" s="4"/>
      <c r="DGJ1342" s="4"/>
      <c r="DGK1342" s="4"/>
      <c r="DGL1342" s="4"/>
      <c r="DGM1342" s="4"/>
      <c r="DGN1342" s="4"/>
      <c r="DGO1342" s="4"/>
      <c r="DGP1342" s="4"/>
      <c r="DGQ1342" s="4"/>
      <c r="DGR1342" s="4"/>
      <c r="DGS1342" s="4"/>
      <c r="DGT1342" s="4"/>
      <c r="DGU1342" s="4"/>
      <c r="DGV1342" s="4"/>
      <c r="DGW1342" s="4"/>
      <c r="DGX1342" s="4"/>
      <c r="DGY1342" s="4"/>
      <c r="DGZ1342" s="4"/>
      <c r="DHA1342" s="4"/>
      <c r="DHB1342" s="4"/>
      <c r="DHC1342" s="4"/>
      <c r="DHD1342" s="4"/>
      <c r="DHE1342" s="4"/>
      <c r="DHF1342" s="4"/>
      <c r="DHG1342" s="4"/>
      <c r="DHH1342" s="4"/>
      <c r="DHI1342" s="4"/>
      <c r="DHJ1342" s="4"/>
      <c r="DHK1342" s="4"/>
      <c r="DHL1342" s="4"/>
      <c r="DHM1342" s="4"/>
      <c r="DHN1342" s="4"/>
      <c r="DHO1342" s="4"/>
      <c r="DHP1342" s="4"/>
      <c r="DHQ1342" s="4"/>
      <c r="DHR1342" s="4"/>
      <c r="DHS1342" s="4"/>
      <c r="DHT1342" s="4"/>
      <c r="DHU1342" s="4"/>
      <c r="DHV1342" s="4"/>
      <c r="DHW1342" s="4"/>
      <c r="DHX1342" s="4"/>
      <c r="DHY1342" s="4"/>
      <c r="DHZ1342" s="4"/>
      <c r="DIA1342" s="4"/>
      <c r="DIB1342" s="4"/>
      <c r="DIC1342" s="4"/>
      <c r="DID1342" s="4"/>
      <c r="DIE1342" s="4"/>
      <c r="DIF1342" s="4"/>
      <c r="DIG1342" s="4"/>
      <c r="DIH1342" s="4"/>
      <c r="DII1342" s="4"/>
      <c r="DIJ1342" s="4"/>
      <c r="DIK1342" s="4"/>
      <c r="DIL1342" s="4"/>
      <c r="DIM1342" s="4"/>
      <c r="DIN1342" s="4"/>
      <c r="DIO1342" s="4"/>
      <c r="DIP1342" s="4"/>
      <c r="DIQ1342" s="4"/>
      <c r="DIR1342" s="4"/>
      <c r="DIS1342" s="4"/>
      <c r="DIT1342" s="4"/>
      <c r="DIU1342" s="4"/>
      <c r="DIV1342" s="4"/>
      <c r="DIW1342" s="4"/>
      <c r="DIX1342" s="4"/>
      <c r="DIY1342" s="4"/>
      <c r="DIZ1342" s="4"/>
      <c r="DJA1342" s="4"/>
      <c r="DJB1342" s="4"/>
      <c r="DJC1342" s="4"/>
      <c r="DJD1342" s="4"/>
      <c r="DJE1342" s="4"/>
      <c r="DJF1342" s="4"/>
      <c r="DJG1342" s="4"/>
      <c r="DJH1342" s="4"/>
      <c r="DJI1342" s="4"/>
      <c r="DJJ1342" s="4"/>
      <c r="DJK1342" s="4"/>
      <c r="DJL1342" s="4"/>
      <c r="DJM1342" s="4"/>
      <c r="DJN1342" s="4"/>
      <c r="DJO1342" s="4"/>
      <c r="DJP1342" s="4"/>
      <c r="DJQ1342" s="4"/>
      <c r="DJR1342" s="4"/>
      <c r="DJS1342" s="4"/>
      <c r="DJT1342" s="4"/>
      <c r="DJU1342" s="4"/>
      <c r="DJV1342" s="4"/>
      <c r="DJW1342" s="4"/>
      <c r="DJX1342" s="4"/>
      <c r="DJY1342" s="4"/>
      <c r="DJZ1342" s="4"/>
      <c r="DKA1342" s="4"/>
      <c r="DKB1342" s="4"/>
      <c r="DKC1342" s="4"/>
      <c r="DKD1342" s="4"/>
      <c r="DKE1342" s="4"/>
      <c r="DKF1342" s="4"/>
      <c r="DKG1342" s="4"/>
      <c r="DKH1342" s="4"/>
      <c r="DKI1342" s="4"/>
      <c r="DKJ1342" s="4"/>
      <c r="DKK1342" s="4"/>
      <c r="DKL1342" s="4"/>
      <c r="DKM1342" s="4"/>
      <c r="DKN1342" s="4"/>
      <c r="DKO1342" s="4"/>
      <c r="DKP1342" s="4"/>
      <c r="DKQ1342" s="4"/>
      <c r="DKR1342" s="4"/>
      <c r="DKS1342" s="4"/>
      <c r="DKT1342" s="4"/>
      <c r="DKU1342" s="4"/>
      <c r="DKV1342" s="4"/>
      <c r="DKW1342" s="4"/>
      <c r="DKX1342" s="4"/>
      <c r="DKY1342" s="4"/>
      <c r="DKZ1342" s="4"/>
      <c r="DLA1342" s="4"/>
      <c r="DLB1342" s="4"/>
      <c r="DLC1342" s="4"/>
      <c r="DLD1342" s="4"/>
      <c r="DLE1342" s="4"/>
      <c r="DLF1342" s="4"/>
      <c r="DLG1342" s="4"/>
      <c r="DLH1342" s="4"/>
      <c r="DLI1342" s="4"/>
      <c r="DLJ1342" s="4"/>
      <c r="DLK1342" s="4"/>
      <c r="DLL1342" s="4"/>
      <c r="DLM1342" s="4"/>
      <c r="DLN1342" s="4"/>
      <c r="DLO1342" s="4"/>
      <c r="DLP1342" s="4"/>
      <c r="DLQ1342" s="4"/>
      <c r="DLR1342" s="4"/>
      <c r="DLS1342" s="4"/>
      <c r="DLT1342" s="4"/>
      <c r="DLU1342" s="4"/>
      <c r="DLV1342" s="4"/>
      <c r="DLW1342" s="4"/>
      <c r="DLX1342" s="4"/>
      <c r="DLY1342" s="4"/>
      <c r="DLZ1342" s="4"/>
      <c r="DMA1342" s="4"/>
      <c r="DMB1342" s="4"/>
      <c r="DMC1342" s="4"/>
      <c r="DMD1342" s="4"/>
      <c r="DME1342" s="4"/>
      <c r="DMF1342" s="4"/>
      <c r="DMG1342" s="4"/>
      <c r="DMH1342" s="4"/>
      <c r="DMI1342" s="4"/>
      <c r="DMJ1342" s="4"/>
      <c r="DMK1342" s="4"/>
      <c r="DML1342" s="4"/>
      <c r="DMM1342" s="4"/>
      <c r="DMN1342" s="4"/>
      <c r="DMO1342" s="4"/>
      <c r="DMP1342" s="4"/>
      <c r="DMQ1342" s="4"/>
      <c r="DMR1342" s="4"/>
      <c r="DMS1342" s="4"/>
      <c r="DMT1342" s="4"/>
      <c r="DMU1342" s="4"/>
      <c r="DMV1342" s="4"/>
      <c r="DMW1342" s="4"/>
      <c r="DMX1342" s="4"/>
      <c r="DMY1342" s="4"/>
      <c r="DMZ1342" s="4"/>
      <c r="DNA1342" s="4"/>
      <c r="DNB1342" s="4"/>
      <c r="DNC1342" s="4"/>
      <c r="DND1342" s="4"/>
      <c r="DNE1342" s="4"/>
      <c r="DNF1342" s="4"/>
      <c r="DNG1342" s="4"/>
      <c r="DNH1342" s="4"/>
      <c r="DNI1342" s="4"/>
      <c r="DNJ1342" s="4"/>
      <c r="DNK1342" s="4"/>
      <c r="DNL1342" s="4"/>
      <c r="DNM1342" s="4"/>
      <c r="DNN1342" s="4"/>
      <c r="DNO1342" s="4"/>
      <c r="DNP1342" s="4"/>
      <c r="DNQ1342" s="4"/>
      <c r="DNR1342" s="4"/>
      <c r="DNS1342" s="4"/>
      <c r="DNT1342" s="4"/>
      <c r="DNU1342" s="4"/>
      <c r="DNV1342" s="4"/>
      <c r="DNW1342" s="4"/>
      <c r="DNX1342" s="4"/>
      <c r="DNY1342" s="4"/>
      <c r="DNZ1342" s="4"/>
      <c r="DOA1342" s="4"/>
      <c r="DOB1342" s="4"/>
      <c r="DOC1342" s="4"/>
      <c r="DOD1342" s="4"/>
      <c r="DOE1342" s="4"/>
      <c r="DOF1342" s="4"/>
      <c r="DOG1342" s="4"/>
      <c r="DOH1342" s="4"/>
      <c r="DOI1342" s="4"/>
      <c r="DOJ1342" s="4"/>
      <c r="DOK1342" s="4"/>
      <c r="DOL1342" s="4"/>
      <c r="DOM1342" s="4"/>
      <c r="DON1342" s="4"/>
      <c r="DOO1342" s="4"/>
      <c r="DOP1342" s="4"/>
      <c r="DOQ1342" s="4"/>
      <c r="DOR1342" s="4"/>
      <c r="DOS1342" s="4"/>
      <c r="DOT1342" s="4"/>
      <c r="DOU1342" s="4"/>
      <c r="DOV1342" s="4"/>
      <c r="DOW1342" s="4"/>
      <c r="DOX1342" s="4"/>
      <c r="DOY1342" s="4"/>
      <c r="DOZ1342" s="4"/>
      <c r="DPA1342" s="4"/>
      <c r="DPB1342" s="4"/>
      <c r="DPC1342" s="4"/>
      <c r="DPD1342" s="4"/>
      <c r="DPE1342" s="4"/>
      <c r="DPF1342" s="4"/>
      <c r="DPG1342" s="4"/>
      <c r="DPH1342" s="4"/>
      <c r="DPI1342" s="4"/>
      <c r="DPJ1342" s="4"/>
      <c r="DPK1342" s="4"/>
      <c r="DPL1342" s="4"/>
      <c r="DPM1342" s="4"/>
      <c r="DPN1342" s="4"/>
      <c r="DPO1342" s="4"/>
      <c r="DPP1342" s="4"/>
      <c r="DPQ1342" s="4"/>
      <c r="DPR1342" s="4"/>
      <c r="DPS1342" s="4"/>
      <c r="DPT1342" s="4"/>
      <c r="DPU1342" s="4"/>
      <c r="DPV1342" s="4"/>
      <c r="DPW1342" s="4"/>
      <c r="DPX1342" s="4"/>
      <c r="DPY1342" s="4"/>
      <c r="DPZ1342" s="4"/>
      <c r="DQA1342" s="4"/>
      <c r="DQB1342" s="4"/>
      <c r="DQC1342" s="4"/>
      <c r="DQD1342" s="4"/>
      <c r="DQE1342" s="4"/>
      <c r="DQF1342" s="4"/>
      <c r="DQG1342" s="4"/>
      <c r="DQH1342" s="4"/>
      <c r="DQI1342" s="4"/>
      <c r="DQJ1342" s="4"/>
      <c r="DQK1342" s="4"/>
      <c r="DQL1342" s="4"/>
      <c r="DQM1342" s="4"/>
      <c r="DQN1342" s="4"/>
      <c r="DQO1342" s="4"/>
      <c r="DQP1342" s="4"/>
      <c r="DQQ1342" s="4"/>
      <c r="DQR1342" s="4"/>
      <c r="DQS1342" s="4"/>
      <c r="DQT1342" s="4"/>
      <c r="DQU1342" s="4"/>
      <c r="DQV1342" s="4"/>
      <c r="DQW1342" s="4"/>
      <c r="DQX1342" s="4"/>
      <c r="DQY1342" s="4"/>
      <c r="DQZ1342" s="4"/>
      <c r="DRA1342" s="4"/>
      <c r="DRB1342" s="4"/>
      <c r="DRC1342" s="4"/>
      <c r="DRD1342" s="4"/>
      <c r="DRE1342" s="4"/>
      <c r="DRF1342" s="4"/>
      <c r="DRG1342" s="4"/>
      <c r="DRH1342" s="4"/>
      <c r="DRI1342" s="4"/>
      <c r="DRJ1342" s="4"/>
      <c r="DRK1342" s="4"/>
      <c r="DRL1342" s="4"/>
      <c r="DRM1342" s="4"/>
      <c r="DRN1342" s="4"/>
      <c r="DRO1342" s="4"/>
      <c r="DRP1342" s="4"/>
      <c r="DRQ1342" s="4"/>
      <c r="DRR1342" s="4"/>
      <c r="DRS1342" s="4"/>
      <c r="DRT1342" s="4"/>
      <c r="DRU1342" s="4"/>
      <c r="DRV1342" s="4"/>
      <c r="DRW1342" s="4"/>
      <c r="DRX1342" s="4"/>
      <c r="DRY1342" s="4"/>
      <c r="DRZ1342" s="4"/>
      <c r="DSA1342" s="4"/>
      <c r="DSB1342" s="4"/>
      <c r="DSC1342" s="4"/>
      <c r="DSD1342" s="4"/>
      <c r="DSE1342" s="4"/>
      <c r="DSF1342" s="4"/>
      <c r="DSG1342" s="4"/>
      <c r="DSH1342" s="4"/>
      <c r="DSI1342" s="4"/>
      <c r="DSJ1342" s="4"/>
      <c r="DSK1342" s="4"/>
      <c r="DSL1342" s="4"/>
      <c r="DSM1342" s="4"/>
      <c r="DSN1342" s="4"/>
      <c r="DSO1342" s="4"/>
      <c r="DSP1342" s="4"/>
      <c r="DSQ1342" s="4"/>
      <c r="DSR1342" s="4"/>
      <c r="DSS1342" s="4"/>
      <c r="DST1342" s="4"/>
      <c r="DSU1342" s="4"/>
      <c r="DSV1342" s="4"/>
      <c r="DSW1342" s="4"/>
      <c r="DSX1342" s="4"/>
      <c r="DSY1342" s="4"/>
      <c r="DSZ1342" s="4"/>
      <c r="DTA1342" s="4"/>
      <c r="DTB1342" s="4"/>
      <c r="DTC1342" s="4"/>
      <c r="DTD1342" s="4"/>
      <c r="DTE1342" s="4"/>
      <c r="DTF1342" s="4"/>
      <c r="DTG1342" s="4"/>
      <c r="DTH1342" s="4"/>
      <c r="DTI1342" s="4"/>
      <c r="DTJ1342" s="4"/>
      <c r="DTK1342" s="4"/>
      <c r="DTL1342" s="4"/>
      <c r="DTM1342" s="4"/>
      <c r="DTN1342" s="4"/>
      <c r="DTO1342" s="4"/>
      <c r="DTP1342" s="4"/>
      <c r="DTQ1342" s="4"/>
      <c r="DTR1342" s="4"/>
      <c r="DTS1342" s="4"/>
      <c r="DTT1342" s="4"/>
      <c r="DTU1342" s="4"/>
      <c r="DTV1342" s="4"/>
      <c r="DTW1342" s="4"/>
      <c r="DTX1342" s="4"/>
      <c r="DTY1342" s="4"/>
      <c r="DTZ1342" s="4"/>
      <c r="DUA1342" s="4"/>
      <c r="DUB1342" s="4"/>
      <c r="DUC1342" s="4"/>
      <c r="DUD1342" s="4"/>
      <c r="DUE1342" s="4"/>
      <c r="DUF1342" s="4"/>
      <c r="DUG1342" s="4"/>
      <c r="DUH1342" s="4"/>
      <c r="DUI1342" s="4"/>
      <c r="DUJ1342" s="4"/>
      <c r="DUK1342" s="4"/>
      <c r="DUL1342" s="4"/>
      <c r="DUM1342" s="4"/>
      <c r="DUN1342" s="4"/>
      <c r="DUO1342" s="4"/>
      <c r="DUP1342" s="4"/>
      <c r="DUQ1342" s="4"/>
      <c r="DUR1342" s="4"/>
      <c r="DUS1342" s="4"/>
      <c r="DUT1342" s="4"/>
      <c r="DUU1342" s="4"/>
      <c r="DUV1342" s="4"/>
      <c r="DUW1342" s="4"/>
      <c r="DUX1342" s="4"/>
      <c r="DUY1342" s="4"/>
      <c r="DUZ1342" s="4"/>
      <c r="DVA1342" s="4"/>
      <c r="DVB1342" s="4"/>
      <c r="DVC1342" s="4"/>
      <c r="DVD1342" s="4"/>
      <c r="DVE1342" s="4"/>
      <c r="DVF1342" s="4"/>
      <c r="DVG1342" s="4"/>
      <c r="DVH1342" s="4"/>
      <c r="DVI1342" s="4"/>
      <c r="DVJ1342" s="4"/>
      <c r="DVK1342" s="4"/>
      <c r="DVL1342" s="4"/>
      <c r="DVM1342" s="4"/>
      <c r="DVN1342" s="4"/>
      <c r="DVO1342" s="4"/>
      <c r="DVP1342" s="4"/>
      <c r="DVQ1342" s="4"/>
      <c r="DVR1342" s="4"/>
      <c r="DVS1342" s="4"/>
      <c r="DVT1342" s="4"/>
      <c r="DVU1342" s="4"/>
      <c r="DVV1342" s="4"/>
      <c r="DVW1342" s="4"/>
      <c r="DVX1342" s="4"/>
      <c r="DVY1342" s="4"/>
      <c r="DVZ1342" s="4"/>
      <c r="DWA1342" s="4"/>
      <c r="DWB1342" s="4"/>
      <c r="DWC1342" s="4"/>
      <c r="DWD1342" s="4"/>
      <c r="DWE1342" s="4"/>
      <c r="DWF1342" s="4"/>
      <c r="DWG1342" s="4"/>
      <c r="DWH1342" s="4"/>
      <c r="DWI1342" s="4"/>
      <c r="DWJ1342" s="4"/>
      <c r="DWK1342" s="4"/>
      <c r="DWL1342" s="4"/>
      <c r="DWM1342" s="4"/>
      <c r="DWN1342" s="4"/>
      <c r="DWO1342" s="4"/>
      <c r="DWP1342" s="4"/>
      <c r="DWQ1342" s="4"/>
      <c r="DWR1342" s="4"/>
      <c r="DWS1342" s="4"/>
      <c r="DWT1342" s="4"/>
      <c r="DWU1342" s="4"/>
      <c r="DWV1342" s="4"/>
      <c r="DWW1342" s="4"/>
      <c r="DWX1342" s="4"/>
      <c r="DWY1342" s="4"/>
      <c r="DWZ1342" s="4"/>
      <c r="DXA1342" s="4"/>
      <c r="DXB1342" s="4"/>
      <c r="DXC1342" s="4"/>
      <c r="DXD1342" s="4"/>
      <c r="DXE1342" s="4"/>
      <c r="DXF1342" s="4"/>
      <c r="DXG1342" s="4"/>
      <c r="DXH1342" s="4"/>
      <c r="DXI1342" s="4"/>
      <c r="DXJ1342" s="4"/>
      <c r="DXK1342" s="4"/>
      <c r="DXL1342" s="4"/>
      <c r="DXM1342" s="4"/>
      <c r="DXN1342" s="4"/>
      <c r="DXO1342" s="4"/>
      <c r="DXP1342" s="4"/>
      <c r="DXQ1342" s="4"/>
      <c r="DXR1342" s="4"/>
      <c r="DXS1342" s="4"/>
      <c r="DXT1342" s="4"/>
      <c r="DXU1342" s="4"/>
      <c r="DXV1342" s="4"/>
      <c r="DXW1342" s="4"/>
      <c r="DXX1342" s="4"/>
      <c r="DXY1342" s="4"/>
      <c r="DXZ1342" s="4"/>
      <c r="DYA1342" s="4"/>
      <c r="DYB1342" s="4"/>
      <c r="DYC1342" s="4"/>
      <c r="DYD1342" s="4"/>
      <c r="DYE1342" s="4"/>
      <c r="DYF1342" s="4"/>
      <c r="DYG1342" s="4"/>
      <c r="DYH1342" s="4"/>
      <c r="DYI1342" s="4"/>
      <c r="DYJ1342" s="4"/>
      <c r="DYK1342" s="4"/>
      <c r="DYL1342" s="4"/>
      <c r="DYM1342" s="4"/>
      <c r="DYN1342" s="4"/>
      <c r="DYO1342" s="4"/>
      <c r="DYP1342" s="4"/>
      <c r="DYQ1342" s="4"/>
      <c r="DYR1342" s="4"/>
      <c r="DYS1342" s="4"/>
      <c r="DYT1342" s="4"/>
      <c r="DYU1342" s="4"/>
      <c r="DYV1342" s="4"/>
      <c r="DYW1342" s="4"/>
      <c r="DYX1342" s="4"/>
      <c r="DYY1342" s="4"/>
      <c r="DYZ1342" s="4"/>
      <c r="DZA1342" s="4"/>
      <c r="DZB1342" s="4"/>
      <c r="DZC1342" s="4"/>
      <c r="DZD1342" s="4"/>
      <c r="DZE1342" s="4"/>
      <c r="DZF1342" s="4"/>
      <c r="DZG1342" s="4"/>
      <c r="DZH1342" s="4"/>
      <c r="DZI1342" s="4"/>
      <c r="DZJ1342" s="4"/>
      <c r="DZK1342" s="4"/>
      <c r="DZL1342" s="4"/>
      <c r="DZM1342" s="4"/>
      <c r="DZN1342" s="4"/>
      <c r="DZO1342" s="4"/>
      <c r="DZP1342" s="4"/>
      <c r="DZQ1342" s="4"/>
      <c r="DZR1342" s="4"/>
      <c r="DZS1342" s="4"/>
      <c r="DZT1342" s="4"/>
      <c r="DZU1342" s="4"/>
      <c r="DZV1342" s="4"/>
      <c r="DZW1342" s="4"/>
      <c r="DZX1342" s="4"/>
      <c r="DZY1342" s="4"/>
      <c r="DZZ1342" s="4"/>
      <c r="EAA1342" s="4"/>
      <c r="EAB1342" s="4"/>
      <c r="EAC1342" s="4"/>
      <c r="EAD1342" s="4"/>
      <c r="EAE1342" s="4"/>
      <c r="EAF1342" s="4"/>
      <c r="EAG1342" s="4"/>
      <c r="EAH1342" s="4"/>
      <c r="EAI1342" s="4"/>
      <c r="EAJ1342" s="4"/>
      <c r="EAK1342" s="4"/>
      <c r="EAL1342" s="4"/>
      <c r="EAM1342" s="4"/>
      <c r="EAN1342" s="4"/>
      <c r="EAO1342" s="4"/>
      <c r="EAP1342" s="4"/>
      <c r="EAQ1342" s="4"/>
      <c r="EAR1342" s="4"/>
      <c r="EAS1342" s="4"/>
      <c r="EAT1342" s="4"/>
      <c r="EAU1342" s="4"/>
      <c r="EAV1342" s="4"/>
      <c r="EAW1342" s="4"/>
      <c r="EAX1342" s="4"/>
      <c r="EAY1342" s="4"/>
      <c r="EAZ1342" s="4"/>
      <c r="EBA1342" s="4"/>
      <c r="EBB1342" s="4"/>
      <c r="EBC1342" s="4"/>
      <c r="EBD1342" s="4"/>
      <c r="EBE1342" s="4"/>
      <c r="EBF1342" s="4"/>
      <c r="EBG1342" s="4"/>
      <c r="EBH1342" s="4"/>
      <c r="EBI1342" s="4"/>
      <c r="EBJ1342" s="4"/>
      <c r="EBK1342" s="4"/>
      <c r="EBL1342" s="4"/>
      <c r="EBM1342" s="4"/>
      <c r="EBN1342" s="4"/>
      <c r="EBO1342" s="4"/>
      <c r="EBP1342" s="4"/>
      <c r="EBQ1342" s="4"/>
      <c r="EBR1342" s="4"/>
      <c r="EBS1342" s="4"/>
      <c r="EBT1342" s="4"/>
      <c r="EBU1342" s="4"/>
      <c r="EBV1342" s="4"/>
      <c r="EBW1342" s="4"/>
      <c r="EBX1342" s="4"/>
      <c r="EBY1342" s="4"/>
      <c r="EBZ1342" s="4"/>
      <c r="ECA1342" s="4"/>
      <c r="ECB1342" s="4"/>
      <c r="ECC1342" s="4"/>
      <c r="ECD1342" s="4"/>
      <c r="ECE1342" s="4"/>
      <c r="ECF1342" s="4"/>
      <c r="ECG1342" s="4"/>
      <c r="ECH1342" s="4"/>
      <c r="ECI1342" s="4"/>
      <c r="ECJ1342" s="4"/>
      <c r="ECK1342" s="4"/>
      <c r="ECL1342" s="4"/>
      <c r="ECM1342" s="4"/>
      <c r="ECN1342" s="4"/>
      <c r="ECO1342" s="4"/>
      <c r="ECP1342" s="4"/>
      <c r="ECQ1342" s="4"/>
      <c r="ECR1342" s="4"/>
      <c r="ECS1342" s="4"/>
      <c r="ECT1342" s="4"/>
      <c r="ECU1342" s="4"/>
      <c r="ECV1342" s="4"/>
      <c r="ECW1342" s="4"/>
      <c r="ECX1342" s="4"/>
      <c r="ECY1342" s="4"/>
      <c r="ECZ1342" s="4"/>
      <c r="EDA1342" s="4"/>
      <c r="EDB1342" s="4"/>
      <c r="EDC1342" s="4"/>
      <c r="EDD1342" s="4"/>
      <c r="EDE1342" s="4"/>
      <c r="EDF1342" s="4"/>
      <c r="EDG1342" s="4"/>
      <c r="EDH1342" s="4"/>
      <c r="EDI1342" s="4"/>
      <c r="EDJ1342" s="4"/>
      <c r="EDK1342" s="4"/>
      <c r="EDL1342" s="4"/>
      <c r="EDM1342" s="4"/>
      <c r="EDN1342" s="4"/>
      <c r="EDO1342" s="4"/>
      <c r="EDP1342" s="4"/>
      <c r="EDQ1342" s="4"/>
      <c r="EDR1342" s="4"/>
      <c r="EDS1342" s="4"/>
      <c r="EDT1342" s="4"/>
      <c r="EDU1342" s="4"/>
      <c r="EDV1342" s="4"/>
      <c r="EDW1342" s="4"/>
      <c r="EDX1342" s="4"/>
      <c r="EDY1342" s="4"/>
      <c r="EDZ1342" s="4"/>
      <c r="EEA1342" s="4"/>
      <c r="EEB1342" s="4"/>
      <c r="EEC1342" s="4"/>
      <c r="EED1342" s="4"/>
      <c r="EEE1342" s="4"/>
      <c r="EEF1342" s="4"/>
      <c r="EEG1342" s="4"/>
      <c r="EEH1342" s="4"/>
      <c r="EEI1342" s="4"/>
      <c r="EEJ1342" s="4"/>
      <c r="EEK1342" s="4"/>
      <c r="EEL1342" s="4"/>
      <c r="EEM1342" s="4"/>
      <c r="EEN1342" s="4"/>
      <c r="EEO1342" s="4"/>
      <c r="EEP1342" s="4"/>
      <c r="EEQ1342" s="4"/>
      <c r="EER1342" s="4"/>
      <c r="EES1342" s="4"/>
      <c r="EET1342" s="4"/>
      <c r="EEU1342" s="4"/>
      <c r="EEV1342" s="4"/>
      <c r="EEW1342" s="4"/>
      <c r="EEX1342" s="4"/>
      <c r="EEY1342" s="4"/>
      <c r="EEZ1342" s="4"/>
      <c r="EFA1342" s="4"/>
      <c r="EFB1342" s="4"/>
      <c r="EFC1342" s="4"/>
      <c r="EFD1342" s="4"/>
      <c r="EFE1342" s="4"/>
      <c r="EFF1342" s="4"/>
      <c r="EFG1342" s="4"/>
      <c r="EFH1342" s="4"/>
      <c r="EFI1342" s="4"/>
      <c r="EFJ1342" s="4"/>
      <c r="EFK1342" s="4"/>
      <c r="EFL1342" s="4"/>
      <c r="EFM1342" s="4"/>
      <c r="EFN1342" s="4"/>
      <c r="EFO1342" s="4"/>
      <c r="EFP1342" s="4"/>
      <c r="EFQ1342" s="4"/>
      <c r="EFR1342" s="4"/>
      <c r="EFS1342" s="4"/>
      <c r="EFT1342" s="4"/>
      <c r="EFU1342" s="4"/>
      <c r="EFV1342" s="4"/>
      <c r="EFW1342" s="4"/>
      <c r="EFX1342" s="4"/>
      <c r="EFY1342" s="4"/>
      <c r="EFZ1342" s="4"/>
      <c r="EGA1342" s="4"/>
      <c r="EGB1342" s="4"/>
      <c r="EGC1342" s="4"/>
      <c r="EGD1342" s="4"/>
      <c r="EGE1342" s="4"/>
      <c r="EGF1342" s="4"/>
      <c r="EGG1342" s="4"/>
      <c r="EGH1342" s="4"/>
      <c r="EGI1342" s="4"/>
      <c r="EGJ1342" s="4"/>
      <c r="EGK1342" s="4"/>
      <c r="EGL1342" s="4"/>
      <c r="EGM1342" s="4"/>
      <c r="EGN1342" s="4"/>
      <c r="EGO1342" s="4"/>
      <c r="EGP1342" s="4"/>
      <c r="EGQ1342" s="4"/>
      <c r="EGR1342" s="4"/>
      <c r="EGS1342" s="4"/>
      <c r="EGT1342" s="4"/>
      <c r="EGU1342" s="4"/>
      <c r="EGV1342" s="4"/>
      <c r="EGW1342" s="4"/>
      <c r="EGX1342" s="4"/>
      <c r="EGY1342" s="4"/>
      <c r="EGZ1342" s="4"/>
      <c r="EHA1342" s="4"/>
      <c r="EHB1342" s="4"/>
      <c r="EHC1342" s="4"/>
      <c r="EHD1342" s="4"/>
      <c r="EHE1342" s="4"/>
      <c r="EHF1342" s="4"/>
      <c r="EHG1342" s="4"/>
      <c r="EHH1342" s="4"/>
      <c r="EHI1342" s="4"/>
      <c r="EHJ1342" s="4"/>
      <c r="EHK1342" s="4"/>
      <c r="EHL1342" s="4"/>
      <c r="EHM1342" s="4"/>
      <c r="EHN1342" s="4"/>
      <c r="EHO1342" s="4"/>
      <c r="EHP1342" s="4"/>
      <c r="EHQ1342" s="4"/>
      <c r="EHR1342" s="4"/>
      <c r="EHS1342" s="4"/>
      <c r="EHT1342" s="4"/>
      <c r="EHU1342" s="4"/>
      <c r="EHV1342" s="4"/>
      <c r="EHW1342" s="4"/>
      <c r="EHX1342" s="4"/>
      <c r="EHY1342" s="4"/>
      <c r="EHZ1342" s="4"/>
      <c r="EIA1342" s="4"/>
      <c r="EIB1342" s="4"/>
      <c r="EIC1342" s="4"/>
      <c r="EID1342" s="4"/>
      <c r="EIE1342" s="4"/>
      <c r="EIF1342" s="4"/>
      <c r="EIG1342" s="4"/>
      <c r="EIH1342" s="4"/>
      <c r="EII1342" s="4"/>
      <c r="EIJ1342" s="4"/>
      <c r="EIK1342" s="4"/>
      <c r="EIL1342" s="4"/>
      <c r="EIM1342" s="4"/>
      <c r="EIN1342" s="4"/>
      <c r="EIO1342" s="4"/>
      <c r="EIP1342" s="4"/>
      <c r="EIQ1342" s="4"/>
      <c r="EIR1342" s="4"/>
      <c r="EIS1342" s="4"/>
      <c r="EIT1342" s="4"/>
      <c r="EIU1342" s="4"/>
      <c r="EIV1342" s="4"/>
      <c r="EIW1342" s="4"/>
      <c r="EIX1342" s="4"/>
      <c r="EIY1342" s="4"/>
      <c r="EIZ1342" s="4"/>
      <c r="EJA1342" s="4"/>
      <c r="EJB1342" s="4"/>
      <c r="EJC1342" s="4"/>
      <c r="EJD1342" s="4"/>
      <c r="EJE1342" s="4"/>
      <c r="EJF1342" s="4"/>
      <c r="EJG1342" s="4"/>
      <c r="EJH1342" s="4"/>
      <c r="EJI1342" s="4"/>
      <c r="EJJ1342" s="4"/>
      <c r="EJK1342" s="4"/>
      <c r="EJL1342" s="4"/>
      <c r="EJM1342" s="4"/>
      <c r="EJN1342" s="4"/>
      <c r="EJO1342" s="4"/>
      <c r="EJP1342" s="4"/>
      <c r="EJQ1342" s="4"/>
      <c r="EJR1342" s="4"/>
      <c r="EJS1342" s="4"/>
      <c r="EJT1342" s="4"/>
      <c r="EJU1342" s="4"/>
      <c r="EJV1342" s="4"/>
      <c r="EJW1342" s="4"/>
      <c r="EJX1342" s="4"/>
      <c r="EJY1342" s="4"/>
      <c r="EJZ1342" s="4"/>
      <c r="EKA1342" s="4"/>
      <c r="EKB1342" s="4"/>
      <c r="EKC1342" s="4"/>
      <c r="EKD1342" s="4"/>
      <c r="EKE1342" s="4"/>
      <c r="EKF1342" s="4"/>
      <c r="EKG1342" s="4"/>
      <c r="EKH1342" s="4"/>
      <c r="EKI1342" s="4"/>
      <c r="EKJ1342" s="4"/>
      <c r="EKK1342" s="4"/>
      <c r="EKL1342" s="4"/>
      <c r="EKM1342" s="4"/>
      <c r="EKN1342" s="4"/>
      <c r="EKO1342" s="4"/>
      <c r="EKP1342" s="4"/>
      <c r="EKQ1342" s="4"/>
      <c r="EKR1342" s="4"/>
      <c r="EKS1342" s="4"/>
      <c r="EKT1342" s="4"/>
      <c r="EKU1342" s="4"/>
      <c r="EKV1342" s="4"/>
      <c r="EKW1342" s="4"/>
      <c r="EKX1342" s="4"/>
      <c r="EKY1342" s="4"/>
      <c r="EKZ1342" s="4"/>
      <c r="ELA1342" s="4"/>
      <c r="ELB1342" s="4"/>
      <c r="ELC1342" s="4"/>
      <c r="ELD1342" s="4"/>
      <c r="ELE1342" s="4"/>
      <c r="ELF1342" s="4"/>
      <c r="ELG1342" s="4"/>
      <c r="ELH1342" s="4"/>
      <c r="ELI1342" s="4"/>
      <c r="ELJ1342" s="4"/>
      <c r="ELK1342" s="4"/>
      <c r="ELL1342" s="4"/>
      <c r="ELM1342" s="4"/>
      <c r="ELN1342" s="4"/>
      <c r="ELO1342" s="4"/>
      <c r="ELP1342" s="4"/>
      <c r="ELQ1342" s="4"/>
      <c r="ELR1342" s="4"/>
      <c r="ELS1342" s="4"/>
      <c r="ELT1342" s="4"/>
      <c r="ELU1342" s="4"/>
      <c r="ELV1342" s="4"/>
      <c r="ELW1342" s="4"/>
      <c r="ELX1342" s="4"/>
      <c r="ELY1342" s="4"/>
      <c r="ELZ1342" s="4"/>
      <c r="EMA1342" s="4"/>
      <c r="EMB1342" s="4"/>
      <c r="EMC1342" s="4"/>
      <c r="EMD1342" s="4"/>
      <c r="EME1342" s="4"/>
      <c r="EMF1342" s="4"/>
      <c r="EMG1342" s="4"/>
      <c r="EMH1342" s="4"/>
      <c r="EMI1342" s="4"/>
      <c r="EMJ1342" s="4"/>
      <c r="EMK1342" s="4"/>
      <c r="EML1342" s="4"/>
      <c r="EMM1342" s="4"/>
      <c r="EMN1342" s="4"/>
      <c r="EMO1342" s="4"/>
      <c r="EMP1342" s="4"/>
      <c r="EMQ1342" s="4"/>
      <c r="EMR1342" s="4"/>
      <c r="EMS1342" s="4"/>
      <c r="EMT1342" s="4"/>
      <c r="EMU1342" s="4"/>
      <c r="EMV1342" s="4"/>
      <c r="EMW1342" s="4"/>
      <c r="EMX1342" s="4"/>
      <c r="EMY1342" s="4"/>
      <c r="EMZ1342" s="4"/>
      <c r="ENA1342" s="4"/>
      <c r="ENB1342" s="4"/>
      <c r="ENC1342" s="4"/>
      <c r="END1342" s="4"/>
      <c r="ENE1342" s="4"/>
      <c r="ENF1342" s="4"/>
      <c r="ENG1342" s="4"/>
      <c r="ENH1342" s="4"/>
      <c r="ENI1342" s="4"/>
      <c r="ENJ1342" s="4"/>
      <c r="ENK1342" s="4"/>
      <c r="ENL1342" s="4"/>
      <c r="ENM1342" s="4"/>
      <c r="ENN1342" s="4"/>
      <c r="ENO1342" s="4"/>
      <c r="ENP1342" s="4"/>
      <c r="ENQ1342" s="4"/>
      <c r="ENR1342" s="4"/>
      <c r="ENS1342" s="4"/>
      <c r="ENT1342" s="4"/>
      <c r="ENU1342" s="4"/>
      <c r="ENV1342" s="4"/>
      <c r="ENW1342" s="4"/>
      <c r="ENX1342" s="4"/>
      <c r="ENY1342" s="4"/>
      <c r="ENZ1342" s="4"/>
      <c r="EOA1342" s="4"/>
      <c r="EOB1342" s="4"/>
      <c r="EOC1342" s="4"/>
      <c r="EOD1342" s="4"/>
      <c r="EOE1342" s="4"/>
      <c r="EOF1342" s="4"/>
      <c r="EOG1342" s="4"/>
      <c r="EOH1342" s="4"/>
      <c r="EOI1342" s="4"/>
      <c r="EOJ1342" s="4"/>
      <c r="EOK1342" s="4"/>
      <c r="EOL1342" s="4"/>
      <c r="EOM1342" s="4"/>
      <c r="EON1342" s="4"/>
      <c r="EOO1342" s="4"/>
      <c r="EOP1342" s="4"/>
      <c r="EOQ1342" s="4"/>
      <c r="EOR1342" s="4"/>
      <c r="EOS1342" s="4"/>
      <c r="EOT1342" s="4"/>
      <c r="EOU1342" s="4"/>
      <c r="EOV1342" s="4"/>
      <c r="EOW1342" s="4"/>
      <c r="EOX1342" s="4"/>
      <c r="EOY1342" s="4"/>
      <c r="EOZ1342" s="4"/>
      <c r="EPA1342" s="4"/>
      <c r="EPB1342" s="4"/>
      <c r="EPC1342" s="4"/>
      <c r="EPD1342" s="4"/>
      <c r="EPE1342" s="4"/>
      <c r="EPF1342" s="4"/>
      <c r="EPG1342" s="4"/>
      <c r="EPH1342" s="4"/>
      <c r="EPI1342" s="4"/>
      <c r="EPJ1342" s="4"/>
      <c r="EPK1342" s="4"/>
      <c r="EPL1342" s="4"/>
      <c r="EPM1342" s="4"/>
      <c r="EPN1342" s="4"/>
      <c r="EPO1342" s="4"/>
      <c r="EPP1342" s="4"/>
      <c r="EPQ1342" s="4"/>
      <c r="EPR1342" s="4"/>
      <c r="EPS1342" s="4"/>
      <c r="EPT1342" s="4"/>
      <c r="EPU1342" s="4"/>
      <c r="EPV1342" s="4"/>
      <c r="EPW1342" s="4"/>
      <c r="EPX1342" s="4"/>
      <c r="EPY1342" s="4"/>
      <c r="EPZ1342" s="4"/>
      <c r="EQA1342" s="4"/>
      <c r="EQB1342" s="4"/>
      <c r="EQC1342" s="4"/>
      <c r="EQD1342" s="4"/>
      <c r="EQE1342" s="4"/>
      <c r="EQF1342" s="4"/>
      <c r="EQG1342" s="4"/>
      <c r="EQH1342" s="4"/>
      <c r="EQI1342" s="4"/>
      <c r="EQJ1342" s="4"/>
      <c r="EQK1342" s="4"/>
      <c r="EQL1342" s="4"/>
      <c r="EQM1342" s="4"/>
      <c r="EQN1342" s="4"/>
      <c r="EQO1342" s="4"/>
      <c r="EQP1342" s="4"/>
      <c r="EQQ1342" s="4"/>
      <c r="EQR1342" s="4"/>
      <c r="EQS1342" s="4"/>
      <c r="EQT1342" s="4"/>
      <c r="EQU1342" s="4"/>
      <c r="EQV1342" s="4"/>
      <c r="EQW1342" s="4"/>
      <c r="EQX1342" s="4"/>
      <c r="EQY1342" s="4"/>
      <c r="EQZ1342" s="4"/>
      <c r="ERA1342" s="4"/>
      <c r="ERB1342" s="4"/>
      <c r="ERC1342" s="4"/>
      <c r="ERD1342" s="4"/>
      <c r="ERE1342" s="4"/>
      <c r="ERF1342" s="4"/>
      <c r="ERG1342" s="4"/>
      <c r="ERH1342" s="4"/>
      <c r="ERI1342" s="4"/>
      <c r="ERJ1342" s="4"/>
      <c r="ERK1342" s="4"/>
      <c r="ERL1342" s="4"/>
      <c r="ERM1342" s="4"/>
      <c r="ERN1342" s="4"/>
      <c r="ERO1342" s="4"/>
      <c r="ERP1342" s="4"/>
      <c r="ERQ1342" s="4"/>
      <c r="ERR1342" s="4"/>
      <c r="ERS1342" s="4"/>
      <c r="ERT1342" s="4"/>
      <c r="ERU1342" s="4"/>
      <c r="ERV1342" s="4"/>
      <c r="ERW1342" s="4"/>
      <c r="ERX1342" s="4"/>
      <c r="ERY1342" s="4"/>
      <c r="ERZ1342" s="4"/>
      <c r="ESA1342" s="4"/>
      <c r="ESB1342" s="4"/>
      <c r="ESC1342" s="4"/>
      <c r="ESD1342" s="4"/>
      <c r="ESE1342" s="4"/>
      <c r="ESF1342" s="4"/>
      <c r="ESG1342" s="4"/>
      <c r="ESH1342" s="4"/>
      <c r="ESI1342" s="4"/>
      <c r="ESJ1342" s="4"/>
      <c r="ESK1342" s="4"/>
      <c r="ESL1342" s="4"/>
      <c r="ESM1342" s="4"/>
      <c r="ESN1342" s="4"/>
      <c r="ESO1342" s="4"/>
      <c r="ESP1342" s="4"/>
      <c r="ESQ1342" s="4"/>
      <c r="ESR1342" s="4"/>
      <c r="ESS1342" s="4"/>
      <c r="EST1342" s="4"/>
      <c r="ESU1342" s="4"/>
      <c r="ESV1342" s="4"/>
      <c r="ESW1342" s="4"/>
      <c r="ESX1342" s="4"/>
      <c r="ESY1342" s="4"/>
      <c r="ESZ1342" s="4"/>
      <c r="ETA1342" s="4"/>
      <c r="ETB1342" s="4"/>
      <c r="ETC1342" s="4"/>
      <c r="ETD1342" s="4"/>
      <c r="ETE1342" s="4"/>
      <c r="ETF1342" s="4"/>
      <c r="ETG1342" s="4"/>
      <c r="ETH1342" s="4"/>
      <c r="ETI1342" s="4"/>
      <c r="ETJ1342" s="4"/>
      <c r="ETK1342" s="4"/>
      <c r="ETL1342" s="4"/>
      <c r="ETM1342" s="4"/>
      <c r="ETN1342" s="4"/>
      <c r="ETO1342" s="4"/>
      <c r="ETP1342" s="4"/>
      <c r="ETQ1342" s="4"/>
      <c r="ETR1342" s="4"/>
      <c r="ETS1342" s="4"/>
      <c r="ETT1342" s="4"/>
      <c r="ETU1342" s="4"/>
      <c r="ETV1342" s="4"/>
      <c r="ETW1342" s="4"/>
      <c r="ETX1342" s="4"/>
      <c r="ETY1342" s="4"/>
      <c r="ETZ1342" s="4"/>
      <c r="EUA1342" s="4"/>
      <c r="EUB1342" s="4"/>
      <c r="EUC1342" s="4"/>
      <c r="EUD1342" s="4"/>
      <c r="EUE1342" s="4"/>
      <c r="EUF1342" s="4"/>
      <c r="EUG1342" s="4"/>
      <c r="EUH1342" s="4"/>
      <c r="EUI1342" s="4"/>
      <c r="EUJ1342" s="4"/>
      <c r="EUK1342" s="4"/>
      <c r="EUL1342" s="4"/>
      <c r="EUM1342" s="4"/>
      <c r="EUN1342" s="4"/>
      <c r="EUO1342" s="4"/>
      <c r="EUP1342" s="4"/>
      <c r="EUQ1342" s="4"/>
      <c r="EUR1342" s="4"/>
      <c r="EUS1342" s="4"/>
      <c r="EUT1342" s="4"/>
      <c r="EUU1342" s="4"/>
      <c r="EUV1342" s="4"/>
      <c r="EUW1342" s="4"/>
      <c r="EUX1342" s="4"/>
      <c r="EUY1342" s="4"/>
      <c r="EUZ1342" s="4"/>
      <c r="EVA1342" s="4"/>
      <c r="EVB1342" s="4"/>
      <c r="EVC1342" s="4"/>
      <c r="EVD1342" s="4"/>
      <c r="EVE1342" s="4"/>
      <c r="EVF1342" s="4"/>
      <c r="EVG1342" s="4"/>
      <c r="EVH1342" s="4"/>
      <c r="EVI1342" s="4"/>
      <c r="EVJ1342" s="4"/>
      <c r="EVK1342" s="4"/>
      <c r="EVL1342" s="4"/>
      <c r="EVM1342" s="4"/>
      <c r="EVN1342" s="4"/>
      <c r="EVO1342" s="4"/>
      <c r="EVP1342" s="4"/>
      <c r="EVQ1342" s="4"/>
      <c r="EVR1342" s="4"/>
      <c r="EVS1342" s="4"/>
      <c r="EVT1342" s="4"/>
      <c r="EVU1342" s="4"/>
      <c r="EVV1342" s="4"/>
      <c r="EVW1342" s="4"/>
      <c r="EVX1342" s="4"/>
      <c r="EVY1342" s="4"/>
      <c r="EVZ1342" s="4"/>
      <c r="EWA1342" s="4"/>
      <c r="EWB1342" s="4"/>
      <c r="EWC1342" s="4"/>
      <c r="EWD1342" s="4"/>
      <c r="EWE1342" s="4"/>
      <c r="EWF1342" s="4"/>
      <c r="EWG1342" s="4"/>
      <c r="EWH1342" s="4"/>
      <c r="EWI1342" s="4"/>
      <c r="EWJ1342" s="4"/>
      <c r="EWK1342" s="4"/>
      <c r="EWL1342" s="4"/>
      <c r="EWM1342" s="4"/>
      <c r="EWN1342" s="4"/>
      <c r="EWO1342" s="4"/>
      <c r="EWP1342" s="4"/>
      <c r="EWQ1342" s="4"/>
      <c r="EWR1342" s="4"/>
      <c r="EWS1342" s="4"/>
      <c r="EWT1342" s="4"/>
      <c r="EWU1342" s="4"/>
      <c r="EWV1342" s="4"/>
      <c r="EWW1342" s="4"/>
      <c r="EWX1342" s="4"/>
      <c r="EWY1342" s="4"/>
      <c r="EWZ1342" s="4"/>
      <c r="EXA1342" s="4"/>
      <c r="EXB1342" s="4"/>
      <c r="EXC1342" s="4"/>
      <c r="EXD1342" s="4"/>
      <c r="EXE1342" s="4"/>
      <c r="EXF1342" s="4"/>
      <c r="EXG1342" s="4"/>
      <c r="EXH1342" s="4"/>
      <c r="EXI1342" s="4"/>
      <c r="EXJ1342" s="4"/>
      <c r="EXK1342" s="4"/>
      <c r="EXL1342" s="4"/>
      <c r="EXM1342" s="4"/>
      <c r="EXN1342" s="4"/>
      <c r="EXO1342" s="4"/>
      <c r="EXP1342" s="4"/>
      <c r="EXQ1342" s="4"/>
      <c r="EXR1342" s="4"/>
      <c r="EXS1342" s="4"/>
      <c r="EXT1342" s="4"/>
      <c r="EXU1342" s="4"/>
      <c r="EXV1342" s="4"/>
      <c r="EXW1342" s="4"/>
      <c r="EXX1342" s="4"/>
      <c r="EXY1342" s="4"/>
      <c r="EXZ1342" s="4"/>
      <c r="EYA1342" s="4"/>
      <c r="EYB1342" s="4"/>
      <c r="EYC1342" s="4"/>
      <c r="EYD1342" s="4"/>
      <c r="EYE1342" s="4"/>
      <c r="EYF1342" s="4"/>
      <c r="EYG1342" s="4"/>
      <c r="EYH1342" s="4"/>
      <c r="EYI1342" s="4"/>
      <c r="EYJ1342" s="4"/>
      <c r="EYK1342" s="4"/>
      <c r="EYL1342" s="4"/>
      <c r="EYM1342" s="4"/>
      <c r="EYN1342" s="4"/>
      <c r="EYO1342" s="4"/>
      <c r="EYP1342" s="4"/>
      <c r="EYQ1342" s="4"/>
      <c r="EYR1342" s="4"/>
      <c r="EYS1342" s="4"/>
      <c r="EYT1342" s="4"/>
      <c r="EYU1342" s="4"/>
      <c r="EYV1342" s="4"/>
      <c r="EYW1342" s="4"/>
      <c r="EYX1342" s="4"/>
      <c r="EYY1342" s="4"/>
      <c r="EYZ1342" s="4"/>
      <c r="EZA1342" s="4"/>
      <c r="EZB1342" s="4"/>
      <c r="EZC1342" s="4"/>
      <c r="EZD1342" s="4"/>
      <c r="EZE1342" s="4"/>
      <c r="EZF1342" s="4"/>
      <c r="EZG1342" s="4"/>
      <c r="EZH1342" s="4"/>
      <c r="EZI1342" s="4"/>
      <c r="EZJ1342" s="4"/>
      <c r="EZK1342" s="4"/>
      <c r="EZL1342" s="4"/>
      <c r="EZM1342" s="4"/>
      <c r="EZN1342" s="4"/>
      <c r="EZO1342" s="4"/>
      <c r="EZP1342" s="4"/>
      <c r="EZQ1342" s="4"/>
      <c r="EZR1342" s="4"/>
      <c r="EZS1342" s="4"/>
      <c r="EZT1342" s="4"/>
      <c r="EZU1342" s="4"/>
      <c r="EZV1342" s="4"/>
      <c r="EZW1342" s="4"/>
      <c r="EZX1342" s="4"/>
      <c r="EZY1342" s="4"/>
      <c r="EZZ1342" s="4"/>
      <c r="FAA1342" s="4"/>
      <c r="FAB1342" s="4"/>
      <c r="FAC1342" s="4"/>
      <c r="FAD1342" s="4"/>
      <c r="FAE1342" s="4"/>
      <c r="FAF1342" s="4"/>
      <c r="FAG1342" s="4"/>
      <c r="FAH1342" s="4"/>
      <c r="FAI1342" s="4"/>
      <c r="FAJ1342" s="4"/>
      <c r="FAK1342" s="4"/>
      <c r="FAL1342" s="4"/>
      <c r="FAM1342" s="4"/>
      <c r="FAN1342" s="4"/>
      <c r="FAO1342" s="4"/>
      <c r="FAP1342" s="4"/>
      <c r="FAQ1342" s="4"/>
      <c r="FAR1342" s="4"/>
      <c r="FAS1342" s="4"/>
      <c r="FAT1342" s="4"/>
      <c r="FAU1342" s="4"/>
      <c r="FAV1342" s="4"/>
      <c r="FAW1342" s="4"/>
      <c r="FAX1342" s="4"/>
      <c r="FAY1342" s="4"/>
      <c r="FAZ1342" s="4"/>
      <c r="FBA1342" s="4"/>
      <c r="FBB1342" s="4"/>
      <c r="FBC1342" s="4"/>
      <c r="FBD1342" s="4"/>
      <c r="FBE1342" s="4"/>
      <c r="FBF1342" s="4"/>
      <c r="FBG1342" s="4"/>
      <c r="FBH1342" s="4"/>
      <c r="FBI1342" s="4"/>
      <c r="FBJ1342" s="4"/>
      <c r="FBK1342" s="4"/>
      <c r="FBL1342" s="4"/>
      <c r="FBM1342" s="4"/>
      <c r="FBN1342" s="4"/>
      <c r="FBO1342" s="4"/>
      <c r="FBP1342" s="4"/>
      <c r="FBQ1342" s="4"/>
      <c r="FBR1342" s="4"/>
      <c r="FBS1342" s="4"/>
      <c r="FBT1342" s="4"/>
      <c r="FBU1342" s="4"/>
      <c r="FBV1342" s="4"/>
      <c r="FBW1342" s="4"/>
      <c r="FBX1342" s="4"/>
      <c r="FBY1342" s="4"/>
      <c r="FBZ1342" s="4"/>
      <c r="FCA1342" s="4"/>
      <c r="FCB1342" s="4"/>
      <c r="FCC1342" s="4"/>
      <c r="FCD1342" s="4"/>
      <c r="FCE1342" s="4"/>
      <c r="FCF1342" s="4"/>
      <c r="FCG1342" s="4"/>
      <c r="FCH1342" s="4"/>
      <c r="FCI1342" s="4"/>
      <c r="FCJ1342" s="4"/>
      <c r="FCK1342" s="4"/>
      <c r="FCL1342" s="4"/>
      <c r="FCM1342" s="4"/>
      <c r="FCN1342" s="4"/>
      <c r="FCO1342" s="4"/>
      <c r="FCP1342" s="4"/>
      <c r="FCQ1342" s="4"/>
      <c r="FCR1342" s="4"/>
      <c r="FCS1342" s="4"/>
      <c r="FCT1342" s="4"/>
      <c r="FCU1342" s="4"/>
      <c r="FCV1342" s="4"/>
      <c r="FCW1342" s="4"/>
      <c r="FCX1342" s="4"/>
      <c r="FCY1342" s="4"/>
      <c r="FCZ1342" s="4"/>
      <c r="FDA1342" s="4"/>
      <c r="FDB1342" s="4"/>
      <c r="FDC1342" s="4"/>
      <c r="FDD1342" s="4"/>
      <c r="FDE1342" s="4"/>
      <c r="FDF1342" s="4"/>
      <c r="FDG1342" s="4"/>
      <c r="FDH1342" s="4"/>
      <c r="FDI1342" s="4"/>
      <c r="FDJ1342" s="4"/>
      <c r="FDK1342" s="4"/>
      <c r="FDL1342" s="4"/>
      <c r="FDM1342" s="4"/>
      <c r="FDN1342" s="4"/>
      <c r="FDO1342" s="4"/>
      <c r="FDP1342" s="4"/>
      <c r="FDQ1342" s="4"/>
      <c r="FDR1342" s="4"/>
      <c r="FDS1342" s="4"/>
      <c r="FDT1342" s="4"/>
      <c r="FDU1342" s="4"/>
      <c r="FDV1342" s="4"/>
      <c r="FDW1342" s="4"/>
      <c r="FDX1342" s="4"/>
      <c r="FDY1342" s="4"/>
      <c r="FDZ1342" s="4"/>
      <c r="FEA1342" s="4"/>
      <c r="FEB1342" s="4"/>
      <c r="FEC1342" s="4"/>
      <c r="FED1342" s="4"/>
      <c r="FEE1342" s="4"/>
      <c r="FEF1342" s="4"/>
      <c r="FEG1342" s="4"/>
      <c r="FEH1342" s="4"/>
      <c r="FEI1342" s="4"/>
      <c r="FEJ1342" s="4"/>
      <c r="FEK1342" s="4"/>
      <c r="FEL1342" s="4"/>
      <c r="FEM1342" s="4"/>
      <c r="FEN1342" s="4"/>
      <c r="FEO1342" s="4"/>
      <c r="FEP1342" s="4"/>
      <c r="FEQ1342" s="4"/>
      <c r="FER1342" s="4"/>
      <c r="FES1342" s="4"/>
      <c r="FET1342" s="4"/>
      <c r="FEU1342" s="4"/>
      <c r="FEV1342" s="4"/>
      <c r="FEW1342" s="4"/>
      <c r="FEX1342" s="4"/>
      <c r="FEY1342" s="4"/>
      <c r="FEZ1342" s="4"/>
      <c r="FFA1342" s="4"/>
      <c r="FFB1342" s="4"/>
      <c r="FFC1342" s="4"/>
      <c r="FFD1342" s="4"/>
      <c r="FFE1342" s="4"/>
      <c r="FFF1342" s="4"/>
      <c r="FFG1342" s="4"/>
      <c r="FFH1342" s="4"/>
      <c r="FFI1342" s="4"/>
      <c r="FFJ1342" s="4"/>
      <c r="FFK1342" s="4"/>
      <c r="FFL1342" s="4"/>
      <c r="FFM1342" s="4"/>
      <c r="FFN1342" s="4"/>
      <c r="FFO1342" s="4"/>
      <c r="FFP1342" s="4"/>
      <c r="FFQ1342" s="4"/>
      <c r="FFR1342" s="4"/>
      <c r="FFS1342" s="4"/>
      <c r="FFT1342" s="4"/>
      <c r="FFU1342" s="4"/>
      <c r="FFV1342" s="4"/>
      <c r="FFW1342" s="4"/>
      <c r="FFX1342" s="4"/>
      <c r="FFY1342" s="4"/>
      <c r="FFZ1342" s="4"/>
      <c r="FGA1342" s="4"/>
      <c r="FGB1342" s="4"/>
      <c r="FGC1342" s="4"/>
      <c r="FGD1342" s="4"/>
      <c r="FGE1342" s="4"/>
      <c r="FGF1342" s="4"/>
      <c r="FGG1342" s="4"/>
      <c r="FGH1342" s="4"/>
      <c r="FGI1342" s="4"/>
      <c r="FGJ1342" s="4"/>
      <c r="FGK1342" s="4"/>
      <c r="FGL1342" s="4"/>
      <c r="FGM1342" s="4"/>
      <c r="FGN1342" s="4"/>
      <c r="FGO1342" s="4"/>
      <c r="FGP1342" s="4"/>
      <c r="FGQ1342" s="4"/>
      <c r="FGR1342" s="4"/>
      <c r="FGS1342" s="4"/>
      <c r="FGT1342" s="4"/>
      <c r="FGU1342" s="4"/>
      <c r="FGV1342" s="4"/>
      <c r="FGW1342" s="4"/>
      <c r="FGX1342" s="4"/>
      <c r="FGY1342" s="4"/>
      <c r="FGZ1342" s="4"/>
      <c r="FHA1342" s="4"/>
      <c r="FHB1342" s="4"/>
      <c r="FHC1342" s="4"/>
      <c r="FHD1342" s="4"/>
      <c r="FHE1342" s="4"/>
      <c r="FHF1342" s="4"/>
      <c r="FHG1342" s="4"/>
      <c r="FHH1342" s="4"/>
      <c r="FHI1342" s="4"/>
      <c r="FHJ1342" s="4"/>
      <c r="FHK1342" s="4"/>
      <c r="FHL1342" s="4"/>
      <c r="FHM1342" s="4"/>
      <c r="FHN1342" s="4"/>
      <c r="FHO1342" s="4"/>
      <c r="FHP1342" s="4"/>
      <c r="FHQ1342" s="4"/>
      <c r="FHR1342" s="4"/>
      <c r="FHS1342" s="4"/>
      <c r="FHT1342" s="4"/>
      <c r="FHU1342" s="4"/>
      <c r="FHV1342" s="4"/>
      <c r="FHW1342" s="4"/>
      <c r="FHX1342" s="4"/>
      <c r="FHY1342" s="4"/>
      <c r="FHZ1342" s="4"/>
      <c r="FIA1342" s="4"/>
      <c r="FIB1342" s="4"/>
      <c r="FIC1342" s="4"/>
      <c r="FID1342" s="4"/>
      <c r="FIE1342" s="4"/>
      <c r="FIF1342" s="4"/>
      <c r="FIG1342" s="4"/>
      <c r="FIH1342" s="4"/>
      <c r="FII1342" s="4"/>
      <c r="FIJ1342" s="4"/>
      <c r="FIK1342" s="4"/>
      <c r="FIL1342" s="4"/>
      <c r="FIM1342" s="4"/>
      <c r="FIN1342" s="4"/>
      <c r="FIO1342" s="4"/>
      <c r="FIP1342" s="4"/>
      <c r="FIQ1342" s="4"/>
      <c r="FIR1342" s="4"/>
      <c r="FIS1342" s="4"/>
      <c r="FIT1342" s="4"/>
      <c r="FIU1342" s="4"/>
      <c r="FIV1342" s="4"/>
      <c r="FIW1342" s="4"/>
      <c r="FIX1342" s="4"/>
      <c r="FIY1342" s="4"/>
      <c r="FIZ1342" s="4"/>
      <c r="FJA1342" s="4"/>
      <c r="FJB1342" s="4"/>
      <c r="FJC1342" s="4"/>
      <c r="FJD1342" s="4"/>
      <c r="FJE1342" s="4"/>
      <c r="FJF1342" s="4"/>
      <c r="FJG1342" s="4"/>
      <c r="FJH1342" s="4"/>
      <c r="FJI1342" s="4"/>
      <c r="FJJ1342" s="4"/>
      <c r="FJK1342" s="4"/>
      <c r="FJL1342" s="4"/>
      <c r="FJM1342" s="4"/>
      <c r="FJN1342" s="4"/>
      <c r="FJO1342" s="4"/>
      <c r="FJP1342" s="4"/>
      <c r="FJQ1342" s="4"/>
      <c r="FJR1342" s="4"/>
      <c r="FJS1342" s="4"/>
      <c r="FJT1342" s="4"/>
      <c r="FJU1342" s="4"/>
      <c r="FJV1342" s="4"/>
      <c r="FJW1342" s="4"/>
      <c r="FJX1342" s="4"/>
      <c r="FJY1342" s="4"/>
      <c r="FJZ1342" s="4"/>
      <c r="FKA1342" s="4"/>
      <c r="FKB1342" s="4"/>
      <c r="FKC1342" s="4"/>
      <c r="FKD1342" s="4"/>
      <c r="FKE1342" s="4"/>
      <c r="FKF1342" s="4"/>
      <c r="FKG1342" s="4"/>
      <c r="FKH1342" s="4"/>
      <c r="FKI1342" s="4"/>
      <c r="FKJ1342" s="4"/>
      <c r="FKK1342" s="4"/>
      <c r="FKL1342" s="4"/>
      <c r="FKM1342" s="4"/>
      <c r="FKN1342" s="4"/>
      <c r="FKO1342" s="4"/>
      <c r="FKP1342" s="4"/>
      <c r="FKQ1342" s="4"/>
      <c r="FKR1342" s="4"/>
      <c r="FKS1342" s="4"/>
      <c r="FKT1342" s="4"/>
      <c r="FKU1342" s="4"/>
      <c r="FKV1342" s="4"/>
      <c r="FKW1342" s="4"/>
      <c r="FKX1342" s="4"/>
      <c r="FKY1342" s="4"/>
      <c r="FKZ1342" s="4"/>
      <c r="FLA1342" s="4"/>
      <c r="FLB1342" s="4"/>
      <c r="FLC1342" s="4"/>
      <c r="FLD1342" s="4"/>
      <c r="FLE1342" s="4"/>
      <c r="FLF1342" s="4"/>
      <c r="FLG1342" s="4"/>
      <c r="FLH1342" s="4"/>
      <c r="FLI1342" s="4"/>
      <c r="FLJ1342" s="4"/>
      <c r="FLK1342" s="4"/>
      <c r="FLL1342" s="4"/>
      <c r="FLM1342" s="4"/>
      <c r="FLN1342" s="4"/>
      <c r="FLO1342" s="4"/>
      <c r="FLP1342" s="4"/>
      <c r="FLQ1342" s="4"/>
      <c r="FLR1342" s="4"/>
      <c r="FLS1342" s="4"/>
      <c r="FLT1342" s="4"/>
      <c r="FLU1342" s="4"/>
      <c r="FLV1342" s="4"/>
      <c r="FLW1342" s="4"/>
      <c r="FLX1342" s="4"/>
      <c r="FLY1342" s="4"/>
      <c r="FLZ1342" s="4"/>
      <c r="FMA1342" s="4"/>
      <c r="FMB1342" s="4"/>
      <c r="FMC1342" s="4"/>
      <c r="FMD1342" s="4"/>
      <c r="FME1342" s="4"/>
      <c r="FMF1342" s="4"/>
      <c r="FMG1342" s="4"/>
      <c r="FMH1342" s="4"/>
      <c r="FMI1342" s="4"/>
      <c r="FMJ1342" s="4"/>
      <c r="FMK1342" s="4"/>
      <c r="FML1342" s="4"/>
      <c r="FMM1342" s="4"/>
      <c r="FMN1342" s="4"/>
      <c r="FMO1342" s="4"/>
      <c r="FMP1342" s="4"/>
      <c r="FMQ1342" s="4"/>
      <c r="FMR1342" s="4"/>
      <c r="FMS1342" s="4"/>
      <c r="FMT1342" s="4"/>
      <c r="FMU1342" s="4"/>
      <c r="FMV1342" s="4"/>
      <c r="FMW1342" s="4"/>
      <c r="FMX1342" s="4"/>
      <c r="FMY1342" s="4"/>
      <c r="FMZ1342" s="4"/>
      <c r="FNA1342" s="4"/>
      <c r="FNB1342" s="4"/>
      <c r="FNC1342" s="4"/>
      <c r="FND1342" s="4"/>
      <c r="FNE1342" s="4"/>
      <c r="FNF1342" s="4"/>
      <c r="FNG1342" s="4"/>
      <c r="FNH1342" s="4"/>
      <c r="FNI1342" s="4"/>
      <c r="FNJ1342" s="4"/>
      <c r="FNK1342" s="4"/>
      <c r="FNL1342" s="4"/>
      <c r="FNM1342" s="4"/>
      <c r="FNN1342" s="4"/>
      <c r="FNO1342" s="4"/>
      <c r="FNP1342" s="4"/>
      <c r="FNQ1342" s="4"/>
      <c r="FNR1342" s="4"/>
      <c r="FNS1342" s="4"/>
      <c r="FNT1342" s="4"/>
      <c r="FNU1342" s="4"/>
      <c r="FNV1342" s="4"/>
      <c r="FNW1342" s="4"/>
      <c r="FNX1342" s="4"/>
      <c r="FNY1342" s="4"/>
      <c r="FNZ1342" s="4"/>
      <c r="FOA1342" s="4"/>
      <c r="FOB1342" s="4"/>
      <c r="FOC1342" s="4"/>
      <c r="FOD1342" s="4"/>
      <c r="FOE1342" s="4"/>
      <c r="FOF1342" s="4"/>
      <c r="FOG1342" s="4"/>
      <c r="FOH1342" s="4"/>
      <c r="FOI1342" s="4"/>
      <c r="FOJ1342" s="4"/>
      <c r="FOK1342" s="4"/>
      <c r="FOL1342" s="4"/>
      <c r="FOM1342" s="4"/>
      <c r="FON1342" s="4"/>
      <c r="FOO1342" s="4"/>
      <c r="FOP1342" s="4"/>
      <c r="FOQ1342" s="4"/>
      <c r="FOR1342" s="4"/>
      <c r="FOS1342" s="4"/>
      <c r="FOT1342" s="4"/>
      <c r="FOU1342" s="4"/>
      <c r="FOV1342" s="4"/>
      <c r="FOW1342" s="4"/>
      <c r="FOX1342" s="4"/>
      <c r="FOY1342" s="4"/>
      <c r="FOZ1342" s="4"/>
      <c r="FPA1342" s="4"/>
      <c r="FPB1342" s="4"/>
      <c r="FPC1342" s="4"/>
      <c r="FPD1342" s="4"/>
      <c r="FPE1342" s="4"/>
      <c r="FPF1342" s="4"/>
      <c r="FPG1342" s="4"/>
      <c r="FPH1342" s="4"/>
      <c r="FPI1342" s="4"/>
      <c r="FPJ1342" s="4"/>
      <c r="FPK1342" s="4"/>
      <c r="FPL1342" s="4"/>
      <c r="FPM1342" s="4"/>
      <c r="FPN1342" s="4"/>
      <c r="FPO1342" s="4"/>
      <c r="FPP1342" s="4"/>
      <c r="FPQ1342" s="4"/>
      <c r="FPR1342" s="4"/>
      <c r="FPS1342" s="4"/>
      <c r="FPT1342" s="4"/>
      <c r="FPU1342" s="4"/>
      <c r="FPV1342" s="4"/>
      <c r="FPW1342" s="4"/>
      <c r="FPX1342" s="4"/>
      <c r="FPY1342" s="4"/>
      <c r="FPZ1342" s="4"/>
      <c r="FQA1342" s="4"/>
      <c r="FQB1342" s="4"/>
      <c r="FQC1342" s="4"/>
      <c r="FQD1342" s="4"/>
      <c r="FQE1342" s="4"/>
      <c r="FQF1342" s="4"/>
      <c r="FQG1342" s="4"/>
      <c r="FQH1342" s="4"/>
      <c r="FQI1342" s="4"/>
      <c r="FQJ1342" s="4"/>
      <c r="FQK1342" s="4"/>
      <c r="FQL1342" s="4"/>
      <c r="FQM1342" s="4"/>
      <c r="FQN1342" s="4"/>
      <c r="FQO1342" s="4"/>
      <c r="FQP1342" s="4"/>
      <c r="FQQ1342" s="4"/>
      <c r="FQR1342" s="4"/>
      <c r="FQS1342" s="4"/>
      <c r="FQT1342" s="4"/>
      <c r="FQU1342" s="4"/>
      <c r="FQV1342" s="4"/>
      <c r="FQW1342" s="4"/>
      <c r="FQX1342" s="4"/>
      <c r="FQY1342" s="4"/>
      <c r="FQZ1342" s="4"/>
      <c r="FRA1342" s="4"/>
      <c r="FRB1342" s="4"/>
      <c r="FRC1342" s="4"/>
      <c r="FRD1342" s="4"/>
      <c r="FRE1342" s="4"/>
      <c r="FRF1342" s="4"/>
      <c r="FRG1342" s="4"/>
      <c r="FRH1342" s="4"/>
      <c r="FRI1342" s="4"/>
      <c r="FRJ1342" s="4"/>
      <c r="FRK1342" s="4"/>
      <c r="FRL1342" s="4"/>
      <c r="FRM1342" s="4"/>
      <c r="FRN1342" s="4"/>
      <c r="FRO1342" s="4"/>
      <c r="FRP1342" s="4"/>
      <c r="FRQ1342" s="4"/>
      <c r="FRR1342" s="4"/>
      <c r="FRS1342" s="4"/>
      <c r="FRT1342" s="4"/>
      <c r="FRU1342" s="4"/>
      <c r="FRV1342" s="4"/>
      <c r="FRW1342" s="4"/>
      <c r="FRX1342" s="4"/>
      <c r="FRY1342" s="4"/>
      <c r="FRZ1342" s="4"/>
      <c r="FSA1342" s="4"/>
      <c r="FSB1342" s="4"/>
      <c r="FSC1342" s="4"/>
      <c r="FSD1342" s="4"/>
      <c r="FSE1342" s="4"/>
      <c r="FSF1342" s="4"/>
      <c r="FSG1342" s="4"/>
      <c r="FSH1342" s="4"/>
      <c r="FSI1342" s="4"/>
      <c r="FSJ1342" s="4"/>
      <c r="FSK1342" s="4"/>
      <c r="FSL1342" s="4"/>
      <c r="FSM1342" s="4"/>
      <c r="FSN1342" s="4"/>
      <c r="FSO1342" s="4"/>
      <c r="FSP1342" s="4"/>
      <c r="FSQ1342" s="4"/>
      <c r="FSR1342" s="4"/>
      <c r="FSS1342" s="4"/>
      <c r="FST1342" s="4"/>
      <c r="FSU1342" s="4"/>
      <c r="FSV1342" s="4"/>
      <c r="FSW1342" s="4"/>
      <c r="FSX1342" s="4"/>
      <c r="FSY1342" s="4"/>
      <c r="FSZ1342" s="4"/>
      <c r="FTA1342" s="4"/>
      <c r="FTB1342" s="4"/>
      <c r="FTC1342" s="4"/>
      <c r="FTD1342" s="4"/>
      <c r="FTE1342" s="4"/>
      <c r="FTF1342" s="4"/>
      <c r="FTG1342" s="4"/>
      <c r="FTH1342" s="4"/>
      <c r="FTI1342" s="4"/>
      <c r="FTJ1342" s="4"/>
      <c r="FTK1342" s="4"/>
      <c r="FTL1342" s="4"/>
      <c r="FTM1342" s="4"/>
      <c r="FTN1342" s="4"/>
      <c r="FTO1342" s="4"/>
      <c r="FTP1342" s="4"/>
      <c r="FTQ1342" s="4"/>
      <c r="FTR1342" s="4"/>
      <c r="FTS1342" s="4"/>
      <c r="FTT1342" s="4"/>
      <c r="FTU1342" s="4"/>
      <c r="FTV1342" s="4"/>
      <c r="FTW1342" s="4"/>
      <c r="FTX1342" s="4"/>
      <c r="FTY1342" s="4"/>
      <c r="FTZ1342" s="4"/>
      <c r="FUA1342" s="4"/>
      <c r="FUB1342" s="4"/>
      <c r="FUC1342" s="4"/>
      <c r="FUD1342" s="4"/>
      <c r="FUE1342" s="4"/>
      <c r="FUF1342" s="4"/>
      <c r="FUG1342" s="4"/>
      <c r="FUH1342" s="4"/>
      <c r="FUI1342" s="4"/>
      <c r="FUJ1342" s="4"/>
      <c r="FUK1342" s="4"/>
      <c r="FUL1342" s="4"/>
      <c r="FUM1342" s="4"/>
      <c r="FUN1342" s="4"/>
      <c r="FUO1342" s="4"/>
      <c r="FUP1342" s="4"/>
      <c r="FUQ1342" s="4"/>
      <c r="FUR1342" s="4"/>
      <c r="FUS1342" s="4"/>
      <c r="FUT1342" s="4"/>
      <c r="FUU1342" s="4"/>
      <c r="FUV1342" s="4"/>
      <c r="FUW1342" s="4"/>
      <c r="FUX1342" s="4"/>
      <c r="FUY1342" s="4"/>
      <c r="FUZ1342" s="4"/>
      <c r="FVA1342" s="4"/>
      <c r="FVB1342" s="4"/>
      <c r="FVC1342" s="4"/>
      <c r="FVD1342" s="4"/>
      <c r="FVE1342" s="4"/>
      <c r="FVF1342" s="4"/>
      <c r="FVG1342" s="4"/>
      <c r="FVH1342" s="4"/>
      <c r="FVI1342" s="4"/>
      <c r="FVJ1342" s="4"/>
      <c r="FVK1342" s="4"/>
      <c r="FVL1342" s="4"/>
      <c r="FVM1342" s="4"/>
      <c r="FVN1342" s="4"/>
      <c r="FVO1342" s="4"/>
      <c r="FVP1342" s="4"/>
      <c r="FVQ1342" s="4"/>
      <c r="FVR1342" s="4"/>
      <c r="FVS1342" s="4"/>
      <c r="FVT1342" s="4"/>
      <c r="FVU1342" s="4"/>
      <c r="FVV1342" s="4"/>
      <c r="FVW1342" s="4"/>
      <c r="FVX1342" s="4"/>
      <c r="FVY1342" s="4"/>
      <c r="FVZ1342" s="4"/>
      <c r="FWA1342" s="4"/>
      <c r="FWB1342" s="4"/>
      <c r="FWC1342" s="4"/>
      <c r="FWD1342" s="4"/>
      <c r="FWE1342" s="4"/>
      <c r="FWF1342" s="4"/>
      <c r="FWG1342" s="4"/>
      <c r="FWH1342" s="4"/>
      <c r="FWI1342" s="4"/>
      <c r="FWJ1342" s="4"/>
      <c r="FWK1342" s="4"/>
      <c r="FWL1342" s="4"/>
      <c r="FWM1342" s="4"/>
      <c r="FWN1342" s="4"/>
      <c r="FWO1342" s="4"/>
      <c r="FWP1342" s="4"/>
      <c r="FWQ1342" s="4"/>
      <c r="FWR1342" s="4"/>
      <c r="FWS1342" s="4"/>
      <c r="FWT1342" s="4"/>
      <c r="FWU1342" s="4"/>
      <c r="FWV1342" s="4"/>
      <c r="FWW1342" s="4"/>
      <c r="FWX1342" s="4"/>
      <c r="FWY1342" s="4"/>
      <c r="FWZ1342" s="4"/>
      <c r="FXA1342" s="4"/>
      <c r="FXB1342" s="4"/>
      <c r="FXC1342" s="4"/>
      <c r="FXD1342" s="4"/>
      <c r="FXE1342" s="4"/>
      <c r="FXF1342" s="4"/>
      <c r="FXG1342" s="4"/>
      <c r="FXH1342" s="4"/>
      <c r="FXI1342" s="4"/>
      <c r="FXJ1342" s="4"/>
      <c r="FXK1342" s="4"/>
      <c r="FXL1342" s="4"/>
      <c r="FXM1342" s="4"/>
      <c r="FXN1342" s="4"/>
      <c r="FXO1342" s="4"/>
      <c r="FXP1342" s="4"/>
      <c r="FXQ1342" s="4"/>
      <c r="FXR1342" s="4"/>
      <c r="FXS1342" s="4"/>
      <c r="FXT1342" s="4"/>
      <c r="FXU1342" s="4"/>
      <c r="FXV1342" s="4"/>
      <c r="FXW1342" s="4"/>
      <c r="FXX1342" s="4"/>
      <c r="FXY1342" s="4"/>
      <c r="FXZ1342" s="4"/>
      <c r="FYA1342" s="4"/>
      <c r="FYB1342" s="4"/>
      <c r="FYC1342" s="4"/>
      <c r="FYD1342" s="4"/>
      <c r="FYE1342" s="4"/>
      <c r="FYF1342" s="4"/>
      <c r="FYG1342" s="4"/>
      <c r="FYH1342" s="4"/>
      <c r="FYI1342" s="4"/>
      <c r="FYJ1342" s="4"/>
      <c r="FYK1342" s="4"/>
      <c r="FYL1342" s="4"/>
      <c r="FYM1342" s="4"/>
      <c r="FYN1342" s="4"/>
      <c r="FYO1342" s="4"/>
      <c r="FYP1342" s="4"/>
      <c r="FYQ1342" s="4"/>
      <c r="FYR1342" s="4"/>
      <c r="FYS1342" s="4"/>
      <c r="FYT1342" s="4"/>
      <c r="FYU1342" s="4"/>
      <c r="FYV1342" s="4"/>
      <c r="FYW1342" s="4"/>
      <c r="FYX1342" s="4"/>
      <c r="FYY1342" s="4"/>
      <c r="FYZ1342" s="4"/>
      <c r="FZA1342" s="4"/>
      <c r="FZB1342" s="4"/>
      <c r="FZC1342" s="4"/>
      <c r="FZD1342" s="4"/>
      <c r="FZE1342" s="4"/>
      <c r="FZF1342" s="4"/>
      <c r="FZG1342" s="4"/>
      <c r="FZH1342" s="4"/>
      <c r="FZI1342" s="4"/>
      <c r="FZJ1342" s="4"/>
      <c r="FZK1342" s="4"/>
      <c r="FZL1342" s="4"/>
      <c r="FZM1342" s="4"/>
      <c r="FZN1342" s="4"/>
      <c r="FZO1342" s="4"/>
      <c r="FZP1342" s="4"/>
      <c r="FZQ1342" s="4"/>
      <c r="FZR1342" s="4"/>
      <c r="FZS1342" s="4"/>
      <c r="FZT1342" s="4"/>
      <c r="FZU1342" s="4"/>
      <c r="FZV1342" s="4"/>
      <c r="FZW1342" s="4"/>
      <c r="FZX1342" s="4"/>
      <c r="FZY1342" s="4"/>
      <c r="FZZ1342" s="4"/>
      <c r="GAA1342" s="4"/>
      <c r="GAB1342" s="4"/>
      <c r="GAC1342" s="4"/>
      <c r="GAD1342" s="4"/>
      <c r="GAE1342" s="4"/>
      <c r="GAF1342" s="4"/>
      <c r="GAG1342" s="4"/>
      <c r="GAH1342" s="4"/>
      <c r="GAI1342" s="4"/>
      <c r="GAJ1342" s="4"/>
      <c r="GAK1342" s="4"/>
      <c r="GAL1342" s="4"/>
      <c r="GAM1342" s="4"/>
      <c r="GAN1342" s="4"/>
      <c r="GAO1342" s="4"/>
      <c r="GAP1342" s="4"/>
      <c r="GAQ1342" s="4"/>
      <c r="GAR1342" s="4"/>
      <c r="GAS1342" s="4"/>
      <c r="GAT1342" s="4"/>
      <c r="GAU1342" s="4"/>
      <c r="GAV1342" s="4"/>
      <c r="GAW1342" s="4"/>
      <c r="GAX1342" s="4"/>
      <c r="GAY1342" s="4"/>
      <c r="GAZ1342" s="4"/>
      <c r="GBA1342" s="4"/>
      <c r="GBB1342" s="4"/>
      <c r="GBC1342" s="4"/>
      <c r="GBD1342" s="4"/>
      <c r="GBE1342" s="4"/>
      <c r="GBF1342" s="4"/>
      <c r="GBG1342" s="4"/>
      <c r="GBH1342" s="4"/>
      <c r="GBI1342" s="4"/>
      <c r="GBJ1342" s="4"/>
      <c r="GBK1342" s="4"/>
      <c r="GBL1342" s="4"/>
      <c r="GBM1342" s="4"/>
      <c r="GBN1342" s="4"/>
      <c r="GBO1342" s="4"/>
      <c r="GBP1342" s="4"/>
      <c r="GBQ1342" s="4"/>
      <c r="GBR1342" s="4"/>
      <c r="GBS1342" s="4"/>
      <c r="GBT1342" s="4"/>
      <c r="GBU1342" s="4"/>
      <c r="GBV1342" s="4"/>
      <c r="GBW1342" s="4"/>
      <c r="GBX1342" s="4"/>
      <c r="GBY1342" s="4"/>
      <c r="GBZ1342" s="4"/>
      <c r="GCA1342" s="4"/>
      <c r="GCB1342" s="4"/>
      <c r="GCC1342" s="4"/>
      <c r="GCD1342" s="4"/>
      <c r="GCE1342" s="4"/>
      <c r="GCF1342" s="4"/>
      <c r="GCG1342" s="4"/>
      <c r="GCH1342" s="4"/>
      <c r="GCI1342" s="4"/>
      <c r="GCJ1342" s="4"/>
      <c r="GCK1342" s="4"/>
      <c r="GCL1342" s="4"/>
      <c r="GCM1342" s="4"/>
      <c r="GCN1342" s="4"/>
      <c r="GCO1342" s="4"/>
      <c r="GCP1342" s="4"/>
      <c r="GCQ1342" s="4"/>
      <c r="GCR1342" s="4"/>
      <c r="GCS1342" s="4"/>
      <c r="GCT1342" s="4"/>
      <c r="GCU1342" s="4"/>
      <c r="GCV1342" s="4"/>
      <c r="GCW1342" s="4"/>
      <c r="GCX1342" s="4"/>
      <c r="GCY1342" s="4"/>
      <c r="GCZ1342" s="4"/>
      <c r="GDA1342" s="4"/>
      <c r="GDB1342" s="4"/>
      <c r="GDC1342" s="4"/>
      <c r="GDD1342" s="4"/>
      <c r="GDE1342" s="4"/>
      <c r="GDF1342" s="4"/>
      <c r="GDG1342" s="4"/>
      <c r="GDH1342" s="4"/>
      <c r="GDI1342" s="4"/>
      <c r="GDJ1342" s="4"/>
      <c r="GDK1342" s="4"/>
      <c r="GDL1342" s="4"/>
      <c r="GDM1342" s="4"/>
      <c r="GDN1342" s="4"/>
      <c r="GDO1342" s="4"/>
      <c r="GDP1342" s="4"/>
      <c r="GDQ1342" s="4"/>
      <c r="GDR1342" s="4"/>
      <c r="GDS1342" s="4"/>
      <c r="GDT1342" s="4"/>
      <c r="GDU1342" s="4"/>
      <c r="GDV1342" s="4"/>
      <c r="GDW1342" s="4"/>
      <c r="GDX1342" s="4"/>
      <c r="GDY1342" s="4"/>
      <c r="GDZ1342" s="4"/>
      <c r="GEA1342" s="4"/>
      <c r="GEB1342" s="4"/>
      <c r="GEC1342" s="4"/>
      <c r="GED1342" s="4"/>
      <c r="GEE1342" s="4"/>
      <c r="GEF1342" s="4"/>
      <c r="GEG1342" s="4"/>
      <c r="GEH1342" s="4"/>
      <c r="GEI1342" s="4"/>
      <c r="GEJ1342" s="4"/>
      <c r="GEK1342" s="4"/>
      <c r="GEL1342" s="4"/>
      <c r="GEM1342" s="4"/>
      <c r="GEN1342" s="4"/>
      <c r="GEO1342" s="4"/>
      <c r="GEP1342" s="4"/>
      <c r="GEQ1342" s="4"/>
      <c r="GER1342" s="4"/>
      <c r="GES1342" s="4"/>
      <c r="GET1342" s="4"/>
      <c r="GEU1342" s="4"/>
      <c r="GEV1342" s="4"/>
      <c r="GEW1342" s="4"/>
      <c r="GEX1342" s="4"/>
      <c r="GEY1342" s="4"/>
      <c r="GEZ1342" s="4"/>
      <c r="GFA1342" s="4"/>
      <c r="GFB1342" s="4"/>
      <c r="GFC1342" s="4"/>
      <c r="GFD1342" s="4"/>
      <c r="GFE1342" s="4"/>
      <c r="GFF1342" s="4"/>
      <c r="GFG1342" s="4"/>
      <c r="GFH1342" s="4"/>
      <c r="GFI1342" s="4"/>
      <c r="GFJ1342" s="4"/>
      <c r="GFK1342" s="4"/>
      <c r="GFL1342" s="4"/>
      <c r="GFM1342" s="4"/>
      <c r="GFN1342" s="4"/>
      <c r="GFO1342" s="4"/>
      <c r="GFP1342" s="4"/>
      <c r="GFQ1342" s="4"/>
      <c r="GFR1342" s="4"/>
      <c r="GFS1342" s="4"/>
      <c r="GFT1342" s="4"/>
      <c r="GFU1342" s="4"/>
      <c r="GFV1342" s="4"/>
      <c r="GFW1342" s="4"/>
      <c r="GFX1342" s="4"/>
      <c r="GFY1342" s="4"/>
      <c r="GFZ1342" s="4"/>
      <c r="GGA1342" s="4"/>
      <c r="GGB1342" s="4"/>
      <c r="GGC1342" s="4"/>
      <c r="GGD1342" s="4"/>
      <c r="GGE1342" s="4"/>
      <c r="GGF1342" s="4"/>
      <c r="GGG1342" s="4"/>
      <c r="GGH1342" s="4"/>
      <c r="GGI1342" s="4"/>
      <c r="GGJ1342" s="4"/>
      <c r="GGK1342" s="4"/>
      <c r="GGL1342" s="4"/>
      <c r="GGM1342" s="4"/>
      <c r="GGN1342" s="4"/>
      <c r="GGO1342" s="4"/>
      <c r="GGP1342" s="4"/>
      <c r="GGQ1342" s="4"/>
      <c r="GGR1342" s="4"/>
      <c r="GGS1342" s="4"/>
      <c r="GGT1342" s="4"/>
      <c r="GGU1342" s="4"/>
      <c r="GGV1342" s="4"/>
      <c r="GGW1342" s="4"/>
      <c r="GGX1342" s="4"/>
      <c r="GGY1342" s="4"/>
      <c r="GGZ1342" s="4"/>
      <c r="GHA1342" s="4"/>
      <c r="GHB1342" s="4"/>
      <c r="GHC1342" s="4"/>
      <c r="GHD1342" s="4"/>
      <c r="GHE1342" s="4"/>
      <c r="GHF1342" s="4"/>
      <c r="GHG1342" s="4"/>
      <c r="GHH1342" s="4"/>
      <c r="GHI1342" s="4"/>
      <c r="GHJ1342" s="4"/>
      <c r="GHK1342" s="4"/>
      <c r="GHL1342" s="4"/>
      <c r="GHM1342" s="4"/>
      <c r="GHN1342" s="4"/>
      <c r="GHO1342" s="4"/>
      <c r="GHP1342" s="4"/>
      <c r="GHQ1342" s="4"/>
      <c r="GHR1342" s="4"/>
      <c r="GHS1342" s="4"/>
      <c r="GHT1342" s="4"/>
      <c r="GHU1342" s="4"/>
      <c r="GHV1342" s="4"/>
      <c r="GHW1342" s="4"/>
      <c r="GHX1342" s="4"/>
      <c r="GHY1342" s="4"/>
      <c r="GHZ1342" s="4"/>
      <c r="GIA1342" s="4"/>
      <c r="GIB1342" s="4"/>
      <c r="GIC1342" s="4"/>
      <c r="GID1342" s="4"/>
      <c r="GIE1342" s="4"/>
      <c r="GIF1342" s="4"/>
      <c r="GIG1342" s="4"/>
      <c r="GIH1342" s="4"/>
      <c r="GII1342" s="4"/>
      <c r="GIJ1342" s="4"/>
      <c r="GIK1342" s="4"/>
      <c r="GIL1342" s="4"/>
      <c r="GIM1342" s="4"/>
      <c r="GIN1342" s="4"/>
      <c r="GIO1342" s="4"/>
      <c r="GIP1342" s="4"/>
      <c r="GIQ1342" s="4"/>
      <c r="GIR1342" s="4"/>
      <c r="GIS1342" s="4"/>
      <c r="GIT1342" s="4"/>
      <c r="GIU1342" s="4"/>
      <c r="GIV1342" s="4"/>
      <c r="GIW1342" s="4"/>
      <c r="GIX1342" s="4"/>
      <c r="GIY1342" s="4"/>
      <c r="GIZ1342" s="4"/>
      <c r="GJA1342" s="4"/>
      <c r="GJB1342" s="4"/>
      <c r="GJC1342" s="4"/>
      <c r="GJD1342" s="4"/>
      <c r="GJE1342" s="4"/>
      <c r="GJF1342" s="4"/>
      <c r="GJG1342" s="4"/>
      <c r="GJH1342" s="4"/>
      <c r="GJI1342" s="4"/>
      <c r="GJJ1342" s="4"/>
      <c r="GJK1342" s="4"/>
      <c r="GJL1342" s="4"/>
      <c r="GJM1342" s="4"/>
      <c r="GJN1342" s="4"/>
      <c r="GJO1342" s="4"/>
      <c r="GJP1342" s="4"/>
      <c r="GJQ1342" s="4"/>
      <c r="GJR1342" s="4"/>
      <c r="GJS1342" s="4"/>
      <c r="GJT1342" s="4"/>
      <c r="GJU1342" s="4"/>
      <c r="GJV1342" s="4"/>
      <c r="GJW1342" s="4"/>
      <c r="GJX1342" s="4"/>
      <c r="GJY1342" s="4"/>
      <c r="GJZ1342" s="4"/>
      <c r="GKA1342" s="4"/>
      <c r="GKB1342" s="4"/>
      <c r="GKC1342" s="4"/>
      <c r="GKD1342" s="4"/>
      <c r="GKE1342" s="4"/>
      <c r="GKF1342" s="4"/>
      <c r="GKG1342" s="4"/>
      <c r="GKH1342" s="4"/>
      <c r="GKI1342" s="4"/>
      <c r="GKJ1342" s="4"/>
      <c r="GKK1342" s="4"/>
      <c r="GKL1342" s="4"/>
      <c r="GKM1342" s="4"/>
      <c r="GKN1342" s="4"/>
      <c r="GKO1342" s="4"/>
      <c r="GKP1342" s="4"/>
      <c r="GKQ1342" s="4"/>
      <c r="GKR1342" s="4"/>
      <c r="GKS1342" s="4"/>
      <c r="GKT1342" s="4"/>
      <c r="GKU1342" s="4"/>
      <c r="GKV1342" s="4"/>
      <c r="GKW1342" s="4"/>
      <c r="GKX1342" s="4"/>
      <c r="GKY1342" s="4"/>
      <c r="GKZ1342" s="4"/>
      <c r="GLA1342" s="4"/>
      <c r="GLB1342" s="4"/>
      <c r="GLC1342" s="4"/>
      <c r="GLD1342" s="4"/>
      <c r="GLE1342" s="4"/>
      <c r="GLF1342" s="4"/>
      <c r="GLG1342" s="4"/>
      <c r="GLH1342" s="4"/>
      <c r="GLI1342" s="4"/>
      <c r="GLJ1342" s="4"/>
      <c r="GLK1342" s="4"/>
      <c r="GLL1342" s="4"/>
      <c r="GLM1342" s="4"/>
      <c r="GLN1342" s="4"/>
      <c r="GLO1342" s="4"/>
      <c r="GLP1342" s="4"/>
      <c r="GLQ1342" s="4"/>
      <c r="GLR1342" s="4"/>
      <c r="GLS1342" s="4"/>
      <c r="GLT1342" s="4"/>
      <c r="GLU1342" s="4"/>
      <c r="GLV1342" s="4"/>
      <c r="GLW1342" s="4"/>
      <c r="GLX1342" s="4"/>
      <c r="GLY1342" s="4"/>
      <c r="GLZ1342" s="4"/>
      <c r="GMA1342" s="4"/>
      <c r="GMB1342" s="4"/>
      <c r="GMC1342" s="4"/>
      <c r="GMD1342" s="4"/>
      <c r="GME1342" s="4"/>
      <c r="GMF1342" s="4"/>
      <c r="GMG1342" s="4"/>
      <c r="GMH1342" s="4"/>
      <c r="GMI1342" s="4"/>
      <c r="GMJ1342" s="4"/>
      <c r="GMK1342" s="4"/>
      <c r="GML1342" s="4"/>
      <c r="GMM1342" s="4"/>
      <c r="GMN1342" s="4"/>
      <c r="GMO1342" s="4"/>
      <c r="GMP1342" s="4"/>
      <c r="GMQ1342" s="4"/>
      <c r="GMR1342" s="4"/>
      <c r="GMS1342" s="4"/>
      <c r="GMT1342" s="4"/>
      <c r="GMU1342" s="4"/>
      <c r="GMV1342" s="4"/>
      <c r="GMW1342" s="4"/>
      <c r="GMX1342" s="4"/>
      <c r="GMY1342" s="4"/>
      <c r="GMZ1342" s="4"/>
      <c r="GNA1342" s="4"/>
      <c r="GNB1342" s="4"/>
      <c r="GNC1342" s="4"/>
      <c r="GND1342" s="4"/>
      <c r="GNE1342" s="4"/>
      <c r="GNF1342" s="4"/>
      <c r="GNG1342" s="4"/>
      <c r="GNH1342" s="4"/>
      <c r="GNI1342" s="4"/>
      <c r="GNJ1342" s="4"/>
      <c r="GNK1342" s="4"/>
      <c r="GNL1342" s="4"/>
      <c r="GNM1342" s="4"/>
      <c r="GNN1342" s="4"/>
      <c r="GNO1342" s="4"/>
      <c r="GNP1342" s="4"/>
      <c r="GNQ1342" s="4"/>
      <c r="GNR1342" s="4"/>
      <c r="GNS1342" s="4"/>
      <c r="GNT1342" s="4"/>
      <c r="GNU1342" s="4"/>
      <c r="GNV1342" s="4"/>
      <c r="GNW1342" s="4"/>
      <c r="GNX1342" s="4"/>
      <c r="GNY1342" s="4"/>
      <c r="GNZ1342" s="4"/>
      <c r="GOA1342" s="4"/>
      <c r="GOB1342" s="4"/>
      <c r="GOC1342" s="4"/>
      <c r="GOD1342" s="4"/>
      <c r="GOE1342" s="4"/>
      <c r="GOF1342" s="4"/>
      <c r="GOG1342" s="4"/>
      <c r="GOH1342" s="4"/>
      <c r="GOI1342" s="4"/>
      <c r="GOJ1342" s="4"/>
      <c r="GOK1342" s="4"/>
      <c r="GOL1342" s="4"/>
      <c r="GOM1342" s="4"/>
      <c r="GON1342" s="4"/>
      <c r="GOO1342" s="4"/>
      <c r="GOP1342" s="4"/>
      <c r="GOQ1342" s="4"/>
      <c r="GOR1342" s="4"/>
      <c r="GOS1342" s="4"/>
      <c r="GOT1342" s="4"/>
      <c r="GOU1342" s="4"/>
      <c r="GOV1342" s="4"/>
      <c r="GOW1342" s="4"/>
      <c r="GOX1342" s="4"/>
      <c r="GOY1342" s="4"/>
      <c r="GOZ1342" s="4"/>
      <c r="GPA1342" s="4"/>
      <c r="GPB1342" s="4"/>
      <c r="GPC1342" s="4"/>
      <c r="GPD1342" s="4"/>
      <c r="GPE1342" s="4"/>
      <c r="GPF1342" s="4"/>
      <c r="GPG1342" s="4"/>
      <c r="GPH1342" s="4"/>
      <c r="GPI1342" s="4"/>
      <c r="GPJ1342" s="4"/>
      <c r="GPK1342" s="4"/>
      <c r="GPL1342" s="4"/>
      <c r="GPM1342" s="4"/>
      <c r="GPN1342" s="4"/>
      <c r="GPO1342" s="4"/>
      <c r="GPP1342" s="4"/>
      <c r="GPQ1342" s="4"/>
      <c r="GPR1342" s="4"/>
      <c r="GPS1342" s="4"/>
      <c r="GPT1342" s="4"/>
      <c r="GPU1342" s="4"/>
      <c r="GPV1342" s="4"/>
      <c r="GPW1342" s="4"/>
      <c r="GPX1342" s="4"/>
      <c r="GPY1342" s="4"/>
      <c r="GPZ1342" s="4"/>
      <c r="GQA1342" s="4"/>
      <c r="GQB1342" s="4"/>
      <c r="GQC1342" s="4"/>
      <c r="GQD1342" s="4"/>
      <c r="GQE1342" s="4"/>
      <c r="GQF1342" s="4"/>
      <c r="GQG1342" s="4"/>
      <c r="GQH1342" s="4"/>
      <c r="GQI1342" s="4"/>
      <c r="GQJ1342" s="4"/>
      <c r="GQK1342" s="4"/>
      <c r="GQL1342" s="4"/>
      <c r="GQM1342" s="4"/>
      <c r="GQN1342" s="4"/>
      <c r="GQO1342" s="4"/>
      <c r="GQP1342" s="4"/>
      <c r="GQQ1342" s="4"/>
      <c r="GQR1342" s="4"/>
      <c r="GQS1342" s="4"/>
      <c r="GQT1342" s="4"/>
      <c r="GQU1342" s="4"/>
      <c r="GQV1342" s="4"/>
      <c r="GQW1342" s="4"/>
      <c r="GQX1342" s="4"/>
      <c r="GQY1342" s="4"/>
      <c r="GQZ1342" s="4"/>
      <c r="GRA1342" s="4"/>
      <c r="GRB1342" s="4"/>
      <c r="GRC1342" s="4"/>
      <c r="GRD1342" s="4"/>
      <c r="GRE1342" s="4"/>
      <c r="GRF1342" s="4"/>
      <c r="GRG1342" s="4"/>
      <c r="GRH1342" s="4"/>
      <c r="GRI1342" s="4"/>
      <c r="GRJ1342" s="4"/>
      <c r="GRK1342" s="4"/>
      <c r="GRL1342" s="4"/>
      <c r="GRM1342" s="4"/>
      <c r="GRN1342" s="4"/>
      <c r="GRO1342" s="4"/>
      <c r="GRP1342" s="4"/>
      <c r="GRQ1342" s="4"/>
      <c r="GRR1342" s="4"/>
      <c r="GRS1342" s="4"/>
      <c r="GRT1342" s="4"/>
      <c r="GRU1342" s="4"/>
      <c r="GRV1342" s="4"/>
      <c r="GRW1342" s="4"/>
      <c r="GRX1342" s="4"/>
      <c r="GRY1342" s="4"/>
      <c r="GRZ1342" s="4"/>
      <c r="GSA1342" s="4"/>
      <c r="GSB1342" s="4"/>
      <c r="GSC1342" s="4"/>
      <c r="GSD1342" s="4"/>
      <c r="GSE1342" s="4"/>
      <c r="GSF1342" s="4"/>
      <c r="GSG1342" s="4"/>
      <c r="GSH1342" s="4"/>
      <c r="GSI1342" s="4"/>
      <c r="GSJ1342" s="4"/>
      <c r="GSK1342" s="4"/>
      <c r="GSL1342" s="4"/>
      <c r="GSM1342" s="4"/>
      <c r="GSN1342" s="4"/>
      <c r="GSO1342" s="4"/>
      <c r="GSP1342" s="4"/>
      <c r="GSQ1342" s="4"/>
      <c r="GSR1342" s="4"/>
      <c r="GSS1342" s="4"/>
      <c r="GST1342" s="4"/>
      <c r="GSU1342" s="4"/>
      <c r="GSV1342" s="4"/>
      <c r="GSW1342" s="4"/>
      <c r="GSX1342" s="4"/>
      <c r="GSY1342" s="4"/>
      <c r="GSZ1342" s="4"/>
      <c r="GTA1342" s="4"/>
      <c r="GTB1342" s="4"/>
      <c r="GTC1342" s="4"/>
      <c r="GTD1342" s="4"/>
      <c r="GTE1342" s="4"/>
      <c r="GTF1342" s="4"/>
      <c r="GTG1342" s="4"/>
      <c r="GTH1342" s="4"/>
      <c r="GTI1342" s="4"/>
      <c r="GTJ1342" s="4"/>
      <c r="GTK1342" s="4"/>
      <c r="GTL1342" s="4"/>
      <c r="GTM1342" s="4"/>
      <c r="GTN1342" s="4"/>
      <c r="GTO1342" s="4"/>
      <c r="GTP1342" s="4"/>
      <c r="GTQ1342" s="4"/>
      <c r="GTR1342" s="4"/>
      <c r="GTS1342" s="4"/>
      <c r="GTT1342" s="4"/>
      <c r="GTU1342" s="4"/>
      <c r="GTV1342" s="4"/>
      <c r="GTW1342" s="4"/>
      <c r="GTX1342" s="4"/>
      <c r="GTY1342" s="4"/>
      <c r="GTZ1342" s="4"/>
      <c r="GUA1342" s="4"/>
      <c r="GUB1342" s="4"/>
      <c r="GUC1342" s="4"/>
      <c r="GUD1342" s="4"/>
      <c r="GUE1342" s="4"/>
      <c r="GUF1342" s="4"/>
      <c r="GUG1342" s="4"/>
      <c r="GUH1342" s="4"/>
      <c r="GUI1342" s="4"/>
      <c r="GUJ1342" s="4"/>
      <c r="GUK1342" s="4"/>
      <c r="GUL1342" s="4"/>
      <c r="GUM1342" s="4"/>
      <c r="GUN1342" s="4"/>
      <c r="GUO1342" s="4"/>
      <c r="GUP1342" s="4"/>
      <c r="GUQ1342" s="4"/>
      <c r="GUR1342" s="4"/>
      <c r="GUS1342" s="4"/>
      <c r="GUT1342" s="4"/>
      <c r="GUU1342" s="4"/>
      <c r="GUV1342" s="4"/>
      <c r="GUW1342" s="4"/>
      <c r="GUX1342" s="4"/>
      <c r="GUY1342" s="4"/>
      <c r="GUZ1342" s="4"/>
      <c r="GVA1342" s="4"/>
      <c r="GVB1342" s="4"/>
      <c r="GVC1342" s="4"/>
      <c r="GVD1342" s="4"/>
      <c r="GVE1342" s="4"/>
      <c r="GVF1342" s="4"/>
      <c r="GVG1342" s="4"/>
      <c r="GVH1342" s="4"/>
      <c r="GVI1342" s="4"/>
      <c r="GVJ1342" s="4"/>
      <c r="GVK1342" s="4"/>
      <c r="GVL1342" s="4"/>
      <c r="GVM1342" s="4"/>
      <c r="GVN1342" s="4"/>
      <c r="GVO1342" s="4"/>
      <c r="GVP1342" s="4"/>
      <c r="GVQ1342" s="4"/>
      <c r="GVR1342" s="4"/>
      <c r="GVS1342" s="4"/>
      <c r="GVT1342" s="4"/>
      <c r="GVU1342" s="4"/>
      <c r="GVV1342" s="4"/>
      <c r="GVW1342" s="4"/>
      <c r="GVX1342" s="4"/>
      <c r="GVY1342" s="4"/>
      <c r="GVZ1342" s="4"/>
      <c r="GWA1342" s="4"/>
      <c r="GWB1342" s="4"/>
      <c r="GWC1342" s="4"/>
      <c r="GWD1342" s="4"/>
      <c r="GWE1342" s="4"/>
      <c r="GWF1342" s="4"/>
      <c r="GWG1342" s="4"/>
      <c r="GWH1342" s="4"/>
      <c r="GWI1342" s="4"/>
      <c r="GWJ1342" s="4"/>
      <c r="GWK1342" s="4"/>
      <c r="GWL1342" s="4"/>
      <c r="GWM1342" s="4"/>
      <c r="GWN1342" s="4"/>
      <c r="GWO1342" s="4"/>
      <c r="GWP1342" s="4"/>
      <c r="GWQ1342" s="4"/>
      <c r="GWR1342" s="4"/>
      <c r="GWS1342" s="4"/>
      <c r="GWT1342" s="4"/>
      <c r="GWU1342" s="4"/>
      <c r="GWV1342" s="4"/>
      <c r="GWW1342" s="4"/>
      <c r="GWX1342" s="4"/>
      <c r="GWY1342" s="4"/>
      <c r="GWZ1342" s="4"/>
      <c r="GXA1342" s="4"/>
      <c r="GXB1342" s="4"/>
      <c r="GXC1342" s="4"/>
      <c r="GXD1342" s="4"/>
      <c r="GXE1342" s="4"/>
      <c r="GXF1342" s="4"/>
      <c r="GXG1342" s="4"/>
      <c r="GXH1342" s="4"/>
      <c r="GXI1342" s="4"/>
      <c r="GXJ1342" s="4"/>
      <c r="GXK1342" s="4"/>
      <c r="GXL1342" s="4"/>
      <c r="GXM1342" s="4"/>
      <c r="GXN1342" s="4"/>
      <c r="GXO1342" s="4"/>
      <c r="GXP1342" s="4"/>
      <c r="GXQ1342" s="4"/>
      <c r="GXR1342" s="4"/>
      <c r="GXS1342" s="4"/>
      <c r="GXT1342" s="4"/>
      <c r="GXU1342" s="4"/>
      <c r="GXV1342" s="4"/>
      <c r="GXW1342" s="4"/>
      <c r="GXX1342" s="4"/>
      <c r="GXY1342" s="4"/>
      <c r="GXZ1342" s="4"/>
      <c r="GYA1342" s="4"/>
      <c r="GYB1342" s="4"/>
      <c r="GYC1342" s="4"/>
      <c r="GYD1342" s="4"/>
      <c r="GYE1342" s="4"/>
      <c r="GYF1342" s="4"/>
      <c r="GYG1342" s="4"/>
      <c r="GYH1342" s="4"/>
      <c r="GYI1342" s="4"/>
      <c r="GYJ1342" s="4"/>
      <c r="GYK1342" s="4"/>
      <c r="GYL1342" s="4"/>
      <c r="GYM1342" s="4"/>
      <c r="GYN1342" s="4"/>
      <c r="GYO1342" s="4"/>
      <c r="GYP1342" s="4"/>
      <c r="GYQ1342" s="4"/>
      <c r="GYR1342" s="4"/>
      <c r="GYS1342" s="4"/>
      <c r="GYT1342" s="4"/>
      <c r="GYU1342" s="4"/>
      <c r="GYV1342" s="4"/>
      <c r="GYW1342" s="4"/>
      <c r="GYX1342" s="4"/>
      <c r="GYY1342" s="4"/>
      <c r="GYZ1342" s="4"/>
      <c r="GZA1342" s="4"/>
      <c r="GZB1342" s="4"/>
      <c r="GZC1342" s="4"/>
      <c r="GZD1342" s="4"/>
      <c r="GZE1342" s="4"/>
      <c r="GZF1342" s="4"/>
      <c r="GZG1342" s="4"/>
      <c r="GZH1342" s="4"/>
      <c r="GZI1342" s="4"/>
      <c r="GZJ1342" s="4"/>
      <c r="GZK1342" s="4"/>
      <c r="GZL1342" s="4"/>
      <c r="GZM1342" s="4"/>
      <c r="GZN1342" s="4"/>
      <c r="GZO1342" s="4"/>
      <c r="GZP1342" s="4"/>
      <c r="GZQ1342" s="4"/>
      <c r="GZR1342" s="4"/>
      <c r="GZS1342" s="4"/>
      <c r="GZT1342" s="4"/>
      <c r="GZU1342" s="4"/>
      <c r="GZV1342" s="4"/>
      <c r="GZW1342" s="4"/>
      <c r="GZX1342" s="4"/>
      <c r="GZY1342" s="4"/>
      <c r="GZZ1342" s="4"/>
      <c r="HAA1342" s="4"/>
      <c r="HAB1342" s="4"/>
      <c r="HAC1342" s="4"/>
      <c r="HAD1342" s="4"/>
      <c r="HAE1342" s="4"/>
      <c r="HAF1342" s="4"/>
      <c r="HAG1342" s="4"/>
      <c r="HAH1342" s="4"/>
      <c r="HAI1342" s="4"/>
      <c r="HAJ1342" s="4"/>
      <c r="HAK1342" s="4"/>
      <c r="HAL1342" s="4"/>
      <c r="HAM1342" s="4"/>
      <c r="HAN1342" s="4"/>
      <c r="HAO1342" s="4"/>
      <c r="HAP1342" s="4"/>
      <c r="HAQ1342" s="4"/>
      <c r="HAR1342" s="4"/>
      <c r="HAS1342" s="4"/>
      <c r="HAT1342" s="4"/>
      <c r="HAU1342" s="4"/>
      <c r="HAV1342" s="4"/>
      <c r="HAW1342" s="4"/>
      <c r="HAX1342" s="4"/>
      <c r="HAY1342" s="4"/>
      <c r="HAZ1342" s="4"/>
      <c r="HBA1342" s="4"/>
      <c r="HBB1342" s="4"/>
      <c r="HBC1342" s="4"/>
      <c r="HBD1342" s="4"/>
      <c r="HBE1342" s="4"/>
      <c r="HBF1342" s="4"/>
      <c r="HBG1342" s="4"/>
      <c r="HBH1342" s="4"/>
      <c r="HBI1342" s="4"/>
      <c r="HBJ1342" s="4"/>
      <c r="HBK1342" s="4"/>
      <c r="HBL1342" s="4"/>
      <c r="HBM1342" s="4"/>
      <c r="HBN1342" s="4"/>
      <c r="HBO1342" s="4"/>
      <c r="HBP1342" s="4"/>
      <c r="HBQ1342" s="4"/>
      <c r="HBR1342" s="4"/>
      <c r="HBS1342" s="4"/>
      <c r="HBT1342" s="4"/>
      <c r="HBU1342" s="4"/>
      <c r="HBV1342" s="4"/>
      <c r="HBW1342" s="4"/>
      <c r="HBX1342" s="4"/>
      <c r="HBY1342" s="4"/>
      <c r="HBZ1342" s="4"/>
      <c r="HCA1342" s="4"/>
      <c r="HCB1342" s="4"/>
      <c r="HCC1342" s="4"/>
      <c r="HCD1342" s="4"/>
      <c r="HCE1342" s="4"/>
      <c r="HCF1342" s="4"/>
      <c r="HCG1342" s="4"/>
      <c r="HCH1342" s="4"/>
      <c r="HCI1342" s="4"/>
      <c r="HCJ1342" s="4"/>
      <c r="HCK1342" s="4"/>
      <c r="HCL1342" s="4"/>
      <c r="HCM1342" s="4"/>
      <c r="HCN1342" s="4"/>
      <c r="HCO1342" s="4"/>
      <c r="HCP1342" s="4"/>
      <c r="HCQ1342" s="4"/>
      <c r="HCR1342" s="4"/>
      <c r="HCS1342" s="4"/>
      <c r="HCT1342" s="4"/>
      <c r="HCU1342" s="4"/>
      <c r="HCV1342" s="4"/>
      <c r="HCW1342" s="4"/>
      <c r="HCX1342" s="4"/>
      <c r="HCY1342" s="4"/>
      <c r="HCZ1342" s="4"/>
      <c r="HDA1342" s="4"/>
      <c r="HDB1342" s="4"/>
      <c r="HDC1342" s="4"/>
      <c r="HDD1342" s="4"/>
      <c r="HDE1342" s="4"/>
      <c r="HDF1342" s="4"/>
      <c r="HDG1342" s="4"/>
      <c r="HDH1342" s="4"/>
      <c r="HDI1342" s="4"/>
      <c r="HDJ1342" s="4"/>
      <c r="HDK1342" s="4"/>
      <c r="HDL1342" s="4"/>
      <c r="HDM1342" s="4"/>
      <c r="HDN1342" s="4"/>
      <c r="HDO1342" s="4"/>
      <c r="HDP1342" s="4"/>
      <c r="HDQ1342" s="4"/>
      <c r="HDR1342" s="4"/>
      <c r="HDS1342" s="4"/>
      <c r="HDT1342" s="4"/>
      <c r="HDU1342" s="4"/>
      <c r="HDV1342" s="4"/>
      <c r="HDW1342" s="4"/>
      <c r="HDX1342" s="4"/>
      <c r="HDY1342" s="4"/>
      <c r="HDZ1342" s="4"/>
      <c r="HEA1342" s="4"/>
      <c r="HEB1342" s="4"/>
      <c r="HEC1342" s="4"/>
      <c r="HED1342" s="4"/>
      <c r="HEE1342" s="4"/>
      <c r="HEF1342" s="4"/>
      <c r="HEG1342" s="4"/>
      <c r="HEH1342" s="4"/>
      <c r="HEI1342" s="4"/>
      <c r="HEJ1342" s="4"/>
      <c r="HEK1342" s="4"/>
      <c r="HEL1342" s="4"/>
      <c r="HEM1342" s="4"/>
      <c r="HEN1342" s="4"/>
      <c r="HEO1342" s="4"/>
      <c r="HEP1342" s="4"/>
      <c r="HEQ1342" s="4"/>
      <c r="HER1342" s="4"/>
      <c r="HES1342" s="4"/>
      <c r="HET1342" s="4"/>
      <c r="HEU1342" s="4"/>
      <c r="HEV1342" s="4"/>
      <c r="HEW1342" s="4"/>
      <c r="HEX1342" s="4"/>
      <c r="HEY1342" s="4"/>
      <c r="HEZ1342" s="4"/>
      <c r="HFA1342" s="4"/>
      <c r="HFB1342" s="4"/>
      <c r="HFC1342" s="4"/>
      <c r="HFD1342" s="4"/>
      <c r="HFE1342" s="4"/>
      <c r="HFF1342" s="4"/>
      <c r="HFG1342" s="4"/>
      <c r="HFH1342" s="4"/>
      <c r="HFI1342" s="4"/>
      <c r="HFJ1342" s="4"/>
      <c r="HFK1342" s="4"/>
      <c r="HFL1342" s="4"/>
      <c r="HFM1342" s="4"/>
      <c r="HFN1342" s="4"/>
      <c r="HFO1342" s="4"/>
      <c r="HFP1342" s="4"/>
      <c r="HFQ1342" s="4"/>
      <c r="HFR1342" s="4"/>
      <c r="HFS1342" s="4"/>
      <c r="HFT1342" s="4"/>
      <c r="HFU1342" s="4"/>
      <c r="HFV1342" s="4"/>
      <c r="HFW1342" s="4"/>
      <c r="HFX1342" s="4"/>
      <c r="HFY1342" s="4"/>
      <c r="HFZ1342" s="4"/>
      <c r="HGA1342" s="4"/>
      <c r="HGB1342" s="4"/>
      <c r="HGC1342" s="4"/>
      <c r="HGD1342" s="4"/>
      <c r="HGE1342" s="4"/>
      <c r="HGF1342" s="4"/>
      <c r="HGG1342" s="4"/>
      <c r="HGH1342" s="4"/>
      <c r="HGI1342" s="4"/>
      <c r="HGJ1342" s="4"/>
      <c r="HGK1342" s="4"/>
      <c r="HGL1342" s="4"/>
      <c r="HGM1342" s="4"/>
      <c r="HGN1342" s="4"/>
      <c r="HGO1342" s="4"/>
      <c r="HGP1342" s="4"/>
      <c r="HGQ1342" s="4"/>
      <c r="HGR1342" s="4"/>
      <c r="HGS1342" s="4"/>
      <c r="HGT1342" s="4"/>
      <c r="HGU1342" s="4"/>
      <c r="HGV1342" s="4"/>
      <c r="HGW1342" s="4"/>
      <c r="HGX1342" s="4"/>
      <c r="HGY1342" s="4"/>
      <c r="HGZ1342" s="4"/>
      <c r="HHA1342" s="4"/>
      <c r="HHB1342" s="4"/>
      <c r="HHC1342" s="4"/>
      <c r="HHD1342" s="4"/>
      <c r="HHE1342" s="4"/>
      <c r="HHF1342" s="4"/>
      <c r="HHG1342" s="4"/>
      <c r="HHH1342" s="4"/>
      <c r="HHI1342" s="4"/>
      <c r="HHJ1342" s="4"/>
      <c r="HHK1342" s="4"/>
      <c r="HHL1342" s="4"/>
      <c r="HHM1342" s="4"/>
      <c r="HHN1342" s="4"/>
      <c r="HHO1342" s="4"/>
      <c r="HHP1342" s="4"/>
      <c r="HHQ1342" s="4"/>
      <c r="HHR1342" s="4"/>
      <c r="HHS1342" s="4"/>
      <c r="HHT1342" s="4"/>
      <c r="HHU1342" s="4"/>
      <c r="HHV1342" s="4"/>
      <c r="HHW1342" s="4"/>
      <c r="HHX1342" s="4"/>
      <c r="HHY1342" s="4"/>
      <c r="HHZ1342" s="4"/>
      <c r="HIA1342" s="4"/>
      <c r="HIB1342" s="4"/>
      <c r="HIC1342" s="4"/>
      <c r="HID1342" s="4"/>
      <c r="HIE1342" s="4"/>
      <c r="HIF1342" s="4"/>
      <c r="HIG1342" s="4"/>
      <c r="HIH1342" s="4"/>
      <c r="HII1342" s="4"/>
      <c r="HIJ1342" s="4"/>
      <c r="HIK1342" s="4"/>
      <c r="HIL1342" s="4"/>
      <c r="HIM1342" s="4"/>
      <c r="HIN1342" s="4"/>
      <c r="HIO1342" s="4"/>
      <c r="HIP1342" s="4"/>
      <c r="HIQ1342" s="4"/>
      <c r="HIR1342" s="4"/>
      <c r="HIS1342" s="4"/>
      <c r="HIT1342" s="4"/>
      <c r="HIU1342" s="4"/>
      <c r="HIV1342" s="4"/>
      <c r="HIW1342" s="4"/>
      <c r="HIX1342" s="4"/>
      <c r="HIY1342" s="4"/>
      <c r="HIZ1342" s="4"/>
      <c r="HJA1342" s="4"/>
      <c r="HJB1342" s="4"/>
      <c r="HJC1342" s="4"/>
      <c r="HJD1342" s="4"/>
      <c r="HJE1342" s="4"/>
      <c r="HJF1342" s="4"/>
      <c r="HJG1342" s="4"/>
      <c r="HJH1342" s="4"/>
      <c r="HJI1342" s="4"/>
      <c r="HJJ1342" s="4"/>
      <c r="HJK1342" s="4"/>
      <c r="HJL1342" s="4"/>
      <c r="HJM1342" s="4"/>
      <c r="HJN1342" s="4"/>
      <c r="HJO1342" s="4"/>
      <c r="HJP1342" s="4"/>
      <c r="HJQ1342" s="4"/>
      <c r="HJR1342" s="4"/>
      <c r="HJS1342" s="4"/>
      <c r="HJT1342" s="4"/>
      <c r="HJU1342" s="4"/>
      <c r="HJV1342" s="4"/>
      <c r="HJW1342" s="4"/>
      <c r="HJX1342" s="4"/>
      <c r="HJY1342" s="4"/>
      <c r="HJZ1342" s="4"/>
      <c r="HKA1342" s="4"/>
      <c r="HKB1342" s="4"/>
      <c r="HKC1342" s="4"/>
      <c r="HKD1342" s="4"/>
      <c r="HKE1342" s="4"/>
      <c r="HKF1342" s="4"/>
      <c r="HKG1342" s="4"/>
      <c r="HKH1342" s="4"/>
      <c r="HKI1342" s="4"/>
      <c r="HKJ1342" s="4"/>
      <c r="HKK1342" s="4"/>
      <c r="HKL1342" s="4"/>
      <c r="HKM1342" s="4"/>
      <c r="HKN1342" s="4"/>
      <c r="HKO1342" s="4"/>
      <c r="HKP1342" s="4"/>
      <c r="HKQ1342" s="4"/>
      <c r="HKR1342" s="4"/>
      <c r="HKS1342" s="4"/>
      <c r="HKT1342" s="4"/>
      <c r="HKU1342" s="4"/>
      <c r="HKV1342" s="4"/>
      <c r="HKW1342" s="4"/>
      <c r="HKX1342" s="4"/>
      <c r="HKY1342" s="4"/>
      <c r="HKZ1342" s="4"/>
      <c r="HLA1342" s="4"/>
      <c r="HLB1342" s="4"/>
      <c r="HLC1342" s="4"/>
      <c r="HLD1342" s="4"/>
      <c r="HLE1342" s="4"/>
      <c r="HLF1342" s="4"/>
      <c r="HLG1342" s="4"/>
      <c r="HLH1342" s="4"/>
      <c r="HLI1342" s="4"/>
      <c r="HLJ1342" s="4"/>
      <c r="HLK1342" s="4"/>
      <c r="HLL1342" s="4"/>
      <c r="HLM1342" s="4"/>
      <c r="HLN1342" s="4"/>
      <c r="HLO1342" s="4"/>
      <c r="HLP1342" s="4"/>
      <c r="HLQ1342" s="4"/>
      <c r="HLR1342" s="4"/>
      <c r="HLS1342" s="4"/>
      <c r="HLT1342" s="4"/>
      <c r="HLU1342" s="4"/>
      <c r="HLV1342" s="4"/>
      <c r="HLW1342" s="4"/>
      <c r="HLX1342" s="4"/>
      <c r="HLY1342" s="4"/>
      <c r="HLZ1342" s="4"/>
      <c r="HMA1342" s="4"/>
      <c r="HMB1342" s="4"/>
      <c r="HMC1342" s="4"/>
      <c r="HMD1342" s="4"/>
      <c r="HME1342" s="4"/>
      <c r="HMF1342" s="4"/>
      <c r="HMG1342" s="4"/>
      <c r="HMH1342" s="4"/>
      <c r="HMI1342" s="4"/>
      <c r="HMJ1342" s="4"/>
      <c r="HMK1342" s="4"/>
      <c r="HML1342" s="4"/>
      <c r="HMM1342" s="4"/>
      <c r="HMN1342" s="4"/>
      <c r="HMO1342" s="4"/>
      <c r="HMP1342" s="4"/>
      <c r="HMQ1342" s="4"/>
      <c r="HMR1342" s="4"/>
      <c r="HMS1342" s="4"/>
      <c r="HMT1342" s="4"/>
      <c r="HMU1342" s="4"/>
      <c r="HMV1342" s="4"/>
      <c r="HMW1342" s="4"/>
      <c r="HMX1342" s="4"/>
      <c r="HMY1342" s="4"/>
      <c r="HMZ1342" s="4"/>
      <c r="HNA1342" s="4"/>
      <c r="HNB1342" s="4"/>
      <c r="HNC1342" s="4"/>
      <c r="HND1342" s="4"/>
      <c r="HNE1342" s="4"/>
      <c r="HNF1342" s="4"/>
      <c r="HNG1342" s="4"/>
      <c r="HNH1342" s="4"/>
      <c r="HNI1342" s="4"/>
      <c r="HNJ1342" s="4"/>
      <c r="HNK1342" s="4"/>
      <c r="HNL1342" s="4"/>
      <c r="HNM1342" s="4"/>
      <c r="HNN1342" s="4"/>
      <c r="HNO1342" s="4"/>
      <c r="HNP1342" s="4"/>
      <c r="HNQ1342" s="4"/>
      <c r="HNR1342" s="4"/>
      <c r="HNS1342" s="4"/>
      <c r="HNT1342" s="4"/>
      <c r="HNU1342" s="4"/>
      <c r="HNV1342" s="4"/>
      <c r="HNW1342" s="4"/>
      <c r="HNX1342" s="4"/>
      <c r="HNY1342" s="4"/>
      <c r="HNZ1342" s="4"/>
      <c r="HOA1342" s="4"/>
      <c r="HOB1342" s="4"/>
      <c r="HOC1342" s="4"/>
      <c r="HOD1342" s="4"/>
      <c r="HOE1342" s="4"/>
      <c r="HOF1342" s="4"/>
      <c r="HOG1342" s="4"/>
      <c r="HOH1342" s="4"/>
      <c r="HOI1342" s="4"/>
      <c r="HOJ1342" s="4"/>
      <c r="HOK1342" s="4"/>
      <c r="HOL1342" s="4"/>
      <c r="HOM1342" s="4"/>
      <c r="HON1342" s="4"/>
      <c r="HOO1342" s="4"/>
      <c r="HOP1342" s="4"/>
      <c r="HOQ1342" s="4"/>
      <c r="HOR1342" s="4"/>
      <c r="HOS1342" s="4"/>
      <c r="HOT1342" s="4"/>
      <c r="HOU1342" s="4"/>
      <c r="HOV1342" s="4"/>
      <c r="HOW1342" s="4"/>
      <c r="HOX1342" s="4"/>
      <c r="HOY1342" s="4"/>
      <c r="HOZ1342" s="4"/>
      <c r="HPA1342" s="4"/>
      <c r="HPB1342" s="4"/>
      <c r="HPC1342" s="4"/>
      <c r="HPD1342" s="4"/>
      <c r="HPE1342" s="4"/>
      <c r="HPF1342" s="4"/>
      <c r="HPG1342" s="4"/>
      <c r="HPH1342" s="4"/>
      <c r="HPI1342" s="4"/>
      <c r="HPJ1342" s="4"/>
      <c r="HPK1342" s="4"/>
      <c r="HPL1342" s="4"/>
      <c r="HPM1342" s="4"/>
      <c r="HPN1342" s="4"/>
      <c r="HPO1342" s="4"/>
      <c r="HPP1342" s="4"/>
      <c r="HPQ1342" s="4"/>
      <c r="HPR1342" s="4"/>
      <c r="HPS1342" s="4"/>
      <c r="HPT1342" s="4"/>
      <c r="HPU1342" s="4"/>
      <c r="HPV1342" s="4"/>
      <c r="HPW1342" s="4"/>
      <c r="HPX1342" s="4"/>
      <c r="HPY1342" s="4"/>
      <c r="HPZ1342" s="4"/>
      <c r="HQA1342" s="4"/>
      <c r="HQB1342" s="4"/>
      <c r="HQC1342" s="4"/>
      <c r="HQD1342" s="4"/>
      <c r="HQE1342" s="4"/>
      <c r="HQF1342" s="4"/>
      <c r="HQG1342" s="4"/>
      <c r="HQH1342" s="4"/>
      <c r="HQI1342" s="4"/>
      <c r="HQJ1342" s="4"/>
      <c r="HQK1342" s="4"/>
      <c r="HQL1342" s="4"/>
      <c r="HQM1342" s="4"/>
      <c r="HQN1342" s="4"/>
      <c r="HQO1342" s="4"/>
      <c r="HQP1342" s="4"/>
      <c r="HQQ1342" s="4"/>
      <c r="HQR1342" s="4"/>
      <c r="HQS1342" s="4"/>
      <c r="HQT1342" s="4"/>
      <c r="HQU1342" s="4"/>
      <c r="HQV1342" s="4"/>
      <c r="HQW1342" s="4"/>
      <c r="HQX1342" s="4"/>
      <c r="HQY1342" s="4"/>
      <c r="HQZ1342" s="4"/>
      <c r="HRA1342" s="4"/>
      <c r="HRB1342" s="4"/>
      <c r="HRC1342" s="4"/>
      <c r="HRD1342" s="4"/>
      <c r="HRE1342" s="4"/>
      <c r="HRF1342" s="4"/>
      <c r="HRG1342" s="4"/>
      <c r="HRH1342" s="4"/>
      <c r="HRI1342" s="4"/>
      <c r="HRJ1342" s="4"/>
      <c r="HRK1342" s="4"/>
      <c r="HRL1342" s="4"/>
      <c r="HRM1342" s="4"/>
      <c r="HRN1342" s="4"/>
      <c r="HRO1342" s="4"/>
      <c r="HRP1342" s="4"/>
      <c r="HRQ1342" s="4"/>
      <c r="HRR1342" s="4"/>
      <c r="HRS1342" s="4"/>
      <c r="HRT1342" s="4"/>
      <c r="HRU1342" s="4"/>
      <c r="HRV1342" s="4"/>
      <c r="HRW1342" s="4"/>
      <c r="HRX1342" s="4"/>
      <c r="HRY1342" s="4"/>
      <c r="HRZ1342" s="4"/>
      <c r="HSA1342" s="4"/>
      <c r="HSB1342" s="4"/>
      <c r="HSC1342" s="4"/>
      <c r="HSD1342" s="4"/>
      <c r="HSE1342" s="4"/>
      <c r="HSF1342" s="4"/>
      <c r="HSG1342" s="4"/>
      <c r="HSH1342" s="4"/>
      <c r="HSI1342" s="4"/>
      <c r="HSJ1342" s="4"/>
      <c r="HSK1342" s="4"/>
      <c r="HSL1342" s="4"/>
      <c r="HSM1342" s="4"/>
      <c r="HSN1342" s="4"/>
      <c r="HSO1342" s="4"/>
      <c r="HSP1342" s="4"/>
      <c r="HSQ1342" s="4"/>
      <c r="HSR1342" s="4"/>
      <c r="HSS1342" s="4"/>
      <c r="HST1342" s="4"/>
      <c r="HSU1342" s="4"/>
      <c r="HSV1342" s="4"/>
      <c r="HSW1342" s="4"/>
      <c r="HSX1342" s="4"/>
      <c r="HSY1342" s="4"/>
      <c r="HSZ1342" s="4"/>
      <c r="HTA1342" s="4"/>
      <c r="HTB1342" s="4"/>
      <c r="HTC1342" s="4"/>
      <c r="HTD1342" s="4"/>
      <c r="HTE1342" s="4"/>
      <c r="HTF1342" s="4"/>
      <c r="HTG1342" s="4"/>
      <c r="HTH1342" s="4"/>
      <c r="HTI1342" s="4"/>
      <c r="HTJ1342" s="4"/>
      <c r="HTK1342" s="4"/>
      <c r="HTL1342" s="4"/>
      <c r="HTM1342" s="4"/>
      <c r="HTN1342" s="4"/>
      <c r="HTO1342" s="4"/>
      <c r="HTP1342" s="4"/>
      <c r="HTQ1342" s="4"/>
      <c r="HTR1342" s="4"/>
      <c r="HTS1342" s="4"/>
      <c r="HTT1342" s="4"/>
      <c r="HTU1342" s="4"/>
      <c r="HTV1342" s="4"/>
      <c r="HTW1342" s="4"/>
      <c r="HTX1342" s="4"/>
      <c r="HTY1342" s="4"/>
      <c r="HTZ1342" s="4"/>
      <c r="HUA1342" s="4"/>
      <c r="HUB1342" s="4"/>
      <c r="HUC1342" s="4"/>
      <c r="HUD1342" s="4"/>
      <c r="HUE1342" s="4"/>
      <c r="HUF1342" s="4"/>
      <c r="HUG1342" s="4"/>
      <c r="HUH1342" s="4"/>
      <c r="HUI1342" s="4"/>
      <c r="HUJ1342" s="4"/>
      <c r="HUK1342" s="4"/>
      <c r="HUL1342" s="4"/>
      <c r="HUM1342" s="4"/>
      <c r="HUN1342" s="4"/>
      <c r="HUO1342" s="4"/>
      <c r="HUP1342" s="4"/>
      <c r="HUQ1342" s="4"/>
      <c r="HUR1342" s="4"/>
      <c r="HUS1342" s="4"/>
      <c r="HUT1342" s="4"/>
      <c r="HUU1342" s="4"/>
      <c r="HUV1342" s="4"/>
      <c r="HUW1342" s="4"/>
      <c r="HUX1342" s="4"/>
      <c r="HUY1342" s="4"/>
      <c r="HUZ1342" s="4"/>
      <c r="HVA1342" s="4"/>
      <c r="HVB1342" s="4"/>
      <c r="HVC1342" s="4"/>
      <c r="HVD1342" s="4"/>
      <c r="HVE1342" s="4"/>
      <c r="HVF1342" s="4"/>
      <c r="HVG1342" s="4"/>
      <c r="HVH1342" s="4"/>
      <c r="HVI1342" s="4"/>
      <c r="HVJ1342" s="4"/>
      <c r="HVK1342" s="4"/>
      <c r="HVL1342" s="4"/>
      <c r="HVM1342" s="4"/>
      <c r="HVN1342" s="4"/>
      <c r="HVO1342" s="4"/>
      <c r="HVP1342" s="4"/>
      <c r="HVQ1342" s="4"/>
      <c r="HVR1342" s="4"/>
      <c r="HVS1342" s="4"/>
      <c r="HVT1342" s="4"/>
      <c r="HVU1342" s="4"/>
      <c r="HVV1342" s="4"/>
      <c r="HVW1342" s="4"/>
      <c r="HVX1342" s="4"/>
      <c r="HVY1342" s="4"/>
      <c r="HVZ1342" s="4"/>
      <c r="HWA1342" s="4"/>
      <c r="HWB1342" s="4"/>
      <c r="HWC1342" s="4"/>
      <c r="HWD1342" s="4"/>
      <c r="HWE1342" s="4"/>
      <c r="HWF1342" s="4"/>
      <c r="HWG1342" s="4"/>
      <c r="HWH1342" s="4"/>
      <c r="HWI1342" s="4"/>
      <c r="HWJ1342" s="4"/>
      <c r="HWK1342" s="4"/>
      <c r="HWL1342" s="4"/>
      <c r="HWM1342" s="4"/>
      <c r="HWN1342" s="4"/>
      <c r="HWO1342" s="4"/>
      <c r="HWP1342" s="4"/>
      <c r="HWQ1342" s="4"/>
      <c r="HWR1342" s="4"/>
      <c r="HWS1342" s="4"/>
      <c r="HWT1342" s="4"/>
      <c r="HWU1342" s="4"/>
      <c r="HWV1342" s="4"/>
      <c r="HWW1342" s="4"/>
      <c r="HWX1342" s="4"/>
      <c r="HWY1342" s="4"/>
      <c r="HWZ1342" s="4"/>
      <c r="HXA1342" s="4"/>
      <c r="HXB1342" s="4"/>
      <c r="HXC1342" s="4"/>
      <c r="HXD1342" s="4"/>
      <c r="HXE1342" s="4"/>
      <c r="HXF1342" s="4"/>
      <c r="HXG1342" s="4"/>
      <c r="HXH1342" s="4"/>
      <c r="HXI1342" s="4"/>
      <c r="HXJ1342" s="4"/>
      <c r="HXK1342" s="4"/>
      <c r="HXL1342" s="4"/>
      <c r="HXM1342" s="4"/>
      <c r="HXN1342" s="4"/>
      <c r="HXO1342" s="4"/>
      <c r="HXP1342" s="4"/>
      <c r="HXQ1342" s="4"/>
      <c r="HXR1342" s="4"/>
      <c r="HXS1342" s="4"/>
      <c r="HXT1342" s="4"/>
      <c r="HXU1342" s="4"/>
      <c r="HXV1342" s="4"/>
      <c r="HXW1342" s="4"/>
      <c r="HXX1342" s="4"/>
      <c r="HXY1342" s="4"/>
      <c r="HXZ1342" s="4"/>
      <c r="HYA1342" s="4"/>
      <c r="HYB1342" s="4"/>
      <c r="HYC1342" s="4"/>
      <c r="HYD1342" s="4"/>
      <c r="HYE1342" s="4"/>
      <c r="HYF1342" s="4"/>
      <c r="HYG1342" s="4"/>
      <c r="HYH1342" s="4"/>
      <c r="HYI1342" s="4"/>
      <c r="HYJ1342" s="4"/>
      <c r="HYK1342" s="4"/>
      <c r="HYL1342" s="4"/>
      <c r="HYM1342" s="4"/>
      <c r="HYN1342" s="4"/>
      <c r="HYO1342" s="4"/>
      <c r="HYP1342" s="4"/>
      <c r="HYQ1342" s="4"/>
      <c r="HYR1342" s="4"/>
      <c r="HYS1342" s="4"/>
      <c r="HYT1342" s="4"/>
      <c r="HYU1342" s="4"/>
      <c r="HYV1342" s="4"/>
      <c r="HYW1342" s="4"/>
      <c r="HYX1342" s="4"/>
      <c r="HYY1342" s="4"/>
      <c r="HYZ1342" s="4"/>
      <c r="HZA1342" s="4"/>
      <c r="HZB1342" s="4"/>
      <c r="HZC1342" s="4"/>
      <c r="HZD1342" s="4"/>
      <c r="HZE1342" s="4"/>
      <c r="HZF1342" s="4"/>
      <c r="HZG1342" s="4"/>
      <c r="HZH1342" s="4"/>
      <c r="HZI1342" s="4"/>
      <c r="HZJ1342" s="4"/>
      <c r="HZK1342" s="4"/>
      <c r="HZL1342" s="4"/>
      <c r="HZM1342" s="4"/>
      <c r="HZN1342" s="4"/>
      <c r="HZO1342" s="4"/>
      <c r="HZP1342" s="4"/>
      <c r="HZQ1342" s="4"/>
      <c r="HZR1342" s="4"/>
      <c r="HZS1342" s="4"/>
      <c r="HZT1342" s="4"/>
      <c r="HZU1342" s="4"/>
      <c r="HZV1342" s="4"/>
      <c r="HZW1342" s="4"/>
      <c r="HZX1342" s="4"/>
      <c r="HZY1342" s="4"/>
      <c r="HZZ1342" s="4"/>
      <c r="IAA1342" s="4"/>
      <c r="IAB1342" s="4"/>
      <c r="IAC1342" s="4"/>
      <c r="IAD1342" s="4"/>
      <c r="IAE1342" s="4"/>
      <c r="IAF1342" s="4"/>
      <c r="IAG1342" s="4"/>
      <c r="IAH1342" s="4"/>
      <c r="IAI1342" s="4"/>
      <c r="IAJ1342" s="4"/>
      <c r="IAK1342" s="4"/>
      <c r="IAL1342" s="4"/>
      <c r="IAM1342" s="4"/>
      <c r="IAN1342" s="4"/>
      <c r="IAO1342" s="4"/>
      <c r="IAP1342" s="4"/>
      <c r="IAQ1342" s="4"/>
      <c r="IAR1342" s="4"/>
      <c r="IAS1342" s="4"/>
      <c r="IAT1342" s="4"/>
      <c r="IAU1342" s="4"/>
      <c r="IAV1342" s="4"/>
      <c r="IAW1342" s="4"/>
      <c r="IAX1342" s="4"/>
      <c r="IAY1342" s="4"/>
      <c r="IAZ1342" s="4"/>
      <c r="IBA1342" s="4"/>
      <c r="IBB1342" s="4"/>
      <c r="IBC1342" s="4"/>
      <c r="IBD1342" s="4"/>
      <c r="IBE1342" s="4"/>
      <c r="IBF1342" s="4"/>
      <c r="IBG1342" s="4"/>
      <c r="IBH1342" s="4"/>
      <c r="IBI1342" s="4"/>
      <c r="IBJ1342" s="4"/>
      <c r="IBK1342" s="4"/>
      <c r="IBL1342" s="4"/>
      <c r="IBM1342" s="4"/>
      <c r="IBN1342" s="4"/>
      <c r="IBO1342" s="4"/>
      <c r="IBP1342" s="4"/>
      <c r="IBQ1342" s="4"/>
      <c r="IBR1342" s="4"/>
      <c r="IBS1342" s="4"/>
      <c r="IBT1342" s="4"/>
      <c r="IBU1342" s="4"/>
      <c r="IBV1342" s="4"/>
      <c r="IBW1342" s="4"/>
      <c r="IBX1342" s="4"/>
      <c r="IBY1342" s="4"/>
      <c r="IBZ1342" s="4"/>
      <c r="ICA1342" s="4"/>
      <c r="ICB1342" s="4"/>
      <c r="ICC1342" s="4"/>
      <c r="ICD1342" s="4"/>
      <c r="ICE1342" s="4"/>
      <c r="ICF1342" s="4"/>
      <c r="ICG1342" s="4"/>
      <c r="ICH1342" s="4"/>
      <c r="ICI1342" s="4"/>
      <c r="ICJ1342" s="4"/>
      <c r="ICK1342" s="4"/>
      <c r="ICL1342" s="4"/>
      <c r="ICM1342" s="4"/>
      <c r="ICN1342" s="4"/>
      <c r="ICO1342" s="4"/>
      <c r="ICP1342" s="4"/>
      <c r="ICQ1342" s="4"/>
      <c r="ICR1342" s="4"/>
      <c r="ICS1342" s="4"/>
      <c r="ICT1342" s="4"/>
      <c r="ICU1342" s="4"/>
      <c r="ICV1342" s="4"/>
      <c r="ICW1342" s="4"/>
      <c r="ICX1342" s="4"/>
      <c r="ICY1342" s="4"/>
      <c r="ICZ1342" s="4"/>
      <c r="IDA1342" s="4"/>
      <c r="IDB1342" s="4"/>
      <c r="IDC1342" s="4"/>
      <c r="IDD1342" s="4"/>
      <c r="IDE1342" s="4"/>
      <c r="IDF1342" s="4"/>
      <c r="IDG1342" s="4"/>
      <c r="IDH1342" s="4"/>
      <c r="IDI1342" s="4"/>
      <c r="IDJ1342" s="4"/>
      <c r="IDK1342" s="4"/>
      <c r="IDL1342" s="4"/>
      <c r="IDM1342" s="4"/>
      <c r="IDN1342" s="4"/>
      <c r="IDO1342" s="4"/>
      <c r="IDP1342" s="4"/>
      <c r="IDQ1342" s="4"/>
      <c r="IDR1342" s="4"/>
      <c r="IDS1342" s="4"/>
      <c r="IDT1342" s="4"/>
      <c r="IDU1342" s="4"/>
      <c r="IDV1342" s="4"/>
      <c r="IDW1342" s="4"/>
      <c r="IDX1342" s="4"/>
      <c r="IDY1342" s="4"/>
      <c r="IDZ1342" s="4"/>
      <c r="IEA1342" s="4"/>
      <c r="IEB1342" s="4"/>
      <c r="IEC1342" s="4"/>
      <c r="IED1342" s="4"/>
      <c r="IEE1342" s="4"/>
      <c r="IEF1342" s="4"/>
      <c r="IEG1342" s="4"/>
      <c r="IEH1342" s="4"/>
      <c r="IEI1342" s="4"/>
      <c r="IEJ1342" s="4"/>
      <c r="IEK1342" s="4"/>
      <c r="IEL1342" s="4"/>
      <c r="IEM1342" s="4"/>
      <c r="IEN1342" s="4"/>
      <c r="IEO1342" s="4"/>
      <c r="IEP1342" s="4"/>
      <c r="IEQ1342" s="4"/>
      <c r="IER1342" s="4"/>
      <c r="IES1342" s="4"/>
      <c r="IET1342" s="4"/>
      <c r="IEU1342" s="4"/>
      <c r="IEV1342" s="4"/>
      <c r="IEW1342" s="4"/>
      <c r="IEX1342" s="4"/>
      <c r="IEY1342" s="4"/>
      <c r="IEZ1342" s="4"/>
      <c r="IFA1342" s="4"/>
      <c r="IFB1342" s="4"/>
      <c r="IFC1342" s="4"/>
      <c r="IFD1342" s="4"/>
      <c r="IFE1342" s="4"/>
      <c r="IFF1342" s="4"/>
      <c r="IFG1342" s="4"/>
      <c r="IFH1342" s="4"/>
      <c r="IFI1342" s="4"/>
      <c r="IFJ1342" s="4"/>
      <c r="IFK1342" s="4"/>
      <c r="IFL1342" s="4"/>
      <c r="IFM1342" s="4"/>
      <c r="IFN1342" s="4"/>
      <c r="IFO1342" s="4"/>
      <c r="IFP1342" s="4"/>
      <c r="IFQ1342" s="4"/>
      <c r="IFR1342" s="4"/>
      <c r="IFS1342" s="4"/>
      <c r="IFT1342" s="4"/>
      <c r="IFU1342" s="4"/>
      <c r="IFV1342" s="4"/>
      <c r="IFW1342" s="4"/>
      <c r="IFX1342" s="4"/>
      <c r="IFY1342" s="4"/>
      <c r="IFZ1342" s="4"/>
      <c r="IGA1342" s="4"/>
      <c r="IGB1342" s="4"/>
      <c r="IGC1342" s="4"/>
      <c r="IGD1342" s="4"/>
      <c r="IGE1342" s="4"/>
      <c r="IGF1342" s="4"/>
      <c r="IGG1342" s="4"/>
      <c r="IGH1342" s="4"/>
      <c r="IGI1342" s="4"/>
      <c r="IGJ1342" s="4"/>
      <c r="IGK1342" s="4"/>
      <c r="IGL1342" s="4"/>
      <c r="IGM1342" s="4"/>
      <c r="IGN1342" s="4"/>
      <c r="IGO1342" s="4"/>
      <c r="IGP1342" s="4"/>
      <c r="IGQ1342" s="4"/>
      <c r="IGR1342" s="4"/>
      <c r="IGS1342" s="4"/>
      <c r="IGT1342" s="4"/>
      <c r="IGU1342" s="4"/>
      <c r="IGV1342" s="4"/>
      <c r="IGW1342" s="4"/>
      <c r="IGX1342" s="4"/>
      <c r="IGY1342" s="4"/>
      <c r="IGZ1342" s="4"/>
      <c r="IHA1342" s="4"/>
      <c r="IHB1342" s="4"/>
      <c r="IHC1342" s="4"/>
      <c r="IHD1342" s="4"/>
      <c r="IHE1342" s="4"/>
      <c r="IHF1342" s="4"/>
      <c r="IHG1342" s="4"/>
      <c r="IHH1342" s="4"/>
      <c r="IHI1342" s="4"/>
      <c r="IHJ1342" s="4"/>
      <c r="IHK1342" s="4"/>
      <c r="IHL1342" s="4"/>
      <c r="IHM1342" s="4"/>
      <c r="IHN1342" s="4"/>
      <c r="IHO1342" s="4"/>
      <c r="IHP1342" s="4"/>
      <c r="IHQ1342" s="4"/>
      <c r="IHR1342" s="4"/>
      <c r="IHS1342" s="4"/>
      <c r="IHT1342" s="4"/>
      <c r="IHU1342" s="4"/>
      <c r="IHV1342" s="4"/>
      <c r="IHW1342" s="4"/>
      <c r="IHX1342" s="4"/>
      <c r="IHY1342" s="4"/>
      <c r="IHZ1342" s="4"/>
      <c r="IIA1342" s="4"/>
      <c r="IIB1342" s="4"/>
      <c r="IIC1342" s="4"/>
      <c r="IID1342" s="4"/>
      <c r="IIE1342" s="4"/>
      <c r="IIF1342" s="4"/>
      <c r="IIG1342" s="4"/>
      <c r="IIH1342" s="4"/>
      <c r="III1342" s="4"/>
      <c r="IIJ1342" s="4"/>
      <c r="IIK1342" s="4"/>
      <c r="IIL1342" s="4"/>
      <c r="IIM1342" s="4"/>
      <c r="IIN1342" s="4"/>
      <c r="IIO1342" s="4"/>
      <c r="IIP1342" s="4"/>
      <c r="IIQ1342" s="4"/>
      <c r="IIR1342" s="4"/>
      <c r="IIS1342" s="4"/>
      <c r="IIT1342" s="4"/>
      <c r="IIU1342" s="4"/>
      <c r="IIV1342" s="4"/>
      <c r="IIW1342" s="4"/>
      <c r="IIX1342" s="4"/>
      <c r="IIY1342" s="4"/>
      <c r="IIZ1342" s="4"/>
      <c r="IJA1342" s="4"/>
      <c r="IJB1342" s="4"/>
      <c r="IJC1342" s="4"/>
      <c r="IJD1342" s="4"/>
      <c r="IJE1342" s="4"/>
      <c r="IJF1342" s="4"/>
      <c r="IJG1342" s="4"/>
      <c r="IJH1342" s="4"/>
      <c r="IJI1342" s="4"/>
      <c r="IJJ1342" s="4"/>
      <c r="IJK1342" s="4"/>
      <c r="IJL1342" s="4"/>
      <c r="IJM1342" s="4"/>
      <c r="IJN1342" s="4"/>
      <c r="IJO1342" s="4"/>
      <c r="IJP1342" s="4"/>
      <c r="IJQ1342" s="4"/>
      <c r="IJR1342" s="4"/>
      <c r="IJS1342" s="4"/>
      <c r="IJT1342" s="4"/>
      <c r="IJU1342" s="4"/>
      <c r="IJV1342" s="4"/>
      <c r="IJW1342" s="4"/>
      <c r="IJX1342" s="4"/>
      <c r="IJY1342" s="4"/>
      <c r="IJZ1342" s="4"/>
      <c r="IKA1342" s="4"/>
      <c r="IKB1342" s="4"/>
      <c r="IKC1342" s="4"/>
      <c r="IKD1342" s="4"/>
      <c r="IKE1342" s="4"/>
      <c r="IKF1342" s="4"/>
      <c r="IKG1342" s="4"/>
      <c r="IKH1342" s="4"/>
      <c r="IKI1342" s="4"/>
      <c r="IKJ1342" s="4"/>
      <c r="IKK1342" s="4"/>
      <c r="IKL1342" s="4"/>
      <c r="IKM1342" s="4"/>
      <c r="IKN1342" s="4"/>
      <c r="IKO1342" s="4"/>
      <c r="IKP1342" s="4"/>
      <c r="IKQ1342" s="4"/>
      <c r="IKR1342" s="4"/>
      <c r="IKS1342" s="4"/>
      <c r="IKT1342" s="4"/>
      <c r="IKU1342" s="4"/>
      <c r="IKV1342" s="4"/>
      <c r="IKW1342" s="4"/>
      <c r="IKX1342" s="4"/>
      <c r="IKY1342" s="4"/>
      <c r="IKZ1342" s="4"/>
      <c r="ILA1342" s="4"/>
      <c r="ILB1342" s="4"/>
      <c r="ILC1342" s="4"/>
      <c r="ILD1342" s="4"/>
      <c r="ILE1342" s="4"/>
      <c r="ILF1342" s="4"/>
      <c r="ILG1342" s="4"/>
      <c r="ILH1342" s="4"/>
      <c r="ILI1342" s="4"/>
      <c r="ILJ1342" s="4"/>
      <c r="ILK1342" s="4"/>
      <c r="ILL1342" s="4"/>
      <c r="ILM1342" s="4"/>
      <c r="ILN1342" s="4"/>
      <c r="ILO1342" s="4"/>
      <c r="ILP1342" s="4"/>
      <c r="ILQ1342" s="4"/>
      <c r="ILR1342" s="4"/>
      <c r="ILS1342" s="4"/>
      <c r="ILT1342" s="4"/>
      <c r="ILU1342" s="4"/>
      <c r="ILV1342" s="4"/>
      <c r="ILW1342" s="4"/>
      <c r="ILX1342" s="4"/>
      <c r="ILY1342" s="4"/>
      <c r="ILZ1342" s="4"/>
      <c r="IMA1342" s="4"/>
      <c r="IMB1342" s="4"/>
      <c r="IMC1342" s="4"/>
      <c r="IMD1342" s="4"/>
      <c r="IME1342" s="4"/>
      <c r="IMF1342" s="4"/>
      <c r="IMG1342" s="4"/>
      <c r="IMH1342" s="4"/>
      <c r="IMI1342" s="4"/>
      <c r="IMJ1342" s="4"/>
      <c r="IMK1342" s="4"/>
      <c r="IML1342" s="4"/>
      <c r="IMM1342" s="4"/>
      <c r="IMN1342" s="4"/>
      <c r="IMO1342" s="4"/>
      <c r="IMP1342" s="4"/>
      <c r="IMQ1342" s="4"/>
      <c r="IMR1342" s="4"/>
      <c r="IMS1342" s="4"/>
      <c r="IMT1342" s="4"/>
      <c r="IMU1342" s="4"/>
      <c r="IMV1342" s="4"/>
      <c r="IMW1342" s="4"/>
      <c r="IMX1342" s="4"/>
      <c r="IMY1342" s="4"/>
      <c r="IMZ1342" s="4"/>
      <c r="INA1342" s="4"/>
      <c r="INB1342" s="4"/>
      <c r="INC1342" s="4"/>
      <c r="IND1342" s="4"/>
      <c r="INE1342" s="4"/>
      <c r="INF1342" s="4"/>
      <c r="ING1342" s="4"/>
      <c r="INH1342" s="4"/>
      <c r="INI1342" s="4"/>
      <c r="INJ1342" s="4"/>
      <c r="INK1342" s="4"/>
      <c r="INL1342" s="4"/>
      <c r="INM1342" s="4"/>
      <c r="INN1342" s="4"/>
      <c r="INO1342" s="4"/>
      <c r="INP1342" s="4"/>
      <c r="INQ1342" s="4"/>
      <c r="INR1342" s="4"/>
      <c r="INS1342" s="4"/>
      <c r="INT1342" s="4"/>
      <c r="INU1342" s="4"/>
      <c r="INV1342" s="4"/>
      <c r="INW1342" s="4"/>
      <c r="INX1342" s="4"/>
      <c r="INY1342" s="4"/>
      <c r="INZ1342" s="4"/>
      <c r="IOA1342" s="4"/>
      <c r="IOB1342" s="4"/>
      <c r="IOC1342" s="4"/>
      <c r="IOD1342" s="4"/>
      <c r="IOE1342" s="4"/>
      <c r="IOF1342" s="4"/>
      <c r="IOG1342" s="4"/>
      <c r="IOH1342" s="4"/>
      <c r="IOI1342" s="4"/>
      <c r="IOJ1342" s="4"/>
      <c r="IOK1342" s="4"/>
      <c r="IOL1342" s="4"/>
      <c r="IOM1342" s="4"/>
      <c r="ION1342" s="4"/>
      <c r="IOO1342" s="4"/>
      <c r="IOP1342" s="4"/>
      <c r="IOQ1342" s="4"/>
      <c r="IOR1342" s="4"/>
      <c r="IOS1342" s="4"/>
      <c r="IOT1342" s="4"/>
      <c r="IOU1342" s="4"/>
      <c r="IOV1342" s="4"/>
      <c r="IOW1342" s="4"/>
      <c r="IOX1342" s="4"/>
      <c r="IOY1342" s="4"/>
      <c r="IOZ1342" s="4"/>
      <c r="IPA1342" s="4"/>
      <c r="IPB1342" s="4"/>
      <c r="IPC1342" s="4"/>
      <c r="IPD1342" s="4"/>
      <c r="IPE1342" s="4"/>
      <c r="IPF1342" s="4"/>
      <c r="IPG1342" s="4"/>
      <c r="IPH1342" s="4"/>
      <c r="IPI1342" s="4"/>
      <c r="IPJ1342" s="4"/>
      <c r="IPK1342" s="4"/>
      <c r="IPL1342" s="4"/>
      <c r="IPM1342" s="4"/>
      <c r="IPN1342" s="4"/>
      <c r="IPO1342" s="4"/>
      <c r="IPP1342" s="4"/>
      <c r="IPQ1342" s="4"/>
      <c r="IPR1342" s="4"/>
      <c r="IPS1342" s="4"/>
      <c r="IPT1342" s="4"/>
      <c r="IPU1342" s="4"/>
      <c r="IPV1342" s="4"/>
      <c r="IPW1342" s="4"/>
      <c r="IPX1342" s="4"/>
      <c r="IPY1342" s="4"/>
      <c r="IPZ1342" s="4"/>
      <c r="IQA1342" s="4"/>
      <c r="IQB1342" s="4"/>
      <c r="IQC1342" s="4"/>
      <c r="IQD1342" s="4"/>
      <c r="IQE1342" s="4"/>
      <c r="IQF1342" s="4"/>
      <c r="IQG1342" s="4"/>
      <c r="IQH1342" s="4"/>
      <c r="IQI1342" s="4"/>
      <c r="IQJ1342" s="4"/>
      <c r="IQK1342" s="4"/>
      <c r="IQL1342" s="4"/>
      <c r="IQM1342" s="4"/>
      <c r="IQN1342" s="4"/>
      <c r="IQO1342" s="4"/>
      <c r="IQP1342" s="4"/>
      <c r="IQQ1342" s="4"/>
      <c r="IQR1342" s="4"/>
      <c r="IQS1342" s="4"/>
      <c r="IQT1342" s="4"/>
      <c r="IQU1342" s="4"/>
      <c r="IQV1342" s="4"/>
      <c r="IQW1342" s="4"/>
      <c r="IQX1342" s="4"/>
      <c r="IQY1342" s="4"/>
      <c r="IQZ1342" s="4"/>
      <c r="IRA1342" s="4"/>
      <c r="IRB1342" s="4"/>
      <c r="IRC1342" s="4"/>
      <c r="IRD1342" s="4"/>
      <c r="IRE1342" s="4"/>
      <c r="IRF1342" s="4"/>
      <c r="IRG1342" s="4"/>
      <c r="IRH1342" s="4"/>
      <c r="IRI1342" s="4"/>
      <c r="IRJ1342" s="4"/>
      <c r="IRK1342" s="4"/>
      <c r="IRL1342" s="4"/>
      <c r="IRM1342" s="4"/>
      <c r="IRN1342" s="4"/>
      <c r="IRO1342" s="4"/>
      <c r="IRP1342" s="4"/>
      <c r="IRQ1342" s="4"/>
      <c r="IRR1342" s="4"/>
      <c r="IRS1342" s="4"/>
      <c r="IRT1342" s="4"/>
      <c r="IRU1342" s="4"/>
      <c r="IRV1342" s="4"/>
      <c r="IRW1342" s="4"/>
      <c r="IRX1342" s="4"/>
      <c r="IRY1342" s="4"/>
      <c r="IRZ1342" s="4"/>
      <c r="ISA1342" s="4"/>
      <c r="ISB1342" s="4"/>
      <c r="ISC1342" s="4"/>
      <c r="ISD1342" s="4"/>
      <c r="ISE1342" s="4"/>
      <c r="ISF1342" s="4"/>
      <c r="ISG1342" s="4"/>
      <c r="ISH1342" s="4"/>
      <c r="ISI1342" s="4"/>
      <c r="ISJ1342" s="4"/>
      <c r="ISK1342" s="4"/>
      <c r="ISL1342" s="4"/>
      <c r="ISM1342" s="4"/>
      <c r="ISN1342" s="4"/>
      <c r="ISO1342" s="4"/>
      <c r="ISP1342" s="4"/>
      <c r="ISQ1342" s="4"/>
      <c r="ISR1342" s="4"/>
      <c r="ISS1342" s="4"/>
      <c r="IST1342" s="4"/>
      <c r="ISU1342" s="4"/>
      <c r="ISV1342" s="4"/>
      <c r="ISW1342" s="4"/>
      <c r="ISX1342" s="4"/>
      <c r="ISY1342" s="4"/>
      <c r="ISZ1342" s="4"/>
      <c r="ITA1342" s="4"/>
      <c r="ITB1342" s="4"/>
      <c r="ITC1342" s="4"/>
      <c r="ITD1342" s="4"/>
      <c r="ITE1342" s="4"/>
      <c r="ITF1342" s="4"/>
      <c r="ITG1342" s="4"/>
      <c r="ITH1342" s="4"/>
      <c r="ITI1342" s="4"/>
      <c r="ITJ1342" s="4"/>
      <c r="ITK1342" s="4"/>
      <c r="ITL1342" s="4"/>
      <c r="ITM1342" s="4"/>
      <c r="ITN1342" s="4"/>
      <c r="ITO1342" s="4"/>
      <c r="ITP1342" s="4"/>
      <c r="ITQ1342" s="4"/>
      <c r="ITR1342" s="4"/>
      <c r="ITS1342" s="4"/>
      <c r="ITT1342" s="4"/>
      <c r="ITU1342" s="4"/>
      <c r="ITV1342" s="4"/>
      <c r="ITW1342" s="4"/>
      <c r="ITX1342" s="4"/>
      <c r="ITY1342" s="4"/>
      <c r="ITZ1342" s="4"/>
      <c r="IUA1342" s="4"/>
      <c r="IUB1342" s="4"/>
      <c r="IUC1342" s="4"/>
      <c r="IUD1342" s="4"/>
      <c r="IUE1342" s="4"/>
      <c r="IUF1342" s="4"/>
      <c r="IUG1342" s="4"/>
      <c r="IUH1342" s="4"/>
      <c r="IUI1342" s="4"/>
      <c r="IUJ1342" s="4"/>
      <c r="IUK1342" s="4"/>
      <c r="IUL1342" s="4"/>
      <c r="IUM1342" s="4"/>
      <c r="IUN1342" s="4"/>
      <c r="IUO1342" s="4"/>
      <c r="IUP1342" s="4"/>
      <c r="IUQ1342" s="4"/>
      <c r="IUR1342" s="4"/>
      <c r="IUS1342" s="4"/>
      <c r="IUT1342" s="4"/>
      <c r="IUU1342" s="4"/>
      <c r="IUV1342" s="4"/>
      <c r="IUW1342" s="4"/>
      <c r="IUX1342" s="4"/>
      <c r="IUY1342" s="4"/>
      <c r="IUZ1342" s="4"/>
      <c r="IVA1342" s="4"/>
      <c r="IVB1342" s="4"/>
      <c r="IVC1342" s="4"/>
      <c r="IVD1342" s="4"/>
      <c r="IVE1342" s="4"/>
      <c r="IVF1342" s="4"/>
      <c r="IVG1342" s="4"/>
      <c r="IVH1342" s="4"/>
      <c r="IVI1342" s="4"/>
      <c r="IVJ1342" s="4"/>
      <c r="IVK1342" s="4"/>
      <c r="IVL1342" s="4"/>
      <c r="IVM1342" s="4"/>
      <c r="IVN1342" s="4"/>
      <c r="IVO1342" s="4"/>
      <c r="IVP1342" s="4"/>
      <c r="IVQ1342" s="4"/>
      <c r="IVR1342" s="4"/>
      <c r="IVS1342" s="4"/>
      <c r="IVT1342" s="4"/>
      <c r="IVU1342" s="4"/>
      <c r="IVV1342" s="4"/>
      <c r="IVW1342" s="4"/>
      <c r="IVX1342" s="4"/>
      <c r="IVY1342" s="4"/>
      <c r="IVZ1342" s="4"/>
      <c r="IWA1342" s="4"/>
      <c r="IWB1342" s="4"/>
      <c r="IWC1342" s="4"/>
      <c r="IWD1342" s="4"/>
      <c r="IWE1342" s="4"/>
      <c r="IWF1342" s="4"/>
      <c r="IWG1342" s="4"/>
      <c r="IWH1342" s="4"/>
      <c r="IWI1342" s="4"/>
      <c r="IWJ1342" s="4"/>
      <c r="IWK1342" s="4"/>
      <c r="IWL1342" s="4"/>
      <c r="IWM1342" s="4"/>
      <c r="IWN1342" s="4"/>
      <c r="IWO1342" s="4"/>
      <c r="IWP1342" s="4"/>
      <c r="IWQ1342" s="4"/>
      <c r="IWR1342" s="4"/>
      <c r="IWS1342" s="4"/>
      <c r="IWT1342" s="4"/>
      <c r="IWU1342" s="4"/>
      <c r="IWV1342" s="4"/>
      <c r="IWW1342" s="4"/>
      <c r="IWX1342" s="4"/>
      <c r="IWY1342" s="4"/>
      <c r="IWZ1342" s="4"/>
      <c r="IXA1342" s="4"/>
      <c r="IXB1342" s="4"/>
      <c r="IXC1342" s="4"/>
      <c r="IXD1342" s="4"/>
      <c r="IXE1342" s="4"/>
      <c r="IXF1342" s="4"/>
      <c r="IXG1342" s="4"/>
      <c r="IXH1342" s="4"/>
      <c r="IXI1342" s="4"/>
      <c r="IXJ1342" s="4"/>
      <c r="IXK1342" s="4"/>
      <c r="IXL1342" s="4"/>
      <c r="IXM1342" s="4"/>
      <c r="IXN1342" s="4"/>
      <c r="IXO1342" s="4"/>
      <c r="IXP1342" s="4"/>
      <c r="IXQ1342" s="4"/>
      <c r="IXR1342" s="4"/>
      <c r="IXS1342" s="4"/>
      <c r="IXT1342" s="4"/>
      <c r="IXU1342" s="4"/>
      <c r="IXV1342" s="4"/>
      <c r="IXW1342" s="4"/>
      <c r="IXX1342" s="4"/>
      <c r="IXY1342" s="4"/>
      <c r="IXZ1342" s="4"/>
      <c r="IYA1342" s="4"/>
      <c r="IYB1342" s="4"/>
      <c r="IYC1342" s="4"/>
      <c r="IYD1342" s="4"/>
      <c r="IYE1342" s="4"/>
      <c r="IYF1342" s="4"/>
      <c r="IYG1342" s="4"/>
      <c r="IYH1342" s="4"/>
      <c r="IYI1342" s="4"/>
      <c r="IYJ1342" s="4"/>
      <c r="IYK1342" s="4"/>
      <c r="IYL1342" s="4"/>
      <c r="IYM1342" s="4"/>
      <c r="IYN1342" s="4"/>
      <c r="IYO1342" s="4"/>
      <c r="IYP1342" s="4"/>
      <c r="IYQ1342" s="4"/>
      <c r="IYR1342" s="4"/>
      <c r="IYS1342" s="4"/>
      <c r="IYT1342" s="4"/>
      <c r="IYU1342" s="4"/>
      <c r="IYV1342" s="4"/>
      <c r="IYW1342" s="4"/>
      <c r="IYX1342" s="4"/>
      <c r="IYY1342" s="4"/>
      <c r="IYZ1342" s="4"/>
      <c r="IZA1342" s="4"/>
      <c r="IZB1342" s="4"/>
      <c r="IZC1342" s="4"/>
      <c r="IZD1342" s="4"/>
      <c r="IZE1342" s="4"/>
      <c r="IZF1342" s="4"/>
      <c r="IZG1342" s="4"/>
      <c r="IZH1342" s="4"/>
      <c r="IZI1342" s="4"/>
      <c r="IZJ1342" s="4"/>
      <c r="IZK1342" s="4"/>
      <c r="IZL1342" s="4"/>
      <c r="IZM1342" s="4"/>
      <c r="IZN1342" s="4"/>
      <c r="IZO1342" s="4"/>
      <c r="IZP1342" s="4"/>
      <c r="IZQ1342" s="4"/>
      <c r="IZR1342" s="4"/>
      <c r="IZS1342" s="4"/>
      <c r="IZT1342" s="4"/>
      <c r="IZU1342" s="4"/>
      <c r="IZV1342" s="4"/>
      <c r="IZW1342" s="4"/>
      <c r="IZX1342" s="4"/>
      <c r="IZY1342" s="4"/>
      <c r="IZZ1342" s="4"/>
      <c r="JAA1342" s="4"/>
      <c r="JAB1342" s="4"/>
      <c r="JAC1342" s="4"/>
      <c r="JAD1342" s="4"/>
      <c r="JAE1342" s="4"/>
      <c r="JAF1342" s="4"/>
      <c r="JAG1342" s="4"/>
      <c r="JAH1342" s="4"/>
      <c r="JAI1342" s="4"/>
      <c r="JAJ1342" s="4"/>
      <c r="JAK1342" s="4"/>
      <c r="JAL1342" s="4"/>
      <c r="JAM1342" s="4"/>
      <c r="JAN1342" s="4"/>
      <c r="JAO1342" s="4"/>
      <c r="JAP1342" s="4"/>
      <c r="JAQ1342" s="4"/>
      <c r="JAR1342" s="4"/>
      <c r="JAS1342" s="4"/>
      <c r="JAT1342" s="4"/>
      <c r="JAU1342" s="4"/>
      <c r="JAV1342" s="4"/>
      <c r="JAW1342" s="4"/>
      <c r="JAX1342" s="4"/>
      <c r="JAY1342" s="4"/>
      <c r="JAZ1342" s="4"/>
      <c r="JBA1342" s="4"/>
      <c r="JBB1342" s="4"/>
      <c r="JBC1342" s="4"/>
      <c r="JBD1342" s="4"/>
      <c r="JBE1342" s="4"/>
      <c r="JBF1342" s="4"/>
      <c r="JBG1342" s="4"/>
      <c r="JBH1342" s="4"/>
      <c r="JBI1342" s="4"/>
      <c r="JBJ1342" s="4"/>
      <c r="JBK1342" s="4"/>
      <c r="JBL1342" s="4"/>
      <c r="JBM1342" s="4"/>
      <c r="JBN1342" s="4"/>
      <c r="JBO1342" s="4"/>
      <c r="JBP1342" s="4"/>
      <c r="JBQ1342" s="4"/>
      <c r="JBR1342" s="4"/>
      <c r="JBS1342" s="4"/>
      <c r="JBT1342" s="4"/>
      <c r="JBU1342" s="4"/>
      <c r="JBV1342" s="4"/>
      <c r="JBW1342" s="4"/>
      <c r="JBX1342" s="4"/>
      <c r="JBY1342" s="4"/>
      <c r="JBZ1342" s="4"/>
      <c r="JCA1342" s="4"/>
      <c r="JCB1342" s="4"/>
      <c r="JCC1342" s="4"/>
      <c r="JCD1342" s="4"/>
      <c r="JCE1342" s="4"/>
      <c r="JCF1342" s="4"/>
      <c r="JCG1342" s="4"/>
      <c r="JCH1342" s="4"/>
      <c r="JCI1342" s="4"/>
      <c r="JCJ1342" s="4"/>
      <c r="JCK1342" s="4"/>
      <c r="JCL1342" s="4"/>
      <c r="JCM1342" s="4"/>
      <c r="JCN1342" s="4"/>
      <c r="JCO1342" s="4"/>
      <c r="JCP1342" s="4"/>
      <c r="JCQ1342" s="4"/>
      <c r="JCR1342" s="4"/>
      <c r="JCS1342" s="4"/>
      <c r="JCT1342" s="4"/>
      <c r="JCU1342" s="4"/>
      <c r="JCV1342" s="4"/>
      <c r="JCW1342" s="4"/>
      <c r="JCX1342" s="4"/>
      <c r="JCY1342" s="4"/>
      <c r="JCZ1342" s="4"/>
      <c r="JDA1342" s="4"/>
      <c r="JDB1342" s="4"/>
      <c r="JDC1342" s="4"/>
      <c r="JDD1342" s="4"/>
      <c r="JDE1342" s="4"/>
      <c r="JDF1342" s="4"/>
      <c r="JDG1342" s="4"/>
      <c r="JDH1342" s="4"/>
      <c r="JDI1342" s="4"/>
      <c r="JDJ1342" s="4"/>
      <c r="JDK1342" s="4"/>
      <c r="JDL1342" s="4"/>
      <c r="JDM1342" s="4"/>
      <c r="JDN1342" s="4"/>
      <c r="JDO1342" s="4"/>
      <c r="JDP1342" s="4"/>
      <c r="JDQ1342" s="4"/>
      <c r="JDR1342" s="4"/>
      <c r="JDS1342" s="4"/>
      <c r="JDT1342" s="4"/>
      <c r="JDU1342" s="4"/>
      <c r="JDV1342" s="4"/>
      <c r="JDW1342" s="4"/>
      <c r="JDX1342" s="4"/>
      <c r="JDY1342" s="4"/>
      <c r="JDZ1342" s="4"/>
      <c r="JEA1342" s="4"/>
      <c r="JEB1342" s="4"/>
      <c r="JEC1342" s="4"/>
      <c r="JED1342" s="4"/>
      <c r="JEE1342" s="4"/>
      <c r="JEF1342" s="4"/>
      <c r="JEG1342" s="4"/>
      <c r="JEH1342" s="4"/>
      <c r="JEI1342" s="4"/>
      <c r="JEJ1342" s="4"/>
      <c r="JEK1342" s="4"/>
      <c r="JEL1342" s="4"/>
      <c r="JEM1342" s="4"/>
      <c r="JEN1342" s="4"/>
      <c r="JEO1342" s="4"/>
      <c r="JEP1342" s="4"/>
      <c r="JEQ1342" s="4"/>
      <c r="JER1342" s="4"/>
      <c r="JES1342" s="4"/>
      <c r="JET1342" s="4"/>
      <c r="JEU1342" s="4"/>
      <c r="JEV1342" s="4"/>
      <c r="JEW1342" s="4"/>
      <c r="JEX1342" s="4"/>
      <c r="JEY1342" s="4"/>
      <c r="JEZ1342" s="4"/>
      <c r="JFA1342" s="4"/>
      <c r="JFB1342" s="4"/>
      <c r="JFC1342" s="4"/>
      <c r="JFD1342" s="4"/>
      <c r="JFE1342" s="4"/>
      <c r="JFF1342" s="4"/>
      <c r="JFG1342" s="4"/>
      <c r="JFH1342" s="4"/>
      <c r="JFI1342" s="4"/>
      <c r="JFJ1342" s="4"/>
      <c r="JFK1342" s="4"/>
      <c r="JFL1342" s="4"/>
      <c r="JFM1342" s="4"/>
      <c r="JFN1342" s="4"/>
      <c r="JFO1342" s="4"/>
      <c r="JFP1342" s="4"/>
      <c r="JFQ1342" s="4"/>
      <c r="JFR1342" s="4"/>
      <c r="JFS1342" s="4"/>
      <c r="JFT1342" s="4"/>
      <c r="JFU1342" s="4"/>
      <c r="JFV1342" s="4"/>
      <c r="JFW1342" s="4"/>
      <c r="JFX1342" s="4"/>
      <c r="JFY1342" s="4"/>
      <c r="JFZ1342" s="4"/>
      <c r="JGA1342" s="4"/>
      <c r="JGB1342" s="4"/>
      <c r="JGC1342" s="4"/>
      <c r="JGD1342" s="4"/>
      <c r="JGE1342" s="4"/>
      <c r="JGF1342" s="4"/>
      <c r="JGG1342" s="4"/>
      <c r="JGH1342" s="4"/>
      <c r="JGI1342" s="4"/>
      <c r="JGJ1342" s="4"/>
      <c r="JGK1342" s="4"/>
      <c r="JGL1342" s="4"/>
      <c r="JGM1342" s="4"/>
      <c r="JGN1342" s="4"/>
      <c r="JGO1342" s="4"/>
      <c r="JGP1342" s="4"/>
      <c r="JGQ1342" s="4"/>
      <c r="JGR1342" s="4"/>
      <c r="JGS1342" s="4"/>
      <c r="JGT1342" s="4"/>
      <c r="JGU1342" s="4"/>
      <c r="JGV1342" s="4"/>
      <c r="JGW1342" s="4"/>
      <c r="JGX1342" s="4"/>
      <c r="JGY1342" s="4"/>
      <c r="JGZ1342" s="4"/>
      <c r="JHA1342" s="4"/>
      <c r="JHB1342" s="4"/>
      <c r="JHC1342" s="4"/>
      <c r="JHD1342" s="4"/>
      <c r="JHE1342" s="4"/>
      <c r="JHF1342" s="4"/>
      <c r="JHG1342" s="4"/>
      <c r="JHH1342" s="4"/>
      <c r="JHI1342" s="4"/>
      <c r="JHJ1342" s="4"/>
      <c r="JHK1342" s="4"/>
      <c r="JHL1342" s="4"/>
      <c r="JHM1342" s="4"/>
      <c r="JHN1342" s="4"/>
      <c r="JHO1342" s="4"/>
      <c r="JHP1342" s="4"/>
      <c r="JHQ1342" s="4"/>
      <c r="JHR1342" s="4"/>
      <c r="JHS1342" s="4"/>
      <c r="JHT1342" s="4"/>
      <c r="JHU1342" s="4"/>
      <c r="JHV1342" s="4"/>
      <c r="JHW1342" s="4"/>
      <c r="JHX1342" s="4"/>
      <c r="JHY1342" s="4"/>
      <c r="JHZ1342" s="4"/>
      <c r="JIA1342" s="4"/>
      <c r="JIB1342" s="4"/>
      <c r="JIC1342" s="4"/>
      <c r="JID1342" s="4"/>
      <c r="JIE1342" s="4"/>
      <c r="JIF1342" s="4"/>
      <c r="JIG1342" s="4"/>
      <c r="JIH1342" s="4"/>
      <c r="JII1342" s="4"/>
      <c r="JIJ1342" s="4"/>
      <c r="JIK1342" s="4"/>
      <c r="JIL1342" s="4"/>
      <c r="JIM1342" s="4"/>
      <c r="JIN1342" s="4"/>
      <c r="JIO1342" s="4"/>
      <c r="JIP1342" s="4"/>
      <c r="JIQ1342" s="4"/>
      <c r="JIR1342" s="4"/>
      <c r="JIS1342" s="4"/>
      <c r="JIT1342" s="4"/>
      <c r="JIU1342" s="4"/>
      <c r="JIV1342" s="4"/>
      <c r="JIW1342" s="4"/>
      <c r="JIX1342" s="4"/>
      <c r="JIY1342" s="4"/>
      <c r="JIZ1342" s="4"/>
      <c r="JJA1342" s="4"/>
      <c r="JJB1342" s="4"/>
      <c r="JJC1342" s="4"/>
      <c r="JJD1342" s="4"/>
      <c r="JJE1342" s="4"/>
      <c r="JJF1342" s="4"/>
      <c r="JJG1342" s="4"/>
      <c r="JJH1342" s="4"/>
      <c r="JJI1342" s="4"/>
      <c r="JJJ1342" s="4"/>
      <c r="JJK1342" s="4"/>
      <c r="JJL1342" s="4"/>
      <c r="JJM1342" s="4"/>
      <c r="JJN1342" s="4"/>
      <c r="JJO1342" s="4"/>
      <c r="JJP1342" s="4"/>
      <c r="JJQ1342" s="4"/>
      <c r="JJR1342" s="4"/>
      <c r="JJS1342" s="4"/>
      <c r="JJT1342" s="4"/>
      <c r="JJU1342" s="4"/>
      <c r="JJV1342" s="4"/>
      <c r="JJW1342" s="4"/>
      <c r="JJX1342" s="4"/>
      <c r="JJY1342" s="4"/>
      <c r="JJZ1342" s="4"/>
      <c r="JKA1342" s="4"/>
      <c r="JKB1342" s="4"/>
      <c r="JKC1342" s="4"/>
      <c r="JKD1342" s="4"/>
      <c r="JKE1342" s="4"/>
      <c r="JKF1342" s="4"/>
      <c r="JKG1342" s="4"/>
      <c r="JKH1342" s="4"/>
      <c r="JKI1342" s="4"/>
      <c r="JKJ1342" s="4"/>
      <c r="JKK1342" s="4"/>
      <c r="JKL1342" s="4"/>
      <c r="JKM1342" s="4"/>
      <c r="JKN1342" s="4"/>
      <c r="JKO1342" s="4"/>
      <c r="JKP1342" s="4"/>
      <c r="JKQ1342" s="4"/>
      <c r="JKR1342" s="4"/>
      <c r="JKS1342" s="4"/>
      <c r="JKT1342" s="4"/>
      <c r="JKU1342" s="4"/>
      <c r="JKV1342" s="4"/>
      <c r="JKW1342" s="4"/>
      <c r="JKX1342" s="4"/>
      <c r="JKY1342" s="4"/>
      <c r="JKZ1342" s="4"/>
      <c r="JLA1342" s="4"/>
      <c r="JLB1342" s="4"/>
      <c r="JLC1342" s="4"/>
      <c r="JLD1342" s="4"/>
      <c r="JLE1342" s="4"/>
      <c r="JLF1342" s="4"/>
      <c r="JLG1342" s="4"/>
      <c r="JLH1342" s="4"/>
      <c r="JLI1342" s="4"/>
      <c r="JLJ1342" s="4"/>
      <c r="JLK1342" s="4"/>
      <c r="JLL1342" s="4"/>
      <c r="JLM1342" s="4"/>
      <c r="JLN1342" s="4"/>
      <c r="JLO1342" s="4"/>
      <c r="JLP1342" s="4"/>
      <c r="JLQ1342" s="4"/>
      <c r="JLR1342" s="4"/>
      <c r="JLS1342" s="4"/>
      <c r="JLT1342" s="4"/>
      <c r="JLU1342" s="4"/>
      <c r="JLV1342" s="4"/>
      <c r="JLW1342" s="4"/>
      <c r="JLX1342" s="4"/>
      <c r="JLY1342" s="4"/>
      <c r="JLZ1342" s="4"/>
      <c r="JMA1342" s="4"/>
      <c r="JMB1342" s="4"/>
      <c r="JMC1342" s="4"/>
      <c r="JMD1342" s="4"/>
      <c r="JME1342" s="4"/>
      <c r="JMF1342" s="4"/>
      <c r="JMG1342" s="4"/>
      <c r="JMH1342" s="4"/>
      <c r="JMI1342" s="4"/>
      <c r="JMJ1342" s="4"/>
      <c r="JMK1342" s="4"/>
      <c r="JML1342" s="4"/>
      <c r="JMM1342" s="4"/>
      <c r="JMN1342" s="4"/>
      <c r="JMO1342" s="4"/>
      <c r="JMP1342" s="4"/>
      <c r="JMQ1342" s="4"/>
      <c r="JMR1342" s="4"/>
      <c r="JMS1342" s="4"/>
      <c r="JMT1342" s="4"/>
      <c r="JMU1342" s="4"/>
      <c r="JMV1342" s="4"/>
      <c r="JMW1342" s="4"/>
      <c r="JMX1342" s="4"/>
      <c r="JMY1342" s="4"/>
      <c r="JMZ1342" s="4"/>
      <c r="JNA1342" s="4"/>
      <c r="JNB1342" s="4"/>
      <c r="JNC1342" s="4"/>
      <c r="JND1342" s="4"/>
      <c r="JNE1342" s="4"/>
      <c r="JNF1342" s="4"/>
      <c r="JNG1342" s="4"/>
      <c r="JNH1342" s="4"/>
      <c r="JNI1342" s="4"/>
      <c r="JNJ1342" s="4"/>
      <c r="JNK1342" s="4"/>
      <c r="JNL1342" s="4"/>
      <c r="JNM1342" s="4"/>
      <c r="JNN1342" s="4"/>
      <c r="JNO1342" s="4"/>
      <c r="JNP1342" s="4"/>
      <c r="JNQ1342" s="4"/>
      <c r="JNR1342" s="4"/>
      <c r="JNS1342" s="4"/>
      <c r="JNT1342" s="4"/>
      <c r="JNU1342" s="4"/>
      <c r="JNV1342" s="4"/>
      <c r="JNW1342" s="4"/>
      <c r="JNX1342" s="4"/>
      <c r="JNY1342" s="4"/>
      <c r="JNZ1342" s="4"/>
      <c r="JOA1342" s="4"/>
      <c r="JOB1342" s="4"/>
      <c r="JOC1342" s="4"/>
      <c r="JOD1342" s="4"/>
      <c r="JOE1342" s="4"/>
      <c r="JOF1342" s="4"/>
      <c r="JOG1342" s="4"/>
      <c r="JOH1342" s="4"/>
      <c r="JOI1342" s="4"/>
      <c r="JOJ1342" s="4"/>
      <c r="JOK1342" s="4"/>
      <c r="JOL1342" s="4"/>
      <c r="JOM1342" s="4"/>
      <c r="JON1342" s="4"/>
      <c r="JOO1342" s="4"/>
      <c r="JOP1342" s="4"/>
      <c r="JOQ1342" s="4"/>
      <c r="JOR1342" s="4"/>
      <c r="JOS1342" s="4"/>
      <c r="JOT1342" s="4"/>
      <c r="JOU1342" s="4"/>
      <c r="JOV1342" s="4"/>
      <c r="JOW1342" s="4"/>
      <c r="JOX1342" s="4"/>
      <c r="JOY1342" s="4"/>
      <c r="JOZ1342" s="4"/>
      <c r="JPA1342" s="4"/>
      <c r="JPB1342" s="4"/>
      <c r="JPC1342" s="4"/>
      <c r="JPD1342" s="4"/>
      <c r="JPE1342" s="4"/>
      <c r="JPF1342" s="4"/>
      <c r="JPG1342" s="4"/>
      <c r="JPH1342" s="4"/>
      <c r="JPI1342" s="4"/>
      <c r="JPJ1342" s="4"/>
      <c r="JPK1342" s="4"/>
      <c r="JPL1342" s="4"/>
      <c r="JPM1342" s="4"/>
      <c r="JPN1342" s="4"/>
      <c r="JPO1342" s="4"/>
      <c r="JPP1342" s="4"/>
      <c r="JPQ1342" s="4"/>
      <c r="JPR1342" s="4"/>
      <c r="JPS1342" s="4"/>
      <c r="JPT1342" s="4"/>
      <c r="JPU1342" s="4"/>
      <c r="JPV1342" s="4"/>
      <c r="JPW1342" s="4"/>
      <c r="JPX1342" s="4"/>
      <c r="JPY1342" s="4"/>
      <c r="JPZ1342" s="4"/>
      <c r="JQA1342" s="4"/>
      <c r="JQB1342" s="4"/>
      <c r="JQC1342" s="4"/>
      <c r="JQD1342" s="4"/>
      <c r="JQE1342" s="4"/>
      <c r="JQF1342" s="4"/>
      <c r="JQG1342" s="4"/>
      <c r="JQH1342" s="4"/>
      <c r="JQI1342" s="4"/>
      <c r="JQJ1342" s="4"/>
      <c r="JQK1342" s="4"/>
      <c r="JQL1342" s="4"/>
      <c r="JQM1342" s="4"/>
      <c r="JQN1342" s="4"/>
      <c r="JQO1342" s="4"/>
      <c r="JQP1342" s="4"/>
      <c r="JQQ1342" s="4"/>
      <c r="JQR1342" s="4"/>
      <c r="JQS1342" s="4"/>
      <c r="JQT1342" s="4"/>
      <c r="JQU1342" s="4"/>
      <c r="JQV1342" s="4"/>
      <c r="JQW1342" s="4"/>
      <c r="JQX1342" s="4"/>
      <c r="JQY1342" s="4"/>
      <c r="JQZ1342" s="4"/>
      <c r="JRA1342" s="4"/>
      <c r="JRB1342" s="4"/>
      <c r="JRC1342" s="4"/>
      <c r="JRD1342" s="4"/>
      <c r="JRE1342" s="4"/>
      <c r="JRF1342" s="4"/>
      <c r="JRG1342" s="4"/>
      <c r="JRH1342" s="4"/>
      <c r="JRI1342" s="4"/>
      <c r="JRJ1342" s="4"/>
      <c r="JRK1342" s="4"/>
      <c r="JRL1342" s="4"/>
      <c r="JRM1342" s="4"/>
      <c r="JRN1342" s="4"/>
      <c r="JRO1342" s="4"/>
      <c r="JRP1342" s="4"/>
      <c r="JRQ1342" s="4"/>
      <c r="JRR1342" s="4"/>
      <c r="JRS1342" s="4"/>
      <c r="JRT1342" s="4"/>
      <c r="JRU1342" s="4"/>
      <c r="JRV1342" s="4"/>
      <c r="JRW1342" s="4"/>
      <c r="JRX1342" s="4"/>
      <c r="JRY1342" s="4"/>
      <c r="JRZ1342" s="4"/>
      <c r="JSA1342" s="4"/>
      <c r="JSB1342" s="4"/>
      <c r="JSC1342" s="4"/>
      <c r="JSD1342" s="4"/>
      <c r="JSE1342" s="4"/>
      <c r="JSF1342" s="4"/>
      <c r="JSG1342" s="4"/>
      <c r="JSH1342" s="4"/>
      <c r="JSI1342" s="4"/>
      <c r="JSJ1342" s="4"/>
      <c r="JSK1342" s="4"/>
      <c r="JSL1342" s="4"/>
      <c r="JSM1342" s="4"/>
      <c r="JSN1342" s="4"/>
      <c r="JSO1342" s="4"/>
      <c r="JSP1342" s="4"/>
      <c r="JSQ1342" s="4"/>
      <c r="JSR1342" s="4"/>
      <c r="JSS1342" s="4"/>
      <c r="JST1342" s="4"/>
      <c r="JSU1342" s="4"/>
      <c r="JSV1342" s="4"/>
      <c r="JSW1342" s="4"/>
      <c r="JSX1342" s="4"/>
      <c r="JSY1342" s="4"/>
      <c r="JSZ1342" s="4"/>
      <c r="JTA1342" s="4"/>
      <c r="JTB1342" s="4"/>
      <c r="JTC1342" s="4"/>
      <c r="JTD1342" s="4"/>
      <c r="JTE1342" s="4"/>
      <c r="JTF1342" s="4"/>
      <c r="JTG1342" s="4"/>
      <c r="JTH1342" s="4"/>
      <c r="JTI1342" s="4"/>
      <c r="JTJ1342" s="4"/>
      <c r="JTK1342" s="4"/>
      <c r="JTL1342" s="4"/>
      <c r="JTM1342" s="4"/>
      <c r="JTN1342" s="4"/>
      <c r="JTO1342" s="4"/>
      <c r="JTP1342" s="4"/>
      <c r="JTQ1342" s="4"/>
      <c r="JTR1342" s="4"/>
      <c r="JTS1342" s="4"/>
      <c r="JTT1342" s="4"/>
      <c r="JTU1342" s="4"/>
      <c r="JTV1342" s="4"/>
      <c r="JTW1342" s="4"/>
      <c r="JTX1342" s="4"/>
      <c r="JTY1342" s="4"/>
      <c r="JTZ1342" s="4"/>
      <c r="JUA1342" s="4"/>
      <c r="JUB1342" s="4"/>
      <c r="JUC1342" s="4"/>
      <c r="JUD1342" s="4"/>
      <c r="JUE1342" s="4"/>
      <c r="JUF1342" s="4"/>
      <c r="JUG1342" s="4"/>
      <c r="JUH1342" s="4"/>
      <c r="JUI1342" s="4"/>
      <c r="JUJ1342" s="4"/>
      <c r="JUK1342" s="4"/>
      <c r="JUL1342" s="4"/>
      <c r="JUM1342" s="4"/>
      <c r="JUN1342" s="4"/>
      <c r="JUO1342" s="4"/>
      <c r="JUP1342" s="4"/>
      <c r="JUQ1342" s="4"/>
      <c r="JUR1342" s="4"/>
      <c r="JUS1342" s="4"/>
      <c r="JUT1342" s="4"/>
      <c r="JUU1342" s="4"/>
      <c r="JUV1342" s="4"/>
      <c r="JUW1342" s="4"/>
      <c r="JUX1342" s="4"/>
      <c r="JUY1342" s="4"/>
      <c r="JUZ1342" s="4"/>
      <c r="JVA1342" s="4"/>
      <c r="JVB1342" s="4"/>
      <c r="JVC1342" s="4"/>
      <c r="JVD1342" s="4"/>
      <c r="JVE1342" s="4"/>
      <c r="JVF1342" s="4"/>
      <c r="JVG1342" s="4"/>
      <c r="JVH1342" s="4"/>
      <c r="JVI1342" s="4"/>
      <c r="JVJ1342" s="4"/>
      <c r="JVK1342" s="4"/>
      <c r="JVL1342" s="4"/>
      <c r="JVM1342" s="4"/>
      <c r="JVN1342" s="4"/>
      <c r="JVO1342" s="4"/>
      <c r="JVP1342" s="4"/>
      <c r="JVQ1342" s="4"/>
      <c r="JVR1342" s="4"/>
      <c r="JVS1342" s="4"/>
      <c r="JVT1342" s="4"/>
      <c r="JVU1342" s="4"/>
      <c r="JVV1342" s="4"/>
      <c r="JVW1342" s="4"/>
      <c r="JVX1342" s="4"/>
      <c r="JVY1342" s="4"/>
      <c r="JVZ1342" s="4"/>
      <c r="JWA1342" s="4"/>
      <c r="JWB1342" s="4"/>
      <c r="JWC1342" s="4"/>
      <c r="JWD1342" s="4"/>
      <c r="JWE1342" s="4"/>
      <c r="JWF1342" s="4"/>
      <c r="JWG1342" s="4"/>
      <c r="JWH1342" s="4"/>
      <c r="JWI1342" s="4"/>
      <c r="JWJ1342" s="4"/>
      <c r="JWK1342" s="4"/>
      <c r="JWL1342" s="4"/>
      <c r="JWM1342" s="4"/>
      <c r="JWN1342" s="4"/>
      <c r="JWO1342" s="4"/>
      <c r="JWP1342" s="4"/>
      <c r="JWQ1342" s="4"/>
      <c r="JWR1342" s="4"/>
      <c r="JWS1342" s="4"/>
      <c r="JWT1342" s="4"/>
      <c r="JWU1342" s="4"/>
      <c r="JWV1342" s="4"/>
      <c r="JWW1342" s="4"/>
      <c r="JWX1342" s="4"/>
      <c r="JWY1342" s="4"/>
      <c r="JWZ1342" s="4"/>
      <c r="JXA1342" s="4"/>
      <c r="JXB1342" s="4"/>
      <c r="JXC1342" s="4"/>
      <c r="JXD1342" s="4"/>
      <c r="JXE1342" s="4"/>
      <c r="JXF1342" s="4"/>
      <c r="JXG1342" s="4"/>
      <c r="JXH1342" s="4"/>
      <c r="JXI1342" s="4"/>
      <c r="JXJ1342" s="4"/>
      <c r="JXK1342" s="4"/>
      <c r="JXL1342" s="4"/>
      <c r="JXM1342" s="4"/>
      <c r="JXN1342" s="4"/>
      <c r="JXO1342" s="4"/>
      <c r="JXP1342" s="4"/>
      <c r="JXQ1342" s="4"/>
      <c r="JXR1342" s="4"/>
      <c r="JXS1342" s="4"/>
      <c r="JXT1342" s="4"/>
      <c r="JXU1342" s="4"/>
      <c r="JXV1342" s="4"/>
      <c r="JXW1342" s="4"/>
      <c r="JXX1342" s="4"/>
      <c r="JXY1342" s="4"/>
      <c r="JXZ1342" s="4"/>
      <c r="JYA1342" s="4"/>
      <c r="JYB1342" s="4"/>
      <c r="JYC1342" s="4"/>
      <c r="JYD1342" s="4"/>
      <c r="JYE1342" s="4"/>
      <c r="JYF1342" s="4"/>
      <c r="JYG1342" s="4"/>
      <c r="JYH1342" s="4"/>
      <c r="JYI1342" s="4"/>
      <c r="JYJ1342" s="4"/>
      <c r="JYK1342" s="4"/>
      <c r="JYL1342" s="4"/>
      <c r="JYM1342" s="4"/>
      <c r="JYN1342" s="4"/>
      <c r="JYO1342" s="4"/>
      <c r="JYP1342" s="4"/>
      <c r="JYQ1342" s="4"/>
      <c r="JYR1342" s="4"/>
      <c r="JYS1342" s="4"/>
      <c r="JYT1342" s="4"/>
      <c r="JYU1342" s="4"/>
      <c r="JYV1342" s="4"/>
      <c r="JYW1342" s="4"/>
      <c r="JYX1342" s="4"/>
      <c r="JYY1342" s="4"/>
      <c r="JYZ1342" s="4"/>
      <c r="JZA1342" s="4"/>
      <c r="JZB1342" s="4"/>
      <c r="JZC1342" s="4"/>
      <c r="JZD1342" s="4"/>
      <c r="JZE1342" s="4"/>
      <c r="JZF1342" s="4"/>
      <c r="JZG1342" s="4"/>
      <c r="JZH1342" s="4"/>
      <c r="JZI1342" s="4"/>
      <c r="JZJ1342" s="4"/>
      <c r="JZK1342" s="4"/>
      <c r="JZL1342" s="4"/>
      <c r="JZM1342" s="4"/>
      <c r="JZN1342" s="4"/>
      <c r="JZO1342" s="4"/>
      <c r="JZP1342" s="4"/>
      <c r="JZQ1342" s="4"/>
      <c r="JZR1342" s="4"/>
      <c r="JZS1342" s="4"/>
      <c r="JZT1342" s="4"/>
      <c r="JZU1342" s="4"/>
      <c r="JZV1342" s="4"/>
      <c r="JZW1342" s="4"/>
      <c r="JZX1342" s="4"/>
      <c r="JZY1342" s="4"/>
      <c r="JZZ1342" s="4"/>
      <c r="KAA1342" s="4"/>
      <c r="KAB1342" s="4"/>
      <c r="KAC1342" s="4"/>
      <c r="KAD1342" s="4"/>
      <c r="KAE1342" s="4"/>
      <c r="KAF1342" s="4"/>
      <c r="KAG1342" s="4"/>
      <c r="KAH1342" s="4"/>
      <c r="KAI1342" s="4"/>
      <c r="KAJ1342" s="4"/>
      <c r="KAK1342" s="4"/>
      <c r="KAL1342" s="4"/>
      <c r="KAM1342" s="4"/>
      <c r="KAN1342" s="4"/>
      <c r="KAO1342" s="4"/>
      <c r="KAP1342" s="4"/>
      <c r="KAQ1342" s="4"/>
      <c r="KAR1342" s="4"/>
      <c r="KAS1342" s="4"/>
      <c r="KAT1342" s="4"/>
      <c r="KAU1342" s="4"/>
      <c r="KAV1342" s="4"/>
      <c r="KAW1342" s="4"/>
      <c r="KAX1342" s="4"/>
      <c r="KAY1342" s="4"/>
      <c r="KAZ1342" s="4"/>
      <c r="KBA1342" s="4"/>
      <c r="KBB1342" s="4"/>
      <c r="KBC1342" s="4"/>
      <c r="KBD1342" s="4"/>
      <c r="KBE1342" s="4"/>
      <c r="KBF1342" s="4"/>
      <c r="KBG1342" s="4"/>
      <c r="KBH1342" s="4"/>
      <c r="KBI1342" s="4"/>
      <c r="KBJ1342" s="4"/>
      <c r="KBK1342" s="4"/>
      <c r="KBL1342" s="4"/>
      <c r="KBM1342" s="4"/>
      <c r="KBN1342" s="4"/>
      <c r="KBO1342" s="4"/>
      <c r="KBP1342" s="4"/>
      <c r="KBQ1342" s="4"/>
      <c r="KBR1342" s="4"/>
      <c r="KBS1342" s="4"/>
      <c r="KBT1342" s="4"/>
      <c r="KBU1342" s="4"/>
      <c r="KBV1342" s="4"/>
      <c r="KBW1342" s="4"/>
      <c r="KBX1342" s="4"/>
      <c r="KBY1342" s="4"/>
      <c r="KBZ1342" s="4"/>
      <c r="KCA1342" s="4"/>
      <c r="KCB1342" s="4"/>
      <c r="KCC1342" s="4"/>
      <c r="KCD1342" s="4"/>
      <c r="KCE1342" s="4"/>
      <c r="KCF1342" s="4"/>
      <c r="KCG1342" s="4"/>
      <c r="KCH1342" s="4"/>
      <c r="KCI1342" s="4"/>
      <c r="KCJ1342" s="4"/>
      <c r="KCK1342" s="4"/>
      <c r="KCL1342" s="4"/>
      <c r="KCM1342" s="4"/>
      <c r="KCN1342" s="4"/>
      <c r="KCO1342" s="4"/>
      <c r="KCP1342" s="4"/>
      <c r="KCQ1342" s="4"/>
      <c r="KCR1342" s="4"/>
      <c r="KCS1342" s="4"/>
      <c r="KCT1342" s="4"/>
      <c r="KCU1342" s="4"/>
      <c r="KCV1342" s="4"/>
      <c r="KCW1342" s="4"/>
      <c r="KCX1342" s="4"/>
      <c r="KCY1342" s="4"/>
      <c r="KCZ1342" s="4"/>
      <c r="KDA1342" s="4"/>
      <c r="KDB1342" s="4"/>
      <c r="KDC1342" s="4"/>
      <c r="KDD1342" s="4"/>
      <c r="KDE1342" s="4"/>
      <c r="KDF1342" s="4"/>
      <c r="KDG1342" s="4"/>
      <c r="KDH1342" s="4"/>
      <c r="KDI1342" s="4"/>
      <c r="KDJ1342" s="4"/>
      <c r="KDK1342" s="4"/>
      <c r="KDL1342" s="4"/>
      <c r="KDM1342" s="4"/>
      <c r="KDN1342" s="4"/>
      <c r="KDO1342" s="4"/>
      <c r="KDP1342" s="4"/>
      <c r="KDQ1342" s="4"/>
      <c r="KDR1342" s="4"/>
      <c r="KDS1342" s="4"/>
      <c r="KDT1342" s="4"/>
      <c r="KDU1342" s="4"/>
      <c r="KDV1342" s="4"/>
      <c r="KDW1342" s="4"/>
      <c r="KDX1342" s="4"/>
      <c r="KDY1342" s="4"/>
      <c r="KDZ1342" s="4"/>
      <c r="KEA1342" s="4"/>
      <c r="KEB1342" s="4"/>
      <c r="KEC1342" s="4"/>
      <c r="KED1342" s="4"/>
      <c r="KEE1342" s="4"/>
      <c r="KEF1342" s="4"/>
      <c r="KEG1342" s="4"/>
      <c r="KEH1342" s="4"/>
      <c r="KEI1342" s="4"/>
      <c r="KEJ1342" s="4"/>
      <c r="KEK1342" s="4"/>
      <c r="KEL1342" s="4"/>
      <c r="KEM1342" s="4"/>
      <c r="KEN1342" s="4"/>
      <c r="KEO1342" s="4"/>
      <c r="KEP1342" s="4"/>
      <c r="KEQ1342" s="4"/>
      <c r="KER1342" s="4"/>
      <c r="KES1342" s="4"/>
      <c r="KET1342" s="4"/>
      <c r="KEU1342" s="4"/>
      <c r="KEV1342" s="4"/>
      <c r="KEW1342" s="4"/>
      <c r="KEX1342" s="4"/>
      <c r="KEY1342" s="4"/>
      <c r="KEZ1342" s="4"/>
      <c r="KFA1342" s="4"/>
      <c r="KFB1342" s="4"/>
      <c r="KFC1342" s="4"/>
      <c r="KFD1342" s="4"/>
      <c r="KFE1342" s="4"/>
      <c r="KFF1342" s="4"/>
      <c r="KFG1342" s="4"/>
      <c r="KFH1342" s="4"/>
      <c r="KFI1342" s="4"/>
      <c r="KFJ1342" s="4"/>
      <c r="KFK1342" s="4"/>
      <c r="KFL1342" s="4"/>
      <c r="KFM1342" s="4"/>
      <c r="KFN1342" s="4"/>
      <c r="KFO1342" s="4"/>
      <c r="KFP1342" s="4"/>
      <c r="KFQ1342" s="4"/>
      <c r="KFR1342" s="4"/>
      <c r="KFS1342" s="4"/>
      <c r="KFT1342" s="4"/>
      <c r="KFU1342" s="4"/>
      <c r="KFV1342" s="4"/>
      <c r="KFW1342" s="4"/>
      <c r="KFX1342" s="4"/>
      <c r="KFY1342" s="4"/>
      <c r="KFZ1342" s="4"/>
      <c r="KGA1342" s="4"/>
      <c r="KGB1342" s="4"/>
      <c r="KGC1342" s="4"/>
      <c r="KGD1342" s="4"/>
      <c r="KGE1342" s="4"/>
      <c r="KGF1342" s="4"/>
      <c r="KGG1342" s="4"/>
      <c r="KGH1342" s="4"/>
      <c r="KGI1342" s="4"/>
      <c r="KGJ1342" s="4"/>
      <c r="KGK1342" s="4"/>
      <c r="KGL1342" s="4"/>
      <c r="KGM1342" s="4"/>
      <c r="KGN1342" s="4"/>
      <c r="KGO1342" s="4"/>
      <c r="KGP1342" s="4"/>
      <c r="KGQ1342" s="4"/>
      <c r="KGR1342" s="4"/>
      <c r="KGS1342" s="4"/>
      <c r="KGT1342" s="4"/>
      <c r="KGU1342" s="4"/>
      <c r="KGV1342" s="4"/>
      <c r="KGW1342" s="4"/>
      <c r="KGX1342" s="4"/>
      <c r="KGY1342" s="4"/>
      <c r="KGZ1342" s="4"/>
      <c r="KHA1342" s="4"/>
      <c r="KHB1342" s="4"/>
      <c r="KHC1342" s="4"/>
      <c r="KHD1342" s="4"/>
      <c r="KHE1342" s="4"/>
      <c r="KHF1342" s="4"/>
      <c r="KHG1342" s="4"/>
      <c r="KHH1342" s="4"/>
      <c r="KHI1342" s="4"/>
      <c r="KHJ1342" s="4"/>
      <c r="KHK1342" s="4"/>
      <c r="KHL1342" s="4"/>
      <c r="KHM1342" s="4"/>
      <c r="KHN1342" s="4"/>
      <c r="KHO1342" s="4"/>
      <c r="KHP1342" s="4"/>
      <c r="KHQ1342" s="4"/>
      <c r="KHR1342" s="4"/>
      <c r="KHS1342" s="4"/>
      <c r="KHT1342" s="4"/>
      <c r="KHU1342" s="4"/>
      <c r="KHV1342" s="4"/>
      <c r="KHW1342" s="4"/>
      <c r="KHX1342" s="4"/>
      <c r="KHY1342" s="4"/>
      <c r="KHZ1342" s="4"/>
      <c r="KIA1342" s="4"/>
      <c r="KIB1342" s="4"/>
      <c r="KIC1342" s="4"/>
      <c r="KID1342" s="4"/>
      <c r="KIE1342" s="4"/>
      <c r="KIF1342" s="4"/>
      <c r="KIG1342" s="4"/>
      <c r="KIH1342" s="4"/>
      <c r="KII1342" s="4"/>
      <c r="KIJ1342" s="4"/>
      <c r="KIK1342" s="4"/>
      <c r="KIL1342" s="4"/>
      <c r="KIM1342" s="4"/>
      <c r="KIN1342" s="4"/>
      <c r="KIO1342" s="4"/>
      <c r="KIP1342" s="4"/>
      <c r="KIQ1342" s="4"/>
      <c r="KIR1342" s="4"/>
      <c r="KIS1342" s="4"/>
      <c r="KIT1342" s="4"/>
      <c r="KIU1342" s="4"/>
      <c r="KIV1342" s="4"/>
      <c r="KIW1342" s="4"/>
      <c r="KIX1342" s="4"/>
      <c r="KIY1342" s="4"/>
      <c r="KIZ1342" s="4"/>
      <c r="KJA1342" s="4"/>
      <c r="KJB1342" s="4"/>
      <c r="KJC1342" s="4"/>
      <c r="KJD1342" s="4"/>
      <c r="KJE1342" s="4"/>
      <c r="KJF1342" s="4"/>
      <c r="KJG1342" s="4"/>
      <c r="KJH1342" s="4"/>
      <c r="KJI1342" s="4"/>
      <c r="KJJ1342" s="4"/>
      <c r="KJK1342" s="4"/>
      <c r="KJL1342" s="4"/>
      <c r="KJM1342" s="4"/>
      <c r="KJN1342" s="4"/>
      <c r="KJO1342" s="4"/>
      <c r="KJP1342" s="4"/>
      <c r="KJQ1342" s="4"/>
      <c r="KJR1342" s="4"/>
      <c r="KJS1342" s="4"/>
      <c r="KJT1342" s="4"/>
      <c r="KJU1342" s="4"/>
      <c r="KJV1342" s="4"/>
      <c r="KJW1342" s="4"/>
      <c r="KJX1342" s="4"/>
      <c r="KJY1342" s="4"/>
      <c r="KJZ1342" s="4"/>
      <c r="KKA1342" s="4"/>
      <c r="KKB1342" s="4"/>
      <c r="KKC1342" s="4"/>
      <c r="KKD1342" s="4"/>
      <c r="KKE1342" s="4"/>
      <c r="KKF1342" s="4"/>
      <c r="KKG1342" s="4"/>
      <c r="KKH1342" s="4"/>
      <c r="KKI1342" s="4"/>
      <c r="KKJ1342" s="4"/>
      <c r="KKK1342" s="4"/>
      <c r="KKL1342" s="4"/>
      <c r="KKM1342" s="4"/>
      <c r="KKN1342" s="4"/>
      <c r="KKO1342" s="4"/>
      <c r="KKP1342" s="4"/>
      <c r="KKQ1342" s="4"/>
      <c r="KKR1342" s="4"/>
      <c r="KKS1342" s="4"/>
      <c r="KKT1342" s="4"/>
      <c r="KKU1342" s="4"/>
      <c r="KKV1342" s="4"/>
      <c r="KKW1342" s="4"/>
      <c r="KKX1342" s="4"/>
      <c r="KKY1342" s="4"/>
      <c r="KKZ1342" s="4"/>
      <c r="KLA1342" s="4"/>
      <c r="KLB1342" s="4"/>
      <c r="KLC1342" s="4"/>
      <c r="KLD1342" s="4"/>
      <c r="KLE1342" s="4"/>
      <c r="KLF1342" s="4"/>
      <c r="KLG1342" s="4"/>
      <c r="KLH1342" s="4"/>
      <c r="KLI1342" s="4"/>
      <c r="KLJ1342" s="4"/>
      <c r="KLK1342" s="4"/>
      <c r="KLL1342" s="4"/>
      <c r="KLM1342" s="4"/>
      <c r="KLN1342" s="4"/>
      <c r="KLO1342" s="4"/>
      <c r="KLP1342" s="4"/>
      <c r="KLQ1342" s="4"/>
      <c r="KLR1342" s="4"/>
      <c r="KLS1342" s="4"/>
      <c r="KLT1342" s="4"/>
      <c r="KLU1342" s="4"/>
      <c r="KLV1342" s="4"/>
      <c r="KLW1342" s="4"/>
      <c r="KLX1342" s="4"/>
      <c r="KLY1342" s="4"/>
      <c r="KLZ1342" s="4"/>
      <c r="KMA1342" s="4"/>
      <c r="KMB1342" s="4"/>
      <c r="KMC1342" s="4"/>
      <c r="KMD1342" s="4"/>
      <c r="KME1342" s="4"/>
      <c r="KMF1342" s="4"/>
      <c r="KMG1342" s="4"/>
      <c r="KMH1342" s="4"/>
      <c r="KMI1342" s="4"/>
      <c r="KMJ1342" s="4"/>
      <c r="KMK1342" s="4"/>
      <c r="KML1342" s="4"/>
      <c r="KMM1342" s="4"/>
      <c r="KMN1342" s="4"/>
      <c r="KMO1342" s="4"/>
      <c r="KMP1342" s="4"/>
      <c r="KMQ1342" s="4"/>
      <c r="KMR1342" s="4"/>
      <c r="KMS1342" s="4"/>
      <c r="KMT1342" s="4"/>
      <c r="KMU1342" s="4"/>
      <c r="KMV1342" s="4"/>
      <c r="KMW1342" s="4"/>
      <c r="KMX1342" s="4"/>
      <c r="KMY1342" s="4"/>
      <c r="KMZ1342" s="4"/>
      <c r="KNA1342" s="4"/>
      <c r="KNB1342" s="4"/>
      <c r="KNC1342" s="4"/>
      <c r="KND1342" s="4"/>
      <c r="KNE1342" s="4"/>
      <c r="KNF1342" s="4"/>
      <c r="KNG1342" s="4"/>
      <c r="KNH1342" s="4"/>
      <c r="KNI1342" s="4"/>
      <c r="KNJ1342" s="4"/>
      <c r="KNK1342" s="4"/>
      <c r="KNL1342" s="4"/>
      <c r="KNM1342" s="4"/>
      <c r="KNN1342" s="4"/>
      <c r="KNO1342" s="4"/>
      <c r="KNP1342" s="4"/>
      <c r="KNQ1342" s="4"/>
      <c r="KNR1342" s="4"/>
      <c r="KNS1342" s="4"/>
      <c r="KNT1342" s="4"/>
      <c r="KNU1342" s="4"/>
      <c r="KNV1342" s="4"/>
      <c r="KNW1342" s="4"/>
      <c r="KNX1342" s="4"/>
      <c r="KNY1342" s="4"/>
      <c r="KNZ1342" s="4"/>
      <c r="KOA1342" s="4"/>
      <c r="KOB1342" s="4"/>
      <c r="KOC1342" s="4"/>
      <c r="KOD1342" s="4"/>
      <c r="KOE1342" s="4"/>
      <c r="KOF1342" s="4"/>
      <c r="KOG1342" s="4"/>
      <c r="KOH1342" s="4"/>
      <c r="KOI1342" s="4"/>
      <c r="KOJ1342" s="4"/>
      <c r="KOK1342" s="4"/>
      <c r="KOL1342" s="4"/>
      <c r="KOM1342" s="4"/>
      <c r="KON1342" s="4"/>
      <c r="KOO1342" s="4"/>
      <c r="KOP1342" s="4"/>
      <c r="KOQ1342" s="4"/>
      <c r="KOR1342" s="4"/>
      <c r="KOS1342" s="4"/>
      <c r="KOT1342" s="4"/>
      <c r="KOU1342" s="4"/>
      <c r="KOV1342" s="4"/>
      <c r="KOW1342" s="4"/>
      <c r="KOX1342" s="4"/>
      <c r="KOY1342" s="4"/>
      <c r="KOZ1342" s="4"/>
      <c r="KPA1342" s="4"/>
      <c r="KPB1342" s="4"/>
      <c r="KPC1342" s="4"/>
      <c r="KPD1342" s="4"/>
      <c r="KPE1342" s="4"/>
      <c r="KPF1342" s="4"/>
      <c r="KPG1342" s="4"/>
      <c r="KPH1342" s="4"/>
      <c r="KPI1342" s="4"/>
      <c r="KPJ1342" s="4"/>
      <c r="KPK1342" s="4"/>
      <c r="KPL1342" s="4"/>
      <c r="KPM1342" s="4"/>
      <c r="KPN1342" s="4"/>
      <c r="KPO1342" s="4"/>
      <c r="KPP1342" s="4"/>
      <c r="KPQ1342" s="4"/>
      <c r="KPR1342" s="4"/>
      <c r="KPS1342" s="4"/>
      <c r="KPT1342" s="4"/>
      <c r="KPU1342" s="4"/>
      <c r="KPV1342" s="4"/>
      <c r="KPW1342" s="4"/>
      <c r="KPX1342" s="4"/>
      <c r="KPY1342" s="4"/>
      <c r="KPZ1342" s="4"/>
      <c r="KQA1342" s="4"/>
      <c r="KQB1342" s="4"/>
      <c r="KQC1342" s="4"/>
      <c r="KQD1342" s="4"/>
      <c r="KQE1342" s="4"/>
      <c r="KQF1342" s="4"/>
      <c r="KQG1342" s="4"/>
      <c r="KQH1342" s="4"/>
      <c r="KQI1342" s="4"/>
      <c r="KQJ1342" s="4"/>
      <c r="KQK1342" s="4"/>
      <c r="KQL1342" s="4"/>
      <c r="KQM1342" s="4"/>
      <c r="KQN1342" s="4"/>
      <c r="KQO1342" s="4"/>
      <c r="KQP1342" s="4"/>
      <c r="KQQ1342" s="4"/>
      <c r="KQR1342" s="4"/>
      <c r="KQS1342" s="4"/>
      <c r="KQT1342" s="4"/>
      <c r="KQU1342" s="4"/>
      <c r="KQV1342" s="4"/>
      <c r="KQW1342" s="4"/>
      <c r="KQX1342" s="4"/>
      <c r="KQY1342" s="4"/>
      <c r="KQZ1342" s="4"/>
      <c r="KRA1342" s="4"/>
      <c r="KRB1342" s="4"/>
      <c r="KRC1342" s="4"/>
      <c r="KRD1342" s="4"/>
      <c r="KRE1342" s="4"/>
      <c r="KRF1342" s="4"/>
      <c r="KRG1342" s="4"/>
      <c r="KRH1342" s="4"/>
      <c r="KRI1342" s="4"/>
      <c r="KRJ1342" s="4"/>
      <c r="KRK1342" s="4"/>
      <c r="KRL1342" s="4"/>
      <c r="KRM1342" s="4"/>
      <c r="KRN1342" s="4"/>
      <c r="KRO1342" s="4"/>
      <c r="KRP1342" s="4"/>
      <c r="KRQ1342" s="4"/>
      <c r="KRR1342" s="4"/>
      <c r="KRS1342" s="4"/>
      <c r="KRT1342" s="4"/>
      <c r="KRU1342" s="4"/>
      <c r="KRV1342" s="4"/>
      <c r="KRW1342" s="4"/>
      <c r="KRX1342" s="4"/>
      <c r="KRY1342" s="4"/>
      <c r="KRZ1342" s="4"/>
      <c r="KSA1342" s="4"/>
      <c r="KSB1342" s="4"/>
      <c r="KSC1342" s="4"/>
      <c r="KSD1342" s="4"/>
      <c r="KSE1342" s="4"/>
      <c r="KSF1342" s="4"/>
      <c r="KSG1342" s="4"/>
      <c r="KSH1342" s="4"/>
      <c r="KSI1342" s="4"/>
      <c r="KSJ1342" s="4"/>
      <c r="KSK1342" s="4"/>
      <c r="KSL1342" s="4"/>
      <c r="KSM1342" s="4"/>
      <c r="KSN1342" s="4"/>
      <c r="KSO1342" s="4"/>
      <c r="KSP1342" s="4"/>
      <c r="KSQ1342" s="4"/>
      <c r="KSR1342" s="4"/>
      <c r="KSS1342" s="4"/>
      <c r="KST1342" s="4"/>
      <c r="KSU1342" s="4"/>
      <c r="KSV1342" s="4"/>
      <c r="KSW1342" s="4"/>
      <c r="KSX1342" s="4"/>
      <c r="KSY1342" s="4"/>
      <c r="KSZ1342" s="4"/>
      <c r="KTA1342" s="4"/>
      <c r="KTB1342" s="4"/>
      <c r="KTC1342" s="4"/>
      <c r="KTD1342" s="4"/>
      <c r="KTE1342" s="4"/>
      <c r="KTF1342" s="4"/>
      <c r="KTG1342" s="4"/>
      <c r="KTH1342" s="4"/>
      <c r="KTI1342" s="4"/>
      <c r="KTJ1342" s="4"/>
      <c r="KTK1342" s="4"/>
      <c r="KTL1342" s="4"/>
      <c r="KTM1342" s="4"/>
      <c r="KTN1342" s="4"/>
      <c r="KTO1342" s="4"/>
      <c r="KTP1342" s="4"/>
      <c r="KTQ1342" s="4"/>
      <c r="KTR1342" s="4"/>
      <c r="KTS1342" s="4"/>
      <c r="KTT1342" s="4"/>
      <c r="KTU1342" s="4"/>
      <c r="KTV1342" s="4"/>
      <c r="KTW1342" s="4"/>
      <c r="KTX1342" s="4"/>
      <c r="KTY1342" s="4"/>
      <c r="KTZ1342" s="4"/>
      <c r="KUA1342" s="4"/>
      <c r="KUB1342" s="4"/>
      <c r="KUC1342" s="4"/>
      <c r="KUD1342" s="4"/>
      <c r="KUE1342" s="4"/>
      <c r="KUF1342" s="4"/>
      <c r="KUG1342" s="4"/>
      <c r="KUH1342" s="4"/>
      <c r="KUI1342" s="4"/>
      <c r="KUJ1342" s="4"/>
      <c r="KUK1342" s="4"/>
      <c r="KUL1342" s="4"/>
      <c r="KUM1342" s="4"/>
      <c r="KUN1342" s="4"/>
      <c r="KUO1342" s="4"/>
      <c r="KUP1342" s="4"/>
      <c r="KUQ1342" s="4"/>
      <c r="KUR1342" s="4"/>
      <c r="KUS1342" s="4"/>
      <c r="KUT1342" s="4"/>
      <c r="KUU1342" s="4"/>
      <c r="KUV1342" s="4"/>
      <c r="KUW1342" s="4"/>
      <c r="KUX1342" s="4"/>
      <c r="KUY1342" s="4"/>
      <c r="KUZ1342" s="4"/>
      <c r="KVA1342" s="4"/>
      <c r="KVB1342" s="4"/>
      <c r="KVC1342" s="4"/>
      <c r="KVD1342" s="4"/>
      <c r="KVE1342" s="4"/>
      <c r="KVF1342" s="4"/>
      <c r="KVG1342" s="4"/>
      <c r="KVH1342" s="4"/>
      <c r="KVI1342" s="4"/>
      <c r="KVJ1342" s="4"/>
      <c r="KVK1342" s="4"/>
      <c r="KVL1342" s="4"/>
      <c r="KVM1342" s="4"/>
      <c r="KVN1342" s="4"/>
      <c r="KVO1342" s="4"/>
      <c r="KVP1342" s="4"/>
      <c r="KVQ1342" s="4"/>
      <c r="KVR1342" s="4"/>
      <c r="KVS1342" s="4"/>
      <c r="KVT1342" s="4"/>
      <c r="KVU1342" s="4"/>
      <c r="KVV1342" s="4"/>
      <c r="KVW1342" s="4"/>
      <c r="KVX1342" s="4"/>
      <c r="KVY1342" s="4"/>
      <c r="KVZ1342" s="4"/>
      <c r="KWA1342" s="4"/>
      <c r="KWB1342" s="4"/>
      <c r="KWC1342" s="4"/>
      <c r="KWD1342" s="4"/>
      <c r="KWE1342" s="4"/>
      <c r="KWF1342" s="4"/>
      <c r="KWG1342" s="4"/>
      <c r="KWH1342" s="4"/>
      <c r="KWI1342" s="4"/>
      <c r="KWJ1342" s="4"/>
      <c r="KWK1342" s="4"/>
      <c r="KWL1342" s="4"/>
      <c r="KWM1342" s="4"/>
      <c r="KWN1342" s="4"/>
      <c r="KWO1342" s="4"/>
      <c r="KWP1342" s="4"/>
      <c r="KWQ1342" s="4"/>
      <c r="KWR1342" s="4"/>
      <c r="KWS1342" s="4"/>
      <c r="KWT1342" s="4"/>
      <c r="KWU1342" s="4"/>
      <c r="KWV1342" s="4"/>
      <c r="KWW1342" s="4"/>
      <c r="KWX1342" s="4"/>
      <c r="KWY1342" s="4"/>
      <c r="KWZ1342" s="4"/>
      <c r="KXA1342" s="4"/>
      <c r="KXB1342" s="4"/>
      <c r="KXC1342" s="4"/>
      <c r="KXD1342" s="4"/>
      <c r="KXE1342" s="4"/>
      <c r="KXF1342" s="4"/>
      <c r="KXG1342" s="4"/>
      <c r="KXH1342" s="4"/>
      <c r="KXI1342" s="4"/>
      <c r="KXJ1342" s="4"/>
      <c r="KXK1342" s="4"/>
      <c r="KXL1342" s="4"/>
      <c r="KXM1342" s="4"/>
      <c r="KXN1342" s="4"/>
      <c r="KXO1342" s="4"/>
      <c r="KXP1342" s="4"/>
      <c r="KXQ1342" s="4"/>
      <c r="KXR1342" s="4"/>
      <c r="KXS1342" s="4"/>
      <c r="KXT1342" s="4"/>
      <c r="KXU1342" s="4"/>
      <c r="KXV1342" s="4"/>
      <c r="KXW1342" s="4"/>
      <c r="KXX1342" s="4"/>
      <c r="KXY1342" s="4"/>
      <c r="KXZ1342" s="4"/>
      <c r="KYA1342" s="4"/>
      <c r="KYB1342" s="4"/>
      <c r="KYC1342" s="4"/>
      <c r="KYD1342" s="4"/>
      <c r="KYE1342" s="4"/>
      <c r="KYF1342" s="4"/>
      <c r="KYG1342" s="4"/>
      <c r="KYH1342" s="4"/>
      <c r="KYI1342" s="4"/>
      <c r="KYJ1342" s="4"/>
      <c r="KYK1342" s="4"/>
      <c r="KYL1342" s="4"/>
      <c r="KYM1342" s="4"/>
      <c r="KYN1342" s="4"/>
      <c r="KYO1342" s="4"/>
      <c r="KYP1342" s="4"/>
      <c r="KYQ1342" s="4"/>
      <c r="KYR1342" s="4"/>
      <c r="KYS1342" s="4"/>
      <c r="KYT1342" s="4"/>
      <c r="KYU1342" s="4"/>
      <c r="KYV1342" s="4"/>
      <c r="KYW1342" s="4"/>
      <c r="KYX1342" s="4"/>
      <c r="KYY1342" s="4"/>
      <c r="KYZ1342" s="4"/>
      <c r="KZA1342" s="4"/>
      <c r="KZB1342" s="4"/>
      <c r="KZC1342" s="4"/>
      <c r="KZD1342" s="4"/>
      <c r="KZE1342" s="4"/>
      <c r="KZF1342" s="4"/>
      <c r="KZG1342" s="4"/>
      <c r="KZH1342" s="4"/>
      <c r="KZI1342" s="4"/>
      <c r="KZJ1342" s="4"/>
      <c r="KZK1342" s="4"/>
      <c r="KZL1342" s="4"/>
      <c r="KZM1342" s="4"/>
      <c r="KZN1342" s="4"/>
      <c r="KZO1342" s="4"/>
      <c r="KZP1342" s="4"/>
      <c r="KZQ1342" s="4"/>
      <c r="KZR1342" s="4"/>
      <c r="KZS1342" s="4"/>
      <c r="KZT1342" s="4"/>
      <c r="KZU1342" s="4"/>
      <c r="KZV1342" s="4"/>
      <c r="KZW1342" s="4"/>
      <c r="KZX1342" s="4"/>
      <c r="KZY1342" s="4"/>
      <c r="KZZ1342" s="4"/>
      <c r="LAA1342" s="4"/>
      <c r="LAB1342" s="4"/>
      <c r="LAC1342" s="4"/>
      <c r="LAD1342" s="4"/>
      <c r="LAE1342" s="4"/>
      <c r="LAF1342" s="4"/>
      <c r="LAG1342" s="4"/>
      <c r="LAH1342" s="4"/>
      <c r="LAI1342" s="4"/>
      <c r="LAJ1342" s="4"/>
      <c r="LAK1342" s="4"/>
      <c r="LAL1342" s="4"/>
      <c r="LAM1342" s="4"/>
      <c r="LAN1342" s="4"/>
      <c r="LAO1342" s="4"/>
      <c r="LAP1342" s="4"/>
      <c r="LAQ1342" s="4"/>
      <c r="LAR1342" s="4"/>
      <c r="LAS1342" s="4"/>
      <c r="LAT1342" s="4"/>
      <c r="LAU1342" s="4"/>
      <c r="LAV1342" s="4"/>
      <c r="LAW1342" s="4"/>
      <c r="LAX1342" s="4"/>
      <c r="LAY1342" s="4"/>
      <c r="LAZ1342" s="4"/>
      <c r="LBA1342" s="4"/>
      <c r="LBB1342" s="4"/>
      <c r="LBC1342" s="4"/>
      <c r="LBD1342" s="4"/>
      <c r="LBE1342" s="4"/>
      <c r="LBF1342" s="4"/>
      <c r="LBG1342" s="4"/>
      <c r="LBH1342" s="4"/>
      <c r="LBI1342" s="4"/>
      <c r="LBJ1342" s="4"/>
      <c r="LBK1342" s="4"/>
      <c r="LBL1342" s="4"/>
      <c r="LBM1342" s="4"/>
      <c r="LBN1342" s="4"/>
      <c r="LBO1342" s="4"/>
      <c r="LBP1342" s="4"/>
      <c r="LBQ1342" s="4"/>
      <c r="LBR1342" s="4"/>
      <c r="LBS1342" s="4"/>
      <c r="LBT1342" s="4"/>
      <c r="LBU1342" s="4"/>
      <c r="LBV1342" s="4"/>
      <c r="LBW1342" s="4"/>
      <c r="LBX1342" s="4"/>
      <c r="LBY1342" s="4"/>
      <c r="LBZ1342" s="4"/>
      <c r="LCA1342" s="4"/>
      <c r="LCB1342" s="4"/>
      <c r="LCC1342" s="4"/>
      <c r="LCD1342" s="4"/>
      <c r="LCE1342" s="4"/>
      <c r="LCF1342" s="4"/>
      <c r="LCG1342" s="4"/>
      <c r="LCH1342" s="4"/>
      <c r="LCI1342" s="4"/>
      <c r="LCJ1342" s="4"/>
      <c r="LCK1342" s="4"/>
      <c r="LCL1342" s="4"/>
      <c r="LCM1342" s="4"/>
      <c r="LCN1342" s="4"/>
      <c r="LCO1342" s="4"/>
      <c r="LCP1342" s="4"/>
      <c r="LCQ1342" s="4"/>
      <c r="LCR1342" s="4"/>
      <c r="LCS1342" s="4"/>
      <c r="LCT1342" s="4"/>
      <c r="LCU1342" s="4"/>
      <c r="LCV1342" s="4"/>
      <c r="LCW1342" s="4"/>
      <c r="LCX1342" s="4"/>
      <c r="LCY1342" s="4"/>
      <c r="LCZ1342" s="4"/>
      <c r="LDA1342" s="4"/>
      <c r="LDB1342" s="4"/>
      <c r="LDC1342" s="4"/>
      <c r="LDD1342" s="4"/>
      <c r="LDE1342" s="4"/>
      <c r="LDF1342" s="4"/>
      <c r="LDG1342" s="4"/>
      <c r="LDH1342" s="4"/>
      <c r="LDI1342" s="4"/>
      <c r="LDJ1342" s="4"/>
      <c r="LDK1342" s="4"/>
      <c r="LDL1342" s="4"/>
      <c r="LDM1342" s="4"/>
      <c r="LDN1342" s="4"/>
      <c r="LDO1342" s="4"/>
      <c r="LDP1342" s="4"/>
      <c r="LDQ1342" s="4"/>
      <c r="LDR1342" s="4"/>
      <c r="LDS1342" s="4"/>
      <c r="LDT1342" s="4"/>
      <c r="LDU1342" s="4"/>
      <c r="LDV1342" s="4"/>
      <c r="LDW1342" s="4"/>
      <c r="LDX1342" s="4"/>
      <c r="LDY1342" s="4"/>
      <c r="LDZ1342" s="4"/>
      <c r="LEA1342" s="4"/>
      <c r="LEB1342" s="4"/>
      <c r="LEC1342" s="4"/>
      <c r="LED1342" s="4"/>
      <c r="LEE1342" s="4"/>
      <c r="LEF1342" s="4"/>
      <c r="LEG1342" s="4"/>
      <c r="LEH1342" s="4"/>
      <c r="LEI1342" s="4"/>
      <c r="LEJ1342" s="4"/>
      <c r="LEK1342" s="4"/>
      <c r="LEL1342" s="4"/>
      <c r="LEM1342" s="4"/>
      <c r="LEN1342" s="4"/>
      <c r="LEO1342" s="4"/>
      <c r="LEP1342" s="4"/>
      <c r="LEQ1342" s="4"/>
      <c r="LER1342" s="4"/>
      <c r="LES1342" s="4"/>
      <c r="LET1342" s="4"/>
      <c r="LEU1342" s="4"/>
      <c r="LEV1342" s="4"/>
      <c r="LEW1342" s="4"/>
      <c r="LEX1342" s="4"/>
      <c r="LEY1342" s="4"/>
      <c r="LEZ1342" s="4"/>
      <c r="LFA1342" s="4"/>
      <c r="LFB1342" s="4"/>
      <c r="LFC1342" s="4"/>
      <c r="LFD1342" s="4"/>
      <c r="LFE1342" s="4"/>
      <c r="LFF1342" s="4"/>
      <c r="LFG1342" s="4"/>
      <c r="LFH1342" s="4"/>
      <c r="LFI1342" s="4"/>
      <c r="LFJ1342" s="4"/>
      <c r="LFK1342" s="4"/>
      <c r="LFL1342" s="4"/>
      <c r="LFM1342" s="4"/>
      <c r="LFN1342" s="4"/>
      <c r="LFO1342" s="4"/>
      <c r="LFP1342" s="4"/>
      <c r="LFQ1342" s="4"/>
      <c r="LFR1342" s="4"/>
      <c r="LFS1342" s="4"/>
      <c r="LFT1342" s="4"/>
      <c r="LFU1342" s="4"/>
      <c r="LFV1342" s="4"/>
      <c r="LFW1342" s="4"/>
      <c r="LFX1342" s="4"/>
      <c r="LFY1342" s="4"/>
      <c r="LFZ1342" s="4"/>
      <c r="LGA1342" s="4"/>
      <c r="LGB1342" s="4"/>
      <c r="LGC1342" s="4"/>
      <c r="LGD1342" s="4"/>
      <c r="LGE1342" s="4"/>
      <c r="LGF1342" s="4"/>
      <c r="LGG1342" s="4"/>
      <c r="LGH1342" s="4"/>
      <c r="LGI1342" s="4"/>
      <c r="LGJ1342" s="4"/>
      <c r="LGK1342" s="4"/>
      <c r="LGL1342" s="4"/>
      <c r="LGM1342" s="4"/>
      <c r="LGN1342" s="4"/>
      <c r="LGO1342" s="4"/>
      <c r="LGP1342" s="4"/>
      <c r="LGQ1342" s="4"/>
      <c r="LGR1342" s="4"/>
      <c r="LGS1342" s="4"/>
      <c r="LGT1342" s="4"/>
      <c r="LGU1342" s="4"/>
      <c r="LGV1342" s="4"/>
      <c r="LGW1342" s="4"/>
      <c r="LGX1342" s="4"/>
      <c r="LGY1342" s="4"/>
      <c r="LGZ1342" s="4"/>
      <c r="LHA1342" s="4"/>
      <c r="LHB1342" s="4"/>
      <c r="LHC1342" s="4"/>
      <c r="LHD1342" s="4"/>
      <c r="LHE1342" s="4"/>
      <c r="LHF1342" s="4"/>
      <c r="LHG1342" s="4"/>
      <c r="LHH1342" s="4"/>
      <c r="LHI1342" s="4"/>
      <c r="LHJ1342" s="4"/>
      <c r="LHK1342" s="4"/>
      <c r="LHL1342" s="4"/>
      <c r="LHM1342" s="4"/>
      <c r="LHN1342" s="4"/>
      <c r="LHO1342" s="4"/>
      <c r="LHP1342" s="4"/>
      <c r="LHQ1342" s="4"/>
      <c r="LHR1342" s="4"/>
      <c r="LHS1342" s="4"/>
      <c r="LHT1342" s="4"/>
      <c r="LHU1342" s="4"/>
      <c r="LHV1342" s="4"/>
      <c r="LHW1342" s="4"/>
      <c r="LHX1342" s="4"/>
      <c r="LHY1342" s="4"/>
      <c r="LHZ1342" s="4"/>
      <c r="LIA1342" s="4"/>
      <c r="LIB1342" s="4"/>
      <c r="LIC1342" s="4"/>
      <c r="LID1342" s="4"/>
      <c r="LIE1342" s="4"/>
      <c r="LIF1342" s="4"/>
      <c r="LIG1342" s="4"/>
      <c r="LIH1342" s="4"/>
      <c r="LII1342" s="4"/>
      <c r="LIJ1342" s="4"/>
      <c r="LIK1342" s="4"/>
      <c r="LIL1342" s="4"/>
      <c r="LIM1342" s="4"/>
      <c r="LIN1342" s="4"/>
      <c r="LIO1342" s="4"/>
      <c r="LIP1342" s="4"/>
      <c r="LIQ1342" s="4"/>
      <c r="LIR1342" s="4"/>
      <c r="LIS1342" s="4"/>
      <c r="LIT1342" s="4"/>
      <c r="LIU1342" s="4"/>
      <c r="LIV1342" s="4"/>
      <c r="LIW1342" s="4"/>
      <c r="LIX1342" s="4"/>
      <c r="LIY1342" s="4"/>
      <c r="LIZ1342" s="4"/>
      <c r="LJA1342" s="4"/>
      <c r="LJB1342" s="4"/>
      <c r="LJC1342" s="4"/>
      <c r="LJD1342" s="4"/>
      <c r="LJE1342" s="4"/>
      <c r="LJF1342" s="4"/>
      <c r="LJG1342" s="4"/>
      <c r="LJH1342" s="4"/>
      <c r="LJI1342" s="4"/>
      <c r="LJJ1342" s="4"/>
      <c r="LJK1342" s="4"/>
      <c r="LJL1342" s="4"/>
      <c r="LJM1342" s="4"/>
      <c r="LJN1342" s="4"/>
      <c r="LJO1342" s="4"/>
      <c r="LJP1342" s="4"/>
      <c r="LJQ1342" s="4"/>
      <c r="LJR1342" s="4"/>
      <c r="LJS1342" s="4"/>
      <c r="LJT1342" s="4"/>
      <c r="LJU1342" s="4"/>
      <c r="LJV1342" s="4"/>
      <c r="LJW1342" s="4"/>
      <c r="LJX1342" s="4"/>
      <c r="LJY1342" s="4"/>
      <c r="LJZ1342" s="4"/>
      <c r="LKA1342" s="4"/>
      <c r="LKB1342" s="4"/>
      <c r="LKC1342" s="4"/>
      <c r="LKD1342" s="4"/>
      <c r="LKE1342" s="4"/>
      <c r="LKF1342" s="4"/>
      <c r="LKG1342" s="4"/>
      <c r="LKH1342" s="4"/>
      <c r="LKI1342" s="4"/>
      <c r="LKJ1342" s="4"/>
      <c r="LKK1342" s="4"/>
      <c r="LKL1342" s="4"/>
      <c r="LKM1342" s="4"/>
      <c r="LKN1342" s="4"/>
      <c r="LKO1342" s="4"/>
      <c r="LKP1342" s="4"/>
      <c r="LKQ1342" s="4"/>
      <c r="LKR1342" s="4"/>
      <c r="LKS1342" s="4"/>
      <c r="LKT1342" s="4"/>
      <c r="LKU1342" s="4"/>
      <c r="LKV1342" s="4"/>
      <c r="LKW1342" s="4"/>
      <c r="LKX1342" s="4"/>
      <c r="LKY1342" s="4"/>
      <c r="LKZ1342" s="4"/>
      <c r="LLA1342" s="4"/>
      <c r="LLB1342" s="4"/>
      <c r="LLC1342" s="4"/>
      <c r="LLD1342" s="4"/>
      <c r="LLE1342" s="4"/>
      <c r="LLF1342" s="4"/>
      <c r="LLG1342" s="4"/>
      <c r="LLH1342" s="4"/>
      <c r="LLI1342" s="4"/>
      <c r="LLJ1342" s="4"/>
      <c r="LLK1342" s="4"/>
      <c r="LLL1342" s="4"/>
      <c r="LLM1342" s="4"/>
      <c r="LLN1342" s="4"/>
      <c r="LLO1342" s="4"/>
      <c r="LLP1342" s="4"/>
      <c r="LLQ1342" s="4"/>
      <c r="LLR1342" s="4"/>
      <c r="LLS1342" s="4"/>
      <c r="LLT1342" s="4"/>
      <c r="LLU1342" s="4"/>
      <c r="LLV1342" s="4"/>
      <c r="LLW1342" s="4"/>
      <c r="LLX1342" s="4"/>
      <c r="LLY1342" s="4"/>
      <c r="LLZ1342" s="4"/>
      <c r="LMA1342" s="4"/>
      <c r="LMB1342" s="4"/>
      <c r="LMC1342" s="4"/>
      <c r="LMD1342" s="4"/>
      <c r="LME1342" s="4"/>
      <c r="LMF1342" s="4"/>
      <c r="LMG1342" s="4"/>
      <c r="LMH1342" s="4"/>
      <c r="LMI1342" s="4"/>
      <c r="LMJ1342" s="4"/>
      <c r="LMK1342" s="4"/>
      <c r="LML1342" s="4"/>
      <c r="LMM1342" s="4"/>
      <c r="LMN1342" s="4"/>
      <c r="LMO1342" s="4"/>
      <c r="LMP1342" s="4"/>
      <c r="LMQ1342" s="4"/>
      <c r="LMR1342" s="4"/>
      <c r="LMS1342" s="4"/>
      <c r="LMT1342" s="4"/>
      <c r="LMU1342" s="4"/>
      <c r="LMV1342" s="4"/>
      <c r="LMW1342" s="4"/>
      <c r="LMX1342" s="4"/>
      <c r="LMY1342" s="4"/>
      <c r="LMZ1342" s="4"/>
      <c r="LNA1342" s="4"/>
      <c r="LNB1342" s="4"/>
      <c r="LNC1342" s="4"/>
      <c r="LND1342" s="4"/>
      <c r="LNE1342" s="4"/>
      <c r="LNF1342" s="4"/>
      <c r="LNG1342" s="4"/>
      <c r="LNH1342" s="4"/>
      <c r="LNI1342" s="4"/>
      <c r="LNJ1342" s="4"/>
      <c r="LNK1342" s="4"/>
      <c r="LNL1342" s="4"/>
      <c r="LNM1342" s="4"/>
      <c r="LNN1342" s="4"/>
      <c r="LNO1342" s="4"/>
      <c r="LNP1342" s="4"/>
      <c r="LNQ1342" s="4"/>
      <c r="LNR1342" s="4"/>
      <c r="LNS1342" s="4"/>
      <c r="LNT1342" s="4"/>
      <c r="LNU1342" s="4"/>
      <c r="LNV1342" s="4"/>
      <c r="LNW1342" s="4"/>
      <c r="LNX1342" s="4"/>
      <c r="LNY1342" s="4"/>
      <c r="LNZ1342" s="4"/>
      <c r="LOA1342" s="4"/>
      <c r="LOB1342" s="4"/>
      <c r="LOC1342" s="4"/>
      <c r="LOD1342" s="4"/>
      <c r="LOE1342" s="4"/>
      <c r="LOF1342" s="4"/>
      <c r="LOG1342" s="4"/>
      <c r="LOH1342" s="4"/>
      <c r="LOI1342" s="4"/>
      <c r="LOJ1342" s="4"/>
      <c r="LOK1342" s="4"/>
      <c r="LOL1342" s="4"/>
      <c r="LOM1342" s="4"/>
      <c r="LON1342" s="4"/>
      <c r="LOO1342" s="4"/>
      <c r="LOP1342" s="4"/>
      <c r="LOQ1342" s="4"/>
      <c r="LOR1342" s="4"/>
      <c r="LOS1342" s="4"/>
      <c r="LOT1342" s="4"/>
      <c r="LOU1342" s="4"/>
      <c r="LOV1342" s="4"/>
      <c r="LOW1342" s="4"/>
      <c r="LOX1342" s="4"/>
      <c r="LOY1342" s="4"/>
      <c r="LOZ1342" s="4"/>
      <c r="LPA1342" s="4"/>
      <c r="LPB1342" s="4"/>
      <c r="LPC1342" s="4"/>
      <c r="LPD1342" s="4"/>
      <c r="LPE1342" s="4"/>
      <c r="LPF1342" s="4"/>
      <c r="LPG1342" s="4"/>
      <c r="LPH1342" s="4"/>
      <c r="LPI1342" s="4"/>
      <c r="LPJ1342" s="4"/>
      <c r="LPK1342" s="4"/>
      <c r="LPL1342" s="4"/>
      <c r="LPM1342" s="4"/>
      <c r="LPN1342" s="4"/>
      <c r="LPO1342" s="4"/>
      <c r="LPP1342" s="4"/>
      <c r="LPQ1342" s="4"/>
      <c r="LPR1342" s="4"/>
      <c r="LPS1342" s="4"/>
      <c r="LPT1342" s="4"/>
      <c r="LPU1342" s="4"/>
      <c r="LPV1342" s="4"/>
      <c r="LPW1342" s="4"/>
      <c r="LPX1342" s="4"/>
      <c r="LPY1342" s="4"/>
      <c r="LPZ1342" s="4"/>
      <c r="LQA1342" s="4"/>
      <c r="LQB1342" s="4"/>
      <c r="LQC1342" s="4"/>
      <c r="LQD1342" s="4"/>
      <c r="LQE1342" s="4"/>
      <c r="LQF1342" s="4"/>
      <c r="LQG1342" s="4"/>
      <c r="LQH1342" s="4"/>
      <c r="LQI1342" s="4"/>
      <c r="LQJ1342" s="4"/>
      <c r="LQK1342" s="4"/>
      <c r="LQL1342" s="4"/>
      <c r="LQM1342" s="4"/>
      <c r="LQN1342" s="4"/>
      <c r="LQO1342" s="4"/>
      <c r="LQP1342" s="4"/>
      <c r="LQQ1342" s="4"/>
      <c r="LQR1342" s="4"/>
      <c r="LQS1342" s="4"/>
      <c r="LQT1342" s="4"/>
      <c r="LQU1342" s="4"/>
      <c r="LQV1342" s="4"/>
      <c r="LQW1342" s="4"/>
      <c r="LQX1342" s="4"/>
      <c r="LQY1342" s="4"/>
      <c r="LQZ1342" s="4"/>
      <c r="LRA1342" s="4"/>
      <c r="LRB1342" s="4"/>
      <c r="LRC1342" s="4"/>
      <c r="LRD1342" s="4"/>
      <c r="LRE1342" s="4"/>
      <c r="LRF1342" s="4"/>
      <c r="LRG1342" s="4"/>
      <c r="LRH1342" s="4"/>
      <c r="LRI1342" s="4"/>
      <c r="LRJ1342" s="4"/>
      <c r="LRK1342" s="4"/>
      <c r="LRL1342" s="4"/>
      <c r="LRM1342" s="4"/>
      <c r="LRN1342" s="4"/>
      <c r="LRO1342" s="4"/>
      <c r="LRP1342" s="4"/>
      <c r="LRQ1342" s="4"/>
      <c r="LRR1342" s="4"/>
      <c r="LRS1342" s="4"/>
      <c r="LRT1342" s="4"/>
      <c r="LRU1342" s="4"/>
      <c r="LRV1342" s="4"/>
      <c r="LRW1342" s="4"/>
      <c r="LRX1342" s="4"/>
      <c r="LRY1342" s="4"/>
      <c r="LRZ1342" s="4"/>
      <c r="LSA1342" s="4"/>
      <c r="LSB1342" s="4"/>
      <c r="LSC1342" s="4"/>
      <c r="LSD1342" s="4"/>
      <c r="LSE1342" s="4"/>
      <c r="LSF1342" s="4"/>
      <c r="LSG1342" s="4"/>
      <c r="LSH1342" s="4"/>
      <c r="LSI1342" s="4"/>
      <c r="LSJ1342" s="4"/>
      <c r="LSK1342" s="4"/>
      <c r="LSL1342" s="4"/>
      <c r="LSM1342" s="4"/>
      <c r="LSN1342" s="4"/>
      <c r="LSO1342" s="4"/>
      <c r="LSP1342" s="4"/>
      <c r="LSQ1342" s="4"/>
      <c r="LSR1342" s="4"/>
      <c r="LSS1342" s="4"/>
      <c r="LST1342" s="4"/>
      <c r="LSU1342" s="4"/>
      <c r="LSV1342" s="4"/>
      <c r="LSW1342" s="4"/>
      <c r="LSX1342" s="4"/>
      <c r="LSY1342" s="4"/>
      <c r="LSZ1342" s="4"/>
      <c r="LTA1342" s="4"/>
      <c r="LTB1342" s="4"/>
      <c r="LTC1342" s="4"/>
      <c r="LTD1342" s="4"/>
      <c r="LTE1342" s="4"/>
      <c r="LTF1342" s="4"/>
      <c r="LTG1342" s="4"/>
      <c r="LTH1342" s="4"/>
      <c r="LTI1342" s="4"/>
      <c r="LTJ1342" s="4"/>
      <c r="LTK1342" s="4"/>
      <c r="LTL1342" s="4"/>
      <c r="LTM1342" s="4"/>
      <c r="LTN1342" s="4"/>
      <c r="LTO1342" s="4"/>
      <c r="LTP1342" s="4"/>
      <c r="LTQ1342" s="4"/>
      <c r="LTR1342" s="4"/>
      <c r="LTS1342" s="4"/>
      <c r="LTT1342" s="4"/>
      <c r="LTU1342" s="4"/>
      <c r="LTV1342" s="4"/>
      <c r="LTW1342" s="4"/>
      <c r="LTX1342" s="4"/>
      <c r="LTY1342" s="4"/>
      <c r="LTZ1342" s="4"/>
      <c r="LUA1342" s="4"/>
      <c r="LUB1342" s="4"/>
      <c r="LUC1342" s="4"/>
      <c r="LUD1342" s="4"/>
      <c r="LUE1342" s="4"/>
      <c r="LUF1342" s="4"/>
      <c r="LUG1342" s="4"/>
      <c r="LUH1342" s="4"/>
      <c r="LUI1342" s="4"/>
      <c r="LUJ1342" s="4"/>
      <c r="LUK1342" s="4"/>
      <c r="LUL1342" s="4"/>
      <c r="LUM1342" s="4"/>
      <c r="LUN1342" s="4"/>
      <c r="LUO1342" s="4"/>
      <c r="LUP1342" s="4"/>
      <c r="LUQ1342" s="4"/>
      <c r="LUR1342" s="4"/>
      <c r="LUS1342" s="4"/>
      <c r="LUT1342" s="4"/>
      <c r="LUU1342" s="4"/>
      <c r="LUV1342" s="4"/>
      <c r="LUW1342" s="4"/>
      <c r="LUX1342" s="4"/>
      <c r="LUY1342" s="4"/>
      <c r="LUZ1342" s="4"/>
      <c r="LVA1342" s="4"/>
      <c r="LVB1342" s="4"/>
      <c r="LVC1342" s="4"/>
      <c r="LVD1342" s="4"/>
      <c r="LVE1342" s="4"/>
      <c r="LVF1342" s="4"/>
      <c r="LVG1342" s="4"/>
      <c r="LVH1342" s="4"/>
      <c r="LVI1342" s="4"/>
      <c r="LVJ1342" s="4"/>
      <c r="LVK1342" s="4"/>
      <c r="LVL1342" s="4"/>
      <c r="LVM1342" s="4"/>
      <c r="LVN1342" s="4"/>
      <c r="LVO1342" s="4"/>
      <c r="LVP1342" s="4"/>
      <c r="LVQ1342" s="4"/>
      <c r="LVR1342" s="4"/>
      <c r="LVS1342" s="4"/>
      <c r="LVT1342" s="4"/>
      <c r="LVU1342" s="4"/>
      <c r="LVV1342" s="4"/>
      <c r="LVW1342" s="4"/>
      <c r="LVX1342" s="4"/>
      <c r="LVY1342" s="4"/>
      <c r="LVZ1342" s="4"/>
      <c r="LWA1342" s="4"/>
      <c r="LWB1342" s="4"/>
      <c r="LWC1342" s="4"/>
      <c r="LWD1342" s="4"/>
      <c r="LWE1342" s="4"/>
      <c r="LWF1342" s="4"/>
      <c r="LWG1342" s="4"/>
      <c r="LWH1342" s="4"/>
      <c r="LWI1342" s="4"/>
      <c r="LWJ1342" s="4"/>
      <c r="LWK1342" s="4"/>
      <c r="LWL1342" s="4"/>
      <c r="LWM1342" s="4"/>
      <c r="LWN1342" s="4"/>
      <c r="LWO1342" s="4"/>
      <c r="LWP1342" s="4"/>
      <c r="LWQ1342" s="4"/>
      <c r="LWR1342" s="4"/>
      <c r="LWS1342" s="4"/>
      <c r="LWT1342" s="4"/>
      <c r="LWU1342" s="4"/>
      <c r="LWV1342" s="4"/>
      <c r="LWW1342" s="4"/>
      <c r="LWX1342" s="4"/>
      <c r="LWY1342" s="4"/>
      <c r="LWZ1342" s="4"/>
      <c r="LXA1342" s="4"/>
      <c r="LXB1342" s="4"/>
      <c r="LXC1342" s="4"/>
      <c r="LXD1342" s="4"/>
      <c r="LXE1342" s="4"/>
      <c r="LXF1342" s="4"/>
      <c r="LXG1342" s="4"/>
      <c r="LXH1342" s="4"/>
      <c r="LXI1342" s="4"/>
      <c r="LXJ1342" s="4"/>
      <c r="LXK1342" s="4"/>
      <c r="LXL1342" s="4"/>
      <c r="LXM1342" s="4"/>
      <c r="LXN1342" s="4"/>
      <c r="LXO1342" s="4"/>
      <c r="LXP1342" s="4"/>
      <c r="LXQ1342" s="4"/>
      <c r="LXR1342" s="4"/>
      <c r="LXS1342" s="4"/>
      <c r="LXT1342" s="4"/>
      <c r="LXU1342" s="4"/>
      <c r="LXV1342" s="4"/>
      <c r="LXW1342" s="4"/>
      <c r="LXX1342" s="4"/>
      <c r="LXY1342" s="4"/>
      <c r="LXZ1342" s="4"/>
      <c r="LYA1342" s="4"/>
      <c r="LYB1342" s="4"/>
      <c r="LYC1342" s="4"/>
      <c r="LYD1342" s="4"/>
      <c r="LYE1342" s="4"/>
      <c r="LYF1342" s="4"/>
      <c r="LYG1342" s="4"/>
      <c r="LYH1342" s="4"/>
      <c r="LYI1342" s="4"/>
      <c r="LYJ1342" s="4"/>
      <c r="LYK1342" s="4"/>
      <c r="LYL1342" s="4"/>
      <c r="LYM1342" s="4"/>
      <c r="LYN1342" s="4"/>
      <c r="LYO1342" s="4"/>
      <c r="LYP1342" s="4"/>
      <c r="LYQ1342" s="4"/>
      <c r="LYR1342" s="4"/>
      <c r="LYS1342" s="4"/>
      <c r="LYT1342" s="4"/>
      <c r="LYU1342" s="4"/>
      <c r="LYV1342" s="4"/>
      <c r="LYW1342" s="4"/>
      <c r="LYX1342" s="4"/>
      <c r="LYY1342" s="4"/>
      <c r="LYZ1342" s="4"/>
      <c r="LZA1342" s="4"/>
      <c r="LZB1342" s="4"/>
      <c r="LZC1342" s="4"/>
      <c r="LZD1342" s="4"/>
      <c r="LZE1342" s="4"/>
      <c r="LZF1342" s="4"/>
      <c r="LZG1342" s="4"/>
      <c r="LZH1342" s="4"/>
      <c r="LZI1342" s="4"/>
      <c r="LZJ1342" s="4"/>
      <c r="LZK1342" s="4"/>
      <c r="LZL1342" s="4"/>
      <c r="LZM1342" s="4"/>
      <c r="LZN1342" s="4"/>
      <c r="LZO1342" s="4"/>
      <c r="LZP1342" s="4"/>
      <c r="LZQ1342" s="4"/>
      <c r="LZR1342" s="4"/>
      <c r="LZS1342" s="4"/>
      <c r="LZT1342" s="4"/>
      <c r="LZU1342" s="4"/>
      <c r="LZV1342" s="4"/>
      <c r="LZW1342" s="4"/>
      <c r="LZX1342" s="4"/>
      <c r="LZY1342" s="4"/>
      <c r="LZZ1342" s="4"/>
      <c r="MAA1342" s="4"/>
      <c r="MAB1342" s="4"/>
      <c r="MAC1342" s="4"/>
      <c r="MAD1342" s="4"/>
      <c r="MAE1342" s="4"/>
      <c r="MAF1342" s="4"/>
      <c r="MAG1342" s="4"/>
      <c r="MAH1342" s="4"/>
      <c r="MAI1342" s="4"/>
      <c r="MAJ1342" s="4"/>
      <c r="MAK1342" s="4"/>
      <c r="MAL1342" s="4"/>
      <c r="MAM1342" s="4"/>
      <c r="MAN1342" s="4"/>
      <c r="MAO1342" s="4"/>
      <c r="MAP1342" s="4"/>
      <c r="MAQ1342" s="4"/>
      <c r="MAR1342" s="4"/>
      <c r="MAS1342" s="4"/>
      <c r="MAT1342" s="4"/>
      <c r="MAU1342" s="4"/>
      <c r="MAV1342" s="4"/>
      <c r="MAW1342" s="4"/>
      <c r="MAX1342" s="4"/>
      <c r="MAY1342" s="4"/>
      <c r="MAZ1342" s="4"/>
      <c r="MBA1342" s="4"/>
      <c r="MBB1342" s="4"/>
      <c r="MBC1342" s="4"/>
      <c r="MBD1342" s="4"/>
      <c r="MBE1342" s="4"/>
      <c r="MBF1342" s="4"/>
      <c r="MBG1342" s="4"/>
      <c r="MBH1342" s="4"/>
      <c r="MBI1342" s="4"/>
      <c r="MBJ1342" s="4"/>
      <c r="MBK1342" s="4"/>
      <c r="MBL1342" s="4"/>
      <c r="MBM1342" s="4"/>
      <c r="MBN1342" s="4"/>
      <c r="MBO1342" s="4"/>
      <c r="MBP1342" s="4"/>
      <c r="MBQ1342" s="4"/>
      <c r="MBR1342" s="4"/>
      <c r="MBS1342" s="4"/>
      <c r="MBT1342" s="4"/>
      <c r="MBU1342" s="4"/>
      <c r="MBV1342" s="4"/>
      <c r="MBW1342" s="4"/>
      <c r="MBX1342" s="4"/>
      <c r="MBY1342" s="4"/>
      <c r="MBZ1342" s="4"/>
      <c r="MCA1342" s="4"/>
      <c r="MCB1342" s="4"/>
      <c r="MCC1342" s="4"/>
      <c r="MCD1342" s="4"/>
      <c r="MCE1342" s="4"/>
      <c r="MCF1342" s="4"/>
      <c r="MCG1342" s="4"/>
      <c r="MCH1342" s="4"/>
      <c r="MCI1342" s="4"/>
      <c r="MCJ1342" s="4"/>
      <c r="MCK1342" s="4"/>
      <c r="MCL1342" s="4"/>
      <c r="MCM1342" s="4"/>
      <c r="MCN1342" s="4"/>
      <c r="MCO1342" s="4"/>
      <c r="MCP1342" s="4"/>
      <c r="MCQ1342" s="4"/>
      <c r="MCR1342" s="4"/>
      <c r="MCS1342" s="4"/>
      <c r="MCT1342" s="4"/>
      <c r="MCU1342" s="4"/>
      <c r="MCV1342" s="4"/>
      <c r="MCW1342" s="4"/>
      <c r="MCX1342" s="4"/>
      <c r="MCY1342" s="4"/>
      <c r="MCZ1342" s="4"/>
      <c r="MDA1342" s="4"/>
      <c r="MDB1342" s="4"/>
      <c r="MDC1342" s="4"/>
      <c r="MDD1342" s="4"/>
      <c r="MDE1342" s="4"/>
      <c r="MDF1342" s="4"/>
      <c r="MDG1342" s="4"/>
      <c r="MDH1342" s="4"/>
      <c r="MDI1342" s="4"/>
      <c r="MDJ1342" s="4"/>
      <c r="MDK1342" s="4"/>
      <c r="MDL1342" s="4"/>
      <c r="MDM1342" s="4"/>
      <c r="MDN1342" s="4"/>
      <c r="MDO1342" s="4"/>
      <c r="MDP1342" s="4"/>
      <c r="MDQ1342" s="4"/>
      <c r="MDR1342" s="4"/>
      <c r="MDS1342" s="4"/>
      <c r="MDT1342" s="4"/>
      <c r="MDU1342" s="4"/>
      <c r="MDV1342" s="4"/>
      <c r="MDW1342" s="4"/>
      <c r="MDX1342" s="4"/>
      <c r="MDY1342" s="4"/>
      <c r="MDZ1342" s="4"/>
      <c r="MEA1342" s="4"/>
      <c r="MEB1342" s="4"/>
      <c r="MEC1342" s="4"/>
      <c r="MED1342" s="4"/>
      <c r="MEE1342" s="4"/>
      <c r="MEF1342" s="4"/>
      <c r="MEG1342" s="4"/>
      <c r="MEH1342" s="4"/>
      <c r="MEI1342" s="4"/>
      <c r="MEJ1342" s="4"/>
      <c r="MEK1342" s="4"/>
      <c r="MEL1342" s="4"/>
      <c r="MEM1342" s="4"/>
      <c r="MEN1342" s="4"/>
      <c r="MEO1342" s="4"/>
      <c r="MEP1342" s="4"/>
      <c r="MEQ1342" s="4"/>
      <c r="MER1342" s="4"/>
      <c r="MES1342" s="4"/>
      <c r="MET1342" s="4"/>
      <c r="MEU1342" s="4"/>
      <c r="MEV1342" s="4"/>
      <c r="MEW1342" s="4"/>
      <c r="MEX1342" s="4"/>
      <c r="MEY1342" s="4"/>
      <c r="MEZ1342" s="4"/>
      <c r="MFA1342" s="4"/>
      <c r="MFB1342" s="4"/>
      <c r="MFC1342" s="4"/>
      <c r="MFD1342" s="4"/>
      <c r="MFE1342" s="4"/>
      <c r="MFF1342" s="4"/>
      <c r="MFG1342" s="4"/>
      <c r="MFH1342" s="4"/>
      <c r="MFI1342" s="4"/>
      <c r="MFJ1342" s="4"/>
      <c r="MFK1342" s="4"/>
      <c r="MFL1342" s="4"/>
      <c r="MFM1342" s="4"/>
      <c r="MFN1342" s="4"/>
      <c r="MFO1342" s="4"/>
      <c r="MFP1342" s="4"/>
      <c r="MFQ1342" s="4"/>
      <c r="MFR1342" s="4"/>
      <c r="MFS1342" s="4"/>
      <c r="MFT1342" s="4"/>
      <c r="MFU1342" s="4"/>
      <c r="MFV1342" s="4"/>
      <c r="MFW1342" s="4"/>
      <c r="MFX1342" s="4"/>
      <c r="MFY1342" s="4"/>
      <c r="MFZ1342" s="4"/>
      <c r="MGA1342" s="4"/>
      <c r="MGB1342" s="4"/>
      <c r="MGC1342" s="4"/>
      <c r="MGD1342" s="4"/>
      <c r="MGE1342" s="4"/>
      <c r="MGF1342" s="4"/>
      <c r="MGG1342" s="4"/>
      <c r="MGH1342" s="4"/>
      <c r="MGI1342" s="4"/>
      <c r="MGJ1342" s="4"/>
      <c r="MGK1342" s="4"/>
      <c r="MGL1342" s="4"/>
      <c r="MGM1342" s="4"/>
      <c r="MGN1342" s="4"/>
      <c r="MGO1342" s="4"/>
      <c r="MGP1342" s="4"/>
      <c r="MGQ1342" s="4"/>
      <c r="MGR1342" s="4"/>
      <c r="MGS1342" s="4"/>
      <c r="MGT1342" s="4"/>
      <c r="MGU1342" s="4"/>
      <c r="MGV1342" s="4"/>
      <c r="MGW1342" s="4"/>
      <c r="MGX1342" s="4"/>
      <c r="MGY1342" s="4"/>
      <c r="MGZ1342" s="4"/>
      <c r="MHA1342" s="4"/>
      <c r="MHB1342" s="4"/>
      <c r="MHC1342" s="4"/>
      <c r="MHD1342" s="4"/>
      <c r="MHE1342" s="4"/>
      <c r="MHF1342" s="4"/>
      <c r="MHG1342" s="4"/>
      <c r="MHH1342" s="4"/>
      <c r="MHI1342" s="4"/>
      <c r="MHJ1342" s="4"/>
      <c r="MHK1342" s="4"/>
      <c r="MHL1342" s="4"/>
      <c r="MHM1342" s="4"/>
      <c r="MHN1342" s="4"/>
      <c r="MHO1342" s="4"/>
      <c r="MHP1342" s="4"/>
      <c r="MHQ1342" s="4"/>
      <c r="MHR1342" s="4"/>
      <c r="MHS1342" s="4"/>
      <c r="MHT1342" s="4"/>
      <c r="MHU1342" s="4"/>
      <c r="MHV1342" s="4"/>
      <c r="MHW1342" s="4"/>
      <c r="MHX1342" s="4"/>
      <c r="MHY1342" s="4"/>
      <c r="MHZ1342" s="4"/>
      <c r="MIA1342" s="4"/>
      <c r="MIB1342" s="4"/>
      <c r="MIC1342" s="4"/>
      <c r="MID1342" s="4"/>
      <c r="MIE1342" s="4"/>
      <c r="MIF1342" s="4"/>
      <c r="MIG1342" s="4"/>
      <c r="MIH1342" s="4"/>
      <c r="MII1342" s="4"/>
      <c r="MIJ1342" s="4"/>
      <c r="MIK1342" s="4"/>
      <c r="MIL1342" s="4"/>
      <c r="MIM1342" s="4"/>
      <c r="MIN1342" s="4"/>
      <c r="MIO1342" s="4"/>
      <c r="MIP1342" s="4"/>
      <c r="MIQ1342" s="4"/>
      <c r="MIR1342" s="4"/>
      <c r="MIS1342" s="4"/>
      <c r="MIT1342" s="4"/>
      <c r="MIU1342" s="4"/>
      <c r="MIV1342" s="4"/>
      <c r="MIW1342" s="4"/>
      <c r="MIX1342" s="4"/>
      <c r="MIY1342" s="4"/>
      <c r="MIZ1342" s="4"/>
      <c r="MJA1342" s="4"/>
      <c r="MJB1342" s="4"/>
      <c r="MJC1342" s="4"/>
      <c r="MJD1342" s="4"/>
      <c r="MJE1342" s="4"/>
      <c r="MJF1342" s="4"/>
      <c r="MJG1342" s="4"/>
      <c r="MJH1342" s="4"/>
      <c r="MJI1342" s="4"/>
      <c r="MJJ1342" s="4"/>
      <c r="MJK1342" s="4"/>
      <c r="MJL1342" s="4"/>
      <c r="MJM1342" s="4"/>
      <c r="MJN1342" s="4"/>
      <c r="MJO1342" s="4"/>
      <c r="MJP1342" s="4"/>
      <c r="MJQ1342" s="4"/>
      <c r="MJR1342" s="4"/>
      <c r="MJS1342" s="4"/>
      <c r="MJT1342" s="4"/>
      <c r="MJU1342" s="4"/>
      <c r="MJV1342" s="4"/>
      <c r="MJW1342" s="4"/>
      <c r="MJX1342" s="4"/>
      <c r="MJY1342" s="4"/>
      <c r="MJZ1342" s="4"/>
      <c r="MKA1342" s="4"/>
      <c r="MKB1342" s="4"/>
      <c r="MKC1342" s="4"/>
      <c r="MKD1342" s="4"/>
      <c r="MKE1342" s="4"/>
      <c r="MKF1342" s="4"/>
      <c r="MKG1342" s="4"/>
      <c r="MKH1342" s="4"/>
      <c r="MKI1342" s="4"/>
      <c r="MKJ1342" s="4"/>
      <c r="MKK1342" s="4"/>
      <c r="MKL1342" s="4"/>
      <c r="MKM1342" s="4"/>
      <c r="MKN1342" s="4"/>
      <c r="MKO1342" s="4"/>
      <c r="MKP1342" s="4"/>
      <c r="MKQ1342" s="4"/>
      <c r="MKR1342" s="4"/>
      <c r="MKS1342" s="4"/>
      <c r="MKT1342" s="4"/>
      <c r="MKU1342" s="4"/>
      <c r="MKV1342" s="4"/>
      <c r="MKW1342" s="4"/>
      <c r="MKX1342" s="4"/>
      <c r="MKY1342" s="4"/>
      <c r="MKZ1342" s="4"/>
      <c r="MLA1342" s="4"/>
      <c r="MLB1342" s="4"/>
      <c r="MLC1342" s="4"/>
      <c r="MLD1342" s="4"/>
      <c r="MLE1342" s="4"/>
      <c r="MLF1342" s="4"/>
      <c r="MLG1342" s="4"/>
      <c r="MLH1342" s="4"/>
      <c r="MLI1342" s="4"/>
      <c r="MLJ1342" s="4"/>
      <c r="MLK1342" s="4"/>
      <c r="MLL1342" s="4"/>
      <c r="MLM1342" s="4"/>
      <c r="MLN1342" s="4"/>
      <c r="MLO1342" s="4"/>
      <c r="MLP1342" s="4"/>
      <c r="MLQ1342" s="4"/>
      <c r="MLR1342" s="4"/>
      <c r="MLS1342" s="4"/>
      <c r="MLT1342" s="4"/>
      <c r="MLU1342" s="4"/>
      <c r="MLV1342" s="4"/>
      <c r="MLW1342" s="4"/>
      <c r="MLX1342" s="4"/>
      <c r="MLY1342" s="4"/>
      <c r="MLZ1342" s="4"/>
      <c r="MMA1342" s="4"/>
      <c r="MMB1342" s="4"/>
      <c r="MMC1342" s="4"/>
      <c r="MMD1342" s="4"/>
      <c r="MME1342" s="4"/>
      <c r="MMF1342" s="4"/>
      <c r="MMG1342" s="4"/>
      <c r="MMH1342" s="4"/>
      <c r="MMI1342" s="4"/>
      <c r="MMJ1342" s="4"/>
      <c r="MMK1342" s="4"/>
      <c r="MML1342" s="4"/>
      <c r="MMM1342" s="4"/>
      <c r="MMN1342" s="4"/>
      <c r="MMO1342" s="4"/>
      <c r="MMP1342" s="4"/>
      <c r="MMQ1342" s="4"/>
      <c r="MMR1342" s="4"/>
      <c r="MMS1342" s="4"/>
      <c r="MMT1342" s="4"/>
      <c r="MMU1342" s="4"/>
      <c r="MMV1342" s="4"/>
      <c r="MMW1342" s="4"/>
      <c r="MMX1342" s="4"/>
      <c r="MMY1342" s="4"/>
      <c r="MMZ1342" s="4"/>
      <c r="MNA1342" s="4"/>
      <c r="MNB1342" s="4"/>
      <c r="MNC1342" s="4"/>
      <c r="MND1342" s="4"/>
      <c r="MNE1342" s="4"/>
      <c r="MNF1342" s="4"/>
      <c r="MNG1342" s="4"/>
      <c r="MNH1342" s="4"/>
      <c r="MNI1342" s="4"/>
      <c r="MNJ1342" s="4"/>
      <c r="MNK1342" s="4"/>
      <c r="MNL1342" s="4"/>
      <c r="MNM1342" s="4"/>
      <c r="MNN1342" s="4"/>
      <c r="MNO1342" s="4"/>
      <c r="MNP1342" s="4"/>
      <c r="MNQ1342" s="4"/>
      <c r="MNR1342" s="4"/>
      <c r="MNS1342" s="4"/>
      <c r="MNT1342" s="4"/>
      <c r="MNU1342" s="4"/>
      <c r="MNV1342" s="4"/>
      <c r="MNW1342" s="4"/>
      <c r="MNX1342" s="4"/>
      <c r="MNY1342" s="4"/>
      <c r="MNZ1342" s="4"/>
      <c r="MOA1342" s="4"/>
      <c r="MOB1342" s="4"/>
      <c r="MOC1342" s="4"/>
      <c r="MOD1342" s="4"/>
      <c r="MOE1342" s="4"/>
      <c r="MOF1342" s="4"/>
      <c r="MOG1342" s="4"/>
      <c r="MOH1342" s="4"/>
      <c r="MOI1342" s="4"/>
      <c r="MOJ1342" s="4"/>
      <c r="MOK1342" s="4"/>
      <c r="MOL1342" s="4"/>
      <c r="MOM1342" s="4"/>
      <c r="MON1342" s="4"/>
      <c r="MOO1342" s="4"/>
      <c r="MOP1342" s="4"/>
      <c r="MOQ1342" s="4"/>
      <c r="MOR1342" s="4"/>
      <c r="MOS1342" s="4"/>
      <c r="MOT1342" s="4"/>
      <c r="MOU1342" s="4"/>
      <c r="MOV1342" s="4"/>
      <c r="MOW1342" s="4"/>
      <c r="MOX1342" s="4"/>
      <c r="MOY1342" s="4"/>
      <c r="MOZ1342" s="4"/>
      <c r="MPA1342" s="4"/>
      <c r="MPB1342" s="4"/>
      <c r="MPC1342" s="4"/>
      <c r="MPD1342" s="4"/>
      <c r="MPE1342" s="4"/>
      <c r="MPF1342" s="4"/>
      <c r="MPG1342" s="4"/>
      <c r="MPH1342" s="4"/>
      <c r="MPI1342" s="4"/>
      <c r="MPJ1342" s="4"/>
      <c r="MPK1342" s="4"/>
      <c r="MPL1342" s="4"/>
      <c r="MPM1342" s="4"/>
      <c r="MPN1342" s="4"/>
      <c r="MPO1342" s="4"/>
      <c r="MPP1342" s="4"/>
      <c r="MPQ1342" s="4"/>
      <c r="MPR1342" s="4"/>
      <c r="MPS1342" s="4"/>
      <c r="MPT1342" s="4"/>
      <c r="MPU1342" s="4"/>
      <c r="MPV1342" s="4"/>
      <c r="MPW1342" s="4"/>
      <c r="MPX1342" s="4"/>
      <c r="MPY1342" s="4"/>
      <c r="MPZ1342" s="4"/>
      <c r="MQA1342" s="4"/>
      <c r="MQB1342" s="4"/>
      <c r="MQC1342" s="4"/>
      <c r="MQD1342" s="4"/>
      <c r="MQE1342" s="4"/>
      <c r="MQF1342" s="4"/>
      <c r="MQG1342" s="4"/>
      <c r="MQH1342" s="4"/>
      <c r="MQI1342" s="4"/>
      <c r="MQJ1342" s="4"/>
      <c r="MQK1342" s="4"/>
      <c r="MQL1342" s="4"/>
      <c r="MQM1342" s="4"/>
      <c r="MQN1342" s="4"/>
      <c r="MQO1342" s="4"/>
      <c r="MQP1342" s="4"/>
      <c r="MQQ1342" s="4"/>
      <c r="MQR1342" s="4"/>
      <c r="MQS1342" s="4"/>
      <c r="MQT1342" s="4"/>
      <c r="MQU1342" s="4"/>
      <c r="MQV1342" s="4"/>
      <c r="MQW1342" s="4"/>
      <c r="MQX1342" s="4"/>
      <c r="MQY1342" s="4"/>
      <c r="MQZ1342" s="4"/>
      <c r="MRA1342" s="4"/>
      <c r="MRB1342" s="4"/>
      <c r="MRC1342" s="4"/>
      <c r="MRD1342" s="4"/>
      <c r="MRE1342" s="4"/>
      <c r="MRF1342" s="4"/>
      <c r="MRG1342" s="4"/>
      <c r="MRH1342" s="4"/>
      <c r="MRI1342" s="4"/>
      <c r="MRJ1342" s="4"/>
      <c r="MRK1342" s="4"/>
      <c r="MRL1342" s="4"/>
      <c r="MRM1342" s="4"/>
      <c r="MRN1342" s="4"/>
      <c r="MRO1342" s="4"/>
      <c r="MRP1342" s="4"/>
      <c r="MRQ1342" s="4"/>
      <c r="MRR1342" s="4"/>
      <c r="MRS1342" s="4"/>
      <c r="MRT1342" s="4"/>
      <c r="MRU1342" s="4"/>
      <c r="MRV1342" s="4"/>
      <c r="MRW1342" s="4"/>
      <c r="MRX1342" s="4"/>
      <c r="MRY1342" s="4"/>
      <c r="MRZ1342" s="4"/>
      <c r="MSA1342" s="4"/>
      <c r="MSB1342" s="4"/>
      <c r="MSC1342" s="4"/>
      <c r="MSD1342" s="4"/>
      <c r="MSE1342" s="4"/>
      <c r="MSF1342" s="4"/>
      <c r="MSG1342" s="4"/>
      <c r="MSH1342" s="4"/>
      <c r="MSI1342" s="4"/>
      <c r="MSJ1342" s="4"/>
      <c r="MSK1342" s="4"/>
      <c r="MSL1342" s="4"/>
      <c r="MSM1342" s="4"/>
      <c r="MSN1342" s="4"/>
      <c r="MSO1342" s="4"/>
      <c r="MSP1342" s="4"/>
      <c r="MSQ1342" s="4"/>
      <c r="MSR1342" s="4"/>
      <c r="MSS1342" s="4"/>
      <c r="MST1342" s="4"/>
      <c r="MSU1342" s="4"/>
      <c r="MSV1342" s="4"/>
      <c r="MSW1342" s="4"/>
      <c r="MSX1342" s="4"/>
      <c r="MSY1342" s="4"/>
      <c r="MSZ1342" s="4"/>
      <c r="MTA1342" s="4"/>
      <c r="MTB1342" s="4"/>
      <c r="MTC1342" s="4"/>
      <c r="MTD1342" s="4"/>
      <c r="MTE1342" s="4"/>
      <c r="MTF1342" s="4"/>
      <c r="MTG1342" s="4"/>
      <c r="MTH1342" s="4"/>
      <c r="MTI1342" s="4"/>
      <c r="MTJ1342" s="4"/>
      <c r="MTK1342" s="4"/>
      <c r="MTL1342" s="4"/>
      <c r="MTM1342" s="4"/>
      <c r="MTN1342" s="4"/>
      <c r="MTO1342" s="4"/>
      <c r="MTP1342" s="4"/>
      <c r="MTQ1342" s="4"/>
      <c r="MTR1342" s="4"/>
      <c r="MTS1342" s="4"/>
      <c r="MTT1342" s="4"/>
      <c r="MTU1342" s="4"/>
      <c r="MTV1342" s="4"/>
      <c r="MTW1342" s="4"/>
      <c r="MTX1342" s="4"/>
      <c r="MTY1342" s="4"/>
      <c r="MTZ1342" s="4"/>
      <c r="MUA1342" s="4"/>
      <c r="MUB1342" s="4"/>
      <c r="MUC1342" s="4"/>
      <c r="MUD1342" s="4"/>
      <c r="MUE1342" s="4"/>
      <c r="MUF1342" s="4"/>
      <c r="MUG1342" s="4"/>
      <c r="MUH1342" s="4"/>
      <c r="MUI1342" s="4"/>
      <c r="MUJ1342" s="4"/>
      <c r="MUK1342" s="4"/>
      <c r="MUL1342" s="4"/>
      <c r="MUM1342" s="4"/>
      <c r="MUN1342" s="4"/>
      <c r="MUO1342" s="4"/>
      <c r="MUP1342" s="4"/>
      <c r="MUQ1342" s="4"/>
      <c r="MUR1342" s="4"/>
      <c r="MUS1342" s="4"/>
      <c r="MUT1342" s="4"/>
      <c r="MUU1342" s="4"/>
      <c r="MUV1342" s="4"/>
      <c r="MUW1342" s="4"/>
      <c r="MUX1342" s="4"/>
      <c r="MUY1342" s="4"/>
      <c r="MUZ1342" s="4"/>
      <c r="MVA1342" s="4"/>
      <c r="MVB1342" s="4"/>
      <c r="MVC1342" s="4"/>
      <c r="MVD1342" s="4"/>
      <c r="MVE1342" s="4"/>
      <c r="MVF1342" s="4"/>
      <c r="MVG1342" s="4"/>
      <c r="MVH1342" s="4"/>
      <c r="MVI1342" s="4"/>
      <c r="MVJ1342" s="4"/>
      <c r="MVK1342" s="4"/>
      <c r="MVL1342" s="4"/>
      <c r="MVM1342" s="4"/>
      <c r="MVN1342" s="4"/>
      <c r="MVO1342" s="4"/>
      <c r="MVP1342" s="4"/>
      <c r="MVQ1342" s="4"/>
      <c r="MVR1342" s="4"/>
      <c r="MVS1342" s="4"/>
      <c r="MVT1342" s="4"/>
      <c r="MVU1342" s="4"/>
      <c r="MVV1342" s="4"/>
      <c r="MVW1342" s="4"/>
      <c r="MVX1342" s="4"/>
      <c r="MVY1342" s="4"/>
      <c r="MVZ1342" s="4"/>
      <c r="MWA1342" s="4"/>
      <c r="MWB1342" s="4"/>
      <c r="MWC1342" s="4"/>
      <c r="MWD1342" s="4"/>
      <c r="MWE1342" s="4"/>
      <c r="MWF1342" s="4"/>
      <c r="MWG1342" s="4"/>
      <c r="MWH1342" s="4"/>
      <c r="MWI1342" s="4"/>
      <c r="MWJ1342" s="4"/>
      <c r="MWK1342" s="4"/>
      <c r="MWL1342" s="4"/>
      <c r="MWM1342" s="4"/>
      <c r="MWN1342" s="4"/>
      <c r="MWO1342" s="4"/>
      <c r="MWP1342" s="4"/>
      <c r="MWQ1342" s="4"/>
      <c r="MWR1342" s="4"/>
      <c r="MWS1342" s="4"/>
      <c r="MWT1342" s="4"/>
      <c r="MWU1342" s="4"/>
      <c r="MWV1342" s="4"/>
      <c r="MWW1342" s="4"/>
      <c r="MWX1342" s="4"/>
      <c r="MWY1342" s="4"/>
      <c r="MWZ1342" s="4"/>
      <c r="MXA1342" s="4"/>
      <c r="MXB1342" s="4"/>
      <c r="MXC1342" s="4"/>
      <c r="MXD1342" s="4"/>
      <c r="MXE1342" s="4"/>
      <c r="MXF1342" s="4"/>
      <c r="MXG1342" s="4"/>
      <c r="MXH1342" s="4"/>
      <c r="MXI1342" s="4"/>
      <c r="MXJ1342" s="4"/>
      <c r="MXK1342" s="4"/>
      <c r="MXL1342" s="4"/>
      <c r="MXM1342" s="4"/>
      <c r="MXN1342" s="4"/>
      <c r="MXO1342" s="4"/>
      <c r="MXP1342" s="4"/>
      <c r="MXQ1342" s="4"/>
      <c r="MXR1342" s="4"/>
      <c r="MXS1342" s="4"/>
      <c r="MXT1342" s="4"/>
      <c r="MXU1342" s="4"/>
      <c r="MXV1342" s="4"/>
      <c r="MXW1342" s="4"/>
      <c r="MXX1342" s="4"/>
      <c r="MXY1342" s="4"/>
      <c r="MXZ1342" s="4"/>
      <c r="MYA1342" s="4"/>
      <c r="MYB1342" s="4"/>
      <c r="MYC1342" s="4"/>
      <c r="MYD1342" s="4"/>
      <c r="MYE1342" s="4"/>
      <c r="MYF1342" s="4"/>
      <c r="MYG1342" s="4"/>
      <c r="MYH1342" s="4"/>
      <c r="MYI1342" s="4"/>
      <c r="MYJ1342" s="4"/>
      <c r="MYK1342" s="4"/>
      <c r="MYL1342" s="4"/>
      <c r="MYM1342" s="4"/>
      <c r="MYN1342" s="4"/>
      <c r="MYO1342" s="4"/>
      <c r="MYP1342" s="4"/>
      <c r="MYQ1342" s="4"/>
      <c r="MYR1342" s="4"/>
      <c r="MYS1342" s="4"/>
      <c r="MYT1342" s="4"/>
      <c r="MYU1342" s="4"/>
      <c r="MYV1342" s="4"/>
      <c r="MYW1342" s="4"/>
      <c r="MYX1342" s="4"/>
      <c r="MYY1342" s="4"/>
      <c r="MYZ1342" s="4"/>
      <c r="MZA1342" s="4"/>
      <c r="MZB1342" s="4"/>
      <c r="MZC1342" s="4"/>
      <c r="MZD1342" s="4"/>
      <c r="MZE1342" s="4"/>
      <c r="MZF1342" s="4"/>
      <c r="MZG1342" s="4"/>
      <c r="MZH1342" s="4"/>
      <c r="MZI1342" s="4"/>
      <c r="MZJ1342" s="4"/>
      <c r="MZK1342" s="4"/>
      <c r="MZL1342" s="4"/>
      <c r="MZM1342" s="4"/>
      <c r="MZN1342" s="4"/>
      <c r="MZO1342" s="4"/>
      <c r="MZP1342" s="4"/>
      <c r="MZQ1342" s="4"/>
      <c r="MZR1342" s="4"/>
      <c r="MZS1342" s="4"/>
      <c r="MZT1342" s="4"/>
      <c r="MZU1342" s="4"/>
      <c r="MZV1342" s="4"/>
      <c r="MZW1342" s="4"/>
      <c r="MZX1342" s="4"/>
      <c r="MZY1342" s="4"/>
      <c r="MZZ1342" s="4"/>
      <c r="NAA1342" s="4"/>
      <c r="NAB1342" s="4"/>
      <c r="NAC1342" s="4"/>
      <c r="NAD1342" s="4"/>
      <c r="NAE1342" s="4"/>
      <c r="NAF1342" s="4"/>
      <c r="NAG1342" s="4"/>
      <c r="NAH1342" s="4"/>
      <c r="NAI1342" s="4"/>
      <c r="NAJ1342" s="4"/>
      <c r="NAK1342" s="4"/>
      <c r="NAL1342" s="4"/>
      <c r="NAM1342" s="4"/>
      <c r="NAN1342" s="4"/>
      <c r="NAO1342" s="4"/>
      <c r="NAP1342" s="4"/>
      <c r="NAQ1342" s="4"/>
      <c r="NAR1342" s="4"/>
      <c r="NAS1342" s="4"/>
      <c r="NAT1342" s="4"/>
      <c r="NAU1342" s="4"/>
      <c r="NAV1342" s="4"/>
      <c r="NAW1342" s="4"/>
      <c r="NAX1342" s="4"/>
      <c r="NAY1342" s="4"/>
      <c r="NAZ1342" s="4"/>
      <c r="NBA1342" s="4"/>
      <c r="NBB1342" s="4"/>
      <c r="NBC1342" s="4"/>
      <c r="NBD1342" s="4"/>
      <c r="NBE1342" s="4"/>
      <c r="NBF1342" s="4"/>
      <c r="NBG1342" s="4"/>
      <c r="NBH1342" s="4"/>
      <c r="NBI1342" s="4"/>
      <c r="NBJ1342" s="4"/>
      <c r="NBK1342" s="4"/>
      <c r="NBL1342" s="4"/>
      <c r="NBM1342" s="4"/>
      <c r="NBN1342" s="4"/>
      <c r="NBO1342" s="4"/>
      <c r="NBP1342" s="4"/>
      <c r="NBQ1342" s="4"/>
      <c r="NBR1342" s="4"/>
      <c r="NBS1342" s="4"/>
      <c r="NBT1342" s="4"/>
      <c r="NBU1342" s="4"/>
      <c r="NBV1342" s="4"/>
      <c r="NBW1342" s="4"/>
      <c r="NBX1342" s="4"/>
      <c r="NBY1342" s="4"/>
      <c r="NBZ1342" s="4"/>
      <c r="NCA1342" s="4"/>
      <c r="NCB1342" s="4"/>
      <c r="NCC1342" s="4"/>
      <c r="NCD1342" s="4"/>
      <c r="NCE1342" s="4"/>
      <c r="NCF1342" s="4"/>
      <c r="NCG1342" s="4"/>
      <c r="NCH1342" s="4"/>
      <c r="NCI1342" s="4"/>
      <c r="NCJ1342" s="4"/>
      <c r="NCK1342" s="4"/>
      <c r="NCL1342" s="4"/>
      <c r="NCM1342" s="4"/>
      <c r="NCN1342" s="4"/>
      <c r="NCO1342" s="4"/>
      <c r="NCP1342" s="4"/>
      <c r="NCQ1342" s="4"/>
      <c r="NCR1342" s="4"/>
      <c r="NCS1342" s="4"/>
      <c r="NCT1342" s="4"/>
      <c r="NCU1342" s="4"/>
      <c r="NCV1342" s="4"/>
      <c r="NCW1342" s="4"/>
      <c r="NCX1342" s="4"/>
      <c r="NCY1342" s="4"/>
      <c r="NCZ1342" s="4"/>
      <c r="NDA1342" s="4"/>
      <c r="NDB1342" s="4"/>
      <c r="NDC1342" s="4"/>
      <c r="NDD1342" s="4"/>
      <c r="NDE1342" s="4"/>
      <c r="NDF1342" s="4"/>
      <c r="NDG1342" s="4"/>
      <c r="NDH1342" s="4"/>
      <c r="NDI1342" s="4"/>
      <c r="NDJ1342" s="4"/>
      <c r="NDK1342" s="4"/>
      <c r="NDL1342" s="4"/>
      <c r="NDM1342" s="4"/>
      <c r="NDN1342" s="4"/>
      <c r="NDO1342" s="4"/>
      <c r="NDP1342" s="4"/>
      <c r="NDQ1342" s="4"/>
      <c r="NDR1342" s="4"/>
      <c r="NDS1342" s="4"/>
      <c r="NDT1342" s="4"/>
      <c r="NDU1342" s="4"/>
      <c r="NDV1342" s="4"/>
      <c r="NDW1342" s="4"/>
      <c r="NDX1342" s="4"/>
      <c r="NDY1342" s="4"/>
      <c r="NDZ1342" s="4"/>
      <c r="NEA1342" s="4"/>
      <c r="NEB1342" s="4"/>
      <c r="NEC1342" s="4"/>
      <c r="NED1342" s="4"/>
      <c r="NEE1342" s="4"/>
      <c r="NEF1342" s="4"/>
      <c r="NEG1342" s="4"/>
      <c r="NEH1342" s="4"/>
      <c r="NEI1342" s="4"/>
      <c r="NEJ1342" s="4"/>
      <c r="NEK1342" s="4"/>
      <c r="NEL1342" s="4"/>
      <c r="NEM1342" s="4"/>
      <c r="NEN1342" s="4"/>
      <c r="NEO1342" s="4"/>
      <c r="NEP1342" s="4"/>
      <c r="NEQ1342" s="4"/>
      <c r="NER1342" s="4"/>
      <c r="NES1342" s="4"/>
      <c r="NET1342" s="4"/>
      <c r="NEU1342" s="4"/>
      <c r="NEV1342" s="4"/>
      <c r="NEW1342" s="4"/>
      <c r="NEX1342" s="4"/>
      <c r="NEY1342" s="4"/>
      <c r="NEZ1342" s="4"/>
      <c r="NFA1342" s="4"/>
      <c r="NFB1342" s="4"/>
      <c r="NFC1342" s="4"/>
      <c r="NFD1342" s="4"/>
      <c r="NFE1342" s="4"/>
      <c r="NFF1342" s="4"/>
      <c r="NFG1342" s="4"/>
      <c r="NFH1342" s="4"/>
      <c r="NFI1342" s="4"/>
      <c r="NFJ1342" s="4"/>
      <c r="NFK1342" s="4"/>
      <c r="NFL1342" s="4"/>
      <c r="NFM1342" s="4"/>
      <c r="NFN1342" s="4"/>
      <c r="NFO1342" s="4"/>
      <c r="NFP1342" s="4"/>
      <c r="NFQ1342" s="4"/>
      <c r="NFR1342" s="4"/>
      <c r="NFS1342" s="4"/>
      <c r="NFT1342" s="4"/>
      <c r="NFU1342" s="4"/>
      <c r="NFV1342" s="4"/>
      <c r="NFW1342" s="4"/>
      <c r="NFX1342" s="4"/>
      <c r="NFY1342" s="4"/>
      <c r="NFZ1342" s="4"/>
      <c r="NGA1342" s="4"/>
      <c r="NGB1342" s="4"/>
      <c r="NGC1342" s="4"/>
      <c r="NGD1342" s="4"/>
      <c r="NGE1342" s="4"/>
      <c r="NGF1342" s="4"/>
      <c r="NGG1342" s="4"/>
      <c r="NGH1342" s="4"/>
      <c r="NGI1342" s="4"/>
      <c r="NGJ1342" s="4"/>
      <c r="NGK1342" s="4"/>
      <c r="NGL1342" s="4"/>
      <c r="NGM1342" s="4"/>
      <c r="NGN1342" s="4"/>
      <c r="NGO1342" s="4"/>
      <c r="NGP1342" s="4"/>
      <c r="NGQ1342" s="4"/>
      <c r="NGR1342" s="4"/>
      <c r="NGS1342" s="4"/>
      <c r="NGT1342" s="4"/>
      <c r="NGU1342" s="4"/>
      <c r="NGV1342" s="4"/>
      <c r="NGW1342" s="4"/>
      <c r="NGX1342" s="4"/>
      <c r="NGY1342" s="4"/>
      <c r="NGZ1342" s="4"/>
      <c r="NHA1342" s="4"/>
      <c r="NHB1342" s="4"/>
      <c r="NHC1342" s="4"/>
      <c r="NHD1342" s="4"/>
      <c r="NHE1342" s="4"/>
      <c r="NHF1342" s="4"/>
      <c r="NHG1342" s="4"/>
      <c r="NHH1342" s="4"/>
      <c r="NHI1342" s="4"/>
      <c r="NHJ1342" s="4"/>
      <c r="NHK1342" s="4"/>
      <c r="NHL1342" s="4"/>
      <c r="NHM1342" s="4"/>
      <c r="NHN1342" s="4"/>
      <c r="NHO1342" s="4"/>
      <c r="NHP1342" s="4"/>
      <c r="NHQ1342" s="4"/>
      <c r="NHR1342" s="4"/>
      <c r="NHS1342" s="4"/>
      <c r="NHT1342" s="4"/>
      <c r="NHU1342" s="4"/>
      <c r="NHV1342" s="4"/>
      <c r="NHW1342" s="4"/>
      <c r="NHX1342" s="4"/>
      <c r="NHY1342" s="4"/>
      <c r="NHZ1342" s="4"/>
      <c r="NIA1342" s="4"/>
      <c r="NIB1342" s="4"/>
      <c r="NIC1342" s="4"/>
      <c r="NID1342" s="4"/>
      <c r="NIE1342" s="4"/>
      <c r="NIF1342" s="4"/>
      <c r="NIG1342" s="4"/>
      <c r="NIH1342" s="4"/>
      <c r="NII1342" s="4"/>
      <c r="NIJ1342" s="4"/>
      <c r="NIK1342" s="4"/>
      <c r="NIL1342" s="4"/>
      <c r="NIM1342" s="4"/>
      <c r="NIN1342" s="4"/>
      <c r="NIO1342" s="4"/>
      <c r="NIP1342" s="4"/>
      <c r="NIQ1342" s="4"/>
      <c r="NIR1342" s="4"/>
      <c r="NIS1342" s="4"/>
      <c r="NIT1342" s="4"/>
      <c r="NIU1342" s="4"/>
      <c r="NIV1342" s="4"/>
      <c r="NIW1342" s="4"/>
      <c r="NIX1342" s="4"/>
      <c r="NIY1342" s="4"/>
      <c r="NIZ1342" s="4"/>
      <c r="NJA1342" s="4"/>
      <c r="NJB1342" s="4"/>
      <c r="NJC1342" s="4"/>
      <c r="NJD1342" s="4"/>
      <c r="NJE1342" s="4"/>
      <c r="NJF1342" s="4"/>
      <c r="NJG1342" s="4"/>
      <c r="NJH1342" s="4"/>
      <c r="NJI1342" s="4"/>
      <c r="NJJ1342" s="4"/>
      <c r="NJK1342" s="4"/>
      <c r="NJL1342" s="4"/>
      <c r="NJM1342" s="4"/>
      <c r="NJN1342" s="4"/>
      <c r="NJO1342" s="4"/>
      <c r="NJP1342" s="4"/>
      <c r="NJQ1342" s="4"/>
      <c r="NJR1342" s="4"/>
      <c r="NJS1342" s="4"/>
      <c r="NJT1342" s="4"/>
      <c r="NJU1342" s="4"/>
      <c r="NJV1342" s="4"/>
      <c r="NJW1342" s="4"/>
      <c r="NJX1342" s="4"/>
      <c r="NJY1342" s="4"/>
      <c r="NJZ1342" s="4"/>
      <c r="NKA1342" s="4"/>
      <c r="NKB1342" s="4"/>
      <c r="NKC1342" s="4"/>
      <c r="NKD1342" s="4"/>
      <c r="NKE1342" s="4"/>
      <c r="NKF1342" s="4"/>
      <c r="NKG1342" s="4"/>
      <c r="NKH1342" s="4"/>
      <c r="NKI1342" s="4"/>
      <c r="NKJ1342" s="4"/>
      <c r="NKK1342" s="4"/>
      <c r="NKL1342" s="4"/>
      <c r="NKM1342" s="4"/>
      <c r="NKN1342" s="4"/>
      <c r="NKO1342" s="4"/>
      <c r="NKP1342" s="4"/>
      <c r="NKQ1342" s="4"/>
      <c r="NKR1342" s="4"/>
      <c r="NKS1342" s="4"/>
      <c r="NKT1342" s="4"/>
      <c r="NKU1342" s="4"/>
      <c r="NKV1342" s="4"/>
      <c r="NKW1342" s="4"/>
      <c r="NKX1342" s="4"/>
      <c r="NKY1342" s="4"/>
      <c r="NKZ1342" s="4"/>
      <c r="NLA1342" s="4"/>
      <c r="NLB1342" s="4"/>
      <c r="NLC1342" s="4"/>
      <c r="NLD1342" s="4"/>
      <c r="NLE1342" s="4"/>
      <c r="NLF1342" s="4"/>
      <c r="NLG1342" s="4"/>
      <c r="NLH1342" s="4"/>
      <c r="NLI1342" s="4"/>
      <c r="NLJ1342" s="4"/>
      <c r="NLK1342" s="4"/>
      <c r="NLL1342" s="4"/>
      <c r="NLM1342" s="4"/>
      <c r="NLN1342" s="4"/>
      <c r="NLO1342" s="4"/>
      <c r="NLP1342" s="4"/>
      <c r="NLQ1342" s="4"/>
      <c r="NLR1342" s="4"/>
      <c r="NLS1342" s="4"/>
      <c r="NLT1342" s="4"/>
      <c r="NLU1342" s="4"/>
      <c r="NLV1342" s="4"/>
      <c r="NLW1342" s="4"/>
      <c r="NLX1342" s="4"/>
      <c r="NLY1342" s="4"/>
      <c r="NLZ1342" s="4"/>
      <c r="NMA1342" s="4"/>
      <c r="NMB1342" s="4"/>
      <c r="NMC1342" s="4"/>
      <c r="NMD1342" s="4"/>
      <c r="NME1342" s="4"/>
      <c r="NMF1342" s="4"/>
      <c r="NMG1342" s="4"/>
      <c r="NMH1342" s="4"/>
      <c r="NMI1342" s="4"/>
      <c r="NMJ1342" s="4"/>
      <c r="NMK1342" s="4"/>
      <c r="NML1342" s="4"/>
      <c r="NMM1342" s="4"/>
      <c r="NMN1342" s="4"/>
      <c r="NMO1342" s="4"/>
      <c r="NMP1342" s="4"/>
      <c r="NMQ1342" s="4"/>
      <c r="NMR1342" s="4"/>
      <c r="NMS1342" s="4"/>
      <c r="NMT1342" s="4"/>
      <c r="NMU1342" s="4"/>
      <c r="NMV1342" s="4"/>
      <c r="NMW1342" s="4"/>
      <c r="NMX1342" s="4"/>
      <c r="NMY1342" s="4"/>
      <c r="NMZ1342" s="4"/>
      <c r="NNA1342" s="4"/>
      <c r="NNB1342" s="4"/>
      <c r="NNC1342" s="4"/>
      <c r="NND1342" s="4"/>
      <c r="NNE1342" s="4"/>
      <c r="NNF1342" s="4"/>
      <c r="NNG1342" s="4"/>
      <c r="NNH1342" s="4"/>
      <c r="NNI1342" s="4"/>
      <c r="NNJ1342" s="4"/>
      <c r="NNK1342" s="4"/>
      <c r="NNL1342" s="4"/>
      <c r="NNM1342" s="4"/>
      <c r="NNN1342" s="4"/>
      <c r="NNO1342" s="4"/>
      <c r="NNP1342" s="4"/>
      <c r="NNQ1342" s="4"/>
      <c r="NNR1342" s="4"/>
      <c r="NNS1342" s="4"/>
      <c r="NNT1342" s="4"/>
      <c r="NNU1342" s="4"/>
      <c r="NNV1342" s="4"/>
      <c r="NNW1342" s="4"/>
      <c r="NNX1342" s="4"/>
      <c r="NNY1342" s="4"/>
      <c r="NNZ1342" s="4"/>
      <c r="NOA1342" s="4"/>
      <c r="NOB1342" s="4"/>
      <c r="NOC1342" s="4"/>
      <c r="NOD1342" s="4"/>
      <c r="NOE1342" s="4"/>
      <c r="NOF1342" s="4"/>
      <c r="NOG1342" s="4"/>
      <c r="NOH1342" s="4"/>
      <c r="NOI1342" s="4"/>
      <c r="NOJ1342" s="4"/>
      <c r="NOK1342" s="4"/>
      <c r="NOL1342" s="4"/>
      <c r="NOM1342" s="4"/>
      <c r="NON1342" s="4"/>
      <c r="NOO1342" s="4"/>
      <c r="NOP1342" s="4"/>
      <c r="NOQ1342" s="4"/>
      <c r="NOR1342" s="4"/>
      <c r="NOS1342" s="4"/>
      <c r="NOT1342" s="4"/>
      <c r="NOU1342" s="4"/>
      <c r="NOV1342" s="4"/>
      <c r="NOW1342" s="4"/>
      <c r="NOX1342" s="4"/>
      <c r="NOY1342" s="4"/>
      <c r="NOZ1342" s="4"/>
      <c r="NPA1342" s="4"/>
      <c r="NPB1342" s="4"/>
      <c r="NPC1342" s="4"/>
      <c r="NPD1342" s="4"/>
      <c r="NPE1342" s="4"/>
      <c r="NPF1342" s="4"/>
      <c r="NPG1342" s="4"/>
      <c r="NPH1342" s="4"/>
      <c r="NPI1342" s="4"/>
      <c r="NPJ1342" s="4"/>
      <c r="NPK1342" s="4"/>
      <c r="NPL1342" s="4"/>
      <c r="NPM1342" s="4"/>
      <c r="NPN1342" s="4"/>
      <c r="NPO1342" s="4"/>
      <c r="NPP1342" s="4"/>
      <c r="NPQ1342" s="4"/>
      <c r="NPR1342" s="4"/>
      <c r="NPS1342" s="4"/>
      <c r="NPT1342" s="4"/>
      <c r="NPU1342" s="4"/>
      <c r="NPV1342" s="4"/>
      <c r="NPW1342" s="4"/>
      <c r="NPX1342" s="4"/>
      <c r="NPY1342" s="4"/>
      <c r="NPZ1342" s="4"/>
      <c r="NQA1342" s="4"/>
      <c r="NQB1342" s="4"/>
      <c r="NQC1342" s="4"/>
      <c r="NQD1342" s="4"/>
      <c r="NQE1342" s="4"/>
      <c r="NQF1342" s="4"/>
      <c r="NQG1342" s="4"/>
      <c r="NQH1342" s="4"/>
      <c r="NQI1342" s="4"/>
      <c r="NQJ1342" s="4"/>
      <c r="NQK1342" s="4"/>
      <c r="NQL1342" s="4"/>
      <c r="NQM1342" s="4"/>
      <c r="NQN1342" s="4"/>
      <c r="NQO1342" s="4"/>
      <c r="NQP1342" s="4"/>
      <c r="NQQ1342" s="4"/>
      <c r="NQR1342" s="4"/>
      <c r="NQS1342" s="4"/>
      <c r="NQT1342" s="4"/>
      <c r="NQU1342" s="4"/>
      <c r="NQV1342" s="4"/>
      <c r="NQW1342" s="4"/>
      <c r="NQX1342" s="4"/>
      <c r="NQY1342" s="4"/>
      <c r="NQZ1342" s="4"/>
      <c r="NRA1342" s="4"/>
      <c r="NRB1342" s="4"/>
      <c r="NRC1342" s="4"/>
      <c r="NRD1342" s="4"/>
      <c r="NRE1342" s="4"/>
      <c r="NRF1342" s="4"/>
      <c r="NRG1342" s="4"/>
      <c r="NRH1342" s="4"/>
      <c r="NRI1342" s="4"/>
      <c r="NRJ1342" s="4"/>
      <c r="NRK1342" s="4"/>
      <c r="NRL1342" s="4"/>
      <c r="NRM1342" s="4"/>
      <c r="NRN1342" s="4"/>
      <c r="NRO1342" s="4"/>
      <c r="NRP1342" s="4"/>
      <c r="NRQ1342" s="4"/>
      <c r="NRR1342" s="4"/>
      <c r="NRS1342" s="4"/>
      <c r="NRT1342" s="4"/>
      <c r="NRU1342" s="4"/>
      <c r="NRV1342" s="4"/>
      <c r="NRW1342" s="4"/>
      <c r="NRX1342" s="4"/>
      <c r="NRY1342" s="4"/>
      <c r="NRZ1342" s="4"/>
      <c r="NSA1342" s="4"/>
      <c r="NSB1342" s="4"/>
      <c r="NSC1342" s="4"/>
      <c r="NSD1342" s="4"/>
      <c r="NSE1342" s="4"/>
      <c r="NSF1342" s="4"/>
      <c r="NSG1342" s="4"/>
      <c r="NSH1342" s="4"/>
      <c r="NSI1342" s="4"/>
      <c r="NSJ1342" s="4"/>
      <c r="NSK1342" s="4"/>
      <c r="NSL1342" s="4"/>
      <c r="NSM1342" s="4"/>
      <c r="NSN1342" s="4"/>
      <c r="NSO1342" s="4"/>
      <c r="NSP1342" s="4"/>
      <c r="NSQ1342" s="4"/>
      <c r="NSR1342" s="4"/>
      <c r="NSS1342" s="4"/>
      <c r="NST1342" s="4"/>
      <c r="NSU1342" s="4"/>
      <c r="NSV1342" s="4"/>
      <c r="NSW1342" s="4"/>
      <c r="NSX1342" s="4"/>
      <c r="NSY1342" s="4"/>
      <c r="NSZ1342" s="4"/>
      <c r="NTA1342" s="4"/>
      <c r="NTB1342" s="4"/>
      <c r="NTC1342" s="4"/>
      <c r="NTD1342" s="4"/>
      <c r="NTE1342" s="4"/>
      <c r="NTF1342" s="4"/>
      <c r="NTG1342" s="4"/>
      <c r="NTH1342" s="4"/>
      <c r="NTI1342" s="4"/>
      <c r="NTJ1342" s="4"/>
      <c r="NTK1342" s="4"/>
      <c r="NTL1342" s="4"/>
      <c r="NTM1342" s="4"/>
      <c r="NTN1342" s="4"/>
      <c r="NTO1342" s="4"/>
      <c r="NTP1342" s="4"/>
      <c r="NTQ1342" s="4"/>
      <c r="NTR1342" s="4"/>
      <c r="NTS1342" s="4"/>
      <c r="NTT1342" s="4"/>
      <c r="NTU1342" s="4"/>
      <c r="NTV1342" s="4"/>
      <c r="NTW1342" s="4"/>
      <c r="NTX1342" s="4"/>
      <c r="NTY1342" s="4"/>
      <c r="NTZ1342" s="4"/>
      <c r="NUA1342" s="4"/>
      <c r="NUB1342" s="4"/>
      <c r="NUC1342" s="4"/>
      <c r="NUD1342" s="4"/>
      <c r="NUE1342" s="4"/>
      <c r="NUF1342" s="4"/>
      <c r="NUG1342" s="4"/>
      <c r="NUH1342" s="4"/>
      <c r="NUI1342" s="4"/>
      <c r="NUJ1342" s="4"/>
      <c r="NUK1342" s="4"/>
      <c r="NUL1342" s="4"/>
      <c r="NUM1342" s="4"/>
      <c r="NUN1342" s="4"/>
      <c r="NUO1342" s="4"/>
      <c r="NUP1342" s="4"/>
      <c r="NUQ1342" s="4"/>
      <c r="NUR1342" s="4"/>
      <c r="NUS1342" s="4"/>
      <c r="NUT1342" s="4"/>
      <c r="NUU1342" s="4"/>
      <c r="NUV1342" s="4"/>
      <c r="NUW1342" s="4"/>
      <c r="NUX1342" s="4"/>
      <c r="NUY1342" s="4"/>
      <c r="NUZ1342" s="4"/>
      <c r="NVA1342" s="4"/>
      <c r="NVB1342" s="4"/>
      <c r="NVC1342" s="4"/>
      <c r="NVD1342" s="4"/>
      <c r="NVE1342" s="4"/>
      <c r="NVF1342" s="4"/>
      <c r="NVG1342" s="4"/>
      <c r="NVH1342" s="4"/>
      <c r="NVI1342" s="4"/>
      <c r="NVJ1342" s="4"/>
      <c r="NVK1342" s="4"/>
      <c r="NVL1342" s="4"/>
      <c r="NVM1342" s="4"/>
      <c r="NVN1342" s="4"/>
      <c r="NVO1342" s="4"/>
      <c r="NVP1342" s="4"/>
      <c r="NVQ1342" s="4"/>
      <c r="NVR1342" s="4"/>
      <c r="NVS1342" s="4"/>
      <c r="NVT1342" s="4"/>
      <c r="NVU1342" s="4"/>
      <c r="NVV1342" s="4"/>
      <c r="NVW1342" s="4"/>
      <c r="NVX1342" s="4"/>
      <c r="NVY1342" s="4"/>
      <c r="NVZ1342" s="4"/>
      <c r="NWA1342" s="4"/>
      <c r="NWB1342" s="4"/>
      <c r="NWC1342" s="4"/>
      <c r="NWD1342" s="4"/>
      <c r="NWE1342" s="4"/>
      <c r="NWF1342" s="4"/>
      <c r="NWG1342" s="4"/>
      <c r="NWH1342" s="4"/>
      <c r="NWI1342" s="4"/>
      <c r="NWJ1342" s="4"/>
      <c r="NWK1342" s="4"/>
      <c r="NWL1342" s="4"/>
      <c r="NWM1342" s="4"/>
      <c r="NWN1342" s="4"/>
      <c r="NWO1342" s="4"/>
      <c r="NWP1342" s="4"/>
      <c r="NWQ1342" s="4"/>
      <c r="NWR1342" s="4"/>
      <c r="NWS1342" s="4"/>
      <c r="NWT1342" s="4"/>
      <c r="NWU1342" s="4"/>
      <c r="NWV1342" s="4"/>
      <c r="NWW1342" s="4"/>
      <c r="NWX1342" s="4"/>
      <c r="NWY1342" s="4"/>
      <c r="NWZ1342" s="4"/>
      <c r="NXA1342" s="4"/>
      <c r="NXB1342" s="4"/>
      <c r="NXC1342" s="4"/>
      <c r="NXD1342" s="4"/>
      <c r="NXE1342" s="4"/>
      <c r="NXF1342" s="4"/>
      <c r="NXG1342" s="4"/>
      <c r="NXH1342" s="4"/>
      <c r="NXI1342" s="4"/>
      <c r="NXJ1342" s="4"/>
      <c r="NXK1342" s="4"/>
      <c r="NXL1342" s="4"/>
      <c r="NXM1342" s="4"/>
      <c r="NXN1342" s="4"/>
      <c r="NXO1342" s="4"/>
      <c r="NXP1342" s="4"/>
      <c r="NXQ1342" s="4"/>
      <c r="NXR1342" s="4"/>
      <c r="NXS1342" s="4"/>
      <c r="NXT1342" s="4"/>
      <c r="NXU1342" s="4"/>
      <c r="NXV1342" s="4"/>
      <c r="NXW1342" s="4"/>
      <c r="NXX1342" s="4"/>
      <c r="NXY1342" s="4"/>
      <c r="NXZ1342" s="4"/>
      <c r="NYA1342" s="4"/>
      <c r="NYB1342" s="4"/>
      <c r="NYC1342" s="4"/>
      <c r="NYD1342" s="4"/>
      <c r="NYE1342" s="4"/>
      <c r="NYF1342" s="4"/>
      <c r="NYG1342" s="4"/>
      <c r="NYH1342" s="4"/>
      <c r="NYI1342" s="4"/>
      <c r="NYJ1342" s="4"/>
      <c r="NYK1342" s="4"/>
      <c r="NYL1342" s="4"/>
      <c r="NYM1342" s="4"/>
      <c r="NYN1342" s="4"/>
      <c r="NYO1342" s="4"/>
      <c r="NYP1342" s="4"/>
      <c r="NYQ1342" s="4"/>
      <c r="NYR1342" s="4"/>
      <c r="NYS1342" s="4"/>
      <c r="NYT1342" s="4"/>
      <c r="NYU1342" s="4"/>
      <c r="NYV1342" s="4"/>
      <c r="NYW1342" s="4"/>
      <c r="NYX1342" s="4"/>
      <c r="NYY1342" s="4"/>
      <c r="NYZ1342" s="4"/>
      <c r="NZA1342" s="4"/>
      <c r="NZB1342" s="4"/>
      <c r="NZC1342" s="4"/>
      <c r="NZD1342" s="4"/>
      <c r="NZE1342" s="4"/>
      <c r="NZF1342" s="4"/>
      <c r="NZG1342" s="4"/>
      <c r="NZH1342" s="4"/>
      <c r="NZI1342" s="4"/>
      <c r="NZJ1342" s="4"/>
      <c r="NZK1342" s="4"/>
      <c r="NZL1342" s="4"/>
      <c r="NZM1342" s="4"/>
      <c r="NZN1342" s="4"/>
      <c r="NZO1342" s="4"/>
      <c r="NZP1342" s="4"/>
      <c r="NZQ1342" s="4"/>
      <c r="NZR1342" s="4"/>
      <c r="NZS1342" s="4"/>
      <c r="NZT1342" s="4"/>
      <c r="NZU1342" s="4"/>
      <c r="NZV1342" s="4"/>
      <c r="NZW1342" s="4"/>
      <c r="NZX1342" s="4"/>
      <c r="NZY1342" s="4"/>
      <c r="NZZ1342" s="4"/>
      <c r="OAA1342" s="4"/>
      <c r="OAB1342" s="4"/>
      <c r="OAC1342" s="4"/>
      <c r="OAD1342" s="4"/>
      <c r="OAE1342" s="4"/>
      <c r="OAF1342" s="4"/>
      <c r="OAG1342" s="4"/>
      <c r="OAH1342" s="4"/>
      <c r="OAI1342" s="4"/>
      <c r="OAJ1342" s="4"/>
      <c r="OAK1342" s="4"/>
      <c r="OAL1342" s="4"/>
      <c r="OAM1342" s="4"/>
      <c r="OAN1342" s="4"/>
      <c r="OAO1342" s="4"/>
      <c r="OAP1342" s="4"/>
      <c r="OAQ1342" s="4"/>
      <c r="OAR1342" s="4"/>
      <c r="OAS1342" s="4"/>
      <c r="OAT1342" s="4"/>
      <c r="OAU1342" s="4"/>
      <c r="OAV1342" s="4"/>
      <c r="OAW1342" s="4"/>
      <c r="OAX1342" s="4"/>
      <c r="OAY1342" s="4"/>
      <c r="OAZ1342" s="4"/>
      <c r="OBA1342" s="4"/>
      <c r="OBB1342" s="4"/>
      <c r="OBC1342" s="4"/>
      <c r="OBD1342" s="4"/>
      <c r="OBE1342" s="4"/>
      <c r="OBF1342" s="4"/>
      <c r="OBG1342" s="4"/>
      <c r="OBH1342" s="4"/>
      <c r="OBI1342" s="4"/>
      <c r="OBJ1342" s="4"/>
      <c r="OBK1342" s="4"/>
      <c r="OBL1342" s="4"/>
      <c r="OBM1342" s="4"/>
      <c r="OBN1342" s="4"/>
      <c r="OBO1342" s="4"/>
      <c r="OBP1342" s="4"/>
      <c r="OBQ1342" s="4"/>
      <c r="OBR1342" s="4"/>
      <c r="OBS1342" s="4"/>
      <c r="OBT1342" s="4"/>
      <c r="OBU1342" s="4"/>
      <c r="OBV1342" s="4"/>
      <c r="OBW1342" s="4"/>
      <c r="OBX1342" s="4"/>
      <c r="OBY1342" s="4"/>
      <c r="OBZ1342" s="4"/>
      <c r="OCA1342" s="4"/>
      <c r="OCB1342" s="4"/>
      <c r="OCC1342" s="4"/>
      <c r="OCD1342" s="4"/>
      <c r="OCE1342" s="4"/>
      <c r="OCF1342" s="4"/>
      <c r="OCG1342" s="4"/>
      <c r="OCH1342" s="4"/>
      <c r="OCI1342" s="4"/>
      <c r="OCJ1342" s="4"/>
      <c r="OCK1342" s="4"/>
      <c r="OCL1342" s="4"/>
      <c r="OCM1342" s="4"/>
      <c r="OCN1342" s="4"/>
      <c r="OCO1342" s="4"/>
      <c r="OCP1342" s="4"/>
      <c r="OCQ1342" s="4"/>
      <c r="OCR1342" s="4"/>
      <c r="OCS1342" s="4"/>
      <c r="OCT1342" s="4"/>
      <c r="OCU1342" s="4"/>
      <c r="OCV1342" s="4"/>
      <c r="OCW1342" s="4"/>
      <c r="OCX1342" s="4"/>
      <c r="OCY1342" s="4"/>
      <c r="OCZ1342" s="4"/>
      <c r="ODA1342" s="4"/>
      <c r="ODB1342" s="4"/>
      <c r="ODC1342" s="4"/>
      <c r="ODD1342" s="4"/>
      <c r="ODE1342" s="4"/>
      <c r="ODF1342" s="4"/>
      <c r="ODG1342" s="4"/>
      <c r="ODH1342" s="4"/>
      <c r="ODI1342" s="4"/>
      <c r="ODJ1342" s="4"/>
      <c r="ODK1342" s="4"/>
      <c r="ODL1342" s="4"/>
      <c r="ODM1342" s="4"/>
      <c r="ODN1342" s="4"/>
      <c r="ODO1342" s="4"/>
      <c r="ODP1342" s="4"/>
      <c r="ODQ1342" s="4"/>
      <c r="ODR1342" s="4"/>
      <c r="ODS1342" s="4"/>
      <c r="ODT1342" s="4"/>
      <c r="ODU1342" s="4"/>
      <c r="ODV1342" s="4"/>
      <c r="ODW1342" s="4"/>
      <c r="ODX1342" s="4"/>
      <c r="ODY1342" s="4"/>
      <c r="ODZ1342" s="4"/>
      <c r="OEA1342" s="4"/>
      <c r="OEB1342" s="4"/>
      <c r="OEC1342" s="4"/>
      <c r="OED1342" s="4"/>
      <c r="OEE1342" s="4"/>
      <c r="OEF1342" s="4"/>
      <c r="OEG1342" s="4"/>
      <c r="OEH1342" s="4"/>
      <c r="OEI1342" s="4"/>
      <c r="OEJ1342" s="4"/>
      <c r="OEK1342" s="4"/>
      <c r="OEL1342" s="4"/>
      <c r="OEM1342" s="4"/>
      <c r="OEN1342" s="4"/>
      <c r="OEO1342" s="4"/>
      <c r="OEP1342" s="4"/>
      <c r="OEQ1342" s="4"/>
      <c r="OER1342" s="4"/>
      <c r="OES1342" s="4"/>
      <c r="OET1342" s="4"/>
      <c r="OEU1342" s="4"/>
      <c r="OEV1342" s="4"/>
      <c r="OEW1342" s="4"/>
      <c r="OEX1342" s="4"/>
      <c r="OEY1342" s="4"/>
      <c r="OEZ1342" s="4"/>
      <c r="OFA1342" s="4"/>
      <c r="OFB1342" s="4"/>
      <c r="OFC1342" s="4"/>
      <c r="OFD1342" s="4"/>
      <c r="OFE1342" s="4"/>
      <c r="OFF1342" s="4"/>
      <c r="OFG1342" s="4"/>
      <c r="OFH1342" s="4"/>
      <c r="OFI1342" s="4"/>
      <c r="OFJ1342" s="4"/>
      <c r="OFK1342" s="4"/>
      <c r="OFL1342" s="4"/>
      <c r="OFM1342" s="4"/>
      <c r="OFN1342" s="4"/>
      <c r="OFO1342" s="4"/>
      <c r="OFP1342" s="4"/>
      <c r="OFQ1342" s="4"/>
      <c r="OFR1342" s="4"/>
      <c r="OFS1342" s="4"/>
      <c r="OFT1342" s="4"/>
      <c r="OFU1342" s="4"/>
      <c r="OFV1342" s="4"/>
      <c r="OFW1342" s="4"/>
      <c r="OFX1342" s="4"/>
      <c r="OFY1342" s="4"/>
      <c r="OFZ1342" s="4"/>
      <c r="OGA1342" s="4"/>
      <c r="OGB1342" s="4"/>
      <c r="OGC1342" s="4"/>
      <c r="OGD1342" s="4"/>
      <c r="OGE1342" s="4"/>
      <c r="OGF1342" s="4"/>
      <c r="OGG1342" s="4"/>
      <c r="OGH1342" s="4"/>
      <c r="OGI1342" s="4"/>
      <c r="OGJ1342" s="4"/>
      <c r="OGK1342" s="4"/>
      <c r="OGL1342" s="4"/>
      <c r="OGM1342" s="4"/>
      <c r="OGN1342" s="4"/>
      <c r="OGO1342" s="4"/>
      <c r="OGP1342" s="4"/>
      <c r="OGQ1342" s="4"/>
      <c r="OGR1342" s="4"/>
      <c r="OGS1342" s="4"/>
      <c r="OGT1342" s="4"/>
      <c r="OGU1342" s="4"/>
      <c r="OGV1342" s="4"/>
      <c r="OGW1342" s="4"/>
      <c r="OGX1342" s="4"/>
      <c r="OGY1342" s="4"/>
      <c r="OGZ1342" s="4"/>
      <c r="OHA1342" s="4"/>
      <c r="OHB1342" s="4"/>
      <c r="OHC1342" s="4"/>
      <c r="OHD1342" s="4"/>
      <c r="OHE1342" s="4"/>
      <c r="OHF1342" s="4"/>
      <c r="OHG1342" s="4"/>
      <c r="OHH1342" s="4"/>
      <c r="OHI1342" s="4"/>
      <c r="OHJ1342" s="4"/>
      <c r="OHK1342" s="4"/>
      <c r="OHL1342" s="4"/>
      <c r="OHM1342" s="4"/>
      <c r="OHN1342" s="4"/>
      <c r="OHO1342" s="4"/>
      <c r="OHP1342" s="4"/>
      <c r="OHQ1342" s="4"/>
      <c r="OHR1342" s="4"/>
      <c r="OHS1342" s="4"/>
      <c r="OHT1342" s="4"/>
      <c r="OHU1342" s="4"/>
      <c r="OHV1342" s="4"/>
      <c r="OHW1342" s="4"/>
      <c r="OHX1342" s="4"/>
      <c r="OHY1342" s="4"/>
      <c r="OHZ1342" s="4"/>
      <c r="OIA1342" s="4"/>
      <c r="OIB1342" s="4"/>
      <c r="OIC1342" s="4"/>
      <c r="OID1342" s="4"/>
      <c r="OIE1342" s="4"/>
      <c r="OIF1342" s="4"/>
      <c r="OIG1342" s="4"/>
      <c r="OIH1342" s="4"/>
      <c r="OII1342" s="4"/>
      <c r="OIJ1342" s="4"/>
      <c r="OIK1342" s="4"/>
      <c r="OIL1342" s="4"/>
      <c r="OIM1342" s="4"/>
      <c r="OIN1342" s="4"/>
      <c r="OIO1342" s="4"/>
      <c r="OIP1342" s="4"/>
      <c r="OIQ1342" s="4"/>
      <c r="OIR1342" s="4"/>
      <c r="OIS1342" s="4"/>
      <c r="OIT1342" s="4"/>
      <c r="OIU1342" s="4"/>
      <c r="OIV1342" s="4"/>
      <c r="OIW1342" s="4"/>
      <c r="OIX1342" s="4"/>
      <c r="OIY1342" s="4"/>
      <c r="OIZ1342" s="4"/>
      <c r="OJA1342" s="4"/>
      <c r="OJB1342" s="4"/>
      <c r="OJC1342" s="4"/>
      <c r="OJD1342" s="4"/>
      <c r="OJE1342" s="4"/>
      <c r="OJF1342" s="4"/>
      <c r="OJG1342" s="4"/>
      <c r="OJH1342" s="4"/>
      <c r="OJI1342" s="4"/>
      <c r="OJJ1342" s="4"/>
      <c r="OJK1342" s="4"/>
      <c r="OJL1342" s="4"/>
      <c r="OJM1342" s="4"/>
      <c r="OJN1342" s="4"/>
      <c r="OJO1342" s="4"/>
      <c r="OJP1342" s="4"/>
      <c r="OJQ1342" s="4"/>
      <c r="OJR1342" s="4"/>
      <c r="OJS1342" s="4"/>
      <c r="OJT1342" s="4"/>
      <c r="OJU1342" s="4"/>
      <c r="OJV1342" s="4"/>
      <c r="OJW1342" s="4"/>
      <c r="OJX1342" s="4"/>
      <c r="OJY1342" s="4"/>
      <c r="OJZ1342" s="4"/>
      <c r="OKA1342" s="4"/>
      <c r="OKB1342" s="4"/>
      <c r="OKC1342" s="4"/>
      <c r="OKD1342" s="4"/>
      <c r="OKE1342" s="4"/>
      <c r="OKF1342" s="4"/>
      <c r="OKG1342" s="4"/>
      <c r="OKH1342" s="4"/>
      <c r="OKI1342" s="4"/>
      <c r="OKJ1342" s="4"/>
      <c r="OKK1342" s="4"/>
      <c r="OKL1342" s="4"/>
      <c r="OKM1342" s="4"/>
      <c r="OKN1342" s="4"/>
      <c r="OKO1342" s="4"/>
      <c r="OKP1342" s="4"/>
      <c r="OKQ1342" s="4"/>
      <c r="OKR1342" s="4"/>
      <c r="OKS1342" s="4"/>
      <c r="OKT1342" s="4"/>
      <c r="OKU1342" s="4"/>
      <c r="OKV1342" s="4"/>
      <c r="OKW1342" s="4"/>
      <c r="OKX1342" s="4"/>
      <c r="OKY1342" s="4"/>
      <c r="OKZ1342" s="4"/>
      <c r="OLA1342" s="4"/>
      <c r="OLB1342" s="4"/>
      <c r="OLC1342" s="4"/>
      <c r="OLD1342" s="4"/>
      <c r="OLE1342" s="4"/>
      <c r="OLF1342" s="4"/>
      <c r="OLG1342" s="4"/>
      <c r="OLH1342" s="4"/>
      <c r="OLI1342" s="4"/>
      <c r="OLJ1342" s="4"/>
      <c r="OLK1342" s="4"/>
      <c r="OLL1342" s="4"/>
      <c r="OLM1342" s="4"/>
      <c r="OLN1342" s="4"/>
      <c r="OLO1342" s="4"/>
      <c r="OLP1342" s="4"/>
      <c r="OLQ1342" s="4"/>
      <c r="OLR1342" s="4"/>
      <c r="OLS1342" s="4"/>
      <c r="OLT1342" s="4"/>
      <c r="OLU1342" s="4"/>
      <c r="OLV1342" s="4"/>
      <c r="OLW1342" s="4"/>
      <c r="OLX1342" s="4"/>
      <c r="OLY1342" s="4"/>
      <c r="OLZ1342" s="4"/>
      <c r="OMA1342" s="4"/>
      <c r="OMB1342" s="4"/>
      <c r="OMC1342" s="4"/>
      <c r="OMD1342" s="4"/>
      <c r="OME1342" s="4"/>
      <c r="OMF1342" s="4"/>
      <c r="OMG1342" s="4"/>
      <c r="OMH1342" s="4"/>
      <c r="OMI1342" s="4"/>
      <c r="OMJ1342" s="4"/>
      <c r="OMK1342" s="4"/>
      <c r="OML1342" s="4"/>
      <c r="OMM1342" s="4"/>
      <c r="OMN1342" s="4"/>
      <c r="OMO1342" s="4"/>
      <c r="OMP1342" s="4"/>
      <c r="OMQ1342" s="4"/>
      <c r="OMR1342" s="4"/>
      <c r="OMS1342" s="4"/>
      <c r="OMT1342" s="4"/>
      <c r="OMU1342" s="4"/>
      <c r="OMV1342" s="4"/>
      <c r="OMW1342" s="4"/>
      <c r="OMX1342" s="4"/>
      <c r="OMY1342" s="4"/>
      <c r="OMZ1342" s="4"/>
      <c r="ONA1342" s="4"/>
      <c r="ONB1342" s="4"/>
      <c r="ONC1342" s="4"/>
      <c r="OND1342" s="4"/>
      <c r="ONE1342" s="4"/>
      <c r="ONF1342" s="4"/>
      <c r="ONG1342" s="4"/>
      <c r="ONH1342" s="4"/>
      <c r="ONI1342" s="4"/>
      <c r="ONJ1342" s="4"/>
      <c r="ONK1342" s="4"/>
      <c r="ONL1342" s="4"/>
      <c r="ONM1342" s="4"/>
      <c r="ONN1342" s="4"/>
      <c r="ONO1342" s="4"/>
      <c r="ONP1342" s="4"/>
      <c r="ONQ1342" s="4"/>
      <c r="ONR1342" s="4"/>
      <c r="ONS1342" s="4"/>
      <c r="ONT1342" s="4"/>
      <c r="ONU1342" s="4"/>
      <c r="ONV1342" s="4"/>
      <c r="ONW1342" s="4"/>
      <c r="ONX1342" s="4"/>
      <c r="ONY1342" s="4"/>
      <c r="ONZ1342" s="4"/>
      <c r="OOA1342" s="4"/>
      <c r="OOB1342" s="4"/>
      <c r="OOC1342" s="4"/>
      <c r="OOD1342" s="4"/>
      <c r="OOE1342" s="4"/>
      <c r="OOF1342" s="4"/>
      <c r="OOG1342" s="4"/>
      <c r="OOH1342" s="4"/>
      <c r="OOI1342" s="4"/>
      <c r="OOJ1342" s="4"/>
      <c r="OOK1342" s="4"/>
      <c r="OOL1342" s="4"/>
      <c r="OOM1342" s="4"/>
      <c r="OON1342" s="4"/>
      <c r="OOO1342" s="4"/>
      <c r="OOP1342" s="4"/>
      <c r="OOQ1342" s="4"/>
      <c r="OOR1342" s="4"/>
      <c r="OOS1342" s="4"/>
      <c r="OOT1342" s="4"/>
      <c r="OOU1342" s="4"/>
      <c r="OOV1342" s="4"/>
      <c r="OOW1342" s="4"/>
      <c r="OOX1342" s="4"/>
      <c r="OOY1342" s="4"/>
      <c r="OOZ1342" s="4"/>
      <c r="OPA1342" s="4"/>
      <c r="OPB1342" s="4"/>
      <c r="OPC1342" s="4"/>
      <c r="OPD1342" s="4"/>
      <c r="OPE1342" s="4"/>
      <c r="OPF1342" s="4"/>
      <c r="OPG1342" s="4"/>
      <c r="OPH1342" s="4"/>
      <c r="OPI1342" s="4"/>
      <c r="OPJ1342" s="4"/>
      <c r="OPK1342" s="4"/>
      <c r="OPL1342" s="4"/>
      <c r="OPM1342" s="4"/>
      <c r="OPN1342" s="4"/>
      <c r="OPO1342" s="4"/>
      <c r="OPP1342" s="4"/>
      <c r="OPQ1342" s="4"/>
      <c r="OPR1342" s="4"/>
      <c r="OPS1342" s="4"/>
      <c r="OPT1342" s="4"/>
      <c r="OPU1342" s="4"/>
      <c r="OPV1342" s="4"/>
      <c r="OPW1342" s="4"/>
      <c r="OPX1342" s="4"/>
      <c r="OPY1342" s="4"/>
      <c r="OPZ1342" s="4"/>
      <c r="OQA1342" s="4"/>
      <c r="OQB1342" s="4"/>
      <c r="OQC1342" s="4"/>
      <c r="OQD1342" s="4"/>
      <c r="OQE1342" s="4"/>
      <c r="OQF1342" s="4"/>
      <c r="OQG1342" s="4"/>
      <c r="OQH1342" s="4"/>
      <c r="OQI1342" s="4"/>
      <c r="OQJ1342" s="4"/>
      <c r="OQK1342" s="4"/>
      <c r="OQL1342" s="4"/>
      <c r="OQM1342" s="4"/>
      <c r="OQN1342" s="4"/>
      <c r="OQO1342" s="4"/>
      <c r="OQP1342" s="4"/>
      <c r="OQQ1342" s="4"/>
      <c r="OQR1342" s="4"/>
      <c r="OQS1342" s="4"/>
      <c r="OQT1342" s="4"/>
      <c r="OQU1342" s="4"/>
      <c r="OQV1342" s="4"/>
      <c r="OQW1342" s="4"/>
      <c r="OQX1342" s="4"/>
      <c r="OQY1342" s="4"/>
      <c r="OQZ1342" s="4"/>
      <c r="ORA1342" s="4"/>
      <c r="ORB1342" s="4"/>
      <c r="ORC1342" s="4"/>
      <c r="ORD1342" s="4"/>
      <c r="ORE1342" s="4"/>
      <c r="ORF1342" s="4"/>
      <c r="ORG1342" s="4"/>
      <c r="ORH1342" s="4"/>
      <c r="ORI1342" s="4"/>
      <c r="ORJ1342" s="4"/>
      <c r="ORK1342" s="4"/>
      <c r="ORL1342" s="4"/>
      <c r="ORM1342" s="4"/>
      <c r="ORN1342" s="4"/>
      <c r="ORO1342" s="4"/>
      <c r="ORP1342" s="4"/>
      <c r="ORQ1342" s="4"/>
      <c r="ORR1342" s="4"/>
      <c r="ORS1342" s="4"/>
      <c r="ORT1342" s="4"/>
      <c r="ORU1342" s="4"/>
      <c r="ORV1342" s="4"/>
      <c r="ORW1342" s="4"/>
      <c r="ORX1342" s="4"/>
      <c r="ORY1342" s="4"/>
      <c r="ORZ1342" s="4"/>
      <c r="OSA1342" s="4"/>
      <c r="OSB1342" s="4"/>
      <c r="OSC1342" s="4"/>
      <c r="OSD1342" s="4"/>
      <c r="OSE1342" s="4"/>
      <c r="OSF1342" s="4"/>
      <c r="OSG1342" s="4"/>
      <c r="OSH1342" s="4"/>
      <c r="OSI1342" s="4"/>
      <c r="OSJ1342" s="4"/>
      <c r="OSK1342" s="4"/>
      <c r="OSL1342" s="4"/>
      <c r="OSM1342" s="4"/>
      <c r="OSN1342" s="4"/>
      <c r="OSO1342" s="4"/>
      <c r="OSP1342" s="4"/>
      <c r="OSQ1342" s="4"/>
      <c r="OSR1342" s="4"/>
      <c r="OSS1342" s="4"/>
      <c r="OST1342" s="4"/>
      <c r="OSU1342" s="4"/>
      <c r="OSV1342" s="4"/>
      <c r="OSW1342" s="4"/>
      <c r="OSX1342" s="4"/>
      <c r="OSY1342" s="4"/>
      <c r="OSZ1342" s="4"/>
      <c r="OTA1342" s="4"/>
      <c r="OTB1342" s="4"/>
      <c r="OTC1342" s="4"/>
      <c r="OTD1342" s="4"/>
      <c r="OTE1342" s="4"/>
      <c r="OTF1342" s="4"/>
      <c r="OTG1342" s="4"/>
      <c r="OTH1342" s="4"/>
      <c r="OTI1342" s="4"/>
      <c r="OTJ1342" s="4"/>
      <c r="OTK1342" s="4"/>
      <c r="OTL1342" s="4"/>
      <c r="OTM1342" s="4"/>
      <c r="OTN1342" s="4"/>
      <c r="OTO1342" s="4"/>
      <c r="OTP1342" s="4"/>
      <c r="OTQ1342" s="4"/>
      <c r="OTR1342" s="4"/>
      <c r="OTS1342" s="4"/>
      <c r="OTT1342" s="4"/>
      <c r="OTU1342" s="4"/>
      <c r="OTV1342" s="4"/>
      <c r="OTW1342" s="4"/>
      <c r="OTX1342" s="4"/>
      <c r="OTY1342" s="4"/>
      <c r="OTZ1342" s="4"/>
      <c r="OUA1342" s="4"/>
      <c r="OUB1342" s="4"/>
      <c r="OUC1342" s="4"/>
      <c r="OUD1342" s="4"/>
      <c r="OUE1342" s="4"/>
      <c r="OUF1342" s="4"/>
      <c r="OUG1342" s="4"/>
      <c r="OUH1342" s="4"/>
      <c r="OUI1342" s="4"/>
      <c r="OUJ1342" s="4"/>
      <c r="OUK1342" s="4"/>
      <c r="OUL1342" s="4"/>
      <c r="OUM1342" s="4"/>
      <c r="OUN1342" s="4"/>
      <c r="OUO1342" s="4"/>
      <c r="OUP1342" s="4"/>
      <c r="OUQ1342" s="4"/>
      <c r="OUR1342" s="4"/>
      <c r="OUS1342" s="4"/>
      <c r="OUT1342" s="4"/>
      <c r="OUU1342" s="4"/>
      <c r="OUV1342" s="4"/>
      <c r="OUW1342" s="4"/>
      <c r="OUX1342" s="4"/>
      <c r="OUY1342" s="4"/>
      <c r="OUZ1342" s="4"/>
      <c r="OVA1342" s="4"/>
      <c r="OVB1342" s="4"/>
      <c r="OVC1342" s="4"/>
      <c r="OVD1342" s="4"/>
      <c r="OVE1342" s="4"/>
      <c r="OVF1342" s="4"/>
      <c r="OVG1342" s="4"/>
      <c r="OVH1342" s="4"/>
      <c r="OVI1342" s="4"/>
      <c r="OVJ1342" s="4"/>
      <c r="OVK1342" s="4"/>
      <c r="OVL1342" s="4"/>
      <c r="OVM1342" s="4"/>
      <c r="OVN1342" s="4"/>
      <c r="OVO1342" s="4"/>
      <c r="OVP1342" s="4"/>
      <c r="OVQ1342" s="4"/>
      <c r="OVR1342" s="4"/>
      <c r="OVS1342" s="4"/>
      <c r="OVT1342" s="4"/>
      <c r="OVU1342" s="4"/>
      <c r="OVV1342" s="4"/>
      <c r="OVW1342" s="4"/>
      <c r="OVX1342" s="4"/>
      <c r="OVY1342" s="4"/>
      <c r="OVZ1342" s="4"/>
      <c r="OWA1342" s="4"/>
      <c r="OWB1342" s="4"/>
      <c r="OWC1342" s="4"/>
      <c r="OWD1342" s="4"/>
      <c r="OWE1342" s="4"/>
      <c r="OWF1342" s="4"/>
      <c r="OWG1342" s="4"/>
      <c r="OWH1342" s="4"/>
      <c r="OWI1342" s="4"/>
      <c r="OWJ1342" s="4"/>
      <c r="OWK1342" s="4"/>
      <c r="OWL1342" s="4"/>
      <c r="OWM1342" s="4"/>
      <c r="OWN1342" s="4"/>
      <c r="OWO1342" s="4"/>
      <c r="OWP1342" s="4"/>
      <c r="OWQ1342" s="4"/>
      <c r="OWR1342" s="4"/>
      <c r="OWS1342" s="4"/>
      <c r="OWT1342" s="4"/>
      <c r="OWU1342" s="4"/>
      <c r="OWV1342" s="4"/>
      <c r="OWW1342" s="4"/>
      <c r="OWX1342" s="4"/>
      <c r="OWY1342" s="4"/>
      <c r="OWZ1342" s="4"/>
      <c r="OXA1342" s="4"/>
      <c r="OXB1342" s="4"/>
      <c r="OXC1342" s="4"/>
      <c r="OXD1342" s="4"/>
      <c r="OXE1342" s="4"/>
      <c r="OXF1342" s="4"/>
      <c r="OXG1342" s="4"/>
      <c r="OXH1342" s="4"/>
      <c r="OXI1342" s="4"/>
      <c r="OXJ1342" s="4"/>
      <c r="OXK1342" s="4"/>
      <c r="OXL1342" s="4"/>
      <c r="OXM1342" s="4"/>
      <c r="OXN1342" s="4"/>
      <c r="OXO1342" s="4"/>
      <c r="OXP1342" s="4"/>
      <c r="OXQ1342" s="4"/>
      <c r="OXR1342" s="4"/>
      <c r="OXS1342" s="4"/>
      <c r="OXT1342" s="4"/>
      <c r="OXU1342" s="4"/>
      <c r="OXV1342" s="4"/>
      <c r="OXW1342" s="4"/>
      <c r="OXX1342" s="4"/>
      <c r="OXY1342" s="4"/>
      <c r="OXZ1342" s="4"/>
      <c r="OYA1342" s="4"/>
      <c r="OYB1342" s="4"/>
      <c r="OYC1342" s="4"/>
      <c r="OYD1342" s="4"/>
      <c r="OYE1342" s="4"/>
      <c r="OYF1342" s="4"/>
      <c r="OYG1342" s="4"/>
      <c r="OYH1342" s="4"/>
      <c r="OYI1342" s="4"/>
      <c r="OYJ1342" s="4"/>
      <c r="OYK1342" s="4"/>
      <c r="OYL1342" s="4"/>
      <c r="OYM1342" s="4"/>
      <c r="OYN1342" s="4"/>
      <c r="OYO1342" s="4"/>
      <c r="OYP1342" s="4"/>
      <c r="OYQ1342" s="4"/>
      <c r="OYR1342" s="4"/>
      <c r="OYS1342" s="4"/>
      <c r="OYT1342" s="4"/>
      <c r="OYU1342" s="4"/>
      <c r="OYV1342" s="4"/>
      <c r="OYW1342" s="4"/>
      <c r="OYX1342" s="4"/>
      <c r="OYY1342" s="4"/>
      <c r="OYZ1342" s="4"/>
      <c r="OZA1342" s="4"/>
      <c r="OZB1342" s="4"/>
      <c r="OZC1342" s="4"/>
      <c r="OZD1342" s="4"/>
      <c r="OZE1342" s="4"/>
      <c r="OZF1342" s="4"/>
      <c r="OZG1342" s="4"/>
      <c r="OZH1342" s="4"/>
      <c r="OZI1342" s="4"/>
      <c r="OZJ1342" s="4"/>
      <c r="OZK1342" s="4"/>
      <c r="OZL1342" s="4"/>
      <c r="OZM1342" s="4"/>
      <c r="OZN1342" s="4"/>
      <c r="OZO1342" s="4"/>
      <c r="OZP1342" s="4"/>
      <c r="OZQ1342" s="4"/>
      <c r="OZR1342" s="4"/>
      <c r="OZS1342" s="4"/>
      <c r="OZT1342" s="4"/>
      <c r="OZU1342" s="4"/>
      <c r="OZV1342" s="4"/>
      <c r="OZW1342" s="4"/>
      <c r="OZX1342" s="4"/>
      <c r="OZY1342" s="4"/>
      <c r="OZZ1342" s="4"/>
      <c r="PAA1342" s="4"/>
      <c r="PAB1342" s="4"/>
      <c r="PAC1342" s="4"/>
      <c r="PAD1342" s="4"/>
      <c r="PAE1342" s="4"/>
      <c r="PAF1342" s="4"/>
      <c r="PAG1342" s="4"/>
      <c r="PAH1342" s="4"/>
      <c r="PAI1342" s="4"/>
      <c r="PAJ1342" s="4"/>
      <c r="PAK1342" s="4"/>
      <c r="PAL1342" s="4"/>
      <c r="PAM1342" s="4"/>
      <c r="PAN1342" s="4"/>
      <c r="PAO1342" s="4"/>
      <c r="PAP1342" s="4"/>
      <c r="PAQ1342" s="4"/>
      <c r="PAR1342" s="4"/>
      <c r="PAS1342" s="4"/>
      <c r="PAT1342" s="4"/>
      <c r="PAU1342" s="4"/>
      <c r="PAV1342" s="4"/>
      <c r="PAW1342" s="4"/>
      <c r="PAX1342" s="4"/>
      <c r="PAY1342" s="4"/>
      <c r="PAZ1342" s="4"/>
      <c r="PBA1342" s="4"/>
      <c r="PBB1342" s="4"/>
      <c r="PBC1342" s="4"/>
      <c r="PBD1342" s="4"/>
      <c r="PBE1342" s="4"/>
      <c r="PBF1342" s="4"/>
      <c r="PBG1342" s="4"/>
      <c r="PBH1342" s="4"/>
      <c r="PBI1342" s="4"/>
      <c r="PBJ1342" s="4"/>
      <c r="PBK1342" s="4"/>
      <c r="PBL1342" s="4"/>
      <c r="PBM1342" s="4"/>
      <c r="PBN1342" s="4"/>
      <c r="PBO1342" s="4"/>
      <c r="PBP1342" s="4"/>
      <c r="PBQ1342" s="4"/>
      <c r="PBR1342" s="4"/>
      <c r="PBS1342" s="4"/>
      <c r="PBT1342" s="4"/>
      <c r="PBU1342" s="4"/>
      <c r="PBV1342" s="4"/>
      <c r="PBW1342" s="4"/>
      <c r="PBX1342" s="4"/>
      <c r="PBY1342" s="4"/>
      <c r="PBZ1342" s="4"/>
      <c r="PCA1342" s="4"/>
      <c r="PCB1342" s="4"/>
      <c r="PCC1342" s="4"/>
      <c r="PCD1342" s="4"/>
      <c r="PCE1342" s="4"/>
      <c r="PCF1342" s="4"/>
      <c r="PCG1342" s="4"/>
      <c r="PCH1342" s="4"/>
      <c r="PCI1342" s="4"/>
      <c r="PCJ1342" s="4"/>
      <c r="PCK1342" s="4"/>
      <c r="PCL1342" s="4"/>
      <c r="PCM1342" s="4"/>
      <c r="PCN1342" s="4"/>
      <c r="PCO1342" s="4"/>
      <c r="PCP1342" s="4"/>
      <c r="PCQ1342" s="4"/>
      <c r="PCR1342" s="4"/>
      <c r="PCS1342" s="4"/>
      <c r="PCT1342" s="4"/>
      <c r="PCU1342" s="4"/>
      <c r="PCV1342" s="4"/>
      <c r="PCW1342" s="4"/>
      <c r="PCX1342" s="4"/>
      <c r="PCY1342" s="4"/>
      <c r="PCZ1342" s="4"/>
      <c r="PDA1342" s="4"/>
      <c r="PDB1342" s="4"/>
      <c r="PDC1342" s="4"/>
      <c r="PDD1342" s="4"/>
      <c r="PDE1342" s="4"/>
      <c r="PDF1342" s="4"/>
      <c r="PDG1342" s="4"/>
      <c r="PDH1342" s="4"/>
      <c r="PDI1342" s="4"/>
      <c r="PDJ1342" s="4"/>
      <c r="PDK1342" s="4"/>
      <c r="PDL1342" s="4"/>
      <c r="PDM1342" s="4"/>
      <c r="PDN1342" s="4"/>
      <c r="PDO1342" s="4"/>
      <c r="PDP1342" s="4"/>
      <c r="PDQ1342" s="4"/>
      <c r="PDR1342" s="4"/>
      <c r="PDS1342" s="4"/>
      <c r="PDT1342" s="4"/>
      <c r="PDU1342" s="4"/>
      <c r="PDV1342" s="4"/>
      <c r="PDW1342" s="4"/>
      <c r="PDX1342" s="4"/>
      <c r="PDY1342" s="4"/>
      <c r="PDZ1342" s="4"/>
      <c r="PEA1342" s="4"/>
      <c r="PEB1342" s="4"/>
      <c r="PEC1342" s="4"/>
      <c r="PED1342" s="4"/>
      <c r="PEE1342" s="4"/>
      <c r="PEF1342" s="4"/>
      <c r="PEG1342" s="4"/>
      <c r="PEH1342" s="4"/>
      <c r="PEI1342" s="4"/>
      <c r="PEJ1342" s="4"/>
      <c r="PEK1342" s="4"/>
      <c r="PEL1342" s="4"/>
      <c r="PEM1342" s="4"/>
      <c r="PEN1342" s="4"/>
      <c r="PEO1342" s="4"/>
      <c r="PEP1342" s="4"/>
      <c r="PEQ1342" s="4"/>
      <c r="PER1342" s="4"/>
      <c r="PES1342" s="4"/>
      <c r="PET1342" s="4"/>
      <c r="PEU1342" s="4"/>
      <c r="PEV1342" s="4"/>
      <c r="PEW1342" s="4"/>
      <c r="PEX1342" s="4"/>
      <c r="PEY1342" s="4"/>
      <c r="PEZ1342" s="4"/>
      <c r="PFA1342" s="4"/>
      <c r="PFB1342" s="4"/>
      <c r="PFC1342" s="4"/>
      <c r="PFD1342" s="4"/>
      <c r="PFE1342" s="4"/>
      <c r="PFF1342" s="4"/>
      <c r="PFG1342" s="4"/>
      <c r="PFH1342" s="4"/>
      <c r="PFI1342" s="4"/>
      <c r="PFJ1342" s="4"/>
      <c r="PFK1342" s="4"/>
      <c r="PFL1342" s="4"/>
      <c r="PFM1342" s="4"/>
      <c r="PFN1342" s="4"/>
      <c r="PFO1342" s="4"/>
      <c r="PFP1342" s="4"/>
      <c r="PFQ1342" s="4"/>
      <c r="PFR1342" s="4"/>
      <c r="PFS1342" s="4"/>
      <c r="PFT1342" s="4"/>
      <c r="PFU1342" s="4"/>
      <c r="PFV1342" s="4"/>
      <c r="PFW1342" s="4"/>
      <c r="PFX1342" s="4"/>
      <c r="PFY1342" s="4"/>
      <c r="PFZ1342" s="4"/>
      <c r="PGA1342" s="4"/>
      <c r="PGB1342" s="4"/>
      <c r="PGC1342" s="4"/>
      <c r="PGD1342" s="4"/>
      <c r="PGE1342" s="4"/>
      <c r="PGF1342" s="4"/>
      <c r="PGG1342" s="4"/>
      <c r="PGH1342" s="4"/>
      <c r="PGI1342" s="4"/>
      <c r="PGJ1342" s="4"/>
      <c r="PGK1342" s="4"/>
      <c r="PGL1342" s="4"/>
      <c r="PGM1342" s="4"/>
      <c r="PGN1342" s="4"/>
      <c r="PGO1342" s="4"/>
      <c r="PGP1342" s="4"/>
      <c r="PGQ1342" s="4"/>
      <c r="PGR1342" s="4"/>
      <c r="PGS1342" s="4"/>
      <c r="PGT1342" s="4"/>
      <c r="PGU1342" s="4"/>
      <c r="PGV1342" s="4"/>
      <c r="PGW1342" s="4"/>
      <c r="PGX1342" s="4"/>
      <c r="PGY1342" s="4"/>
      <c r="PGZ1342" s="4"/>
      <c r="PHA1342" s="4"/>
      <c r="PHB1342" s="4"/>
      <c r="PHC1342" s="4"/>
      <c r="PHD1342" s="4"/>
      <c r="PHE1342" s="4"/>
      <c r="PHF1342" s="4"/>
      <c r="PHG1342" s="4"/>
      <c r="PHH1342" s="4"/>
      <c r="PHI1342" s="4"/>
      <c r="PHJ1342" s="4"/>
      <c r="PHK1342" s="4"/>
      <c r="PHL1342" s="4"/>
      <c r="PHM1342" s="4"/>
      <c r="PHN1342" s="4"/>
      <c r="PHO1342" s="4"/>
      <c r="PHP1342" s="4"/>
      <c r="PHQ1342" s="4"/>
      <c r="PHR1342" s="4"/>
      <c r="PHS1342" s="4"/>
      <c r="PHT1342" s="4"/>
      <c r="PHU1342" s="4"/>
      <c r="PHV1342" s="4"/>
      <c r="PHW1342" s="4"/>
      <c r="PHX1342" s="4"/>
      <c r="PHY1342" s="4"/>
      <c r="PHZ1342" s="4"/>
      <c r="PIA1342" s="4"/>
      <c r="PIB1342" s="4"/>
      <c r="PIC1342" s="4"/>
      <c r="PID1342" s="4"/>
      <c r="PIE1342" s="4"/>
      <c r="PIF1342" s="4"/>
      <c r="PIG1342" s="4"/>
      <c r="PIH1342" s="4"/>
      <c r="PII1342" s="4"/>
      <c r="PIJ1342" s="4"/>
      <c r="PIK1342" s="4"/>
      <c r="PIL1342" s="4"/>
      <c r="PIM1342" s="4"/>
      <c r="PIN1342" s="4"/>
      <c r="PIO1342" s="4"/>
      <c r="PIP1342" s="4"/>
      <c r="PIQ1342" s="4"/>
      <c r="PIR1342" s="4"/>
      <c r="PIS1342" s="4"/>
      <c r="PIT1342" s="4"/>
      <c r="PIU1342" s="4"/>
      <c r="PIV1342" s="4"/>
      <c r="PIW1342" s="4"/>
      <c r="PIX1342" s="4"/>
      <c r="PIY1342" s="4"/>
      <c r="PIZ1342" s="4"/>
      <c r="PJA1342" s="4"/>
      <c r="PJB1342" s="4"/>
      <c r="PJC1342" s="4"/>
      <c r="PJD1342" s="4"/>
      <c r="PJE1342" s="4"/>
      <c r="PJF1342" s="4"/>
      <c r="PJG1342" s="4"/>
      <c r="PJH1342" s="4"/>
      <c r="PJI1342" s="4"/>
      <c r="PJJ1342" s="4"/>
      <c r="PJK1342" s="4"/>
      <c r="PJL1342" s="4"/>
      <c r="PJM1342" s="4"/>
      <c r="PJN1342" s="4"/>
      <c r="PJO1342" s="4"/>
      <c r="PJP1342" s="4"/>
      <c r="PJQ1342" s="4"/>
      <c r="PJR1342" s="4"/>
      <c r="PJS1342" s="4"/>
      <c r="PJT1342" s="4"/>
      <c r="PJU1342" s="4"/>
      <c r="PJV1342" s="4"/>
      <c r="PJW1342" s="4"/>
      <c r="PJX1342" s="4"/>
      <c r="PJY1342" s="4"/>
      <c r="PJZ1342" s="4"/>
      <c r="PKA1342" s="4"/>
      <c r="PKB1342" s="4"/>
      <c r="PKC1342" s="4"/>
      <c r="PKD1342" s="4"/>
      <c r="PKE1342" s="4"/>
      <c r="PKF1342" s="4"/>
      <c r="PKG1342" s="4"/>
      <c r="PKH1342" s="4"/>
      <c r="PKI1342" s="4"/>
      <c r="PKJ1342" s="4"/>
      <c r="PKK1342" s="4"/>
      <c r="PKL1342" s="4"/>
      <c r="PKM1342" s="4"/>
      <c r="PKN1342" s="4"/>
      <c r="PKO1342" s="4"/>
      <c r="PKP1342" s="4"/>
      <c r="PKQ1342" s="4"/>
      <c r="PKR1342" s="4"/>
      <c r="PKS1342" s="4"/>
      <c r="PKT1342" s="4"/>
      <c r="PKU1342" s="4"/>
      <c r="PKV1342" s="4"/>
      <c r="PKW1342" s="4"/>
      <c r="PKX1342" s="4"/>
      <c r="PKY1342" s="4"/>
      <c r="PKZ1342" s="4"/>
      <c r="PLA1342" s="4"/>
      <c r="PLB1342" s="4"/>
      <c r="PLC1342" s="4"/>
      <c r="PLD1342" s="4"/>
      <c r="PLE1342" s="4"/>
      <c r="PLF1342" s="4"/>
      <c r="PLG1342" s="4"/>
      <c r="PLH1342" s="4"/>
      <c r="PLI1342" s="4"/>
      <c r="PLJ1342" s="4"/>
      <c r="PLK1342" s="4"/>
      <c r="PLL1342" s="4"/>
      <c r="PLM1342" s="4"/>
      <c r="PLN1342" s="4"/>
      <c r="PLO1342" s="4"/>
      <c r="PLP1342" s="4"/>
      <c r="PLQ1342" s="4"/>
      <c r="PLR1342" s="4"/>
      <c r="PLS1342" s="4"/>
      <c r="PLT1342" s="4"/>
      <c r="PLU1342" s="4"/>
      <c r="PLV1342" s="4"/>
      <c r="PLW1342" s="4"/>
      <c r="PLX1342" s="4"/>
      <c r="PLY1342" s="4"/>
      <c r="PLZ1342" s="4"/>
      <c r="PMA1342" s="4"/>
      <c r="PMB1342" s="4"/>
      <c r="PMC1342" s="4"/>
      <c r="PMD1342" s="4"/>
      <c r="PME1342" s="4"/>
      <c r="PMF1342" s="4"/>
      <c r="PMG1342" s="4"/>
      <c r="PMH1342" s="4"/>
      <c r="PMI1342" s="4"/>
      <c r="PMJ1342" s="4"/>
      <c r="PMK1342" s="4"/>
      <c r="PML1342" s="4"/>
      <c r="PMM1342" s="4"/>
      <c r="PMN1342" s="4"/>
      <c r="PMO1342" s="4"/>
      <c r="PMP1342" s="4"/>
      <c r="PMQ1342" s="4"/>
      <c r="PMR1342" s="4"/>
      <c r="PMS1342" s="4"/>
      <c r="PMT1342" s="4"/>
      <c r="PMU1342" s="4"/>
      <c r="PMV1342" s="4"/>
      <c r="PMW1342" s="4"/>
      <c r="PMX1342" s="4"/>
      <c r="PMY1342" s="4"/>
      <c r="PMZ1342" s="4"/>
      <c r="PNA1342" s="4"/>
      <c r="PNB1342" s="4"/>
      <c r="PNC1342" s="4"/>
      <c r="PND1342" s="4"/>
      <c r="PNE1342" s="4"/>
      <c r="PNF1342" s="4"/>
      <c r="PNG1342" s="4"/>
      <c r="PNH1342" s="4"/>
      <c r="PNI1342" s="4"/>
      <c r="PNJ1342" s="4"/>
      <c r="PNK1342" s="4"/>
      <c r="PNL1342" s="4"/>
      <c r="PNM1342" s="4"/>
      <c r="PNN1342" s="4"/>
      <c r="PNO1342" s="4"/>
      <c r="PNP1342" s="4"/>
      <c r="PNQ1342" s="4"/>
      <c r="PNR1342" s="4"/>
      <c r="PNS1342" s="4"/>
      <c r="PNT1342" s="4"/>
      <c r="PNU1342" s="4"/>
      <c r="PNV1342" s="4"/>
      <c r="PNW1342" s="4"/>
      <c r="PNX1342" s="4"/>
      <c r="PNY1342" s="4"/>
      <c r="PNZ1342" s="4"/>
      <c r="POA1342" s="4"/>
      <c r="POB1342" s="4"/>
      <c r="POC1342" s="4"/>
      <c r="POD1342" s="4"/>
      <c r="POE1342" s="4"/>
      <c r="POF1342" s="4"/>
      <c r="POG1342" s="4"/>
      <c r="POH1342" s="4"/>
      <c r="POI1342" s="4"/>
      <c r="POJ1342" s="4"/>
      <c r="POK1342" s="4"/>
      <c r="POL1342" s="4"/>
      <c r="POM1342" s="4"/>
      <c r="PON1342" s="4"/>
      <c r="POO1342" s="4"/>
      <c r="POP1342" s="4"/>
      <c r="POQ1342" s="4"/>
      <c r="POR1342" s="4"/>
      <c r="POS1342" s="4"/>
      <c r="POT1342" s="4"/>
      <c r="POU1342" s="4"/>
      <c r="POV1342" s="4"/>
      <c r="POW1342" s="4"/>
      <c r="POX1342" s="4"/>
      <c r="POY1342" s="4"/>
      <c r="POZ1342" s="4"/>
      <c r="PPA1342" s="4"/>
      <c r="PPB1342" s="4"/>
      <c r="PPC1342" s="4"/>
      <c r="PPD1342" s="4"/>
      <c r="PPE1342" s="4"/>
      <c r="PPF1342" s="4"/>
      <c r="PPG1342" s="4"/>
      <c r="PPH1342" s="4"/>
      <c r="PPI1342" s="4"/>
      <c r="PPJ1342" s="4"/>
      <c r="PPK1342" s="4"/>
      <c r="PPL1342" s="4"/>
      <c r="PPM1342" s="4"/>
      <c r="PPN1342" s="4"/>
      <c r="PPO1342" s="4"/>
      <c r="PPP1342" s="4"/>
      <c r="PPQ1342" s="4"/>
      <c r="PPR1342" s="4"/>
      <c r="PPS1342" s="4"/>
      <c r="PPT1342" s="4"/>
      <c r="PPU1342" s="4"/>
      <c r="PPV1342" s="4"/>
      <c r="PPW1342" s="4"/>
      <c r="PPX1342" s="4"/>
      <c r="PPY1342" s="4"/>
      <c r="PPZ1342" s="4"/>
      <c r="PQA1342" s="4"/>
      <c r="PQB1342" s="4"/>
      <c r="PQC1342" s="4"/>
      <c r="PQD1342" s="4"/>
      <c r="PQE1342" s="4"/>
      <c r="PQF1342" s="4"/>
      <c r="PQG1342" s="4"/>
      <c r="PQH1342" s="4"/>
      <c r="PQI1342" s="4"/>
      <c r="PQJ1342" s="4"/>
      <c r="PQK1342" s="4"/>
      <c r="PQL1342" s="4"/>
      <c r="PQM1342" s="4"/>
      <c r="PQN1342" s="4"/>
      <c r="PQO1342" s="4"/>
      <c r="PQP1342" s="4"/>
      <c r="PQQ1342" s="4"/>
      <c r="PQR1342" s="4"/>
      <c r="PQS1342" s="4"/>
      <c r="PQT1342" s="4"/>
      <c r="PQU1342" s="4"/>
      <c r="PQV1342" s="4"/>
      <c r="PQW1342" s="4"/>
      <c r="PQX1342" s="4"/>
      <c r="PQY1342" s="4"/>
      <c r="PQZ1342" s="4"/>
      <c r="PRA1342" s="4"/>
      <c r="PRB1342" s="4"/>
      <c r="PRC1342" s="4"/>
      <c r="PRD1342" s="4"/>
      <c r="PRE1342" s="4"/>
      <c r="PRF1342" s="4"/>
      <c r="PRG1342" s="4"/>
      <c r="PRH1342" s="4"/>
      <c r="PRI1342" s="4"/>
      <c r="PRJ1342" s="4"/>
      <c r="PRK1342" s="4"/>
      <c r="PRL1342" s="4"/>
      <c r="PRM1342" s="4"/>
      <c r="PRN1342" s="4"/>
      <c r="PRO1342" s="4"/>
      <c r="PRP1342" s="4"/>
      <c r="PRQ1342" s="4"/>
      <c r="PRR1342" s="4"/>
      <c r="PRS1342" s="4"/>
      <c r="PRT1342" s="4"/>
      <c r="PRU1342" s="4"/>
      <c r="PRV1342" s="4"/>
      <c r="PRW1342" s="4"/>
      <c r="PRX1342" s="4"/>
      <c r="PRY1342" s="4"/>
      <c r="PRZ1342" s="4"/>
      <c r="PSA1342" s="4"/>
      <c r="PSB1342" s="4"/>
      <c r="PSC1342" s="4"/>
      <c r="PSD1342" s="4"/>
      <c r="PSE1342" s="4"/>
      <c r="PSF1342" s="4"/>
      <c r="PSG1342" s="4"/>
      <c r="PSH1342" s="4"/>
      <c r="PSI1342" s="4"/>
      <c r="PSJ1342" s="4"/>
      <c r="PSK1342" s="4"/>
      <c r="PSL1342" s="4"/>
      <c r="PSM1342" s="4"/>
      <c r="PSN1342" s="4"/>
      <c r="PSO1342" s="4"/>
      <c r="PSP1342" s="4"/>
      <c r="PSQ1342" s="4"/>
      <c r="PSR1342" s="4"/>
      <c r="PSS1342" s="4"/>
      <c r="PST1342" s="4"/>
      <c r="PSU1342" s="4"/>
      <c r="PSV1342" s="4"/>
      <c r="PSW1342" s="4"/>
      <c r="PSX1342" s="4"/>
      <c r="PSY1342" s="4"/>
      <c r="PSZ1342" s="4"/>
      <c r="PTA1342" s="4"/>
      <c r="PTB1342" s="4"/>
      <c r="PTC1342" s="4"/>
      <c r="PTD1342" s="4"/>
      <c r="PTE1342" s="4"/>
      <c r="PTF1342" s="4"/>
      <c r="PTG1342" s="4"/>
      <c r="PTH1342" s="4"/>
      <c r="PTI1342" s="4"/>
      <c r="PTJ1342" s="4"/>
      <c r="PTK1342" s="4"/>
      <c r="PTL1342" s="4"/>
      <c r="PTM1342" s="4"/>
      <c r="PTN1342" s="4"/>
      <c r="PTO1342" s="4"/>
      <c r="PTP1342" s="4"/>
      <c r="PTQ1342" s="4"/>
      <c r="PTR1342" s="4"/>
      <c r="PTS1342" s="4"/>
      <c r="PTT1342" s="4"/>
      <c r="PTU1342" s="4"/>
      <c r="PTV1342" s="4"/>
      <c r="PTW1342" s="4"/>
      <c r="PTX1342" s="4"/>
      <c r="PTY1342" s="4"/>
      <c r="PTZ1342" s="4"/>
      <c r="PUA1342" s="4"/>
      <c r="PUB1342" s="4"/>
      <c r="PUC1342" s="4"/>
      <c r="PUD1342" s="4"/>
      <c r="PUE1342" s="4"/>
      <c r="PUF1342" s="4"/>
      <c r="PUG1342" s="4"/>
      <c r="PUH1342" s="4"/>
      <c r="PUI1342" s="4"/>
      <c r="PUJ1342" s="4"/>
      <c r="PUK1342" s="4"/>
      <c r="PUL1342" s="4"/>
      <c r="PUM1342" s="4"/>
      <c r="PUN1342" s="4"/>
      <c r="PUO1342" s="4"/>
      <c r="PUP1342" s="4"/>
      <c r="PUQ1342" s="4"/>
      <c r="PUR1342" s="4"/>
      <c r="PUS1342" s="4"/>
      <c r="PUT1342" s="4"/>
      <c r="PUU1342" s="4"/>
      <c r="PUV1342" s="4"/>
      <c r="PUW1342" s="4"/>
      <c r="PUX1342" s="4"/>
      <c r="PUY1342" s="4"/>
      <c r="PUZ1342" s="4"/>
      <c r="PVA1342" s="4"/>
      <c r="PVB1342" s="4"/>
      <c r="PVC1342" s="4"/>
      <c r="PVD1342" s="4"/>
      <c r="PVE1342" s="4"/>
      <c r="PVF1342" s="4"/>
      <c r="PVG1342" s="4"/>
      <c r="PVH1342" s="4"/>
      <c r="PVI1342" s="4"/>
      <c r="PVJ1342" s="4"/>
      <c r="PVK1342" s="4"/>
      <c r="PVL1342" s="4"/>
      <c r="PVM1342" s="4"/>
      <c r="PVN1342" s="4"/>
      <c r="PVO1342" s="4"/>
      <c r="PVP1342" s="4"/>
      <c r="PVQ1342" s="4"/>
      <c r="PVR1342" s="4"/>
      <c r="PVS1342" s="4"/>
      <c r="PVT1342" s="4"/>
      <c r="PVU1342" s="4"/>
      <c r="PVV1342" s="4"/>
      <c r="PVW1342" s="4"/>
      <c r="PVX1342" s="4"/>
      <c r="PVY1342" s="4"/>
      <c r="PVZ1342" s="4"/>
      <c r="PWA1342" s="4"/>
      <c r="PWB1342" s="4"/>
      <c r="PWC1342" s="4"/>
      <c r="PWD1342" s="4"/>
      <c r="PWE1342" s="4"/>
      <c r="PWF1342" s="4"/>
      <c r="PWG1342" s="4"/>
      <c r="PWH1342" s="4"/>
      <c r="PWI1342" s="4"/>
      <c r="PWJ1342" s="4"/>
      <c r="PWK1342" s="4"/>
      <c r="PWL1342" s="4"/>
      <c r="PWM1342" s="4"/>
      <c r="PWN1342" s="4"/>
      <c r="PWO1342" s="4"/>
      <c r="PWP1342" s="4"/>
      <c r="PWQ1342" s="4"/>
      <c r="PWR1342" s="4"/>
      <c r="PWS1342" s="4"/>
      <c r="PWT1342" s="4"/>
      <c r="PWU1342" s="4"/>
      <c r="PWV1342" s="4"/>
      <c r="PWW1342" s="4"/>
      <c r="PWX1342" s="4"/>
      <c r="PWY1342" s="4"/>
      <c r="PWZ1342" s="4"/>
      <c r="PXA1342" s="4"/>
      <c r="PXB1342" s="4"/>
      <c r="PXC1342" s="4"/>
      <c r="PXD1342" s="4"/>
      <c r="PXE1342" s="4"/>
      <c r="PXF1342" s="4"/>
      <c r="PXG1342" s="4"/>
      <c r="PXH1342" s="4"/>
      <c r="PXI1342" s="4"/>
      <c r="PXJ1342" s="4"/>
      <c r="PXK1342" s="4"/>
      <c r="PXL1342" s="4"/>
      <c r="PXM1342" s="4"/>
      <c r="PXN1342" s="4"/>
      <c r="PXO1342" s="4"/>
      <c r="PXP1342" s="4"/>
      <c r="PXQ1342" s="4"/>
      <c r="PXR1342" s="4"/>
      <c r="PXS1342" s="4"/>
      <c r="PXT1342" s="4"/>
      <c r="PXU1342" s="4"/>
      <c r="PXV1342" s="4"/>
      <c r="PXW1342" s="4"/>
      <c r="PXX1342" s="4"/>
      <c r="PXY1342" s="4"/>
      <c r="PXZ1342" s="4"/>
      <c r="PYA1342" s="4"/>
      <c r="PYB1342" s="4"/>
      <c r="PYC1342" s="4"/>
      <c r="PYD1342" s="4"/>
      <c r="PYE1342" s="4"/>
      <c r="PYF1342" s="4"/>
      <c r="PYG1342" s="4"/>
      <c r="PYH1342" s="4"/>
      <c r="PYI1342" s="4"/>
      <c r="PYJ1342" s="4"/>
      <c r="PYK1342" s="4"/>
      <c r="PYL1342" s="4"/>
      <c r="PYM1342" s="4"/>
      <c r="PYN1342" s="4"/>
      <c r="PYO1342" s="4"/>
      <c r="PYP1342" s="4"/>
      <c r="PYQ1342" s="4"/>
      <c r="PYR1342" s="4"/>
      <c r="PYS1342" s="4"/>
      <c r="PYT1342" s="4"/>
      <c r="PYU1342" s="4"/>
      <c r="PYV1342" s="4"/>
      <c r="PYW1342" s="4"/>
      <c r="PYX1342" s="4"/>
      <c r="PYY1342" s="4"/>
      <c r="PYZ1342" s="4"/>
      <c r="PZA1342" s="4"/>
      <c r="PZB1342" s="4"/>
      <c r="PZC1342" s="4"/>
      <c r="PZD1342" s="4"/>
      <c r="PZE1342" s="4"/>
      <c r="PZF1342" s="4"/>
      <c r="PZG1342" s="4"/>
      <c r="PZH1342" s="4"/>
      <c r="PZI1342" s="4"/>
      <c r="PZJ1342" s="4"/>
      <c r="PZK1342" s="4"/>
      <c r="PZL1342" s="4"/>
      <c r="PZM1342" s="4"/>
      <c r="PZN1342" s="4"/>
      <c r="PZO1342" s="4"/>
      <c r="PZP1342" s="4"/>
      <c r="PZQ1342" s="4"/>
      <c r="PZR1342" s="4"/>
      <c r="PZS1342" s="4"/>
      <c r="PZT1342" s="4"/>
      <c r="PZU1342" s="4"/>
      <c r="PZV1342" s="4"/>
      <c r="PZW1342" s="4"/>
      <c r="PZX1342" s="4"/>
      <c r="PZY1342" s="4"/>
      <c r="PZZ1342" s="4"/>
      <c r="QAA1342" s="4"/>
      <c r="QAB1342" s="4"/>
      <c r="QAC1342" s="4"/>
      <c r="QAD1342" s="4"/>
      <c r="QAE1342" s="4"/>
      <c r="QAF1342" s="4"/>
      <c r="QAG1342" s="4"/>
      <c r="QAH1342" s="4"/>
      <c r="QAI1342" s="4"/>
      <c r="QAJ1342" s="4"/>
      <c r="QAK1342" s="4"/>
      <c r="QAL1342" s="4"/>
      <c r="QAM1342" s="4"/>
      <c r="QAN1342" s="4"/>
      <c r="QAO1342" s="4"/>
      <c r="QAP1342" s="4"/>
      <c r="QAQ1342" s="4"/>
      <c r="QAR1342" s="4"/>
      <c r="QAS1342" s="4"/>
      <c r="QAT1342" s="4"/>
      <c r="QAU1342" s="4"/>
      <c r="QAV1342" s="4"/>
      <c r="QAW1342" s="4"/>
      <c r="QAX1342" s="4"/>
      <c r="QAY1342" s="4"/>
      <c r="QAZ1342" s="4"/>
      <c r="QBA1342" s="4"/>
      <c r="QBB1342" s="4"/>
      <c r="QBC1342" s="4"/>
      <c r="QBD1342" s="4"/>
      <c r="QBE1342" s="4"/>
      <c r="QBF1342" s="4"/>
      <c r="QBG1342" s="4"/>
      <c r="QBH1342" s="4"/>
      <c r="QBI1342" s="4"/>
      <c r="QBJ1342" s="4"/>
      <c r="QBK1342" s="4"/>
      <c r="QBL1342" s="4"/>
      <c r="QBM1342" s="4"/>
      <c r="QBN1342" s="4"/>
      <c r="QBO1342" s="4"/>
      <c r="QBP1342" s="4"/>
      <c r="QBQ1342" s="4"/>
      <c r="QBR1342" s="4"/>
      <c r="QBS1342" s="4"/>
      <c r="QBT1342" s="4"/>
      <c r="QBU1342" s="4"/>
      <c r="QBV1342" s="4"/>
      <c r="QBW1342" s="4"/>
      <c r="QBX1342" s="4"/>
      <c r="QBY1342" s="4"/>
      <c r="QBZ1342" s="4"/>
      <c r="QCA1342" s="4"/>
      <c r="QCB1342" s="4"/>
      <c r="QCC1342" s="4"/>
      <c r="QCD1342" s="4"/>
      <c r="QCE1342" s="4"/>
      <c r="QCF1342" s="4"/>
      <c r="QCG1342" s="4"/>
      <c r="QCH1342" s="4"/>
      <c r="QCI1342" s="4"/>
      <c r="QCJ1342" s="4"/>
      <c r="QCK1342" s="4"/>
      <c r="QCL1342" s="4"/>
      <c r="QCM1342" s="4"/>
      <c r="QCN1342" s="4"/>
      <c r="QCO1342" s="4"/>
      <c r="QCP1342" s="4"/>
      <c r="QCQ1342" s="4"/>
      <c r="QCR1342" s="4"/>
      <c r="QCS1342" s="4"/>
      <c r="QCT1342" s="4"/>
      <c r="QCU1342" s="4"/>
      <c r="QCV1342" s="4"/>
      <c r="QCW1342" s="4"/>
      <c r="QCX1342" s="4"/>
      <c r="QCY1342" s="4"/>
      <c r="QCZ1342" s="4"/>
      <c r="QDA1342" s="4"/>
      <c r="QDB1342" s="4"/>
      <c r="QDC1342" s="4"/>
      <c r="QDD1342" s="4"/>
      <c r="QDE1342" s="4"/>
      <c r="QDF1342" s="4"/>
      <c r="QDG1342" s="4"/>
      <c r="QDH1342" s="4"/>
      <c r="QDI1342" s="4"/>
      <c r="QDJ1342" s="4"/>
      <c r="QDK1342" s="4"/>
      <c r="QDL1342" s="4"/>
      <c r="QDM1342" s="4"/>
      <c r="QDN1342" s="4"/>
      <c r="QDO1342" s="4"/>
      <c r="QDP1342" s="4"/>
      <c r="QDQ1342" s="4"/>
      <c r="QDR1342" s="4"/>
      <c r="QDS1342" s="4"/>
      <c r="QDT1342" s="4"/>
      <c r="QDU1342" s="4"/>
      <c r="QDV1342" s="4"/>
      <c r="QDW1342" s="4"/>
      <c r="QDX1342" s="4"/>
      <c r="QDY1342" s="4"/>
      <c r="QDZ1342" s="4"/>
      <c r="QEA1342" s="4"/>
      <c r="QEB1342" s="4"/>
      <c r="QEC1342" s="4"/>
      <c r="QED1342" s="4"/>
      <c r="QEE1342" s="4"/>
      <c r="QEF1342" s="4"/>
      <c r="QEG1342" s="4"/>
      <c r="QEH1342" s="4"/>
      <c r="QEI1342" s="4"/>
      <c r="QEJ1342" s="4"/>
      <c r="QEK1342" s="4"/>
      <c r="QEL1342" s="4"/>
      <c r="QEM1342" s="4"/>
      <c r="QEN1342" s="4"/>
      <c r="QEO1342" s="4"/>
      <c r="QEP1342" s="4"/>
      <c r="QEQ1342" s="4"/>
      <c r="QER1342" s="4"/>
      <c r="QES1342" s="4"/>
      <c r="QET1342" s="4"/>
      <c r="QEU1342" s="4"/>
      <c r="QEV1342" s="4"/>
      <c r="QEW1342" s="4"/>
      <c r="QEX1342" s="4"/>
      <c r="QEY1342" s="4"/>
      <c r="QEZ1342" s="4"/>
      <c r="QFA1342" s="4"/>
      <c r="QFB1342" s="4"/>
      <c r="QFC1342" s="4"/>
      <c r="QFD1342" s="4"/>
      <c r="QFE1342" s="4"/>
      <c r="QFF1342" s="4"/>
      <c r="QFG1342" s="4"/>
      <c r="QFH1342" s="4"/>
      <c r="QFI1342" s="4"/>
      <c r="QFJ1342" s="4"/>
      <c r="QFK1342" s="4"/>
      <c r="QFL1342" s="4"/>
      <c r="QFM1342" s="4"/>
      <c r="QFN1342" s="4"/>
      <c r="QFO1342" s="4"/>
      <c r="QFP1342" s="4"/>
      <c r="QFQ1342" s="4"/>
      <c r="QFR1342" s="4"/>
      <c r="QFS1342" s="4"/>
      <c r="QFT1342" s="4"/>
      <c r="QFU1342" s="4"/>
      <c r="QFV1342" s="4"/>
      <c r="QFW1342" s="4"/>
      <c r="QFX1342" s="4"/>
      <c r="QFY1342" s="4"/>
      <c r="QFZ1342" s="4"/>
      <c r="QGA1342" s="4"/>
      <c r="QGB1342" s="4"/>
      <c r="QGC1342" s="4"/>
      <c r="QGD1342" s="4"/>
      <c r="QGE1342" s="4"/>
      <c r="QGF1342" s="4"/>
      <c r="QGG1342" s="4"/>
      <c r="QGH1342" s="4"/>
      <c r="QGI1342" s="4"/>
      <c r="QGJ1342" s="4"/>
      <c r="QGK1342" s="4"/>
      <c r="QGL1342" s="4"/>
      <c r="QGM1342" s="4"/>
      <c r="QGN1342" s="4"/>
      <c r="QGO1342" s="4"/>
      <c r="QGP1342" s="4"/>
      <c r="QGQ1342" s="4"/>
      <c r="QGR1342" s="4"/>
      <c r="QGS1342" s="4"/>
      <c r="QGT1342" s="4"/>
      <c r="QGU1342" s="4"/>
      <c r="QGV1342" s="4"/>
      <c r="QGW1342" s="4"/>
      <c r="QGX1342" s="4"/>
      <c r="QGY1342" s="4"/>
      <c r="QGZ1342" s="4"/>
      <c r="QHA1342" s="4"/>
      <c r="QHB1342" s="4"/>
      <c r="QHC1342" s="4"/>
      <c r="QHD1342" s="4"/>
      <c r="QHE1342" s="4"/>
      <c r="QHF1342" s="4"/>
      <c r="QHG1342" s="4"/>
      <c r="QHH1342" s="4"/>
      <c r="QHI1342" s="4"/>
      <c r="QHJ1342" s="4"/>
      <c r="QHK1342" s="4"/>
      <c r="QHL1342" s="4"/>
      <c r="QHM1342" s="4"/>
      <c r="QHN1342" s="4"/>
      <c r="QHO1342" s="4"/>
      <c r="QHP1342" s="4"/>
      <c r="QHQ1342" s="4"/>
      <c r="QHR1342" s="4"/>
      <c r="QHS1342" s="4"/>
      <c r="QHT1342" s="4"/>
      <c r="QHU1342" s="4"/>
      <c r="QHV1342" s="4"/>
      <c r="QHW1342" s="4"/>
      <c r="QHX1342" s="4"/>
      <c r="QHY1342" s="4"/>
      <c r="QHZ1342" s="4"/>
      <c r="QIA1342" s="4"/>
      <c r="QIB1342" s="4"/>
      <c r="QIC1342" s="4"/>
      <c r="QID1342" s="4"/>
      <c r="QIE1342" s="4"/>
      <c r="QIF1342" s="4"/>
      <c r="QIG1342" s="4"/>
      <c r="QIH1342" s="4"/>
      <c r="QII1342" s="4"/>
      <c r="QIJ1342" s="4"/>
      <c r="QIK1342" s="4"/>
      <c r="QIL1342" s="4"/>
      <c r="QIM1342" s="4"/>
      <c r="QIN1342" s="4"/>
      <c r="QIO1342" s="4"/>
      <c r="QIP1342" s="4"/>
      <c r="QIQ1342" s="4"/>
      <c r="QIR1342" s="4"/>
      <c r="QIS1342" s="4"/>
      <c r="QIT1342" s="4"/>
      <c r="QIU1342" s="4"/>
      <c r="QIV1342" s="4"/>
      <c r="QIW1342" s="4"/>
      <c r="QIX1342" s="4"/>
      <c r="QIY1342" s="4"/>
      <c r="QIZ1342" s="4"/>
      <c r="QJA1342" s="4"/>
      <c r="QJB1342" s="4"/>
      <c r="QJC1342" s="4"/>
      <c r="QJD1342" s="4"/>
      <c r="QJE1342" s="4"/>
      <c r="QJF1342" s="4"/>
      <c r="QJG1342" s="4"/>
      <c r="QJH1342" s="4"/>
      <c r="QJI1342" s="4"/>
      <c r="QJJ1342" s="4"/>
      <c r="QJK1342" s="4"/>
      <c r="QJL1342" s="4"/>
      <c r="QJM1342" s="4"/>
      <c r="QJN1342" s="4"/>
      <c r="QJO1342" s="4"/>
      <c r="QJP1342" s="4"/>
      <c r="QJQ1342" s="4"/>
      <c r="QJR1342" s="4"/>
      <c r="QJS1342" s="4"/>
      <c r="QJT1342" s="4"/>
      <c r="QJU1342" s="4"/>
      <c r="QJV1342" s="4"/>
      <c r="QJW1342" s="4"/>
      <c r="QJX1342" s="4"/>
      <c r="QJY1342" s="4"/>
      <c r="QJZ1342" s="4"/>
      <c r="QKA1342" s="4"/>
      <c r="QKB1342" s="4"/>
      <c r="QKC1342" s="4"/>
      <c r="QKD1342" s="4"/>
      <c r="QKE1342" s="4"/>
      <c r="QKF1342" s="4"/>
      <c r="QKG1342" s="4"/>
      <c r="QKH1342" s="4"/>
      <c r="QKI1342" s="4"/>
      <c r="QKJ1342" s="4"/>
      <c r="QKK1342" s="4"/>
      <c r="QKL1342" s="4"/>
      <c r="QKM1342" s="4"/>
      <c r="QKN1342" s="4"/>
      <c r="QKO1342" s="4"/>
      <c r="QKP1342" s="4"/>
      <c r="QKQ1342" s="4"/>
      <c r="QKR1342" s="4"/>
      <c r="QKS1342" s="4"/>
      <c r="QKT1342" s="4"/>
      <c r="QKU1342" s="4"/>
      <c r="QKV1342" s="4"/>
      <c r="QKW1342" s="4"/>
      <c r="QKX1342" s="4"/>
      <c r="QKY1342" s="4"/>
      <c r="QKZ1342" s="4"/>
      <c r="QLA1342" s="4"/>
      <c r="QLB1342" s="4"/>
      <c r="QLC1342" s="4"/>
      <c r="QLD1342" s="4"/>
      <c r="QLE1342" s="4"/>
      <c r="QLF1342" s="4"/>
      <c r="QLG1342" s="4"/>
      <c r="QLH1342" s="4"/>
      <c r="QLI1342" s="4"/>
      <c r="QLJ1342" s="4"/>
      <c r="QLK1342" s="4"/>
      <c r="QLL1342" s="4"/>
      <c r="QLM1342" s="4"/>
      <c r="QLN1342" s="4"/>
      <c r="QLO1342" s="4"/>
      <c r="QLP1342" s="4"/>
      <c r="QLQ1342" s="4"/>
      <c r="QLR1342" s="4"/>
      <c r="QLS1342" s="4"/>
      <c r="QLT1342" s="4"/>
      <c r="QLU1342" s="4"/>
      <c r="QLV1342" s="4"/>
      <c r="QLW1342" s="4"/>
      <c r="QLX1342" s="4"/>
      <c r="QLY1342" s="4"/>
      <c r="QLZ1342" s="4"/>
      <c r="QMA1342" s="4"/>
      <c r="QMB1342" s="4"/>
      <c r="QMC1342" s="4"/>
      <c r="QMD1342" s="4"/>
      <c r="QME1342" s="4"/>
      <c r="QMF1342" s="4"/>
      <c r="QMG1342" s="4"/>
      <c r="QMH1342" s="4"/>
      <c r="QMI1342" s="4"/>
      <c r="QMJ1342" s="4"/>
      <c r="QMK1342" s="4"/>
      <c r="QML1342" s="4"/>
      <c r="QMM1342" s="4"/>
      <c r="QMN1342" s="4"/>
      <c r="QMO1342" s="4"/>
      <c r="QMP1342" s="4"/>
      <c r="QMQ1342" s="4"/>
      <c r="QMR1342" s="4"/>
      <c r="QMS1342" s="4"/>
      <c r="QMT1342" s="4"/>
      <c r="QMU1342" s="4"/>
      <c r="QMV1342" s="4"/>
      <c r="QMW1342" s="4"/>
      <c r="QMX1342" s="4"/>
      <c r="QMY1342" s="4"/>
      <c r="QMZ1342" s="4"/>
      <c r="QNA1342" s="4"/>
      <c r="QNB1342" s="4"/>
      <c r="QNC1342" s="4"/>
      <c r="QND1342" s="4"/>
      <c r="QNE1342" s="4"/>
      <c r="QNF1342" s="4"/>
      <c r="QNG1342" s="4"/>
      <c r="QNH1342" s="4"/>
      <c r="QNI1342" s="4"/>
      <c r="QNJ1342" s="4"/>
      <c r="QNK1342" s="4"/>
      <c r="QNL1342" s="4"/>
      <c r="QNM1342" s="4"/>
      <c r="QNN1342" s="4"/>
      <c r="QNO1342" s="4"/>
      <c r="QNP1342" s="4"/>
      <c r="QNQ1342" s="4"/>
      <c r="QNR1342" s="4"/>
      <c r="QNS1342" s="4"/>
      <c r="QNT1342" s="4"/>
      <c r="QNU1342" s="4"/>
      <c r="QNV1342" s="4"/>
      <c r="QNW1342" s="4"/>
      <c r="QNX1342" s="4"/>
      <c r="QNY1342" s="4"/>
      <c r="QNZ1342" s="4"/>
      <c r="QOA1342" s="4"/>
      <c r="QOB1342" s="4"/>
      <c r="QOC1342" s="4"/>
      <c r="QOD1342" s="4"/>
      <c r="QOE1342" s="4"/>
      <c r="QOF1342" s="4"/>
      <c r="QOG1342" s="4"/>
      <c r="QOH1342" s="4"/>
      <c r="QOI1342" s="4"/>
      <c r="QOJ1342" s="4"/>
      <c r="QOK1342" s="4"/>
      <c r="QOL1342" s="4"/>
      <c r="QOM1342" s="4"/>
      <c r="QON1342" s="4"/>
      <c r="QOO1342" s="4"/>
      <c r="QOP1342" s="4"/>
      <c r="QOQ1342" s="4"/>
      <c r="QOR1342" s="4"/>
      <c r="QOS1342" s="4"/>
      <c r="QOT1342" s="4"/>
      <c r="QOU1342" s="4"/>
      <c r="QOV1342" s="4"/>
      <c r="QOW1342" s="4"/>
      <c r="QOX1342" s="4"/>
      <c r="QOY1342" s="4"/>
      <c r="QOZ1342" s="4"/>
      <c r="QPA1342" s="4"/>
      <c r="QPB1342" s="4"/>
      <c r="QPC1342" s="4"/>
      <c r="QPD1342" s="4"/>
      <c r="QPE1342" s="4"/>
      <c r="QPF1342" s="4"/>
      <c r="QPG1342" s="4"/>
      <c r="QPH1342" s="4"/>
      <c r="QPI1342" s="4"/>
      <c r="QPJ1342" s="4"/>
      <c r="QPK1342" s="4"/>
      <c r="QPL1342" s="4"/>
      <c r="QPM1342" s="4"/>
      <c r="QPN1342" s="4"/>
      <c r="QPO1342" s="4"/>
      <c r="QPP1342" s="4"/>
      <c r="QPQ1342" s="4"/>
      <c r="QPR1342" s="4"/>
      <c r="QPS1342" s="4"/>
      <c r="QPT1342" s="4"/>
      <c r="QPU1342" s="4"/>
      <c r="QPV1342" s="4"/>
      <c r="QPW1342" s="4"/>
      <c r="QPX1342" s="4"/>
      <c r="QPY1342" s="4"/>
      <c r="QPZ1342" s="4"/>
      <c r="QQA1342" s="4"/>
      <c r="QQB1342" s="4"/>
      <c r="QQC1342" s="4"/>
      <c r="QQD1342" s="4"/>
      <c r="QQE1342" s="4"/>
      <c r="QQF1342" s="4"/>
      <c r="QQG1342" s="4"/>
      <c r="QQH1342" s="4"/>
      <c r="QQI1342" s="4"/>
      <c r="QQJ1342" s="4"/>
      <c r="QQK1342" s="4"/>
      <c r="QQL1342" s="4"/>
      <c r="QQM1342" s="4"/>
      <c r="QQN1342" s="4"/>
      <c r="QQO1342" s="4"/>
      <c r="QQP1342" s="4"/>
      <c r="QQQ1342" s="4"/>
      <c r="QQR1342" s="4"/>
      <c r="QQS1342" s="4"/>
      <c r="QQT1342" s="4"/>
      <c r="QQU1342" s="4"/>
      <c r="QQV1342" s="4"/>
      <c r="QQW1342" s="4"/>
      <c r="QQX1342" s="4"/>
      <c r="QQY1342" s="4"/>
      <c r="QQZ1342" s="4"/>
      <c r="QRA1342" s="4"/>
      <c r="QRB1342" s="4"/>
      <c r="QRC1342" s="4"/>
      <c r="QRD1342" s="4"/>
      <c r="QRE1342" s="4"/>
      <c r="QRF1342" s="4"/>
      <c r="QRG1342" s="4"/>
      <c r="QRH1342" s="4"/>
      <c r="QRI1342" s="4"/>
      <c r="QRJ1342" s="4"/>
      <c r="QRK1342" s="4"/>
      <c r="QRL1342" s="4"/>
      <c r="QRM1342" s="4"/>
      <c r="QRN1342" s="4"/>
      <c r="QRO1342" s="4"/>
      <c r="QRP1342" s="4"/>
      <c r="QRQ1342" s="4"/>
      <c r="QRR1342" s="4"/>
      <c r="QRS1342" s="4"/>
      <c r="QRT1342" s="4"/>
      <c r="QRU1342" s="4"/>
      <c r="QRV1342" s="4"/>
      <c r="QRW1342" s="4"/>
      <c r="QRX1342" s="4"/>
      <c r="QRY1342" s="4"/>
      <c r="QRZ1342" s="4"/>
      <c r="QSA1342" s="4"/>
      <c r="QSB1342" s="4"/>
      <c r="QSC1342" s="4"/>
      <c r="QSD1342" s="4"/>
      <c r="QSE1342" s="4"/>
      <c r="QSF1342" s="4"/>
      <c r="QSG1342" s="4"/>
      <c r="QSH1342" s="4"/>
      <c r="QSI1342" s="4"/>
      <c r="QSJ1342" s="4"/>
      <c r="QSK1342" s="4"/>
      <c r="QSL1342" s="4"/>
      <c r="QSM1342" s="4"/>
      <c r="QSN1342" s="4"/>
      <c r="QSO1342" s="4"/>
      <c r="QSP1342" s="4"/>
      <c r="QSQ1342" s="4"/>
      <c r="QSR1342" s="4"/>
      <c r="QSS1342" s="4"/>
      <c r="QST1342" s="4"/>
      <c r="QSU1342" s="4"/>
      <c r="QSV1342" s="4"/>
      <c r="QSW1342" s="4"/>
      <c r="QSX1342" s="4"/>
      <c r="QSY1342" s="4"/>
      <c r="QSZ1342" s="4"/>
      <c r="QTA1342" s="4"/>
      <c r="QTB1342" s="4"/>
      <c r="QTC1342" s="4"/>
      <c r="QTD1342" s="4"/>
      <c r="QTE1342" s="4"/>
      <c r="QTF1342" s="4"/>
      <c r="QTG1342" s="4"/>
      <c r="QTH1342" s="4"/>
      <c r="QTI1342" s="4"/>
      <c r="QTJ1342" s="4"/>
      <c r="QTK1342" s="4"/>
      <c r="QTL1342" s="4"/>
      <c r="QTM1342" s="4"/>
      <c r="QTN1342" s="4"/>
      <c r="QTO1342" s="4"/>
      <c r="QTP1342" s="4"/>
      <c r="QTQ1342" s="4"/>
      <c r="QTR1342" s="4"/>
      <c r="QTS1342" s="4"/>
      <c r="QTT1342" s="4"/>
      <c r="QTU1342" s="4"/>
      <c r="QTV1342" s="4"/>
      <c r="QTW1342" s="4"/>
      <c r="QTX1342" s="4"/>
      <c r="QTY1342" s="4"/>
      <c r="QTZ1342" s="4"/>
      <c r="QUA1342" s="4"/>
      <c r="QUB1342" s="4"/>
      <c r="QUC1342" s="4"/>
      <c r="QUD1342" s="4"/>
      <c r="QUE1342" s="4"/>
      <c r="QUF1342" s="4"/>
      <c r="QUG1342" s="4"/>
      <c r="QUH1342" s="4"/>
      <c r="QUI1342" s="4"/>
      <c r="QUJ1342" s="4"/>
      <c r="QUK1342" s="4"/>
      <c r="QUL1342" s="4"/>
      <c r="QUM1342" s="4"/>
      <c r="QUN1342" s="4"/>
      <c r="QUO1342" s="4"/>
      <c r="QUP1342" s="4"/>
      <c r="QUQ1342" s="4"/>
      <c r="QUR1342" s="4"/>
      <c r="QUS1342" s="4"/>
      <c r="QUT1342" s="4"/>
      <c r="QUU1342" s="4"/>
      <c r="QUV1342" s="4"/>
      <c r="QUW1342" s="4"/>
      <c r="QUX1342" s="4"/>
      <c r="QUY1342" s="4"/>
      <c r="QUZ1342" s="4"/>
      <c r="QVA1342" s="4"/>
      <c r="QVB1342" s="4"/>
      <c r="QVC1342" s="4"/>
      <c r="QVD1342" s="4"/>
      <c r="QVE1342" s="4"/>
      <c r="QVF1342" s="4"/>
      <c r="QVG1342" s="4"/>
      <c r="QVH1342" s="4"/>
      <c r="QVI1342" s="4"/>
      <c r="QVJ1342" s="4"/>
      <c r="QVK1342" s="4"/>
      <c r="QVL1342" s="4"/>
      <c r="QVM1342" s="4"/>
      <c r="QVN1342" s="4"/>
      <c r="QVO1342" s="4"/>
      <c r="QVP1342" s="4"/>
      <c r="QVQ1342" s="4"/>
      <c r="QVR1342" s="4"/>
      <c r="QVS1342" s="4"/>
      <c r="QVT1342" s="4"/>
      <c r="QVU1342" s="4"/>
      <c r="QVV1342" s="4"/>
      <c r="QVW1342" s="4"/>
      <c r="QVX1342" s="4"/>
      <c r="QVY1342" s="4"/>
      <c r="QVZ1342" s="4"/>
      <c r="QWA1342" s="4"/>
      <c r="QWB1342" s="4"/>
      <c r="QWC1342" s="4"/>
      <c r="QWD1342" s="4"/>
      <c r="QWE1342" s="4"/>
      <c r="QWF1342" s="4"/>
      <c r="QWG1342" s="4"/>
      <c r="QWH1342" s="4"/>
      <c r="QWI1342" s="4"/>
      <c r="QWJ1342" s="4"/>
      <c r="QWK1342" s="4"/>
      <c r="QWL1342" s="4"/>
      <c r="QWM1342" s="4"/>
      <c r="QWN1342" s="4"/>
      <c r="QWO1342" s="4"/>
      <c r="QWP1342" s="4"/>
      <c r="QWQ1342" s="4"/>
      <c r="QWR1342" s="4"/>
      <c r="QWS1342" s="4"/>
      <c r="QWT1342" s="4"/>
      <c r="QWU1342" s="4"/>
      <c r="QWV1342" s="4"/>
      <c r="QWW1342" s="4"/>
      <c r="QWX1342" s="4"/>
      <c r="QWY1342" s="4"/>
      <c r="QWZ1342" s="4"/>
      <c r="QXA1342" s="4"/>
      <c r="QXB1342" s="4"/>
      <c r="QXC1342" s="4"/>
      <c r="QXD1342" s="4"/>
      <c r="QXE1342" s="4"/>
      <c r="QXF1342" s="4"/>
      <c r="QXG1342" s="4"/>
      <c r="QXH1342" s="4"/>
      <c r="QXI1342" s="4"/>
      <c r="QXJ1342" s="4"/>
      <c r="QXK1342" s="4"/>
      <c r="QXL1342" s="4"/>
      <c r="QXM1342" s="4"/>
      <c r="QXN1342" s="4"/>
      <c r="QXO1342" s="4"/>
      <c r="QXP1342" s="4"/>
      <c r="QXQ1342" s="4"/>
      <c r="QXR1342" s="4"/>
      <c r="QXS1342" s="4"/>
      <c r="QXT1342" s="4"/>
      <c r="QXU1342" s="4"/>
      <c r="QXV1342" s="4"/>
      <c r="QXW1342" s="4"/>
      <c r="QXX1342" s="4"/>
      <c r="QXY1342" s="4"/>
      <c r="QXZ1342" s="4"/>
      <c r="QYA1342" s="4"/>
      <c r="QYB1342" s="4"/>
      <c r="QYC1342" s="4"/>
      <c r="QYD1342" s="4"/>
      <c r="QYE1342" s="4"/>
      <c r="QYF1342" s="4"/>
      <c r="QYG1342" s="4"/>
      <c r="QYH1342" s="4"/>
      <c r="QYI1342" s="4"/>
      <c r="QYJ1342" s="4"/>
      <c r="QYK1342" s="4"/>
      <c r="QYL1342" s="4"/>
      <c r="QYM1342" s="4"/>
      <c r="QYN1342" s="4"/>
      <c r="QYO1342" s="4"/>
      <c r="QYP1342" s="4"/>
      <c r="QYQ1342" s="4"/>
      <c r="QYR1342" s="4"/>
      <c r="QYS1342" s="4"/>
      <c r="QYT1342" s="4"/>
      <c r="QYU1342" s="4"/>
      <c r="QYV1342" s="4"/>
      <c r="QYW1342" s="4"/>
      <c r="QYX1342" s="4"/>
      <c r="QYY1342" s="4"/>
      <c r="QYZ1342" s="4"/>
      <c r="QZA1342" s="4"/>
      <c r="QZB1342" s="4"/>
      <c r="QZC1342" s="4"/>
      <c r="QZD1342" s="4"/>
      <c r="QZE1342" s="4"/>
      <c r="QZF1342" s="4"/>
      <c r="QZG1342" s="4"/>
      <c r="QZH1342" s="4"/>
      <c r="QZI1342" s="4"/>
      <c r="QZJ1342" s="4"/>
      <c r="QZK1342" s="4"/>
      <c r="QZL1342" s="4"/>
      <c r="QZM1342" s="4"/>
      <c r="QZN1342" s="4"/>
      <c r="QZO1342" s="4"/>
      <c r="QZP1342" s="4"/>
      <c r="QZQ1342" s="4"/>
      <c r="QZR1342" s="4"/>
      <c r="QZS1342" s="4"/>
      <c r="QZT1342" s="4"/>
      <c r="QZU1342" s="4"/>
      <c r="QZV1342" s="4"/>
      <c r="QZW1342" s="4"/>
      <c r="QZX1342" s="4"/>
      <c r="QZY1342" s="4"/>
      <c r="QZZ1342" s="4"/>
      <c r="RAA1342" s="4"/>
      <c r="RAB1342" s="4"/>
      <c r="RAC1342" s="4"/>
      <c r="RAD1342" s="4"/>
      <c r="RAE1342" s="4"/>
      <c r="RAF1342" s="4"/>
      <c r="RAG1342" s="4"/>
      <c r="RAH1342" s="4"/>
      <c r="RAI1342" s="4"/>
      <c r="RAJ1342" s="4"/>
      <c r="RAK1342" s="4"/>
      <c r="RAL1342" s="4"/>
      <c r="RAM1342" s="4"/>
      <c r="RAN1342" s="4"/>
      <c r="RAO1342" s="4"/>
      <c r="RAP1342" s="4"/>
      <c r="RAQ1342" s="4"/>
      <c r="RAR1342" s="4"/>
      <c r="RAS1342" s="4"/>
      <c r="RAT1342" s="4"/>
      <c r="RAU1342" s="4"/>
      <c r="RAV1342" s="4"/>
      <c r="RAW1342" s="4"/>
      <c r="RAX1342" s="4"/>
      <c r="RAY1342" s="4"/>
      <c r="RAZ1342" s="4"/>
      <c r="RBA1342" s="4"/>
      <c r="RBB1342" s="4"/>
      <c r="RBC1342" s="4"/>
      <c r="RBD1342" s="4"/>
      <c r="RBE1342" s="4"/>
      <c r="RBF1342" s="4"/>
      <c r="RBG1342" s="4"/>
      <c r="RBH1342" s="4"/>
      <c r="RBI1342" s="4"/>
      <c r="RBJ1342" s="4"/>
      <c r="RBK1342" s="4"/>
      <c r="RBL1342" s="4"/>
      <c r="RBM1342" s="4"/>
      <c r="RBN1342" s="4"/>
      <c r="RBO1342" s="4"/>
      <c r="RBP1342" s="4"/>
      <c r="RBQ1342" s="4"/>
      <c r="RBR1342" s="4"/>
      <c r="RBS1342" s="4"/>
      <c r="RBT1342" s="4"/>
      <c r="RBU1342" s="4"/>
      <c r="RBV1342" s="4"/>
      <c r="RBW1342" s="4"/>
      <c r="RBX1342" s="4"/>
      <c r="RBY1342" s="4"/>
      <c r="RBZ1342" s="4"/>
      <c r="RCA1342" s="4"/>
      <c r="RCB1342" s="4"/>
      <c r="RCC1342" s="4"/>
      <c r="RCD1342" s="4"/>
      <c r="RCE1342" s="4"/>
      <c r="RCF1342" s="4"/>
      <c r="RCG1342" s="4"/>
      <c r="RCH1342" s="4"/>
      <c r="RCI1342" s="4"/>
      <c r="RCJ1342" s="4"/>
      <c r="RCK1342" s="4"/>
      <c r="RCL1342" s="4"/>
      <c r="RCM1342" s="4"/>
      <c r="RCN1342" s="4"/>
      <c r="RCO1342" s="4"/>
      <c r="RCP1342" s="4"/>
      <c r="RCQ1342" s="4"/>
      <c r="RCR1342" s="4"/>
      <c r="RCS1342" s="4"/>
      <c r="RCT1342" s="4"/>
      <c r="RCU1342" s="4"/>
      <c r="RCV1342" s="4"/>
      <c r="RCW1342" s="4"/>
      <c r="RCX1342" s="4"/>
      <c r="RCY1342" s="4"/>
      <c r="RCZ1342" s="4"/>
      <c r="RDA1342" s="4"/>
      <c r="RDB1342" s="4"/>
      <c r="RDC1342" s="4"/>
      <c r="RDD1342" s="4"/>
      <c r="RDE1342" s="4"/>
      <c r="RDF1342" s="4"/>
      <c r="RDG1342" s="4"/>
      <c r="RDH1342" s="4"/>
      <c r="RDI1342" s="4"/>
      <c r="RDJ1342" s="4"/>
      <c r="RDK1342" s="4"/>
      <c r="RDL1342" s="4"/>
      <c r="RDM1342" s="4"/>
      <c r="RDN1342" s="4"/>
      <c r="RDO1342" s="4"/>
      <c r="RDP1342" s="4"/>
      <c r="RDQ1342" s="4"/>
      <c r="RDR1342" s="4"/>
      <c r="RDS1342" s="4"/>
      <c r="RDT1342" s="4"/>
      <c r="RDU1342" s="4"/>
      <c r="RDV1342" s="4"/>
      <c r="RDW1342" s="4"/>
      <c r="RDX1342" s="4"/>
      <c r="RDY1342" s="4"/>
      <c r="RDZ1342" s="4"/>
      <c r="REA1342" s="4"/>
      <c r="REB1342" s="4"/>
      <c r="REC1342" s="4"/>
      <c r="RED1342" s="4"/>
      <c r="REE1342" s="4"/>
      <c r="REF1342" s="4"/>
      <c r="REG1342" s="4"/>
      <c r="REH1342" s="4"/>
      <c r="REI1342" s="4"/>
      <c r="REJ1342" s="4"/>
      <c r="REK1342" s="4"/>
      <c r="REL1342" s="4"/>
      <c r="REM1342" s="4"/>
      <c r="REN1342" s="4"/>
      <c r="REO1342" s="4"/>
      <c r="REP1342" s="4"/>
      <c r="REQ1342" s="4"/>
      <c r="RER1342" s="4"/>
      <c r="RES1342" s="4"/>
      <c r="RET1342" s="4"/>
      <c r="REU1342" s="4"/>
      <c r="REV1342" s="4"/>
      <c r="REW1342" s="4"/>
      <c r="REX1342" s="4"/>
      <c r="REY1342" s="4"/>
      <c r="REZ1342" s="4"/>
      <c r="RFA1342" s="4"/>
      <c r="RFB1342" s="4"/>
      <c r="RFC1342" s="4"/>
      <c r="RFD1342" s="4"/>
      <c r="RFE1342" s="4"/>
      <c r="RFF1342" s="4"/>
      <c r="RFG1342" s="4"/>
      <c r="RFH1342" s="4"/>
      <c r="RFI1342" s="4"/>
      <c r="RFJ1342" s="4"/>
      <c r="RFK1342" s="4"/>
      <c r="RFL1342" s="4"/>
      <c r="RFM1342" s="4"/>
      <c r="RFN1342" s="4"/>
      <c r="RFO1342" s="4"/>
      <c r="RFP1342" s="4"/>
      <c r="RFQ1342" s="4"/>
      <c r="RFR1342" s="4"/>
      <c r="RFS1342" s="4"/>
      <c r="RFT1342" s="4"/>
      <c r="RFU1342" s="4"/>
      <c r="RFV1342" s="4"/>
      <c r="RFW1342" s="4"/>
      <c r="RFX1342" s="4"/>
      <c r="RFY1342" s="4"/>
      <c r="RFZ1342" s="4"/>
      <c r="RGA1342" s="4"/>
      <c r="RGB1342" s="4"/>
      <c r="RGC1342" s="4"/>
      <c r="RGD1342" s="4"/>
      <c r="RGE1342" s="4"/>
      <c r="RGF1342" s="4"/>
      <c r="RGG1342" s="4"/>
      <c r="RGH1342" s="4"/>
      <c r="RGI1342" s="4"/>
      <c r="RGJ1342" s="4"/>
      <c r="RGK1342" s="4"/>
      <c r="RGL1342" s="4"/>
      <c r="RGM1342" s="4"/>
      <c r="RGN1342" s="4"/>
      <c r="RGO1342" s="4"/>
      <c r="RGP1342" s="4"/>
      <c r="RGQ1342" s="4"/>
      <c r="RGR1342" s="4"/>
      <c r="RGS1342" s="4"/>
      <c r="RGT1342" s="4"/>
      <c r="RGU1342" s="4"/>
      <c r="RGV1342" s="4"/>
      <c r="RGW1342" s="4"/>
      <c r="RGX1342" s="4"/>
      <c r="RGY1342" s="4"/>
      <c r="RGZ1342" s="4"/>
      <c r="RHA1342" s="4"/>
      <c r="RHB1342" s="4"/>
      <c r="RHC1342" s="4"/>
      <c r="RHD1342" s="4"/>
      <c r="RHE1342" s="4"/>
      <c r="RHF1342" s="4"/>
      <c r="RHG1342" s="4"/>
      <c r="RHH1342" s="4"/>
      <c r="RHI1342" s="4"/>
      <c r="RHJ1342" s="4"/>
      <c r="RHK1342" s="4"/>
      <c r="RHL1342" s="4"/>
      <c r="RHM1342" s="4"/>
      <c r="RHN1342" s="4"/>
      <c r="RHO1342" s="4"/>
      <c r="RHP1342" s="4"/>
      <c r="RHQ1342" s="4"/>
      <c r="RHR1342" s="4"/>
      <c r="RHS1342" s="4"/>
      <c r="RHT1342" s="4"/>
      <c r="RHU1342" s="4"/>
      <c r="RHV1342" s="4"/>
      <c r="RHW1342" s="4"/>
      <c r="RHX1342" s="4"/>
      <c r="RHY1342" s="4"/>
      <c r="RHZ1342" s="4"/>
      <c r="RIA1342" s="4"/>
      <c r="RIB1342" s="4"/>
      <c r="RIC1342" s="4"/>
      <c r="RID1342" s="4"/>
      <c r="RIE1342" s="4"/>
      <c r="RIF1342" s="4"/>
      <c r="RIG1342" s="4"/>
      <c r="RIH1342" s="4"/>
      <c r="RII1342" s="4"/>
      <c r="RIJ1342" s="4"/>
      <c r="RIK1342" s="4"/>
      <c r="RIL1342" s="4"/>
      <c r="RIM1342" s="4"/>
      <c r="RIN1342" s="4"/>
      <c r="RIO1342" s="4"/>
      <c r="RIP1342" s="4"/>
      <c r="RIQ1342" s="4"/>
      <c r="RIR1342" s="4"/>
      <c r="RIS1342" s="4"/>
      <c r="RIT1342" s="4"/>
      <c r="RIU1342" s="4"/>
      <c r="RIV1342" s="4"/>
      <c r="RIW1342" s="4"/>
      <c r="RIX1342" s="4"/>
      <c r="RIY1342" s="4"/>
      <c r="RIZ1342" s="4"/>
      <c r="RJA1342" s="4"/>
      <c r="RJB1342" s="4"/>
      <c r="RJC1342" s="4"/>
      <c r="RJD1342" s="4"/>
      <c r="RJE1342" s="4"/>
      <c r="RJF1342" s="4"/>
      <c r="RJG1342" s="4"/>
      <c r="RJH1342" s="4"/>
      <c r="RJI1342" s="4"/>
      <c r="RJJ1342" s="4"/>
      <c r="RJK1342" s="4"/>
      <c r="RJL1342" s="4"/>
      <c r="RJM1342" s="4"/>
      <c r="RJN1342" s="4"/>
      <c r="RJO1342" s="4"/>
      <c r="RJP1342" s="4"/>
      <c r="RJQ1342" s="4"/>
      <c r="RJR1342" s="4"/>
      <c r="RJS1342" s="4"/>
      <c r="RJT1342" s="4"/>
      <c r="RJU1342" s="4"/>
      <c r="RJV1342" s="4"/>
      <c r="RJW1342" s="4"/>
      <c r="RJX1342" s="4"/>
      <c r="RJY1342" s="4"/>
      <c r="RJZ1342" s="4"/>
      <c r="RKA1342" s="4"/>
      <c r="RKB1342" s="4"/>
      <c r="RKC1342" s="4"/>
      <c r="RKD1342" s="4"/>
      <c r="RKE1342" s="4"/>
      <c r="RKF1342" s="4"/>
      <c r="RKG1342" s="4"/>
      <c r="RKH1342" s="4"/>
      <c r="RKI1342" s="4"/>
      <c r="RKJ1342" s="4"/>
      <c r="RKK1342" s="4"/>
      <c r="RKL1342" s="4"/>
      <c r="RKM1342" s="4"/>
      <c r="RKN1342" s="4"/>
      <c r="RKO1342" s="4"/>
      <c r="RKP1342" s="4"/>
      <c r="RKQ1342" s="4"/>
      <c r="RKR1342" s="4"/>
      <c r="RKS1342" s="4"/>
      <c r="RKT1342" s="4"/>
      <c r="RKU1342" s="4"/>
      <c r="RKV1342" s="4"/>
      <c r="RKW1342" s="4"/>
      <c r="RKX1342" s="4"/>
      <c r="RKY1342" s="4"/>
      <c r="RKZ1342" s="4"/>
      <c r="RLA1342" s="4"/>
      <c r="RLB1342" s="4"/>
      <c r="RLC1342" s="4"/>
      <c r="RLD1342" s="4"/>
      <c r="RLE1342" s="4"/>
      <c r="RLF1342" s="4"/>
      <c r="RLG1342" s="4"/>
      <c r="RLH1342" s="4"/>
      <c r="RLI1342" s="4"/>
      <c r="RLJ1342" s="4"/>
      <c r="RLK1342" s="4"/>
      <c r="RLL1342" s="4"/>
      <c r="RLM1342" s="4"/>
      <c r="RLN1342" s="4"/>
      <c r="RLO1342" s="4"/>
      <c r="RLP1342" s="4"/>
      <c r="RLQ1342" s="4"/>
      <c r="RLR1342" s="4"/>
      <c r="RLS1342" s="4"/>
      <c r="RLT1342" s="4"/>
      <c r="RLU1342" s="4"/>
      <c r="RLV1342" s="4"/>
      <c r="RLW1342" s="4"/>
      <c r="RLX1342" s="4"/>
      <c r="RLY1342" s="4"/>
      <c r="RLZ1342" s="4"/>
      <c r="RMA1342" s="4"/>
      <c r="RMB1342" s="4"/>
      <c r="RMC1342" s="4"/>
      <c r="RMD1342" s="4"/>
      <c r="RME1342" s="4"/>
      <c r="RMF1342" s="4"/>
      <c r="RMG1342" s="4"/>
      <c r="RMH1342" s="4"/>
      <c r="RMI1342" s="4"/>
      <c r="RMJ1342" s="4"/>
      <c r="RMK1342" s="4"/>
      <c r="RML1342" s="4"/>
      <c r="RMM1342" s="4"/>
      <c r="RMN1342" s="4"/>
      <c r="RMO1342" s="4"/>
      <c r="RMP1342" s="4"/>
      <c r="RMQ1342" s="4"/>
      <c r="RMR1342" s="4"/>
      <c r="RMS1342" s="4"/>
      <c r="RMT1342" s="4"/>
      <c r="RMU1342" s="4"/>
      <c r="RMV1342" s="4"/>
      <c r="RMW1342" s="4"/>
      <c r="RMX1342" s="4"/>
      <c r="RMY1342" s="4"/>
      <c r="RMZ1342" s="4"/>
      <c r="RNA1342" s="4"/>
      <c r="RNB1342" s="4"/>
      <c r="RNC1342" s="4"/>
      <c r="RND1342" s="4"/>
      <c r="RNE1342" s="4"/>
      <c r="RNF1342" s="4"/>
      <c r="RNG1342" s="4"/>
      <c r="RNH1342" s="4"/>
      <c r="RNI1342" s="4"/>
      <c r="RNJ1342" s="4"/>
      <c r="RNK1342" s="4"/>
      <c r="RNL1342" s="4"/>
      <c r="RNM1342" s="4"/>
      <c r="RNN1342" s="4"/>
      <c r="RNO1342" s="4"/>
      <c r="RNP1342" s="4"/>
      <c r="RNQ1342" s="4"/>
      <c r="RNR1342" s="4"/>
      <c r="RNS1342" s="4"/>
      <c r="RNT1342" s="4"/>
      <c r="RNU1342" s="4"/>
      <c r="RNV1342" s="4"/>
      <c r="RNW1342" s="4"/>
      <c r="RNX1342" s="4"/>
      <c r="RNY1342" s="4"/>
      <c r="RNZ1342" s="4"/>
      <c r="ROA1342" s="4"/>
      <c r="ROB1342" s="4"/>
      <c r="ROC1342" s="4"/>
      <c r="ROD1342" s="4"/>
      <c r="ROE1342" s="4"/>
      <c r="ROF1342" s="4"/>
      <c r="ROG1342" s="4"/>
      <c r="ROH1342" s="4"/>
      <c r="ROI1342" s="4"/>
      <c r="ROJ1342" s="4"/>
      <c r="ROK1342" s="4"/>
      <c r="ROL1342" s="4"/>
      <c r="ROM1342" s="4"/>
      <c r="RON1342" s="4"/>
      <c r="ROO1342" s="4"/>
      <c r="ROP1342" s="4"/>
      <c r="ROQ1342" s="4"/>
      <c r="ROR1342" s="4"/>
      <c r="ROS1342" s="4"/>
      <c r="ROT1342" s="4"/>
      <c r="ROU1342" s="4"/>
      <c r="ROV1342" s="4"/>
      <c r="ROW1342" s="4"/>
      <c r="ROX1342" s="4"/>
      <c r="ROY1342" s="4"/>
      <c r="ROZ1342" s="4"/>
      <c r="RPA1342" s="4"/>
      <c r="RPB1342" s="4"/>
      <c r="RPC1342" s="4"/>
      <c r="RPD1342" s="4"/>
      <c r="RPE1342" s="4"/>
      <c r="RPF1342" s="4"/>
      <c r="RPG1342" s="4"/>
      <c r="RPH1342" s="4"/>
      <c r="RPI1342" s="4"/>
      <c r="RPJ1342" s="4"/>
      <c r="RPK1342" s="4"/>
      <c r="RPL1342" s="4"/>
      <c r="RPM1342" s="4"/>
      <c r="RPN1342" s="4"/>
      <c r="RPO1342" s="4"/>
      <c r="RPP1342" s="4"/>
      <c r="RPQ1342" s="4"/>
      <c r="RPR1342" s="4"/>
      <c r="RPS1342" s="4"/>
      <c r="RPT1342" s="4"/>
      <c r="RPU1342" s="4"/>
      <c r="RPV1342" s="4"/>
      <c r="RPW1342" s="4"/>
      <c r="RPX1342" s="4"/>
      <c r="RPY1342" s="4"/>
      <c r="RPZ1342" s="4"/>
      <c r="RQA1342" s="4"/>
      <c r="RQB1342" s="4"/>
      <c r="RQC1342" s="4"/>
      <c r="RQD1342" s="4"/>
      <c r="RQE1342" s="4"/>
      <c r="RQF1342" s="4"/>
      <c r="RQG1342" s="4"/>
      <c r="RQH1342" s="4"/>
      <c r="RQI1342" s="4"/>
      <c r="RQJ1342" s="4"/>
      <c r="RQK1342" s="4"/>
      <c r="RQL1342" s="4"/>
      <c r="RQM1342" s="4"/>
      <c r="RQN1342" s="4"/>
      <c r="RQO1342" s="4"/>
      <c r="RQP1342" s="4"/>
      <c r="RQQ1342" s="4"/>
      <c r="RQR1342" s="4"/>
      <c r="RQS1342" s="4"/>
      <c r="RQT1342" s="4"/>
      <c r="RQU1342" s="4"/>
      <c r="RQV1342" s="4"/>
      <c r="RQW1342" s="4"/>
      <c r="RQX1342" s="4"/>
      <c r="RQY1342" s="4"/>
      <c r="RQZ1342" s="4"/>
      <c r="RRA1342" s="4"/>
      <c r="RRB1342" s="4"/>
      <c r="RRC1342" s="4"/>
      <c r="RRD1342" s="4"/>
      <c r="RRE1342" s="4"/>
      <c r="RRF1342" s="4"/>
      <c r="RRG1342" s="4"/>
      <c r="RRH1342" s="4"/>
      <c r="RRI1342" s="4"/>
      <c r="RRJ1342" s="4"/>
      <c r="RRK1342" s="4"/>
      <c r="RRL1342" s="4"/>
      <c r="RRM1342" s="4"/>
      <c r="RRN1342" s="4"/>
      <c r="RRO1342" s="4"/>
      <c r="RRP1342" s="4"/>
      <c r="RRQ1342" s="4"/>
      <c r="RRR1342" s="4"/>
      <c r="RRS1342" s="4"/>
      <c r="RRT1342" s="4"/>
      <c r="RRU1342" s="4"/>
      <c r="RRV1342" s="4"/>
      <c r="RRW1342" s="4"/>
      <c r="RRX1342" s="4"/>
      <c r="RRY1342" s="4"/>
      <c r="RRZ1342" s="4"/>
      <c r="RSA1342" s="4"/>
      <c r="RSB1342" s="4"/>
      <c r="RSC1342" s="4"/>
      <c r="RSD1342" s="4"/>
      <c r="RSE1342" s="4"/>
      <c r="RSF1342" s="4"/>
      <c r="RSG1342" s="4"/>
      <c r="RSH1342" s="4"/>
      <c r="RSI1342" s="4"/>
      <c r="RSJ1342" s="4"/>
      <c r="RSK1342" s="4"/>
      <c r="RSL1342" s="4"/>
      <c r="RSM1342" s="4"/>
      <c r="RSN1342" s="4"/>
      <c r="RSO1342" s="4"/>
      <c r="RSP1342" s="4"/>
      <c r="RSQ1342" s="4"/>
      <c r="RSR1342" s="4"/>
      <c r="RSS1342" s="4"/>
      <c r="RST1342" s="4"/>
      <c r="RSU1342" s="4"/>
      <c r="RSV1342" s="4"/>
      <c r="RSW1342" s="4"/>
      <c r="RSX1342" s="4"/>
      <c r="RSY1342" s="4"/>
      <c r="RSZ1342" s="4"/>
      <c r="RTA1342" s="4"/>
      <c r="RTB1342" s="4"/>
      <c r="RTC1342" s="4"/>
      <c r="RTD1342" s="4"/>
      <c r="RTE1342" s="4"/>
      <c r="RTF1342" s="4"/>
      <c r="RTG1342" s="4"/>
      <c r="RTH1342" s="4"/>
      <c r="RTI1342" s="4"/>
      <c r="RTJ1342" s="4"/>
      <c r="RTK1342" s="4"/>
      <c r="RTL1342" s="4"/>
      <c r="RTM1342" s="4"/>
      <c r="RTN1342" s="4"/>
      <c r="RTO1342" s="4"/>
      <c r="RTP1342" s="4"/>
      <c r="RTQ1342" s="4"/>
      <c r="RTR1342" s="4"/>
      <c r="RTS1342" s="4"/>
      <c r="RTT1342" s="4"/>
      <c r="RTU1342" s="4"/>
      <c r="RTV1342" s="4"/>
      <c r="RTW1342" s="4"/>
      <c r="RTX1342" s="4"/>
      <c r="RTY1342" s="4"/>
      <c r="RTZ1342" s="4"/>
      <c r="RUA1342" s="4"/>
      <c r="RUB1342" s="4"/>
      <c r="RUC1342" s="4"/>
      <c r="RUD1342" s="4"/>
      <c r="RUE1342" s="4"/>
      <c r="RUF1342" s="4"/>
      <c r="RUG1342" s="4"/>
      <c r="RUH1342" s="4"/>
      <c r="RUI1342" s="4"/>
      <c r="RUJ1342" s="4"/>
      <c r="RUK1342" s="4"/>
      <c r="RUL1342" s="4"/>
      <c r="RUM1342" s="4"/>
      <c r="RUN1342" s="4"/>
      <c r="RUO1342" s="4"/>
      <c r="RUP1342" s="4"/>
      <c r="RUQ1342" s="4"/>
      <c r="RUR1342" s="4"/>
      <c r="RUS1342" s="4"/>
      <c r="RUT1342" s="4"/>
      <c r="RUU1342" s="4"/>
      <c r="RUV1342" s="4"/>
      <c r="RUW1342" s="4"/>
      <c r="RUX1342" s="4"/>
      <c r="RUY1342" s="4"/>
      <c r="RUZ1342" s="4"/>
      <c r="RVA1342" s="4"/>
      <c r="RVB1342" s="4"/>
      <c r="RVC1342" s="4"/>
      <c r="RVD1342" s="4"/>
      <c r="RVE1342" s="4"/>
      <c r="RVF1342" s="4"/>
      <c r="RVG1342" s="4"/>
      <c r="RVH1342" s="4"/>
      <c r="RVI1342" s="4"/>
      <c r="RVJ1342" s="4"/>
      <c r="RVK1342" s="4"/>
      <c r="RVL1342" s="4"/>
      <c r="RVM1342" s="4"/>
      <c r="RVN1342" s="4"/>
      <c r="RVO1342" s="4"/>
      <c r="RVP1342" s="4"/>
      <c r="RVQ1342" s="4"/>
      <c r="RVR1342" s="4"/>
      <c r="RVS1342" s="4"/>
      <c r="RVT1342" s="4"/>
      <c r="RVU1342" s="4"/>
      <c r="RVV1342" s="4"/>
      <c r="RVW1342" s="4"/>
      <c r="RVX1342" s="4"/>
      <c r="RVY1342" s="4"/>
      <c r="RVZ1342" s="4"/>
      <c r="RWA1342" s="4"/>
      <c r="RWB1342" s="4"/>
      <c r="RWC1342" s="4"/>
      <c r="RWD1342" s="4"/>
      <c r="RWE1342" s="4"/>
      <c r="RWF1342" s="4"/>
      <c r="RWG1342" s="4"/>
      <c r="RWH1342" s="4"/>
      <c r="RWI1342" s="4"/>
      <c r="RWJ1342" s="4"/>
      <c r="RWK1342" s="4"/>
      <c r="RWL1342" s="4"/>
      <c r="RWM1342" s="4"/>
      <c r="RWN1342" s="4"/>
      <c r="RWO1342" s="4"/>
      <c r="RWP1342" s="4"/>
      <c r="RWQ1342" s="4"/>
      <c r="RWR1342" s="4"/>
      <c r="RWS1342" s="4"/>
      <c r="RWT1342" s="4"/>
      <c r="RWU1342" s="4"/>
      <c r="RWV1342" s="4"/>
      <c r="RWW1342" s="4"/>
      <c r="RWX1342" s="4"/>
      <c r="RWY1342" s="4"/>
      <c r="RWZ1342" s="4"/>
      <c r="RXA1342" s="4"/>
      <c r="RXB1342" s="4"/>
      <c r="RXC1342" s="4"/>
      <c r="RXD1342" s="4"/>
      <c r="RXE1342" s="4"/>
      <c r="RXF1342" s="4"/>
      <c r="RXG1342" s="4"/>
      <c r="RXH1342" s="4"/>
      <c r="RXI1342" s="4"/>
      <c r="RXJ1342" s="4"/>
      <c r="RXK1342" s="4"/>
      <c r="RXL1342" s="4"/>
      <c r="RXM1342" s="4"/>
      <c r="RXN1342" s="4"/>
      <c r="RXO1342" s="4"/>
      <c r="RXP1342" s="4"/>
      <c r="RXQ1342" s="4"/>
      <c r="RXR1342" s="4"/>
      <c r="RXS1342" s="4"/>
      <c r="RXT1342" s="4"/>
      <c r="RXU1342" s="4"/>
      <c r="RXV1342" s="4"/>
      <c r="RXW1342" s="4"/>
      <c r="RXX1342" s="4"/>
      <c r="RXY1342" s="4"/>
      <c r="RXZ1342" s="4"/>
      <c r="RYA1342" s="4"/>
      <c r="RYB1342" s="4"/>
      <c r="RYC1342" s="4"/>
      <c r="RYD1342" s="4"/>
      <c r="RYE1342" s="4"/>
      <c r="RYF1342" s="4"/>
      <c r="RYG1342" s="4"/>
      <c r="RYH1342" s="4"/>
      <c r="RYI1342" s="4"/>
      <c r="RYJ1342" s="4"/>
      <c r="RYK1342" s="4"/>
      <c r="RYL1342" s="4"/>
      <c r="RYM1342" s="4"/>
      <c r="RYN1342" s="4"/>
      <c r="RYO1342" s="4"/>
      <c r="RYP1342" s="4"/>
      <c r="RYQ1342" s="4"/>
      <c r="RYR1342" s="4"/>
      <c r="RYS1342" s="4"/>
      <c r="RYT1342" s="4"/>
      <c r="RYU1342" s="4"/>
      <c r="RYV1342" s="4"/>
      <c r="RYW1342" s="4"/>
      <c r="RYX1342" s="4"/>
      <c r="RYY1342" s="4"/>
      <c r="RYZ1342" s="4"/>
      <c r="RZA1342" s="4"/>
      <c r="RZB1342" s="4"/>
      <c r="RZC1342" s="4"/>
      <c r="RZD1342" s="4"/>
      <c r="RZE1342" s="4"/>
      <c r="RZF1342" s="4"/>
      <c r="RZG1342" s="4"/>
      <c r="RZH1342" s="4"/>
      <c r="RZI1342" s="4"/>
      <c r="RZJ1342" s="4"/>
      <c r="RZK1342" s="4"/>
      <c r="RZL1342" s="4"/>
      <c r="RZM1342" s="4"/>
      <c r="RZN1342" s="4"/>
      <c r="RZO1342" s="4"/>
      <c r="RZP1342" s="4"/>
      <c r="RZQ1342" s="4"/>
      <c r="RZR1342" s="4"/>
      <c r="RZS1342" s="4"/>
      <c r="RZT1342" s="4"/>
      <c r="RZU1342" s="4"/>
      <c r="RZV1342" s="4"/>
      <c r="RZW1342" s="4"/>
      <c r="RZX1342" s="4"/>
      <c r="RZY1342" s="4"/>
      <c r="RZZ1342" s="4"/>
      <c r="SAA1342" s="4"/>
      <c r="SAB1342" s="4"/>
      <c r="SAC1342" s="4"/>
      <c r="SAD1342" s="4"/>
      <c r="SAE1342" s="4"/>
      <c r="SAF1342" s="4"/>
      <c r="SAG1342" s="4"/>
      <c r="SAH1342" s="4"/>
      <c r="SAI1342" s="4"/>
      <c r="SAJ1342" s="4"/>
      <c r="SAK1342" s="4"/>
      <c r="SAL1342" s="4"/>
      <c r="SAM1342" s="4"/>
      <c r="SAN1342" s="4"/>
      <c r="SAO1342" s="4"/>
      <c r="SAP1342" s="4"/>
      <c r="SAQ1342" s="4"/>
      <c r="SAR1342" s="4"/>
      <c r="SAS1342" s="4"/>
      <c r="SAT1342" s="4"/>
      <c r="SAU1342" s="4"/>
      <c r="SAV1342" s="4"/>
      <c r="SAW1342" s="4"/>
      <c r="SAX1342" s="4"/>
      <c r="SAY1342" s="4"/>
      <c r="SAZ1342" s="4"/>
      <c r="SBA1342" s="4"/>
      <c r="SBB1342" s="4"/>
      <c r="SBC1342" s="4"/>
      <c r="SBD1342" s="4"/>
      <c r="SBE1342" s="4"/>
      <c r="SBF1342" s="4"/>
      <c r="SBG1342" s="4"/>
      <c r="SBH1342" s="4"/>
      <c r="SBI1342" s="4"/>
      <c r="SBJ1342" s="4"/>
      <c r="SBK1342" s="4"/>
      <c r="SBL1342" s="4"/>
      <c r="SBM1342" s="4"/>
      <c r="SBN1342" s="4"/>
      <c r="SBO1342" s="4"/>
      <c r="SBP1342" s="4"/>
      <c r="SBQ1342" s="4"/>
      <c r="SBR1342" s="4"/>
      <c r="SBS1342" s="4"/>
      <c r="SBT1342" s="4"/>
      <c r="SBU1342" s="4"/>
      <c r="SBV1342" s="4"/>
      <c r="SBW1342" s="4"/>
      <c r="SBX1342" s="4"/>
      <c r="SBY1342" s="4"/>
      <c r="SBZ1342" s="4"/>
      <c r="SCA1342" s="4"/>
      <c r="SCB1342" s="4"/>
      <c r="SCC1342" s="4"/>
      <c r="SCD1342" s="4"/>
      <c r="SCE1342" s="4"/>
      <c r="SCF1342" s="4"/>
      <c r="SCG1342" s="4"/>
      <c r="SCH1342" s="4"/>
      <c r="SCI1342" s="4"/>
      <c r="SCJ1342" s="4"/>
      <c r="SCK1342" s="4"/>
      <c r="SCL1342" s="4"/>
      <c r="SCM1342" s="4"/>
      <c r="SCN1342" s="4"/>
      <c r="SCO1342" s="4"/>
      <c r="SCP1342" s="4"/>
      <c r="SCQ1342" s="4"/>
      <c r="SCR1342" s="4"/>
      <c r="SCS1342" s="4"/>
      <c r="SCT1342" s="4"/>
      <c r="SCU1342" s="4"/>
      <c r="SCV1342" s="4"/>
      <c r="SCW1342" s="4"/>
      <c r="SCX1342" s="4"/>
      <c r="SCY1342" s="4"/>
      <c r="SCZ1342" s="4"/>
      <c r="SDA1342" s="4"/>
      <c r="SDB1342" s="4"/>
      <c r="SDC1342" s="4"/>
      <c r="SDD1342" s="4"/>
      <c r="SDE1342" s="4"/>
      <c r="SDF1342" s="4"/>
      <c r="SDG1342" s="4"/>
      <c r="SDH1342" s="4"/>
      <c r="SDI1342" s="4"/>
      <c r="SDJ1342" s="4"/>
      <c r="SDK1342" s="4"/>
      <c r="SDL1342" s="4"/>
      <c r="SDM1342" s="4"/>
      <c r="SDN1342" s="4"/>
      <c r="SDO1342" s="4"/>
      <c r="SDP1342" s="4"/>
      <c r="SDQ1342" s="4"/>
      <c r="SDR1342" s="4"/>
      <c r="SDS1342" s="4"/>
      <c r="SDT1342" s="4"/>
      <c r="SDU1342" s="4"/>
      <c r="SDV1342" s="4"/>
      <c r="SDW1342" s="4"/>
      <c r="SDX1342" s="4"/>
      <c r="SDY1342" s="4"/>
      <c r="SDZ1342" s="4"/>
      <c r="SEA1342" s="4"/>
      <c r="SEB1342" s="4"/>
      <c r="SEC1342" s="4"/>
      <c r="SED1342" s="4"/>
      <c r="SEE1342" s="4"/>
      <c r="SEF1342" s="4"/>
      <c r="SEG1342" s="4"/>
      <c r="SEH1342" s="4"/>
      <c r="SEI1342" s="4"/>
      <c r="SEJ1342" s="4"/>
      <c r="SEK1342" s="4"/>
      <c r="SEL1342" s="4"/>
      <c r="SEM1342" s="4"/>
      <c r="SEN1342" s="4"/>
      <c r="SEO1342" s="4"/>
      <c r="SEP1342" s="4"/>
      <c r="SEQ1342" s="4"/>
      <c r="SER1342" s="4"/>
      <c r="SES1342" s="4"/>
      <c r="SET1342" s="4"/>
      <c r="SEU1342" s="4"/>
      <c r="SEV1342" s="4"/>
      <c r="SEW1342" s="4"/>
      <c r="SEX1342" s="4"/>
      <c r="SEY1342" s="4"/>
      <c r="SEZ1342" s="4"/>
      <c r="SFA1342" s="4"/>
      <c r="SFB1342" s="4"/>
      <c r="SFC1342" s="4"/>
      <c r="SFD1342" s="4"/>
      <c r="SFE1342" s="4"/>
      <c r="SFF1342" s="4"/>
      <c r="SFG1342" s="4"/>
      <c r="SFH1342" s="4"/>
      <c r="SFI1342" s="4"/>
      <c r="SFJ1342" s="4"/>
      <c r="SFK1342" s="4"/>
      <c r="SFL1342" s="4"/>
      <c r="SFM1342" s="4"/>
      <c r="SFN1342" s="4"/>
      <c r="SFO1342" s="4"/>
      <c r="SFP1342" s="4"/>
      <c r="SFQ1342" s="4"/>
      <c r="SFR1342" s="4"/>
      <c r="SFS1342" s="4"/>
      <c r="SFT1342" s="4"/>
      <c r="SFU1342" s="4"/>
      <c r="SFV1342" s="4"/>
      <c r="SFW1342" s="4"/>
      <c r="SFX1342" s="4"/>
      <c r="SFY1342" s="4"/>
      <c r="SFZ1342" s="4"/>
      <c r="SGA1342" s="4"/>
      <c r="SGB1342" s="4"/>
      <c r="SGC1342" s="4"/>
      <c r="SGD1342" s="4"/>
      <c r="SGE1342" s="4"/>
      <c r="SGF1342" s="4"/>
      <c r="SGG1342" s="4"/>
      <c r="SGH1342" s="4"/>
      <c r="SGI1342" s="4"/>
      <c r="SGJ1342" s="4"/>
      <c r="SGK1342" s="4"/>
      <c r="SGL1342" s="4"/>
      <c r="SGM1342" s="4"/>
      <c r="SGN1342" s="4"/>
      <c r="SGO1342" s="4"/>
      <c r="SGP1342" s="4"/>
      <c r="SGQ1342" s="4"/>
      <c r="SGR1342" s="4"/>
      <c r="SGS1342" s="4"/>
      <c r="SGT1342" s="4"/>
      <c r="SGU1342" s="4"/>
      <c r="SGV1342" s="4"/>
      <c r="SGW1342" s="4"/>
      <c r="SGX1342" s="4"/>
      <c r="SGY1342" s="4"/>
      <c r="SGZ1342" s="4"/>
      <c r="SHA1342" s="4"/>
      <c r="SHB1342" s="4"/>
      <c r="SHC1342" s="4"/>
      <c r="SHD1342" s="4"/>
      <c r="SHE1342" s="4"/>
      <c r="SHF1342" s="4"/>
      <c r="SHG1342" s="4"/>
      <c r="SHH1342" s="4"/>
      <c r="SHI1342" s="4"/>
      <c r="SHJ1342" s="4"/>
      <c r="SHK1342" s="4"/>
      <c r="SHL1342" s="4"/>
      <c r="SHM1342" s="4"/>
      <c r="SHN1342" s="4"/>
      <c r="SHO1342" s="4"/>
      <c r="SHP1342" s="4"/>
      <c r="SHQ1342" s="4"/>
      <c r="SHR1342" s="4"/>
      <c r="SHS1342" s="4"/>
      <c r="SHT1342" s="4"/>
      <c r="SHU1342" s="4"/>
      <c r="SHV1342" s="4"/>
      <c r="SHW1342" s="4"/>
      <c r="SHX1342" s="4"/>
      <c r="SHY1342" s="4"/>
      <c r="SHZ1342" s="4"/>
      <c r="SIA1342" s="4"/>
      <c r="SIB1342" s="4"/>
      <c r="SIC1342" s="4"/>
      <c r="SID1342" s="4"/>
      <c r="SIE1342" s="4"/>
      <c r="SIF1342" s="4"/>
      <c r="SIG1342" s="4"/>
      <c r="SIH1342" s="4"/>
      <c r="SII1342" s="4"/>
      <c r="SIJ1342" s="4"/>
      <c r="SIK1342" s="4"/>
      <c r="SIL1342" s="4"/>
      <c r="SIM1342" s="4"/>
      <c r="SIN1342" s="4"/>
      <c r="SIO1342" s="4"/>
      <c r="SIP1342" s="4"/>
      <c r="SIQ1342" s="4"/>
      <c r="SIR1342" s="4"/>
      <c r="SIS1342" s="4"/>
      <c r="SIT1342" s="4"/>
      <c r="SIU1342" s="4"/>
      <c r="SIV1342" s="4"/>
      <c r="SIW1342" s="4"/>
      <c r="SIX1342" s="4"/>
      <c r="SIY1342" s="4"/>
      <c r="SIZ1342" s="4"/>
      <c r="SJA1342" s="4"/>
      <c r="SJB1342" s="4"/>
      <c r="SJC1342" s="4"/>
      <c r="SJD1342" s="4"/>
      <c r="SJE1342" s="4"/>
      <c r="SJF1342" s="4"/>
      <c r="SJG1342" s="4"/>
      <c r="SJH1342" s="4"/>
      <c r="SJI1342" s="4"/>
      <c r="SJJ1342" s="4"/>
      <c r="SJK1342" s="4"/>
      <c r="SJL1342" s="4"/>
      <c r="SJM1342" s="4"/>
      <c r="SJN1342" s="4"/>
      <c r="SJO1342" s="4"/>
      <c r="SJP1342" s="4"/>
      <c r="SJQ1342" s="4"/>
      <c r="SJR1342" s="4"/>
      <c r="SJS1342" s="4"/>
      <c r="SJT1342" s="4"/>
      <c r="SJU1342" s="4"/>
      <c r="SJV1342" s="4"/>
      <c r="SJW1342" s="4"/>
      <c r="SJX1342" s="4"/>
      <c r="SJY1342" s="4"/>
      <c r="SJZ1342" s="4"/>
      <c r="SKA1342" s="4"/>
      <c r="SKB1342" s="4"/>
      <c r="SKC1342" s="4"/>
      <c r="SKD1342" s="4"/>
      <c r="SKE1342" s="4"/>
      <c r="SKF1342" s="4"/>
      <c r="SKG1342" s="4"/>
      <c r="SKH1342" s="4"/>
      <c r="SKI1342" s="4"/>
      <c r="SKJ1342" s="4"/>
      <c r="SKK1342" s="4"/>
      <c r="SKL1342" s="4"/>
      <c r="SKM1342" s="4"/>
      <c r="SKN1342" s="4"/>
      <c r="SKO1342" s="4"/>
      <c r="SKP1342" s="4"/>
      <c r="SKQ1342" s="4"/>
      <c r="SKR1342" s="4"/>
      <c r="SKS1342" s="4"/>
      <c r="SKT1342" s="4"/>
      <c r="SKU1342" s="4"/>
      <c r="SKV1342" s="4"/>
      <c r="SKW1342" s="4"/>
      <c r="SKX1342" s="4"/>
      <c r="SKY1342" s="4"/>
      <c r="SKZ1342" s="4"/>
      <c r="SLA1342" s="4"/>
      <c r="SLB1342" s="4"/>
      <c r="SLC1342" s="4"/>
      <c r="SLD1342" s="4"/>
      <c r="SLE1342" s="4"/>
      <c r="SLF1342" s="4"/>
      <c r="SLG1342" s="4"/>
      <c r="SLH1342" s="4"/>
      <c r="SLI1342" s="4"/>
      <c r="SLJ1342" s="4"/>
      <c r="SLK1342" s="4"/>
      <c r="SLL1342" s="4"/>
      <c r="SLM1342" s="4"/>
      <c r="SLN1342" s="4"/>
      <c r="SLO1342" s="4"/>
      <c r="SLP1342" s="4"/>
      <c r="SLQ1342" s="4"/>
      <c r="SLR1342" s="4"/>
      <c r="SLS1342" s="4"/>
      <c r="SLT1342" s="4"/>
      <c r="SLU1342" s="4"/>
      <c r="SLV1342" s="4"/>
      <c r="SLW1342" s="4"/>
      <c r="SLX1342" s="4"/>
      <c r="SLY1342" s="4"/>
      <c r="SLZ1342" s="4"/>
      <c r="SMA1342" s="4"/>
      <c r="SMB1342" s="4"/>
      <c r="SMC1342" s="4"/>
      <c r="SMD1342" s="4"/>
      <c r="SME1342" s="4"/>
      <c r="SMF1342" s="4"/>
      <c r="SMG1342" s="4"/>
      <c r="SMH1342" s="4"/>
      <c r="SMI1342" s="4"/>
      <c r="SMJ1342" s="4"/>
      <c r="SMK1342" s="4"/>
      <c r="SML1342" s="4"/>
      <c r="SMM1342" s="4"/>
      <c r="SMN1342" s="4"/>
      <c r="SMO1342" s="4"/>
      <c r="SMP1342" s="4"/>
      <c r="SMQ1342" s="4"/>
      <c r="SMR1342" s="4"/>
      <c r="SMS1342" s="4"/>
      <c r="SMT1342" s="4"/>
      <c r="SMU1342" s="4"/>
      <c r="SMV1342" s="4"/>
      <c r="SMW1342" s="4"/>
      <c r="SMX1342" s="4"/>
      <c r="SMY1342" s="4"/>
      <c r="SMZ1342" s="4"/>
      <c r="SNA1342" s="4"/>
      <c r="SNB1342" s="4"/>
      <c r="SNC1342" s="4"/>
      <c r="SND1342" s="4"/>
      <c r="SNE1342" s="4"/>
      <c r="SNF1342" s="4"/>
      <c r="SNG1342" s="4"/>
      <c r="SNH1342" s="4"/>
      <c r="SNI1342" s="4"/>
      <c r="SNJ1342" s="4"/>
      <c r="SNK1342" s="4"/>
      <c r="SNL1342" s="4"/>
      <c r="SNM1342" s="4"/>
      <c r="SNN1342" s="4"/>
      <c r="SNO1342" s="4"/>
      <c r="SNP1342" s="4"/>
      <c r="SNQ1342" s="4"/>
      <c r="SNR1342" s="4"/>
      <c r="SNS1342" s="4"/>
      <c r="SNT1342" s="4"/>
      <c r="SNU1342" s="4"/>
      <c r="SNV1342" s="4"/>
      <c r="SNW1342" s="4"/>
      <c r="SNX1342" s="4"/>
      <c r="SNY1342" s="4"/>
      <c r="SNZ1342" s="4"/>
      <c r="SOA1342" s="4"/>
      <c r="SOB1342" s="4"/>
      <c r="SOC1342" s="4"/>
      <c r="SOD1342" s="4"/>
      <c r="SOE1342" s="4"/>
      <c r="SOF1342" s="4"/>
      <c r="SOG1342" s="4"/>
      <c r="SOH1342" s="4"/>
      <c r="SOI1342" s="4"/>
      <c r="SOJ1342" s="4"/>
      <c r="SOK1342" s="4"/>
      <c r="SOL1342" s="4"/>
      <c r="SOM1342" s="4"/>
      <c r="SON1342" s="4"/>
      <c r="SOO1342" s="4"/>
      <c r="SOP1342" s="4"/>
      <c r="SOQ1342" s="4"/>
      <c r="SOR1342" s="4"/>
      <c r="SOS1342" s="4"/>
      <c r="SOT1342" s="4"/>
      <c r="SOU1342" s="4"/>
      <c r="SOV1342" s="4"/>
      <c r="SOW1342" s="4"/>
      <c r="SOX1342" s="4"/>
      <c r="SOY1342" s="4"/>
      <c r="SOZ1342" s="4"/>
      <c r="SPA1342" s="4"/>
      <c r="SPB1342" s="4"/>
      <c r="SPC1342" s="4"/>
      <c r="SPD1342" s="4"/>
      <c r="SPE1342" s="4"/>
      <c r="SPF1342" s="4"/>
      <c r="SPG1342" s="4"/>
      <c r="SPH1342" s="4"/>
      <c r="SPI1342" s="4"/>
      <c r="SPJ1342" s="4"/>
      <c r="SPK1342" s="4"/>
      <c r="SPL1342" s="4"/>
      <c r="SPM1342" s="4"/>
      <c r="SPN1342" s="4"/>
      <c r="SPO1342" s="4"/>
      <c r="SPP1342" s="4"/>
      <c r="SPQ1342" s="4"/>
      <c r="SPR1342" s="4"/>
      <c r="SPS1342" s="4"/>
      <c r="SPT1342" s="4"/>
      <c r="SPU1342" s="4"/>
      <c r="SPV1342" s="4"/>
      <c r="SPW1342" s="4"/>
      <c r="SPX1342" s="4"/>
      <c r="SPY1342" s="4"/>
      <c r="SPZ1342" s="4"/>
      <c r="SQA1342" s="4"/>
      <c r="SQB1342" s="4"/>
      <c r="SQC1342" s="4"/>
      <c r="SQD1342" s="4"/>
      <c r="SQE1342" s="4"/>
      <c r="SQF1342" s="4"/>
      <c r="SQG1342" s="4"/>
      <c r="SQH1342" s="4"/>
      <c r="SQI1342" s="4"/>
      <c r="SQJ1342" s="4"/>
      <c r="SQK1342" s="4"/>
      <c r="SQL1342" s="4"/>
      <c r="SQM1342" s="4"/>
      <c r="SQN1342" s="4"/>
      <c r="SQO1342" s="4"/>
      <c r="SQP1342" s="4"/>
      <c r="SQQ1342" s="4"/>
      <c r="SQR1342" s="4"/>
      <c r="SQS1342" s="4"/>
      <c r="SQT1342" s="4"/>
      <c r="SQU1342" s="4"/>
      <c r="SQV1342" s="4"/>
      <c r="SQW1342" s="4"/>
      <c r="SQX1342" s="4"/>
      <c r="SQY1342" s="4"/>
      <c r="SQZ1342" s="4"/>
      <c r="SRA1342" s="4"/>
      <c r="SRB1342" s="4"/>
      <c r="SRC1342" s="4"/>
      <c r="SRD1342" s="4"/>
      <c r="SRE1342" s="4"/>
      <c r="SRF1342" s="4"/>
      <c r="SRG1342" s="4"/>
      <c r="SRH1342" s="4"/>
      <c r="SRI1342" s="4"/>
      <c r="SRJ1342" s="4"/>
      <c r="SRK1342" s="4"/>
      <c r="SRL1342" s="4"/>
      <c r="SRM1342" s="4"/>
      <c r="SRN1342" s="4"/>
      <c r="SRO1342" s="4"/>
      <c r="SRP1342" s="4"/>
      <c r="SRQ1342" s="4"/>
      <c r="SRR1342" s="4"/>
      <c r="SRS1342" s="4"/>
      <c r="SRT1342" s="4"/>
      <c r="SRU1342" s="4"/>
      <c r="SRV1342" s="4"/>
      <c r="SRW1342" s="4"/>
      <c r="SRX1342" s="4"/>
      <c r="SRY1342" s="4"/>
      <c r="SRZ1342" s="4"/>
      <c r="SSA1342" s="4"/>
      <c r="SSB1342" s="4"/>
      <c r="SSC1342" s="4"/>
      <c r="SSD1342" s="4"/>
      <c r="SSE1342" s="4"/>
      <c r="SSF1342" s="4"/>
      <c r="SSG1342" s="4"/>
      <c r="SSH1342" s="4"/>
      <c r="SSI1342" s="4"/>
      <c r="SSJ1342" s="4"/>
      <c r="SSK1342" s="4"/>
      <c r="SSL1342" s="4"/>
      <c r="SSM1342" s="4"/>
      <c r="SSN1342" s="4"/>
      <c r="SSO1342" s="4"/>
      <c r="SSP1342" s="4"/>
      <c r="SSQ1342" s="4"/>
      <c r="SSR1342" s="4"/>
      <c r="SSS1342" s="4"/>
      <c r="SST1342" s="4"/>
      <c r="SSU1342" s="4"/>
      <c r="SSV1342" s="4"/>
      <c r="SSW1342" s="4"/>
      <c r="SSX1342" s="4"/>
      <c r="SSY1342" s="4"/>
      <c r="SSZ1342" s="4"/>
      <c r="STA1342" s="4"/>
      <c r="STB1342" s="4"/>
      <c r="STC1342" s="4"/>
      <c r="STD1342" s="4"/>
      <c r="STE1342" s="4"/>
      <c r="STF1342" s="4"/>
      <c r="STG1342" s="4"/>
      <c r="STH1342" s="4"/>
      <c r="STI1342" s="4"/>
      <c r="STJ1342" s="4"/>
      <c r="STK1342" s="4"/>
      <c r="STL1342" s="4"/>
      <c r="STM1342" s="4"/>
      <c r="STN1342" s="4"/>
      <c r="STO1342" s="4"/>
      <c r="STP1342" s="4"/>
      <c r="STQ1342" s="4"/>
      <c r="STR1342" s="4"/>
      <c r="STS1342" s="4"/>
      <c r="STT1342" s="4"/>
      <c r="STU1342" s="4"/>
      <c r="STV1342" s="4"/>
      <c r="STW1342" s="4"/>
      <c r="STX1342" s="4"/>
      <c r="STY1342" s="4"/>
      <c r="STZ1342" s="4"/>
      <c r="SUA1342" s="4"/>
      <c r="SUB1342" s="4"/>
      <c r="SUC1342" s="4"/>
      <c r="SUD1342" s="4"/>
      <c r="SUE1342" s="4"/>
      <c r="SUF1342" s="4"/>
      <c r="SUG1342" s="4"/>
      <c r="SUH1342" s="4"/>
      <c r="SUI1342" s="4"/>
      <c r="SUJ1342" s="4"/>
      <c r="SUK1342" s="4"/>
      <c r="SUL1342" s="4"/>
      <c r="SUM1342" s="4"/>
      <c r="SUN1342" s="4"/>
      <c r="SUO1342" s="4"/>
      <c r="SUP1342" s="4"/>
      <c r="SUQ1342" s="4"/>
      <c r="SUR1342" s="4"/>
      <c r="SUS1342" s="4"/>
      <c r="SUT1342" s="4"/>
      <c r="SUU1342" s="4"/>
      <c r="SUV1342" s="4"/>
      <c r="SUW1342" s="4"/>
      <c r="SUX1342" s="4"/>
      <c r="SUY1342" s="4"/>
      <c r="SUZ1342" s="4"/>
      <c r="SVA1342" s="4"/>
      <c r="SVB1342" s="4"/>
      <c r="SVC1342" s="4"/>
      <c r="SVD1342" s="4"/>
      <c r="SVE1342" s="4"/>
      <c r="SVF1342" s="4"/>
      <c r="SVG1342" s="4"/>
      <c r="SVH1342" s="4"/>
      <c r="SVI1342" s="4"/>
      <c r="SVJ1342" s="4"/>
      <c r="SVK1342" s="4"/>
      <c r="SVL1342" s="4"/>
      <c r="SVM1342" s="4"/>
      <c r="SVN1342" s="4"/>
      <c r="SVO1342" s="4"/>
      <c r="SVP1342" s="4"/>
      <c r="SVQ1342" s="4"/>
      <c r="SVR1342" s="4"/>
      <c r="SVS1342" s="4"/>
      <c r="SVT1342" s="4"/>
      <c r="SVU1342" s="4"/>
      <c r="SVV1342" s="4"/>
      <c r="SVW1342" s="4"/>
      <c r="SVX1342" s="4"/>
      <c r="SVY1342" s="4"/>
      <c r="SVZ1342" s="4"/>
      <c r="SWA1342" s="4"/>
      <c r="SWB1342" s="4"/>
      <c r="SWC1342" s="4"/>
      <c r="SWD1342" s="4"/>
      <c r="SWE1342" s="4"/>
      <c r="SWF1342" s="4"/>
      <c r="SWG1342" s="4"/>
      <c r="SWH1342" s="4"/>
      <c r="SWI1342" s="4"/>
      <c r="SWJ1342" s="4"/>
      <c r="SWK1342" s="4"/>
      <c r="SWL1342" s="4"/>
      <c r="SWM1342" s="4"/>
      <c r="SWN1342" s="4"/>
      <c r="SWO1342" s="4"/>
      <c r="SWP1342" s="4"/>
      <c r="SWQ1342" s="4"/>
      <c r="SWR1342" s="4"/>
      <c r="SWS1342" s="4"/>
      <c r="SWT1342" s="4"/>
      <c r="SWU1342" s="4"/>
      <c r="SWV1342" s="4"/>
      <c r="SWW1342" s="4"/>
      <c r="SWX1342" s="4"/>
      <c r="SWY1342" s="4"/>
      <c r="SWZ1342" s="4"/>
      <c r="SXA1342" s="4"/>
      <c r="SXB1342" s="4"/>
      <c r="SXC1342" s="4"/>
      <c r="SXD1342" s="4"/>
      <c r="SXE1342" s="4"/>
      <c r="SXF1342" s="4"/>
      <c r="SXG1342" s="4"/>
      <c r="SXH1342" s="4"/>
      <c r="SXI1342" s="4"/>
      <c r="SXJ1342" s="4"/>
      <c r="SXK1342" s="4"/>
      <c r="SXL1342" s="4"/>
      <c r="SXM1342" s="4"/>
      <c r="SXN1342" s="4"/>
      <c r="SXO1342" s="4"/>
      <c r="SXP1342" s="4"/>
      <c r="SXQ1342" s="4"/>
      <c r="SXR1342" s="4"/>
      <c r="SXS1342" s="4"/>
      <c r="SXT1342" s="4"/>
      <c r="SXU1342" s="4"/>
      <c r="SXV1342" s="4"/>
      <c r="SXW1342" s="4"/>
      <c r="SXX1342" s="4"/>
      <c r="SXY1342" s="4"/>
      <c r="SXZ1342" s="4"/>
      <c r="SYA1342" s="4"/>
      <c r="SYB1342" s="4"/>
      <c r="SYC1342" s="4"/>
      <c r="SYD1342" s="4"/>
      <c r="SYE1342" s="4"/>
      <c r="SYF1342" s="4"/>
      <c r="SYG1342" s="4"/>
      <c r="SYH1342" s="4"/>
      <c r="SYI1342" s="4"/>
      <c r="SYJ1342" s="4"/>
      <c r="SYK1342" s="4"/>
      <c r="SYL1342" s="4"/>
      <c r="SYM1342" s="4"/>
      <c r="SYN1342" s="4"/>
      <c r="SYO1342" s="4"/>
      <c r="SYP1342" s="4"/>
      <c r="SYQ1342" s="4"/>
      <c r="SYR1342" s="4"/>
      <c r="SYS1342" s="4"/>
      <c r="SYT1342" s="4"/>
      <c r="SYU1342" s="4"/>
      <c r="SYV1342" s="4"/>
      <c r="SYW1342" s="4"/>
      <c r="SYX1342" s="4"/>
      <c r="SYY1342" s="4"/>
      <c r="SYZ1342" s="4"/>
      <c r="SZA1342" s="4"/>
      <c r="SZB1342" s="4"/>
      <c r="SZC1342" s="4"/>
      <c r="SZD1342" s="4"/>
      <c r="SZE1342" s="4"/>
      <c r="SZF1342" s="4"/>
      <c r="SZG1342" s="4"/>
      <c r="SZH1342" s="4"/>
      <c r="SZI1342" s="4"/>
      <c r="SZJ1342" s="4"/>
      <c r="SZK1342" s="4"/>
      <c r="SZL1342" s="4"/>
      <c r="SZM1342" s="4"/>
      <c r="SZN1342" s="4"/>
      <c r="SZO1342" s="4"/>
      <c r="SZP1342" s="4"/>
      <c r="SZQ1342" s="4"/>
      <c r="SZR1342" s="4"/>
      <c r="SZS1342" s="4"/>
      <c r="SZT1342" s="4"/>
      <c r="SZU1342" s="4"/>
      <c r="SZV1342" s="4"/>
      <c r="SZW1342" s="4"/>
      <c r="SZX1342" s="4"/>
      <c r="SZY1342" s="4"/>
      <c r="SZZ1342" s="4"/>
      <c r="TAA1342" s="4"/>
      <c r="TAB1342" s="4"/>
      <c r="TAC1342" s="4"/>
      <c r="TAD1342" s="4"/>
      <c r="TAE1342" s="4"/>
      <c r="TAF1342" s="4"/>
      <c r="TAG1342" s="4"/>
      <c r="TAH1342" s="4"/>
      <c r="TAI1342" s="4"/>
      <c r="TAJ1342" s="4"/>
      <c r="TAK1342" s="4"/>
      <c r="TAL1342" s="4"/>
      <c r="TAM1342" s="4"/>
      <c r="TAN1342" s="4"/>
      <c r="TAO1342" s="4"/>
      <c r="TAP1342" s="4"/>
      <c r="TAQ1342" s="4"/>
      <c r="TAR1342" s="4"/>
      <c r="TAS1342" s="4"/>
      <c r="TAT1342" s="4"/>
      <c r="TAU1342" s="4"/>
      <c r="TAV1342" s="4"/>
      <c r="TAW1342" s="4"/>
      <c r="TAX1342" s="4"/>
      <c r="TAY1342" s="4"/>
      <c r="TAZ1342" s="4"/>
      <c r="TBA1342" s="4"/>
      <c r="TBB1342" s="4"/>
      <c r="TBC1342" s="4"/>
      <c r="TBD1342" s="4"/>
      <c r="TBE1342" s="4"/>
      <c r="TBF1342" s="4"/>
      <c r="TBG1342" s="4"/>
      <c r="TBH1342" s="4"/>
      <c r="TBI1342" s="4"/>
      <c r="TBJ1342" s="4"/>
      <c r="TBK1342" s="4"/>
      <c r="TBL1342" s="4"/>
      <c r="TBM1342" s="4"/>
      <c r="TBN1342" s="4"/>
      <c r="TBO1342" s="4"/>
      <c r="TBP1342" s="4"/>
      <c r="TBQ1342" s="4"/>
      <c r="TBR1342" s="4"/>
      <c r="TBS1342" s="4"/>
      <c r="TBT1342" s="4"/>
      <c r="TBU1342" s="4"/>
      <c r="TBV1342" s="4"/>
      <c r="TBW1342" s="4"/>
      <c r="TBX1342" s="4"/>
      <c r="TBY1342" s="4"/>
      <c r="TBZ1342" s="4"/>
      <c r="TCA1342" s="4"/>
      <c r="TCB1342" s="4"/>
      <c r="TCC1342" s="4"/>
      <c r="TCD1342" s="4"/>
      <c r="TCE1342" s="4"/>
      <c r="TCF1342" s="4"/>
      <c r="TCG1342" s="4"/>
      <c r="TCH1342" s="4"/>
      <c r="TCI1342" s="4"/>
      <c r="TCJ1342" s="4"/>
      <c r="TCK1342" s="4"/>
      <c r="TCL1342" s="4"/>
      <c r="TCM1342" s="4"/>
      <c r="TCN1342" s="4"/>
      <c r="TCO1342" s="4"/>
      <c r="TCP1342" s="4"/>
      <c r="TCQ1342" s="4"/>
      <c r="TCR1342" s="4"/>
      <c r="TCS1342" s="4"/>
      <c r="TCT1342" s="4"/>
      <c r="TCU1342" s="4"/>
      <c r="TCV1342" s="4"/>
      <c r="TCW1342" s="4"/>
      <c r="TCX1342" s="4"/>
      <c r="TCY1342" s="4"/>
      <c r="TCZ1342" s="4"/>
      <c r="TDA1342" s="4"/>
      <c r="TDB1342" s="4"/>
      <c r="TDC1342" s="4"/>
      <c r="TDD1342" s="4"/>
      <c r="TDE1342" s="4"/>
      <c r="TDF1342" s="4"/>
      <c r="TDG1342" s="4"/>
      <c r="TDH1342" s="4"/>
      <c r="TDI1342" s="4"/>
      <c r="TDJ1342" s="4"/>
      <c r="TDK1342" s="4"/>
      <c r="TDL1342" s="4"/>
      <c r="TDM1342" s="4"/>
      <c r="TDN1342" s="4"/>
      <c r="TDO1342" s="4"/>
      <c r="TDP1342" s="4"/>
      <c r="TDQ1342" s="4"/>
      <c r="TDR1342" s="4"/>
      <c r="TDS1342" s="4"/>
      <c r="TDT1342" s="4"/>
      <c r="TDU1342" s="4"/>
      <c r="TDV1342" s="4"/>
      <c r="TDW1342" s="4"/>
      <c r="TDX1342" s="4"/>
      <c r="TDY1342" s="4"/>
      <c r="TDZ1342" s="4"/>
      <c r="TEA1342" s="4"/>
      <c r="TEB1342" s="4"/>
      <c r="TEC1342" s="4"/>
      <c r="TED1342" s="4"/>
      <c r="TEE1342" s="4"/>
      <c r="TEF1342" s="4"/>
      <c r="TEG1342" s="4"/>
      <c r="TEH1342" s="4"/>
      <c r="TEI1342" s="4"/>
      <c r="TEJ1342" s="4"/>
      <c r="TEK1342" s="4"/>
      <c r="TEL1342" s="4"/>
      <c r="TEM1342" s="4"/>
      <c r="TEN1342" s="4"/>
      <c r="TEO1342" s="4"/>
      <c r="TEP1342" s="4"/>
      <c r="TEQ1342" s="4"/>
      <c r="TER1342" s="4"/>
      <c r="TES1342" s="4"/>
      <c r="TET1342" s="4"/>
      <c r="TEU1342" s="4"/>
      <c r="TEV1342" s="4"/>
      <c r="TEW1342" s="4"/>
      <c r="TEX1342" s="4"/>
      <c r="TEY1342" s="4"/>
      <c r="TEZ1342" s="4"/>
      <c r="TFA1342" s="4"/>
      <c r="TFB1342" s="4"/>
      <c r="TFC1342" s="4"/>
      <c r="TFD1342" s="4"/>
      <c r="TFE1342" s="4"/>
      <c r="TFF1342" s="4"/>
      <c r="TFG1342" s="4"/>
      <c r="TFH1342" s="4"/>
      <c r="TFI1342" s="4"/>
      <c r="TFJ1342" s="4"/>
      <c r="TFK1342" s="4"/>
      <c r="TFL1342" s="4"/>
      <c r="TFM1342" s="4"/>
      <c r="TFN1342" s="4"/>
      <c r="TFO1342" s="4"/>
      <c r="TFP1342" s="4"/>
      <c r="TFQ1342" s="4"/>
      <c r="TFR1342" s="4"/>
      <c r="TFS1342" s="4"/>
      <c r="TFT1342" s="4"/>
      <c r="TFU1342" s="4"/>
      <c r="TFV1342" s="4"/>
      <c r="TFW1342" s="4"/>
      <c r="TFX1342" s="4"/>
      <c r="TFY1342" s="4"/>
      <c r="TFZ1342" s="4"/>
      <c r="TGA1342" s="4"/>
      <c r="TGB1342" s="4"/>
      <c r="TGC1342" s="4"/>
      <c r="TGD1342" s="4"/>
      <c r="TGE1342" s="4"/>
      <c r="TGF1342" s="4"/>
      <c r="TGG1342" s="4"/>
      <c r="TGH1342" s="4"/>
      <c r="TGI1342" s="4"/>
      <c r="TGJ1342" s="4"/>
      <c r="TGK1342" s="4"/>
      <c r="TGL1342" s="4"/>
      <c r="TGM1342" s="4"/>
      <c r="TGN1342" s="4"/>
      <c r="TGO1342" s="4"/>
      <c r="TGP1342" s="4"/>
      <c r="TGQ1342" s="4"/>
      <c r="TGR1342" s="4"/>
      <c r="TGS1342" s="4"/>
      <c r="TGT1342" s="4"/>
      <c r="TGU1342" s="4"/>
      <c r="TGV1342" s="4"/>
      <c r="TGW1342" s="4"/>
      <c r="TGX1342" s="4"/>
      <c r="TGY1342" s="4"/>
      <c r="TGZ1342" s="4"/>
      <c r="THA1342" s="4"/>
      <c r="THB1342" s="4"/>
      <c r="THC1342" s="4"/>
      <c r="THD1342" s="4"/>
      <c r="THE1342" s="4"/>
      <c r="THF1342" s="4"/>
      <c r="THG1342" s="4"/>
      <c r="THH1342" s="4"/>
      <c r="THI1342" s="4"/>
      <c r="THJ1342" s="4"/>
      <c r="THK1342" s="4"/>
      <c r="THL1342" s="4"/>
      <c r="THM1342" s="4"/>
      <c r="THN1342" s="4"/>
      <c r="THO1342" s="4"/>
      <c r="THP1342" s="4"/>
      <c r="THQ1342" s="4"/>
      <c r="THR1342" s="4"/>
      <c r="THS1342" s="4"/>
      <c r="THT1342" s="4"/>
      <c r="THU1342" s="4"/>
      <c r="THV1342" s="4"/>
      <c r="THW1342" s="4"/>
      <c r="THX1342" s="4"/>
      <c r="THY1342" s="4"/>
      <c r="THZ1342" s="4"/>
      <c r="TIA1342" s="4"/>
      <c r="TIB1342" s="4"/>
      <c r="TIC1342" s="4"/>
      <c r="TID1342" s="4"/>
      <c r="TIE1342" s="4"/>
      <c r="TIF1342" s="4"/>
      <c r="TIG1342" s="4"/>
      <c r="TIH1342" s="4"/>
      <c r="TII1342" s="4"/>
      <c r="TIJ1342" s="4"/>
      <c r="TIK1342" s="4"/>
      <c r="TIL1342" s="4"/>
      <c r="TIM1342" s="4"/>
      <c r="TIN1342" s="4"/>
      <c r="TIO1342" s="4"/>
      <c r="TIP1342" s="4"/>
      <c r="TIQ1342" s="4"/>
      <c r="TIR1342" s="4"/>
      <c r="TIS1342" s="4"/>
      <c r="TIT1342" s="4"/>
      <c r="TIU1342" s="4"/>
      <c r="TIV1342" s="4"/>
      <c r="TIW1342" s="4"/>
      <c r="TIX1342" s="4"/>
      <c r="TIY1342" s="4"/>
      <c r="TIZ1342" s="4"/>
      <c r="TJA1342" s="4"/>
      <c r="TJB1342" s="4"/>
      <c r="TJC1342" s="4"/>
      <c r="TJD1342" s="4"/>
      <c r="TJE1342" s="4"/>
      <c r="TJF1342" s="4"/>
      <c r="TJG1342" s="4"/>
      <c r="TJH1342" s="4"/>
      <c r="TJI1342" s="4"/>
      <c r="TJJ1342" s="4"/>
      <c r="TJK1342" s="4"/>
      <c r="TJL1342" s="4"/>
      <c r="TJM1342" s="4"/>
      <c r="TJN1342" s="4"/>
      <c r="TJO1342" s="4"/>
      <c r="TJP1342" s="4"/>
      <c r="TJQ1342" s="4"/>
      <c r="TJR1342" s="4"/>
      <c r="TJS1342" s="4"/>
      <c r="TJT1342" s="4"/>
      <c r="TJU1342" s="4"/>
      <c r="TJV1342" s="4"/>
      <c r="TJW1342" s="4"/>
      <c r="TJX1342" s="4"/>
      <c r="TJY1342" s="4"/>
      <c r="TJZ1342" s="4"/>
      <c r="TKA1342" s="4"/>
      <c r="TKB1342" s="4"/>
      <c r="TKC1342" s="4"/>
      <c r="TKD1342" s="4"/>
      <c r="TKE1342" s="4"/>
      <c r="TKF1342" s="4"/>
      <c r="TKG1342" s="4"/>
      <c r="TKH1342" s="4"/>
      <c r="TKI1342" s="4"/>
      <c r="TKJ1342" s="4"/>
      <c r="TKK1342" s="4"/>
      <c r="TKL1342" s="4"/>
      <c r="TKM1342" s="4"/>
      <c r="TKN1342" s="4"/>
      <c r="TKO1342" s="4"/>
      <c r="TKP1342" s="4"/>
      <c r="TKQ1342" s="4"/>
      <c r="TKR1342" s="4"/>
      <c r="TKS1342" s="4"/>
      <c r="TKT1342" s="4"/>
      <c r="TKU1342" s="4"/>
      <c r="TKV1342" s="4"/>
      <c r="TKW1342" s="4"/>
      <c r="TKX1342" s="4"/>
      <c r="TKY1342" s="4"/>
      <c r="TKZ1342" s="4"/>
      <c r="TLA1342" s="4"/>
      <c r="TLB1342" s="4"/>
      <c r="TLC1342" s="4"/>
      <c r="TLD1342" s="4"/>
      <c r="TLE1342" s="4"/>
      <c r="TLF1342" s="4"/>
      <c r="TLG1342" s="4"/>
      <c r="TLH1342" s="4"/>
      <c r="TLI1342" s="4"/>
      <c r="TLJ1342" s="4"/>
      <c r="TLK1342" s="4"/>
      <c r="TLL1342" s="4"/>
      <c r="TLM1342" s="4"/>
      <c r="TLN1342" s="4"/>
      <c r="TLO1342" s="4"/>
      <c r="TLP1342" s="4"/>
      <c r="TLQ1342" s="4"/>
      <c r="TLR1342" s="4"/>
      <c r="TLS1342" s="4"/>
      <c r="TLT1342" s="4"/>
      <c r="TLU1342" s="4"/>
      <c r="TLV1342" s="4"/>
      <c r="TLW1342" s="4"/>
      <c r="TLX1342" s="4"/>
      <c r="TLY1342" s="4"/>
      <c r="TLZ1342" s="4"/>
      <c r="TMA1342" s="4"/>
      <c r="TMB1342" s="4"/>
      <c r="TMC1342" s="4"/>
      <c r="TMD1342" s="4"/>
      <c r="TME1342" s="4"/>
      <c r="TMF1342" s="4"/>
      <c r="TMG1342" s="4"/>
      <c r="TMH1342" s="4"/>
      <c r="TMI1342" s="4"/>
      <c r="TMJ1342" s="4"/>
      <c r="TMK1342" s="4"/>
      <c r="TML1342" s="4"/>
      <c r="TMM1342" s="4"/>
      <c r="TMN1342" s="4"/>
      <c r="TMO1342" s="4"/>
      <c r="TMP1342" s="4"/>
      <c r="TMQ1342" s="4"/>
      <c r="TMR1342" s="4"/>
      <c r="TMS1342" s="4"/>
      <c r="TMT1342" s="4"/>
      <c r="TMU1342" s="4"/>
      <c r="TMV1342" s="4"/>
      <c r="TMW1342" s="4"/>
      <c r="TMX1342" s="4"/>
      <c r="TMY1342" s="4"/>
      <c r="TMZ1342" s="4"/>
      <c r="TNA1342" s="4"/>
      <c r="TNB1342" s="4"/>
      <c r="TNC1342" s="4"/>
      <c r="TND1342" s="4"/>
      <c r="TNE1342" s="4"/>
      <c r="TNF1342" s="4"/>
      <c r="TNG1342" s="4"/>
      <c r="TNH1342" s="4"/>
      <c r="TNI1342" s="4"/>
      <c r="TNJ1342" s="4"/>
      <c r="TNK1342" s="4"/>
      <c r="TNL1342" s="4"/>
      <c r="TNM1342" s="4"/>
      <c r="TNN1342" s="4"/>
      <c r="TNO1342" s="4"/>
      <c r="TNP1342" s="4"/>
      <c r="TNQ1342" s="4"/>
      <c r="TNR1342" s="4"/>
      <c r="TNS1342" s="4"/>
      <c r="TNT1342" s="4"/>
      <c r="TNU1342" s="4"/>
      <c r="TNV1342" s="4"/>
      <c r="TNW1342" s="4"/>
      <c r="TNX1342" s="4"/>
      <c r="TNY1342" s="4"/>
      <c r="TNZ1342" s="4"/>
      <c r="TOA1342" s="4"/>
      <c r="TOB1342" s="4"/>
      <c r="TOC1342" s="4"/>
      <c r="TOD1342" s="4"/>
      <c r="TOE1342" s="4"/>
      <c r="TOF1342" s="4"/>
      <c r="TOG1342" s="4"/>
      <c r="TOH1342" s="4"/>
      <c r="TOI1342" s="4"/>
      <c r="TOJ1342" s="4"/>
      <c r="TOK1342" s="4"/>
      <c r="TOL1342" s="4"/>
      <c r="TOM1342" s="4"/>
      <c r="TON1342" s="4"/>
      <c r="TOO1342" s="4"/>
      <c r="TOP1342" s="4"/>
      <c r="TOQ1342" s="4"/>
      <c r="TOR1342" s="4"/>
      <c r="TOS1342" s="4"/>
      <c r="TOT1342" s="4"/>
      <c r="TOU1342" s="4"/>
      <c r="TOV1342" s="4"/>
      <c r="TOW1342" s="4"/>
      <c r="TOX1342" s="4"/>
      <c r="TOY1342" s="4"/>
      <c r="TOZ1342" s="4"/>
      <c r="TPA1342" s="4"/>
      <c r="TPB1342" s="4"/>
      <c r="TPC1342" s="4"/>
      <c r="TPD1342" s="4"/>
      <c r="TPE1342" s="4"/>
      <c r="TPF1342" s="4"/>
      <c r="TPG1342" s="4"/>
      <c r="TPH1342" s="4"/>
      <c r="TPI1342" s="4"/>
      <c r="TPJ1342" s="4"/>
      <c r="TPK1342" s="4"/>
      <c r="TPL1342" s="4"/>
      <c r="TPM1342" s="4"/>
      <c r="TPN1342" s="4"/>
      <c r="TPO1342" s="4"/>
      <c r="TPP1342" s="4"/>
      <c r="TPQ1342" s="4"/>
      <c r="TPR1342" s="4"/>
      <c r="TPS1342" s="4"/>
      <c r="TPT1342" s="4"/>
      <c r="TPU1342" s="4"/>
      <c r="TPV1342" s="4"/>
      <c r="TPW1342" s="4"/>
      <c r="TPX1342" s="4"/>
      <c r="TPY1342" s="4"/>
      <c r="TPZ1342" s="4"/>
      <c r="TQA1342" s="4"/>
      <c r="TQB1342" s="4"/>
      <c r="TQC1342" s="4"/>
      <c r="TQD1342" s="4"/>
      <c r="TQE1342" s="4"/>
      <c r="TQF1342" s="4"/>
      <c r="TQG1342" s="4"/>
      <c r="TQH1342" s="4"/>
      <c r="TQI1342" s="4"/>
      <c r="TQJ1342" s="4"/>
      <c r="TQK1342" s="4"/>
      <c r="TQL1342" s="4"/>
      <c r="TQM1342" s="4"/>
      <c r="TQN1342" s="4"/>
      <c r="TQO1342" s="4"/>
      <c r="TQP1342" s="4"/>
      <c r="TQQ1342" s="4"/>
      <c r="TQR1342" s="4"/>
      <c r="TQS1342" s="4"/>
      <c r="TQT1342" s="4"/>
      <c r="TQU1342" s="4"/>
      <c r="TQV1342" s="4"/>
      <c r="TQW1342" s="4"/>
      <c r="TQX1342" s="4"/>
      <c r="TQY1342" s="4"/>
      <c r="TQZ1342" s="4"/>
      <c r="TRA1342" s="4"/>
      <c r="TRB1342" s="4"/>
      <c r="TRC1342" s="4"/>
      <c r="TRD1342" s="4"/>
      <c r="TRE1342" s="4"/>
      <c r="TRF1342" s="4"/>
      <c r="TRG1342" s="4"/>
      <c r="TRH1342" s="4"/>
      <c r="TRI1342" s="4"/>
      <c r="TRJ1342" s="4"/>
      <c r="TRK1342" s="4"/>
      <c r="TRL1342" s="4"/>
      <c r="TRM1342" s="4"/>
      <c r="TRN1342" s="4"/>
      <c r="TRO1342" s="4"/>
      <c r="TRP1342" s="4"/>
      <c r="TRQ1342" s="4"/>
      <c r="TRR1342" s="4"/>
      <c r="TRS1342" s="4"/>
      <c r="TRT1342" s="4"/>
      <c r="TRU1342" s="4"/>
      <c r="TRV1342" s="4"/>
      <c r="TRW1342" s="4"/>
      <c r="TRX1342" s="4"/>
      <c r="TRY1342" s="4"/>
      <c r="TRZ1342" s="4"/>
      <c r="TSA1342" s="4"/>
      <c r="TSB1342" s="4"/>
      <c r="TSC1342" s="4"/>
      <c r="TSD1342" s="4"/>
      <c r="TSE1342" s="4"/>
      <c r="TSF1342" s="4"/>
      <c r="TSG1342" s="4"/>
      <c r="TSH1342" s="4"/>
      <c r="TSI1342" s="4"/>
      <c r="TSJ1342" s="4"/>
      <c r="TSK1342" s="4"/>
      <c r="TSL1342" s="4"/>
      <c r="TSM1342" s="4"/>
      <c r="TSN1342" s="4"/>
      <c r="TSO1342" s="4"/>
      <c r="TSP1342" s="4"/>
      <c r="TSQ1342" s="4"/>
      <c r="TSR1342" s="4"/>
      <c r="TSS1342" s="4"/>
      <c r="TST1342" s="4"/>
      <c r="TSU1342" s="4"/>
      <c r="TSV1342" s="4"/>
      <c r="TSW1342" s="4"/>
      <c r="TSX1342" s="4"/>
      <c r="TSY1342" s="4"/>
      <c r="TSZ1342" s="4"/>
      <c r="TTA1342" s="4"/>
      <c r="TTB1342" s="4"/>
      <c r="TTC1342" s="4"/>
      <c r="TTD1342" s="4"/>
      <c r="TTE1342" s="4"/>
      <c r="TTF1342" s="4"/>
      <c r="TTG1342" s="4"/>
      <c r="TTH1342" s="4"/>
      <c r="TTI1342" s="4"/>
      <c r="TTJ1342" s="4"/>
      <c r="TTK1342" s="4"/>
      <c r="TTL1342" s="4"/>
      <c r="TTM1342" s="4"/>
      <c r="TTN1342" s="4"/>
      <c r="TTO1342" s="4"/>
      <c r="TTP1342" s="4"/>
      <c r="TTQ1342" s="4"/>
      <c r="TTR1342" s="4"/>
      <c r="TTS1342" s="4"/>
      <c r="TTT1342" s="4"/>
      <c r="TTU1342" s="4"/>
      <c r="TTV1342" s="4"/>
      <c r="TTW1342" s="4"/>
      <c r="TTX1342" s="4"/>
      <c r="TTY1342" s="4"/>
      <c r="TTZ1342" s="4"/>
      <c r="TUA1342" s="4"/>
      <c r="TUB1342" s="4"/>
      <c r="TUC1342" s="4"/>
      <c r="TUD1342" s="4"/>
      <c r="TUE1342" s="4"/>
      <c r="TUF1342" s="4"/>
      <c r="TUG1342" s="4"/>
      <c r="TUH1342" s="4"/>
      <c r="TUI1342" s="4"/>
      <c r="TUJ1342" s="4"/>
      <c r="TUK1342" s="4"/>
      <c r="TUL1342" s="4"/>
      <c r="TUM1342" s="4"/>
      <c r="TUN1342" s="4"/>
      <c r="TUO1342" s="4"/>
      <c r="TUP1342" s="4"/>
      <c r="TUQ1342" s="4"/>
      <c r="TUR1342" s="4"/>
      <c r="TUS1342" s="4"/>
      <c r="TUT1342" s="4"/>
      <c r="TUU1342" s="4"/>
      <c r="TUV1342" s="4"/>
      <c r="TUW1342" s="4"/>
      <c r="TUX1342" s="4"/>
      <c r="TUY1342" s="4"/>
      <c r="TUZ1342" s="4"/>
      <c r="TVA1342" s="4"/>
      <c r="TVB1342" s="4"/>
      <c r="TVC1342" s="4"/>
      <c r="TVD1342" s="4"/>
      <c r="TVE1342" s="4"/>
      <c r="TVF1342" s="4"/>
      <c r="TVG1342" s="4"/>
      <c r="TVH1342" s="4"/>
      <c r="TVI1342" s="4"/>
      <c r="TVJ1342" s="4"/>
      <c r="TVK1342" s="4"/>
      <c r="TVL1342" s="4"/>
      <c r="TVM1342" s="4"/>
      <c r="TVN1342" s="4"/>
      <c r="TVO1342" s="4"/>
      <c r="TVP1342" s="4"/>
      <c r="TVQ1342" s="4"/>
      <c r="TVR1342" s="4"/>
      <c r="TVS1342" s="4"/>
      <c r="TVT1342" s="4"/>
      <c r="TVU1342" s="4"/>
      <c r="TVV1342" s="4"/>
      <c r="TVW1342" s="4"/>
      <c r="TVX1342" s="4"/>
      <c r="TVY1342" s="4"/>
      <c r="TVZ1342" s="4"/>
      <c r="TWA1342" s="4"/>
      <c r="TWB1342" s="4"/>
      <c r="TWC1342" s="4"/>
      <c r="TWD1342" s="4"/>
      <c r="TWE1342" s="4"/>
      <c r="TWF1342" s="4"/>
      <c r="TWG1342" s="4"/>
      <c r="TWH1342" s="4"/>
      <c r="TWI1342" s="4"/>
      <c r="TWJ1342" s="4"/>
      <c r="TWK1342" s="4"/>
      <c r="TWL1342" s="4"/>
      <c r="TWM1342" s="4"/>
      <c r="TWN1342" s="4"/>
      <c r="TWO1342" s="4"/>
      <c r="TWP1342" s="4"/>
      <c r="TWQ1342" s="4"/>
      <c r="TWR1342" s="4"/>
      <c r="TWS1342" s="4"/>
      <c r="TWT1342" s="4"/>
      <c r="TWU1342" s="4"/>
      <c r="TWV1342" s="4"/>
      <c r="TWW1342" s="4"/>
      <c r="TWX1342" s="4"/>
      <c r="TWY1342" s="4"/>
      <c r="TWZ1342" s="4"/>
      <c r="TXA1342" s="4"/>
      <c r="TXB1342" s="4"/>
      <c r="TXC1342" s="4"/>
      <c r="TXD1342" s="4"/>
      <c r="TXE1342" s="4"/>
      <c r="TXF1342" s="4"/>
      <c r="TXG1342" s="4"/>
      <c r="TXH1342" s="4"/>
      <c r="TXI1342" s="4"/>
      <c r="TXJ1342" s="4"/>
      <c r="TXK1342" s="4"/>
      <c r="TXL1342" s="4"/>
      <c r="TXM1342" s="4"/>
      <c r="TXN1342" s="4"/>
      <c r="TXO1342" s="4"/>
      <c r="TXP1342" s="4"/>
      <c r="TXQ1342" s="4"/>
      <c r="TXR1342" s="4"/>
      <c r="TXS1342" s="4"/>
      <c r="TXT1342" s="4"/>
      <c r="TXU1342" s="4"/>
      <c r="TXV1342" s="4"/>
      <c r="TXW1342" s="4"/>
      <c r="TXX1342" s="4"/>
      <c r="TXY1342" s="4"/>
      <c r="TXZ1342" s="4"/>
      <c r="TYA1342" s="4"/>
      <c r="TYB1342" s="4"/>
      <c r="TYC1342" s="4"/>
      <c r="TYD1342" s="4"/>
      <c r="TYE1342" s="4"/>
      <c r="TYF1342" s="4"/>
      <c r="TYG1342" s="4"/>
      <c r="TYH1342" s="4"/>
      <c r="TYI1342" s="4"/>
      <c r="TYJ1342" s="4"/>
      <c r="TYK1342" s="4"/>
      <c r="TYL1342" s="4"/>
      <c r="TYM1342" s="4"/>
      <c r="TYN1342" s="4"/>
      <c r="TYO1342" s="4"/>
      <c r="TYP1342" s="4"/>
      <c r="TYQ1342" s="4"/>
      <c r="TYR1342" s="4"/>
      <c r="TYS1342" s="4"/>
      <c r="TYT1342" s="4"/>
      <c r="TYU1342" s="4"/>
      <c r="TYV1342" s="4"/>
      <c r="TYW1342" s="4"/>
      <c r="TYX1342" s="4"/>
      <c r="TYY1342" s="4"/>
      <c r="TYZ1342" s="4"/>
      <c r="TZA1342" s="4"/>
      <c r="TZB1342" s="4"/>
      <c r="TZC1342" s="4"/>
      <c r="TZD1342" s="4"/>
      <c r="TZE1342" s="4"/>
      <c r="TZF1342" s="4"/>
      <c r="TZG1342" s="4"/>
      <c r="TZH1342" s="4"/>
      <c r="TZI1342" s="4"/>
      <c r="TZJ1342" s="4"/>
      <c r="TZK1342" s="4"/>
      <c r="TZL1342" s="4"/>
      <c r="TZM1342" s="4"/>
      <c r="TZN1342" s="4"/>
      <c r="TZO1342" s="4"/>
      <c r="TZP1342" s="4"/>
      <c r="TZQ1342" s="4"/>
      <c r="TZR1342" s="4"/>
      <c r="TZS1342" s="4"/>
      <c r="TZT1342" s="4"/>
      <c r="TZU1342" s="4"/>
      <c r="TZV1342" s="4"/>
      <c r="TZW1342" s="4"/>
      <c r="TZX1342" s="4"/>
      <c r="TZY1342" s="4"/>
      <c r="TZZ1342" s="4"/>
      <c r="UAA1342" s="4"/>
      <c r="UAB1342" s="4"/>
      <c r="UAC1342" s="4"/>
      <c r="UAD1342" s="4"/>
      <c r="UAE1342" s="4"/>
      <c r="UAF1342" s="4"/>
      <c r="UAG1342" s="4"/>
      <c r="UAH1342" s="4"/>
      <c r="UAI1342" s="4"/>
      <c r="UAJ1342" s="4"/>
      <c r="UAK1342" s="4"/>
      <c r="UAL1342" s="4"/>
      <c r="UAM1342" s="4"/>
      <c r="UAN1342" s="4"/>
      <c r="UAO1342" s="4"/>
      <c r="UAP1342" s="4"/>
      <c r="UAQ1342" s="4"/>
      <c r="UAR1342" s="4"/>
      <c r="UAS1342" s="4"/>
      <c r="UAT1342" s="4"/>
      <c r="UAU1342" s="4"/>
      <c r="UAV1342" s="4"/>
      <c r="UAW1342" s="4"/>
      <c r="UAX1342" s="4"/>
      <c r="UAY1342" s="4"/>
      <c r="UAZ1342" s="4"/>
      <c r="UBA1342" s="4"/>
      <c r="UBB1342" s="4"/>
      <c r="UBC1342" s="4"/>
      <c r="UBD1342" s="4"/>
      <c r="UBE1342" s="4"/>
      <c r="UBF1342" s="4"/>
      <c r="UBG1342" s="4"/>
      <c r="UBH1342" s="4"/>
      <c r="UBI1342" s="4"/>
      <c r="UBJ1342" s="4"/>
      <c r="UBK1342" s="4"/>
      <c r="UBL1342" s="4"/>
      <c r="UBM1342" s="4"/>
      <c r="UBN1342" s="4"/>
      <c r="UBO1342" s="4"/>
      <c r="UBP1342" s="4"/>
      <c r="UBQ1342" s="4"/>
      <c r="UBR1342" s="4"/>
      <c r="UBS1342" s="4"/>
      <c r="UBT1342" s="4"/>
      <c r="UBU1342" s="4"/>
      <c r="UBV1342" s="4"/>
      <c r="UBW1342" s="4"/>
      <c r="UBX1342" s="4"/>
      <c r="UBY1342" s="4"/>
      <c r="UBZ1342" s="4"/>
      <c r="UCA1342" s="4"/>
      <c r="UCB1342" s="4"/>
      <c r="UCC1342" s="4"/>
      <c r="UCD1342" s="4"/>
      <c r="UCE1342" s="4"/>
      <c r="UCF1342" s="4"/>
      <c r="UCG1342" s="4"/>
      <c r="UCH1342" s="4"/>
      <c r="UCI1342" s="4"/>
      <c r="UCJ1342" s="4"/>
      <c r="UCK1342" s="4"/>
      <c r="UCL1342" s="4"/>
      <c r="UCM1342" s="4"/>
      <c r="UCN1342" s="4"/>
      <c r="UCO1342" s="4"/>
      <c r="UCP1342" s="4"/>
      <c r="UCQ1342" s="4"/>
      <c r="UCR1342" s="4"/>
      <c r="UCS1342" s="4"/>
      <c r="UCT1342" s="4"/>
      <c r="UCU1342" s="4"/>
      <c r="UCV1342" s="4"/>
      <c r="UCW1342" s="4"/>
      <c r="UCX1342" s="4"/>
      <c r="UCY1342" s="4"/>
      <c r="UCZ1342" s="4"/>
      <c r="UDA1342" s="4"/>
      <c r="UDB1342" s="4"/>
      <c r="UDC1342" s="4"/>
      <c r="UDD1342" s="4"/>
      <c r="UDE1342" s="4"/>
      <c r="UDF1342" s="4"/>
      <c r="UDG1342" s="4"/>
      <c r="UDH1342" s="4"/>
      <c r="UDI1342" s="4"/>
      <c r="UDJ1342" s="4"/>
      <c r="UDK1342" s="4"/>
      <c r="UDL1342" s="4"/>
      <c r="UDM1342" s="4"/>
      <c r="UDN1342" s="4"/>
      <c r="UDO1342" s="4"/>
      <c r="UDP1342" s="4"/>
      <c r="UDQ1342" s="4"/>
      <c r="UDR1342" s="4"/>
      <c r="UDS1342" s="4"/>
      <c r="UDT1342" s="4"/>
      <c r="UDU1342" s="4"/>
      <c r="UDV1342" s="4"/>
      <c r="UDW1342" s="4"/>
      <c r="UDX1342" s="4"/>
      <c r="UDY1342" s="4"/>
      <c r="UDZ1342" s="4"/>
      <c r="UEA1342" s="4"/>
      <c r="UEB1342" s="4"/>
      <c r="UEC1342" s="4"/>
      <c r="UED1342" s="4"/>
      <c r="UEE1342" s="4"/>
      <c r="UEF1342" s="4"/>
      <c r="UEG1342" s="4"/>
      <c r="UEH1342" s="4"/>
      <c r="UEI1342" s="4"/>
      <c r="UEJ1342" s="4"/>
      <c r="UEK1342" s="4"/>
      <c r="UEL1342" s="4"/>
      <c r="UEM1342" s="4"/>
      <c r="UEN1342" s="4"/>
      <c r="UEO1342" s="4"/>
      <c r="UEP1342" s="4"/>
      <c r="UEQ1342" s="4"/>
      <c r="UER1342" s="4"/>
      <c r="UES1342" s="4"/>
      <c r="UET1342" s="4"/>
      <c r="UEU1342" s="4"/>
      <c r="UEV1342" s="4"/>
      <c r="UEW1342" s="4"/>
      <c r="UEX1342" s="4"/>
      <c r="UEY1342" s="4"/>
      <c r="UEZ1342" s="4"/>
      <c r="UFA1342" s="4"/>
      <c r="UFB1342" s="4"/>
      <c r="UFC1342" s="4"/>
      <c r="UFD1342" s="4"/>
      <c r="UFE1342" s="4"/>
      <c r="UFF1342" s="4"/>
      <c r="UFG1342" s="4"/>
      <c r="UFH1342" s="4"/>
      <c r="UFI1342" s="4"/>
      <c r="UFJ1342" s="4"/>
      <c r="UFK1342" s="4"/>
      <c r="UFL1342" s="4"/>
      <c r="UFM1342" s="4"/>
      <c r="UFN1342" s="4"/>
      <c r="UFO1342" s="4"/>
      <c r="UFP1342" s="4"/>
      <c r="UFQ1342" s="4"/>
      <c r="UFR1342" s="4"/>
      <c r="UFS1342" s="4"/>
      <c r="UFT1342" s="4"/>
      <c r="UFU1342" s="4"/>
      <c r="UFV1342" s="4"/>
      <c r="UFW1342" s="4"/>
      <c r="UFX1342" s="4"/>
      <c r="UFY1342" s="4"/>
      <c r="UFZ1342" s="4"/>
      <c r="UGA1342" s="4"/>
      <c r="UGB1342" s="4"/>
      <c r="UGC1342" s="4"/>
      <c r="UGD1342" s="4"/>
      <c r="UGE1342" s="4"/>
      <c r="UGF1342" s="4"/>
      <c r="UGG1342" s="4"/>
      <c r="UGH1342" s="4"/>
      <c r="UGI1342" s="4"/>
      <c r="UGJ1342" s="4"/>
      <c r="UGK1342" s="4"/>
      <c r="UGL1342" s="4"/>
      <c r="UGM1342" s="4"/>
      <c r="UGN1342" s="4"/>
      <c r="UGO1342" s="4"/>
      <c r="UGP1342" s="4"/>
      <c r="UGQ1342" s="4"/>
      <c r="UGR1342" s="4"/>
      <c r="UGS1342" s="4"/>
      <c r="UGT1342" s="4"/>
      <c r="UGU1342" s="4"/>
      <c r="UGV1342" s="4"/>
      <c r="UGW1342" s="4"/>
      <c r="UGX1342" s="4"/>
      <c r="UGY1342" s="4"/>
      <c r="UGZ1342" s="4"/>
      <c r="UHA1342" s="4"/>
      <c r="UHB1342" s="4"/>
      <c r="UHC1342" s="4"/>
      <c r="UHD1342" s="4"/>
      <c r="UHE1342" s="4"/>
      <c r="UHF1342" s="4"/>
      <c r="UHG1342" s="4"/>
      <c r="UHH1342" s="4"/>
      <c r="UHI1342" s="4"/>
      <c r="UHJ1342" s="4"/>
      <c r="UHK1342" s="4"/>
      <c r="UHL1342" s="4"/>
      <c r="UHM1342" s="4"/>
      <c r="UHN1342" s="4"/>
      <c r="UHO1342" s="4"/>
      <c r="UHP1342" s="4"/>
      <c r="UHQ1342" s="4"/>
      <c r="UHR1342" s="4"/>
      <c r="UHS1342" s="4"/>
      <c r="UHT1342" s="4"/>
      <c r="UHU1342" s="4"/>
      <c r="UHV1342" s="4"/>
      <c r="UHW1342" s="4"/>
      <c r="UHX1342" s="4"/>
      <c r="UHY1342" s="4"/>
      <c r="UHZ1342" s="4"/>
      <c r="UIA1342" s="4"/>
      <c r="UIB1342" s="4"/>
      <c r="UIC1342" s="4"/>
      <c r="UID1342" s="4"/>
      <c r="UIE1342" s="4"/>
      <c r="UIF1342" s="4"/>
      <c r="UIG1342" s="4"/>
      <c r="UIH1342" s="4"/>
      <c r="UII1342" s="4"/>
      <c r="UIJ1342" s="4"/>
      <c r="UIK1342" s="4"/>
      <c r="UIL1342" s="4"/>
      <c r="UIM1342" s="4"/>
      <c r="UIN1342" s="4"/>
      <c r="UIO1342" s="4"/>
      <c r="UIP1342" s="4"/>
      <c r="UIQ1342" s="4"/>
      <c r="UIR1342" s="4"/>
      <c r="UIS1342" s="4"/>
      <c r="UIT1342" s="4"/>
      <c r="UIU1342" s="4"/>
      <c r="UIV1342" s="4"/>
      <c r="UIW1342" s="4"/>
      <c r="UIX1342" s="4"/>
      <c r="UIY1342" s="4"/>
      <c r="UIZ1342" s="4"/>
      <c r="UJA1342" s="4"/>
      <c r="UJB1342" s="4"/>
      <c r="UJC1342" s="4"/>
      <c r="UJD1342" s="4"/>
      <c r="UJE1342" s="4"/>
      <c r="UJF1342" s="4"/>
      <c r="UJG1342" s="4"/>
      <c r="UJH1342" s="4"/>
      <c r="UJI1342" s="4"/>
      <c r="UJJ1342" s="4"/>
      <c r="UJK1342" s="4"/>
      <c r="UJL1342" s="4"/>
      <c r="UJM1342" s="4"/>
      <c r="UJN1342" s="4"/>
      <c r="UJO1342" s="4"/>
      <c r="UJP1342" s="4"/>
      <c r="UJQ1342" s="4"/>
      <c r="UJR1342" s="4"/>
      <c r="UJS1342" s="4"/>
      <c r="UJT1342" s="4"/>
      <c r="UJU1342" s="4"/>
      <c r="UJV1342" s="4"/>
      <c r="UJW1342" s="4"/>
      <c r="UJX1342" s="4"/>
      <c r="UJY1342" s="4"/>
      <c r="UJZ1342" s="4"/>
      <c r="UKA1342" s="4"/>
      <c r="UKB1342" s="4"/>
      <c r="UKC1342" s="4"/>
      <c r="UKD1342" s="4"/>
      <c r="UKE1342" s="4"/>
      <c r="UKF1342" s="4"/>
      <c r="UKG1342" s="4"/>
      <c r="UKH1342" s="4"/>
      <c r="UKI1342" s="4"/>
      <c r="UKJ1342" s="4"/>
      <c r="UKK1342" s="4"/>
      <c r="UKL1342" s="4"/>
      <c r="UKM1342" s="4"/>
      <c r="UKN1342" s="4"/>
      <c r="UKO1342" s="4"/>
      <c r="UKP1342" s="4"/>
      <c r="UKQ1342" s="4"/>
      <c r="UKR1342" s="4"/>
      <c r="UKS1342" s="4"/>
      <c r="UKT1342" s="4"/>
      <c r="UKU1342" s="4"/>
      <c r="UKV1342" s="4"/>
      <c r="UKW1342" s="4"/>
      <c r="UKX1342" s="4"/>
      <c r="UKY1342" s="4"/>
      <c r="UKZ1342" s="4"/>
      <c r="ULA1342" s="4"/>
      <c r="ULB1342" s="4"/>
      <c r="ULC1342" s="4"/>
      <c r="ULD1342" s="4"/>
      <c r="ULE1342" s="4"/>
      <c r="ULF1342" s="4"/>
      <c r="ULG1342" s="4"/>
      <c r="ULH1342" s="4"/>
      <c r="ULI1342" s="4"/>
      <c r="ULJ1342" s="4"/>
      <c r="ULK1342" s="4"/>
      <c r="ULL1342" s="4"/>
      <c r="ULM1342" s="4"/>
      <c r="ULN1342" s="4"/>
      <c r="ULO1342" s="4"/>
      <c r="ULP1342" s="4"/>
      <c r="ULQ1342" s="4"/>
      <c r="ULR1342" s="4"/>
      <c r="ULS1342" s="4"/>
      <c r="ULT1342" s="4"/>
      <c r="ULU1342" s="4"/>
      <c r="ULV1342" s="4"/>
      <c r="ULW1342" s="4"/>
      <c r="ULX1342" s="4"/>
      <c r="ULY1342" s="4"/>
      <c r="ULZ1342" s="4"/>
      <c r="UMA1342" s="4"/>
      <c r="UMB1342" s="4"/>
      <c r="UMC1342" s="4"/>
      <c r="UMD1342" s="4"/>
      <c r="UME1342" s="4"/>
      <c r="UMF1342" s="4"/>
      <c r="UMG1342" s="4"/>
      <c r="UMH1342" s="4"/>
      <c r="UMI1342" s="4"/>
      <c r="UMJ1342" s="4"/>
      <c r="UMK1342" s="4"/>
      <c r="UML1342" s="4"/>
      <c r="UMM1342" s="4"/>
      <c r="UMN1342" s="4"/>
      <c r="UMO1342" s="4"/>
      <c r="UMP1342" s="4"/>
      <c r="UMQ1342" s="4"/>
      <c r="UMR1342" s="4"/>
      <c r="UMS1342" s="4"/>
      <c r="UMT1342" s="4"/>
      <c r="UMU1342" s="4"/>
      <c r="UMV1342" s="4"/>
      <c r="UMW1342" s="4"/>
      <c r="UMX1342" s="4"/>
      <c r="UMY1342" s="4"/>
      <c r="UMZ1342" s="4"/>
      <c r="UNA1342" s="4"/>
      <c r="UNB1342" s="4"/>
      <c r="UNC1342" s="4"/>
      <c r="UND1342" s="4"/>
      <c r="UNE1342" s="4"/>
      <c r="UNF1342" s="4"/>
      <c r="UNG1342" s="4"/>
      <c r="UNH1342" s="4"/>
      <c r="UNI1342" s="4"/>
      <c r="UNJ1342" s="4"/>
      <c r="UNK1342" s="4"/>
      <c r="UNL1342" s="4"/>
      <c r="UNM1342" s="4"/>
      <c r="UNN1342" s="4"/>
      <c r="UNO1342" s="4"/>
      <c r="UNP1342" s="4"/>
      <c r="UNQ1342" s="4"/>
      <c r="UNR1342" s="4"/>
      <c r="UNS1342" s="4"/>
      <c r="UNT1342" s="4"/>
      <c r="UNU1342" s="4"/>
      <c r="UNV1342" s="4"/>
      <c r="UNW1342" s="4"/>
      <c r="UNX1342" s="4"/>
      <c r="UNY1342" s="4"/>
      <c r="UNZ1342" s="4"/>
      <c r="UOA1342" s="4"/>
      <c r="UOB1342" s="4"/>
      <c r="UOC1342" s="4"/>
      <c r="UOD1342" s="4"/>
      <c r="UOE1342" s="4"/>
      <c r="UOF1342" s="4"/>
      <c r="UOG1342" s="4"/>
      <c r="UOH1342" s="4"/>
      <c r="UOI1342" s="4"/>
      <c r="UOJ1342" s="4"/>
      <c r="UOK1342" s="4"/>
      <c r="UOL1342" s="4"/>
      <c r="UOM1342" s="4"/>
      <c r="UON1342" s="4"/>
      <c r="UOO1342" s="4"/>
      <c r="UOP1342" s="4"/>
      <c r="UOQ1342" s="4"/>
      <c r="UOR1342" s="4"/>
      <c r="UOS1342" s="4"/>
      <c r="UOT1342" s="4"/>
      <c r="UOU1342" s="4"/>
      <c r="UOV1342" s="4"/>
      <c r="UOW1342" s="4"/>
      <c r="UOX1342" s="4"/>
      <c r="UOY1342" s="4"/>
      <c r="UOZ1342" s="4"/>
      <c r="UPA1342" s="4"/>
      <c r="UPB1342" s="4"/>
      <c r="UPC1342" s="4"/>
      <c r="UPD1342" s="4"/>
      <c r="UPE1342" s="4"/>
      <c r="UPF1342" s="4"/>
      <c r="UPG1342" s="4"/>
      <c r="UPH1342" s="4"/>
      <c r="UPI1342" s="4"/>
      <c r="UPJ1342" s="4"/>
      <c r="UPK1342" s="4"/>
      <c r="UPL1342" s="4"/>
      <c r="UPM1342" s="4"/>
      <c r="UPN1342" s="4"/>
      <c r="UPO1342" s="4"/>
      <c r="UPP1342" s="4"/>
      <c r="UPQ1342" s="4"/>
      <c r="UPR1342" s="4"/>
      <c r="UPS1342" s="4"/>
      <c r="UPT1342" s="4"/>
      <c r="UPU1342" s="4"/>
      <c r="UPV1342" s="4"/>
      <c r="UPW1342" s="4"/>
      <c r="UPX1342" s="4"/>
      <c r="UPY1342" s="4"/>
      <c r="UPZ1342" s="4"/>
      <c r="UQA1342" s="4"/>
      <c r="UQB1342" s="4"/>
      <c r="UQC1342" s="4"/>
      <c r="UQD1342" s="4"/>
      <c r="UQE1342" s="4"/>
      <c r="UQF1342" s="4"/>
      <c r="UQG1342" s="4"/>
      <c r="UQH1342" s="4"/>
      <c r="UQI1342" s="4"/>
      <c r="UQJ1342" s="4"/>
      <c r="UQK1342" s="4"/>
      <c r="UQL1342" s="4"/>
      <c r="UQM1342" s="4"/>
      <c r="UQN1342" s="4"/>
      <c r="UQO1342" s="4"/>
      <c r="UQP1342" s="4"/>
      <c r="UQQ1342" s="4"/>
      <c r="UQR1342" s="4"/>
      <c r="UQS1342" s="4"/>
      <c r="UQT1342" s="4"/>
      <c r="UQU1342" s="4"/>
      <c r="UQV1342" s="4"/>
      <c r="UQW1342" s="4"/>
      <c r="UQX1342" s="4"/>
      <c r="UQY1342" s="4"/>
      <c r="UQZ1342" s="4"/>
      <c r="URA1342" s="4"/>
      <c r="URB1342" s="4"/>
      <c r="URC1342" s="4"/>
      <c r="URD1342" s="4"/>
      <c r="URE1342" s="4"/>
      <c r="URF1342" s="4"/>
      <c r="URG1342" s="4"/>
      <c r="URH1342" s="4"/>
      <c r="URI1342" s="4"/>
      <c r="URJ1342" s="4"/>
      <c r="URK1342" s="4"/>
      <c r="URL1342" s="4"/>
      <c r="URM1342" s="4"/>
      <c r="URN1342" s="4"/>
      <c r="URO1342" s="4"/>
      <c r="URP1342" s="4"/>
      <c r="URQ1342" s="4"/>
      <c r="URR1342" s="4"/>
      <c r="URS1342" s="4"/>
      <c r="URT1342" s="4"/>
      <c r="URU1342" s="4"/>
      <c r="URV1342" s="4"/>
      <c r="URW1342" s="4"/>
      <c r="URX1342" s="4"/>
      <c r="URY1342" s="4"/>
      <c r="URZ1342" s="4"/>
      <c r="USA1342" s="4"/>
      <c r="USB1342" s="4"/>
      <c r="USC1342" s="4"/>
      <c r="USD1342" s="4"/>
      <c r="USE1342" s="4"/>
      <c r="USF1342" s="4"/>
      <c r="USG1342" s="4"/>
      <c r="USH1342" s="4"/>
      <c r="USI1342" s="4"/>
      <c r="USJ1342" s="4"/>
      <c r="USK1342" s="4"/>
      <c r="USL1342" s="4"/>
      <c r="USM1342" s="4"/>
      <c r="USN1342" s="4"/>
      <c r="USO1342" s="4"/>
      <c r="USP1342" s="4"/>
      <c r="USQ1342" s="4"/>
      <c r="USR1342" s="4"/>
      <c r="USS1342" s="4"/>
      <c r="UST1342" s="4"/>
      <c r="USU1342" s="4"/>
      <c r="USV1342" s="4"/>
      <c r="USW1342" s="4"/>
      <c r="USX1342" s="4"/>
      <c r="USY1342" s="4"/>
      <c r="USZ1342" s="4"/>
      <c r="UTA1342" s="4"/>
      <c r="UTB1342" s="4"/>
      <c r="UTC1342" s="4"/>
      <c r="UTD1342" s="4"/>
      <c r="UTE1342" s="4"/>
      <c r="UTF1342" s="4"/>
      <c r="UTG1342" s="4"/>
      <c r="UTH1342" s="4"/>
      <c r="UTI1342" s="4"/>
      <c r="UTJ1342" s="4"/>
      <c r="UTK1342" s="4"/>
      <c r="UTL1342" s="4"/>
      <c r="UTM1342" s="4"/>
      <c r="UTN1342" s="4"/>
      <c r="UTO1342" s="4"/>
      <c r="UTP1342" s="4"/>
      <c r="UTQ1342" s="4"/>
      <c r="UTR1342" s="4"/>
      <c r="UTS1342" s="4"/>
      <c r="UTT1342" s="4"/>
      <c r="UTU1342" s="4"/>
      <c r="UTV1342" s="4"/>
      <c r="UTW1342" s="4"/>
      <c r="UTX1342" s="4"/>
      <c r="UTY1342" s="4"/>
      <c r="UTZ1342" s="4"/>
      <c r="UUA1342" s="4"/>
      <c r="UUB1342" s="4"/>
      <c r="UUC1342" s="4"/>
      <c r="UUD1342" s="4"/>
      <c r="UUE1342" s="4"/>
      <c r="UUF1342" s="4"/>
      <c r="UUG1342" s="4"/>
      <c r="UUH1342" s="4"/>
      <c r="UUI1342" s="4"/>
      <c r="UUJ1342" s="4"/>
      <c r="UUK1342" s="4"/>
      <c r="UUL1342" s="4"/>
      <c r="UUM1342" s="4"/>
      <c r="UUN1342" s="4"/>
      <c r="UUO1342" s="4"/>
      <c r="UUP1342" s="4"/>
      <c r="UUQ1342" s="4"/>
      <c r="UUR1342" s="4"/>
      <c r="UUS1342" s="4"/>
      <c r="UUT1342" s="4"/>
      <c r="UUU1342" s="4"/>
      <c r="UUV1342" s="4"/>
      <c r="UUW1342" s="4"/>
      <c r="UUX1342" s="4"/>
      <c r="UUY1342" s="4"/>
      <c r="UUZ1342" s="4"/>
      <c r="UVA1342" s="4"/>
      <c r="UVB1342" s="4"/>
      <c r="UVC1342" s="4"/>
      <c r="UVD1342" s="4"/>
      <c r="UVE1342" s="4"/>
      <c r="UVF1342" s="4"/>
      <c r="UVG1342" s="4"/>
      <c r="UVH1342" s="4"/>
      <c r="UVI1342" s="4"/>
      <c r="UVJ1342" s="4"/>
      <c r="UVK1342" s="4"/>
      <c r="UVL1342" s="4"/>
      <c r="UVM1342" s="4"/>
      <c r="UVN1342" s="4"/>
      <c r="UVO1342" s="4"/>
      <c r="UVP1342" s="4"/>
      <c r="UVQ1342" s="4"/>
      <c r="UVR1342" s="4"/>
      <c r="UVS1342" s="4"/>
      <c r="UVT1342" s="4"/>
      <c r="UVU1342" s="4"/>
      <c r="UVV1342" s="4"/>
      <c r="UVW1342" s="4"/>
      <c r="UVX1342" s="4"/>
      <c r="UVY1342" s="4"/>
      <c r="UVZ1342" s="4"/>
      <c r="UWA1342" s="4"/>
      <c r="UWB1342" s="4"/>
      <c r="UWC1342" s="4"/>
      <c r="UWD1342" s="4"/>
      <c r="UWE1342" s="4"/>
      <c r="UWF1342" s="4"/>
      <c r="UWG1342" s="4"/>
      <c r="UWH1342" s="4"/>
      <c r="UWI1342" s="4"/>
      <c r="UWJ1342" s="4"/>
      <c r="UWK1342" s="4"/>
      <c r="UWL1342" s="4"/>
      <c r="UWM1342" s="4"/>
      <c r="UWN1342" s="4"/>
      <c r="UWO1342" s="4"/>
      <c r="UWP1342" s="4"/>
      <c r="UWQ1342" s="4"/>
      <c r="UWR1342" s="4"/>
      <c r="UWS1342" s="4"/>
      <c r="UWT1342" s="4"/>
      <c r="UWU1342" s="4"/>
      <c r="UWV1342" s="4"/>
      <c r="UWW1342" s="4"/>
      <c r="UWX1342" s="4"/>
      <c r="UWY1342" s="4"/>
      <c r="UWZ1342" s="4"/>
      <c r="UXA1342" s="4"/>
      <c r="UXB1342" s="4"/>
      <c r="UXC1342" s="4"/>
      <c r="UXD1342" s="4"/>
      <c r="UXE1342" s="4"/>
      <c r="UXF1342" s="4"/>
      <c r="UXG1342" s="4"/>
      <c r="UXH1342" s="4"/>
      <c r="UXI1342" s="4"/>
      <c r="UXJ1342" s="4"/>
      <c r="UXK1342" s="4"/>
      <c r="UXL1342" s="4"/>
      <c r="UXM1342" s="4"/>
      <c r="UXN1342" s="4"/>
      <c r="UXO1342" s="4"/>
      <c r="UXP1342" s="4"/>
      <c r="UXQ1342" s="4"/>
      <c r="UXR1342" s="4"/>
      <c r="UXS1342" s="4"/>
      <c r="UXT1342" s="4"/>
      <c r="UXU1342" s="4"/>
      <c r="UXV1342" s="4"/>
      <c r="UXW1342" s="4"/>
      <c r="UXX1342" s="4"/>
      <c r="UXY1342" s="4"/>
      <c r="UXZ1342" s="4"/>
      <c r="UYA1342" s="4"/>
      <c r="UYB1342" s="4"/>
      <c r="UYC1342" s="4"/>
      <c r="UYD1342" s="4"/>
      <c r="UYE1342" s="4"/>
      <c r="UYF1342" s="4"/>
      <c r="UYG1342" s="4"/>
      <c r="UYH1342" s="4"/>
      <c r="UYI1342" s="4"/>
      <c r="UYJ1342" s="4"/>
      <c r="UYK1342" s="4"/>
      <c r="UYL1342" s="4"/>
      <c r="UYM1342" s="4"/>
      <c r="UYN1342" s="4"/>
      <c r="UYO1342" s="4"/>
      <c r="UYP1342" s="4"/>
      <c r="UYQ1342" s="4"/>
      <c r="UYR1342" s="4"/>
      <c r="UYS1342" s="4"/>
      <c r="UYT1342" s="4"/>
      <c r="UYU1342" s="4"/>
      <c r="UYV1342" s="4"/>
      <c r="UYW1342" s="4"/>
      <c r="UYX1342" s="4"/>
      <c r="UYY1342" s="4"/>
      <c r="UYZ1342" s="4"/>
      <c r="UZA1342" s="4"/>
      <c r="UZB1342" s="4"/>
      <c r="UZC1342" s="4"/>
      <c r="UZD1342" s="4"/>
      <c r="UZE1342" s="4"/>
      <c r="UZF1342" s="4"/>
      <c r="UZG1342" s="4"/>
      <c r="UZH1342" s="4"/>
      <c r="UZI1342" s="4"/>
      <c r="UZJ1342" s="4"/>
      <c r="UZK1342" s="4"/>
      <c r="UZL1342" s="4"/>
      <c r="UZM1342" s="4"/>
      <c r="UZN1342" s="4"/>
      <c r="UZO1342" s="4"/>
      <c r="UZP1342" s="4"/>
      <c r="UZQ1342" s="4"/>
      <c r="UZR1342" s="4"/>
      <c r="UZS1342" s="4"/>
      <c r="UZT1342" s="4"/>
      <c r="UZU1342" s="4"/>
      <c r="UZV1342" s="4"/>
      <c r="UZW1342" s="4"/>
      <c r="UZX1342" s="4"/>
      <c r="UZY1342" s="4"/>
      <c r="UZZ1342" s="4"/>
      <c r="VAA1342" s="4"/>
      <c r="VAB1342" s="4"/>
      <c r="VAC1342" s="4"/>
      <c r="VAD1342" s="4"/>
      <c r="VAE1342" s="4"/>
      <c r="VAF1342" s="4"/>
      <c r="VAG1342" s="4"/>
      <c r="VAH1342" s="4"/>
      <c r="VAI1342" s="4"/>
      <c r="VAJ1342" s="4"/>
      <c r="VAK1342" s="4"/>
      <c r="VAL1342" s="4"/>
      <c r="VAM1342" s="4"/>
      <c r="VAN1342" s="4"/>
      <c r="VAO1342" s="4"/>
      <c r="VAP1342" s="4"/>
      <c r="VAQ1342" s="4"/>
      <c r="VAR1342" s="4"/>
      <c r="VAS1342" s="4"/>
      <c r="VAT1342" s="4"/>
      <c r="VAU1342" s="4"/>
      <c r="VAV1342" s="4"/>
      <c r="VAW1342" s="4"/>
      <c r="VAX1342" s="4"/>
      <c r="VAY1342" s="4"/>
      <c r="VAZ1342" s="4"/>
      <c r="VBA1342" s="4"/>
      <c r="VBB1342" s="4"/>
      <c r="VBC1342" s="4"/>
      <c r="VBD1342" s="4"/>
      <c r="VBE1342" s="4"/>
      <c r="VBF1342" s="4"/>
      <c r="VBG1342" s="4"/>
      <c r="VBH1342" s="4"/>
      <c r="VBI1342" s="4"/>
      <c r="VBJ1342" s="4"/>
      <c r="VBK1342" s="4"/>
      <c r="VBL1342" s="4"/>
      <c r="VBM1342" s="4"/>
      <c r="VBN1342" s="4"/>
      <c r="VBO1342" s="4"/>
      <c r="VBP1342" s="4"/>
      <c r="VBQ1342" s="4"/>
      <c r="VBR1342" s="4"/>
      <c r="VBS1342" s="4"/>
      <c r="VBT1342" s="4"/>
      <c r="VBU1342" s="4"/>
      <c r="VBV1342" s="4"/>
      <c r="VBW1342" s="4"/>
      <c r="VBX1342" s="4"/>
      <c r="VBY1342" s="4"/>
      <c r="VBZ1342" s="4"/>
      <c r="VCA1342" s="4"/>
      <c r="VCB1342" s="4"/>
      <c r="VCC1342" s="4"/>
      <c r="VCD1342" s="4"/>
      <c r="VCE1342" s="4"/>
      <c r="VCF1342" s="4"/>
      <c r="VCG1342" s="4"/>
      <c r="VCH1342" s="4"/>
      <c r="VCI1342" s="4"/>
      <c r="VCJ1342" s="4"/>
      <c r="VCK1342" s="4"/>
      <c r="VCL1342" s="4"/>
      <c r="VCM1342" s="4"/>
      <c r="VCN1342" s="4"/>
      <c r="VCO1342" s="4"/>
      <c r="VCP1342" s="4"/>
      <c r="VCQ1342" s="4"/>
      <c r="VCR1342" s="4"/>
      <c r="VCS1342" s="4"/>
      <c r="VCT1342" s="4"/>
      <c r="VCU1342" s="4"/>
      <c r="VCV1342" s="4"/>
      <c r="VCW1342" s="4"/>
      <c r="VCX1342" s="4"/>
      <c r="VCY1342" s="4"/>
      <c r="VCZ1342" s="4"/>
      <c r="VDA1342" s="4"/>
      <c r="VDB1342" s="4"/>
      <c r="VDC1342" s="4"/>
      <c r="VDD1342" s="4"/>
      <c r="VDE1342" s="4"/>
      <c r="VDF1342" s="4"/>
      <c r="VDG1342" s="4"/>
      <c r="VDH1342" s="4"/>
      <c r="VDI1342" s="4"/>
      <c r="VDJ1342" s="4"/>
      <c r="VDK1342" s="4"/>
      <c r="VDL1342" s="4"/>
      <c r="VDM1342" s="4"/>
      <c r="VDN1342" s="4"/>
      <c r="VDO1342" s="4"/>
      <c r="VDP1342" s="4"/>
      <c r="VDQ1342" s="4"/>
      <c r="VDR1342" s="4"/>
      <c r="VDS1342" s="4"/>
      <c r="VDT1342" s="4"/>
      <c r="VDU1342" s="4"/>
      <c r="VDV1342" s="4"/>
      <c r="VDW1342" s="4"/>
      <c r="VDX1342" s="4"/>
      <c r="VDY1342" s="4"/>
      <c r="VDZ1342" s="4"/>
      <c r="VEA1342" s="4"/>
      <c r="VEB1342" s="4"/>
      <c r="VEC1342" s="4"/>
      <c r="VED1342" s="4"/>
      <c r="VEE1342" s="4"/>
      <c r="VEF1342" s="4"/>
      <c r="VEG1342" s="4"/>
      <c r="VEH1342" s="4"/>
      <c r="VEI1342" s="4"/>
      <c r="VEJ1342" s="4"/>
      <c r="VEK1342" s="4"/>
      <c r="VEL1342" s="4"/>
      <c r="VEM1342" s="4"/>
      <c r="VEN1342" s="4"/>
      <c r="VEO1342" s="4"/>
      <c r="VEP1342" s="4"/>
      <c r="VEQ1342" s="4"/>
      <c r="VER1342" s="4"/>
      <c r="VES1342" s="4"/>
      <c r="VET1342" s="4"/>
      <c r="VEU1342" s="4"/>
      <c r="VEV1342" s="4"/>
      <c r="VEW1342" s="4"/>
      <c r="VEX1342" s="4"/>
      <c r="VEY1342" s="4"/>
      <c r="VEZ1342" s="4"/>
      <c r="VFA1342" s="4"/>
      <c r="VFB1342" s="4"/>
      <c r="VFC1342" s="4"/>
      <c r="VFD1342" s="4"/>
      <c r="VFE1342" s="4"/>
      <c r="VFF1342" s="4"/>
      <c r="VFG1342" s="4"/>
      <c r="VFH1342" s="4"/>
      <c r="VFI1342" s="4"/>
      <c r="VFJ1342" s="4"/>
      <c r="VFK1342" s="4"/>
      <c r="VFL1342" s="4"/>
      <c r="VFM1342" s="4"/>
      <c r="VFN1342" s="4"/>
      <c r="VFO1342" s="4"/>
      <c r="VFP1342" s="4"/>
      <c r="VFQ1342" s="4"/>
      <c r="VFR1342" s="4"/>
      <c r="VFS1342" s="4"/>
      <c r="VFT1342" s="4"/>
      <c r="VFU1342" s="4"/>
      <c r="VFV1342" s="4"/>
      <c r="VFW1342" s="4"/>
      <c r="VFX1342" s="4"/>
      <c r="VFY1342" s="4"/>
      <c r="VFZ1342" s="4"/>
      <c r="VGA1342" s="4"/>
      <c r="VGB1342" s="4"/>
      <c r="VGC1342" s="4"/>
      <c r="VGD1342" s="4"/>
      <c r="VGE1342" s="4"/>
      <c r="VGF1342" s="4"/>
      <c r="VGG1342" s="4"/>
      <c r="VGH1342" s="4"/>
      <c r="VGI1342" s="4"/>
      <c r="VGJ1342" s="4"/>
      <c r="VGK1342" s="4"/>
      <c r="VGL1342" s="4"/>
      <c r="VGM1342" s="4"/>
      <c r="VGN1342" s="4"/>
      <c r="VGO1342" s="4"/>
      <c r="VGP1342" s="4"/>
      <c r="VGQ1342" s="4"/>
      <c r="VGR1342" s="4"/>
      <c r="VGS1342" s="4"/>
      <c r="VGT1342" s="4"/>
      <c r="VGU1342" s="4"/>
      <c r="VGV1342" s="4"/>
      <c r="VGW1342" s="4"/>
      <c r="VGX1342" s="4"/>
      <c r="VGY1342" s="4"/>
      <c r="VGZ1342" s="4"/>
      <c r="VHA1342" s="4"/>
      <c r="VHB1342" s="4"/>
      <c r="VHC1342" s="4"/>
      <c r="VHD1342" s="4"/>
      <c r="VHE1342" s="4"/>
      <c r="VHF1342" s="4"/>
      <c r="VHG1342" s="4"/>
      <c r="VHH1342" s="4"/>
      <c r="VHI1342" s="4"/>
      <c r="VHJ1342" s="4"/>
      <c r="VHK1342" s="4"/>
      <c r="VHL1342" s="4"/>
      <c r="VHM1342" s="4"/>
      <c r="VHN1342" s="4"/>
      <c r="VHO1342" s="4"/>
      <c r="VHP1342" s="4"/>
      <c r="VHQ1342" s="4"/>
      <c r="VHR1342" s="4"/>
      <c r="VHS1342" s="4"/>
      <c r="VHT1342" s="4"/>
      <c r="VHU1342" s="4"/>
      <c r="VHV1342" s="4"/>
      <c r="VHW1342" s="4"/>
      <c r="VHX1342" s="4"/>
      <c r="VHY1342" s="4"/>
      <c r="VHZ1342" s="4"/>
      <c r="VIA1342" s="4"/>
      <c r="VIB1342" s="4"/>
      <c r="VIC1342" s="4"/>
      <c r="VID1342" s="4"/>
      <c r="VIE1342" s="4"/>
      <c r="VIF1342" s="4"/>
      <c r="VIG1342" s="4"/>
      <c r="VIH1342" s="4"/>
      <c r="VII1342" s="4"/>
      <c r="VIJ1342" s="4"/>
      <c r="VIK1342" s="4"/>
      <c r="VIL1342" s="4"/>
      <c r="VIM1342" s="4"/>
      <c r="VIN1342" s="4"/>
      <c r="VIO1342" s="4"/>
      <c r="VIP1342" s="4"/>
      <c r="VIQ1342" s="4"/>
      <c r="VIR1342" s="4"/>
      <c r="VIS1342" s="4"/>
      <c r="VIT1342" s="4"/>
      <c r="VIU1342" s="4"/>
      <c r="VIV1342" s="4"/>
      <c r="VIW1342" s="4"/>
      <c r="VIX1342" s="4"/>
      <c r="VIY1342" s="4"/>
      <c r="VIZ1342" s="4"/>
      <c r="VJA1342" s="4"/>
      <c r="VJB1342" s="4"/>
      <c r="VJC1342" s="4"/>
      <c r="VJD1342" s="4"/>
      <c r="VJE1342" s="4"/>
      <c r="VJF1342" s="4"/>
      <c r="VJG1342" s="4"/>
      <c r="VJH1342" s="4"/>
      <c r="VJI1342" s="4"/>
      <c r="VJJ1342" s="4"/>
      <c r="VJK1342" s="4"/>
      <c r="VJL1342" s="4"/>
      <c r="VJM1342" s="4"/>
      <c r="VJN1342" s="4"/>
      <c r="VJO1342" s="4"/>
      <c r="VJP1342" s="4"/>
      <c r="VJQ1342" s="4"/>
      <c r="VJR1342" s="4"/>
      <c r="VJS1342" s="4"/>
      <c r="VJT1342" s="4"/>
      <c r="VJU1342" s="4"/>
      <c r="VJV1342" s="4"/>
      <c r="VJW1342" s="4"/>
      <c r="VJX1342" s="4"/>
      <c r="VJY1342" s="4"/>
      <c r="VJZ1342" s="4"/>
      <c r="VKA1342" s="4"/>
      <c r="VKB1342" s="4"/>
      <c r="VKC1342" s="4"/>
      <c r="VKD1342" s="4"/>
      <c r="VKE1342" s="4"/>
      <c r="VKF1342" s="4"/>
      <c r="VKG1342" s="4"/>
      <c r="VKH1342" s="4"/>
      <c r="VKI1342" s="4"/>
      <c r="VKJ1342" s="4"/>
      <c r="VKK1342" s="4"/>
      <c r="VKL1342" s="4"/>
      <c r="VKM1342" s="4"/>
      <c r="VKN1342" s="4"/>
      <c r="VKO1342" s="4"/>
      <c r="VKP1342" s="4"/>
      <c r="VKQ1342" s="4"/>
      <c r="VKR1342" s="4"/>
      <c r="VKS1342" s="4"/>
      <c r="VKT1342" s="4"/>
      <c r="VKU1342" s="4"/>
      <c r="VKV1342" s="4"/>
      <c r="VKW1342" s="4"/>
      <c r="VKX1342" s="4"/>
      <c r="VKY1342" s="4"/>
      <c r="VKZ1342" s="4"/>
      <c r="VLA1342" s="4"/>
      <c r="VLB1342" s="4"/>
      <c r="VLC1342" s="4"/>
      <c r="VLD1342" s="4"/>
      <c r="VLE1342" s="4"/>
      <c r="VLF1342" s="4"/>
      <c r="VLG1342" s="4"/>
      <c r="VLH1342" s="4"/>
      <c r="VLI1342" s="4"/>
      <c r="VLJ1342" s="4"/>
      <c r="VLK1342" s="4"/>
      <c r="VLL1342" s="4"/>
      <c r="VLM1342" s="4"/>
      <c r="VLN1342" s="4"/>
      <c r="VLO1342" s="4"/>
      <c r="VLP1342" s="4"/>
      <c r="VLQ1342" s="4"/>
      <c r="VLR1342" s="4"/>
      <c r="VLS1342" s="4"/>
      <c r="VLT1342" s="4"/>
      <c r="VLU1342" s="4"/>
      <c r="VLV1342" s="4"/>
      <c r="VLW1342" s="4"/>
      <c r="VLX1342" s="4"/>
      <c r="VLY1342" s="4"/>
      <c r="VLZ1342" s="4"/>
      <c r="VMA1342" s="4"/>
      <c r="VMB1342" s="4"/>
      <c r="VMC1342" s="4"/>
      <c r="VMD1342" s="4"/>
      <c r="VME1342" s="4"/>
      <c r="VMF1342" s="4"/>
      <c r="VMG1342" s="4"/>
      <c r="VMH1342" s="4"/>
      <c r="VMI1342" s="4"/>
      <c r="VMJ1342" s="4"/>
      <c r="VMK1342" s="4"/>
      <c r="VML1342" s="4"/>
      <c r="VMM1342" s="4"/>
      <c r="VMN1342" s="4"/>
      <c r="VMO1342" s="4"/>
      <c r="VMP1342" s="4"/>
      <c r="VMQ1342" s="4"/>
      <c r="VMR1342" s="4"/>
      <c r="VMS1342" s="4"/>
      <c r="VMT1342" s="4"/>
      <c r="VMU1342" s="4"/>
      <c r="VMV1342" s="4"/>
      <c r="VMW1342" s="4"/>
      <c r="VMX1342" s="4"/>
      <c r="VMY1342" s="4"/>
      <c r="VMZ1342" s="4"/>
      <c r="VNA1342" s="4"/>
      <c r="VNB1342" s="4"/>
      <c r="VNC1342" s="4"/>
      <c r="VND1342" s="4"/>
      <c r="VNE1342" s="4"/>
      <c r="VNF1342" s="4"/>
      <c r="VNG1342" s="4"/>
      <c r="VNH1342" s="4"/>
      <c r="VNI1342" s="4"/>
      <c r="VNJ1342" s="4"/>
      <c r="VNK1342" s="4"/>
      <c r="VNL1342" s="4"/>
      <c r="VNM1342" s="4"/>
      <c r="VNN1342" s="4"/>
      <c r="VNO1342" s="4"/>
      <c r="VNP1342" s="4"/>
      <c r="VNQ1342" s="4"/>
      <c r="VNR1342" s="4"/>
      <c r="VNS1342" s="4"/>
      <c r="VNT1342" s="4"/>
      <c r="VNU1342" s="4"/>
      <c r="VNV1342" s="4"/>
      <c r="VNW1342" s="4"/>
      <c r="VNX1342" s="4"/>
      <c r="VNY1342" s="4"/>
      <c r="VNZ1342" s="4"/>
      <c r="VOA1342" s="4"/>
      <c r="VOB1342" s="4"/>
      <c r="VOC1342" s="4"/>
      <c r="VOD1342" s="4"/>
      <c r="VOE1342" s="4"/>
      <c r="VOF1342" s="4"/>
      <c r="VOG1342" s="4"/>
      <c r="VOH1342" s="4"/>
      <c r="VOI1342" s="4"/>
      <c r="VOJ1342" s="4"/>
      <c r="VOK1342" s="4"/>
      <c r="VOL1342" s="4"/>
      <c r="VOM1342" s="4"/>
      <c r="VON1342" s="4"/>
      <c r="VOO1342" s="4"/>
      <c r="VOP1342" s="4"/>
      <c r="VOQ1342" s="4"/>
      <c r="VOR1342" s="4"/>
      <c r="VOS1342" s="4"/>
      <c r="VOT1342" s="4"/>
      <c r="VOU1342" s="4"/>
      <c r="VOV1342" s="4"/>
      <c r="VOW1342" s="4"/>
      <c r="VOX1342" s="4"/>
      <c r="VOY1342" s="4"/>
      <c r="VOZ1342" s="4"/>
      <c r="VPA1342" s="4"/>
      <c r="VPB1342" s="4"/>
      <c r="VPC1342" s="4"/>
      <c r="VPD1342" s="4"/>
      <c r="VPE1342" s="4"/>
      <c r="VPF1342" s="4"/>
      <c r="VPG1342" s="4"/>
      <c r="VPH1342" s="4"/>
      <c r="VPI1342" s="4"/>
      <c r="VPJ1342" s="4"/>
      <c r="VPK1342" s="4"/>
      <c r="VPL1342" s="4"/>
      <c r="VPM1342" s="4"/>
      <c r="VPN1342" s="4"/>
      <c r="VPO1342" s="4"/>
      <c r="VPP1342" s="4"/>
      <c r="VPQ1342" s="4"/>
      <c r="VPR1342" s="4"/>
      <c r="VPS1342" s="4"/>
      <c r="VPT1342" s="4"/>
      <c r="VPU1342" s="4"/>
      <c r="VPV1342" s="4"/>
      <c r="VPW1342" s="4"/>
      <c r="VPX1342" s="4"/>
      <c r="VPY1342" s="4"/>
      <c r="VPZ1342" s="4"/>
      <c r="VQA1342" s="4"/>
      <c r="VQB1342" s="4"/>
      <c r="VQC1342" s="4"/>
      <c r="VQD1342" s="4"/>
      <c r="VQE1342" s="4"/>
      <c r="VQF1342" s="4"/>
      <c r="VQG1342" s="4"/>
      <c r="VQH1342" s="4"/>
      <c r="VQI1342" s="4"/>
      <c r="VQJ1342" s="4"/>
      <c r="VQK1342" s="4"/>
      <c r="VQL1342" s="4"/>
      <c r="VQM1342" s="4"/>
      <c r="VQN1342" s="4"/>
      <c r="VQO1342" s="4"/>
      <c r="VQP1342" s="4"/>
      <c r="VQQ1342" s="4"/>
      <c r="VQR1342" s="4"/>
      <c r="VQS1342" s="4"/>
      <c r="VQT1342" s="4"/>
      <c r="VQU1342" s="4"/>
      <c r="VQV1342" s="4"/>
      <c r="VQW1342" s="4"/>
      <c r="VQX1342" s="4"/>
      <c r="VQY1342" s="4"/>
      <c r="VQZ1342" s="4"/>
      <c r="VRA1342" s="4"/>
      <c r="VRB1342" s="4"/>
      <c r="VRC1342" s="4"/>
      <c r="VRD1342" s="4"/>
      <c r="VRE1342" s="4"/>
      <c r="VRF1342" s="4"/>
      <c r="VRG1342" s="4"/>
      <c r="VRH1342" s="4"/>
      <c r="VRI1342" s="4"/>
      <c r="VRJ1342" s="4"/>
      <c r="VRK1342" s="4"/>
      <c r="VRL1342" s="4"/>
      <c r="VRM1342" s="4"/>
      <c r="VRN1342" s="4"/>
      <c r="VRO1342" s="4"/>
      <c r="VRP1342" s="4"/>
      <c r="VRQ1342" s="4"/>
      <c r="VRR1342" s="4"/>
      <c r="VRS1342" s="4"/>
      <c r="VRT1342" s="4"/>
      <c r="VRU1342" s="4"/>
      <c r="VRV1342" s="4"/>
      <c r="VRW1342" s="4"/>
      <c r="VRX1342" s="4"/>
      <c r="VRY1342" s="4"/>
      <c r="VRZ1342" s="4"/>
      <c r="VSA1342" s="4"/>
      <c r="VSB1342" s="4"/>
      <c r="VSC1342" s="4"/>
      <c r="VSD1342" s="4"/>
      <c r="VSE1342" s="4"/>
      <c r="VSF1342" s="4"/>
      <c r="VSG1342" s="4"/>
      <c r="VSH1342" s="4"/>
      <c r="VSI1342" s="4"/>
      <c r="VSJ1342" s="4"/>
      <c r="VSK1342" s="4"/>
      <c r="VSL1342" s="4"/>
      <c r="VSM1342" s="4"/>
      <c r="VSN1342" s="4"/>
      <c r="VSO1342" s="4"/>
      <c r="VSP1342" s="4"/>
      <c r="VSQ1342" s="4"/>
      <c r="VSR1342" s="4"/>
      <c r="VSS1342" s="4"/>
      <c r="VST1342" s="4"/>
      <c r="VSU1342" s="4"/>
      <c r="VSV1342" s="4"/>
      <c r="VSW1342" s="4"/>
      <c r="VSX1342" s="4"/>
      <c r="VSY1342" s="4"/>
      <c r="VSZ1342" s="4"/>
      <c r="VTA1342" s="4"/>
      <c r="VTB1342" s="4"/>
      <c r="VTC1342" s="4"/>
      <c r="VTD1342" s="4"/>
      <c r="VTE1342" s="4"/>
      <c r="VTF1342" s="4"/>
      <c r="VTG1342" s="4"/>
      <c r="VTH1342" s="4"/>
      <c r="VTI1342" s="4"/>
      <c r="VTJ1342" s="4"/>
      <c r="VTK1342" s="4"/>
      <c r="VTL1342" s="4"/>
      <c r="VTM1342" s="4"/>
      <c r="VTN1342" s="4"/>
      <c r="VTO1342" s="4"/>
      <c r="VTP1342" s="4"/>
      <c r="VTQ1342" s="4"/>
      <c r="VTR1342" s="4"/>
      <c r="VTS1342" s="4"/>
      <c r="VTT1342" s="4"/>
      <c r="VTU1342" s="4"/>
      <c r="VTV1342" s="4"/>
      <c r="VTW1342" s="4"/>
      <c r="VTX1342" s="4"/>
      <c r="VTY1342" s="4"/>
      <c r="VTZ1342" s="4"/>
      <c r="VUA1342" s="4"/>
      <c r="VUB1342" s="4"/>
      <c r="VUC1342" s="4"/>
      <c r="VUD1342" s="4"/>
      <c r="VUE1342" s="4"/>
      <c r="VUF1342" s="4"/>
      <c r="VUG1342" s="4"/>
      <c r="VUH1342" s="4"/>
      <c r="VUI1342" s="4"/>
      <c r="VUJ1342" s="4"/>
      <c r="VUK1342" s="4"/>
      <c r="VUL1342" s="4"/>
      <c r="VUM1342" s="4"/>
      <c r="VUN1342" s="4"/>
      <c r="VUO1342" s="4"/>
      <c r="VUP1342" s="4"/>
      <c r="VUQ1342" s="4"/>
      <c r="VUR1342" s="4"/>
      <c r="VUS1342" s="4"/>
      <c r="VUT1342" s="4"/>
      <c r="VUU1342" s="4"/>
      <c r="VUV1342" s="4"/>
      <c r="VUW1342" s="4"/>
      <c r="VUX1342" s="4"/>
      <c r="VUY1342" s="4"/>
      <c r="VUZ1342" s="4"/>
      <c r="VVA1342" s="4"/>
      <c r="VVB1342" s="4"/>
      <c r="VVC1342" s="4"/>
      <c r="VVD1342" s="4"/>
      <c r="VVE1342" s="4"/>
      <c r="VVF1342" s="4"/>
      <c r="VVG1342" s="4"/>
      <c r="VVH1342" s="4"/>
      <c r="VVI1342" s="4"/>
      <c r="VVJ1342" s="4"/>
      <c r="VVK1342" s="4"/>
      <c r="VVL1342" s="4"/>
      <c r="VVM1342" s="4"/>
      <c r="VVN1342" s="4"/>
      <c r="VVO1342" s="4"/>
      <c r="VVP1342" s="4"/>
      <c r="VVQ1342" s="4"/>
      <c r="VVR1342" s="4"/>
      <c r="VVS1342" s="4"/>
      <c r="VVT1342" s="4"/>
      <c r="VVU1342" s="4"/>
      <c r="VVV1342" s="4"/>
      <c r="VVW1342" s="4"/>
      <c r="VVX1342" s="4"/>
      <c r="VVY1342" s="4"/>
      <c r="VVZ1342" s="4"/>
      <c r="VWA1342" s="4"/>
      <c r="VWB1342" s="4"/>
      <c r="VWC1342" s="4"/>
      <c r="VWD1342" s="4"/>
      <c r="VWE1342" s="4"/>
      <c r="VWF1342" s="4"/>
      <c r="VWG1342" s="4"/>
      <c r="VWH1342" s="4"/>
      <c r="VWI1342" s="4"/>
      <c r="VWJ1342" s="4"/>
      <c r="VWK1342" s="4"/>
      <c r="VWL1342" s="4"/>
      <c r="VWM1342" s="4"/>
      <c r="VWN1342" s="4"/>
      <c r="VWO1342" s="4"/>
      <c r="VWP1342" s="4"/>
      <c r="VWQ1342" s="4"/>
      <c r="VWR1342" s="4"/>
      <c r="VWS1342" s="4"/>
      <c r="VWT1342" s="4"/>
      <c r="VWU1342" s="4"/>
      <c r="VWV1342" s="4"/>
      <c r="VWW1342" s="4"/>
      <c r="VWX1342" s="4"/>
      <c r="VWY1342" s="4"/>
      <c r="VWZ1342" s="4"/>
      <c r="VXA1342" s="4"/>
      <c r="VXB1342" s="4"/>
      <c r="VXC1342" s="4"/>
      <c r="VXD1342" s="4"/>
      <c r="VXE1342" s="4"/>
      <c r="VXF1342" s="4"/>
      <c r="VXG1342" s="4"/>
      <c r="VXH1342" s="4"/>
      <c r="VXI1342" s="4"/>
      <c r="VXJ1342" s="4"/>
      <c r="VXK1342" s="4"/>
      <c r="VXL1342" s="4"/>
      <c r="VXM1342" s="4"/>
      <c r="VXN1342" s="4"/>
      <c r="VXO1342" s="4"/>
      <c r="VXP1342" s="4"/>
      <c r="VXQ1342" s="4"/>
      <c r="VXR1342" s="4"/>
      <c r="VXS1342" s="4"/>
      <c r="VXT1342" s="4"/>
      <c r="VXU1342" s="4"/>
      <c r="VXV1342" s="4"/>
      <c r="VXW1342" s="4"/>
      <c r="VXX1342" s="4"/>
      <c r="VXY1342" s="4"/>
      <c r="VXZ1342" s="4"/>
      <c r="VYA1342" s="4"/>
      <c r="VYB1342" s="4"/>
      <c r="VYC1342" s="4"/>
      <c r="VYD1342" s="4"/>
      <c r="VYE1342" s="4"/>
      <c r="VYF1342" s="4"/>
      <c r="VYG1342" s="4"/>
      <c r="VYH1342" s="4"/>
      <c r="VYI1342" s="4"/>
      <c r="VYJ1342" s="4"/>
      <c r="VYK1342" s="4"/>
      <c r="VYL1342" s="4"/>
      <c r="VYM1342" s="4"/>
      <c r="VYN1342" s="4"/>
      <c r="VYO1342" s="4"/>
      <c r="VYP1342" s="4"/>
      <c r="VYQ1342" s="4"/>
      <c r="VYR1342" s="4"/>
      <c r="VYS1342" s="4"/>
      <c r="VYT1342" s="4"/>
      <c r="VYU1342" s="4"/>
      <c r="VYV1342" s="4"/>
      <c r="VYW1342" s="4"/>
      <c r="VYX1342" s="4"/>
      <c r="VYY1342" s="4"/>
      <c r="VYZ1342" s="4"/>
      <c r="VZA1342" s="4"/>
      <c r="VZB1342" s="4"/>
      <c r="VZC1342" s="4"/>
      <c r="VZD1342" s="4"/>
      <c r="VZE1342" s="4"/>
      <c r="VZF1342" s="4"/>
      <c r="VZG1342" s="4"/>
      <c r="VZH1342" s="4"/>
      <c r="VZI1342" s="4"/>
      <c r="VZJ1342" s="4"/>
      <c r="VZK1342" s="4"/>
      <c r="VZL1342" s="4"/>
      <c r="VZM1342" s="4"/>
      <c r="VZN1342" s="4"/>
      <c r="VZO1342" s="4"/>
      <c r="VZP1342" s="4"/>
      <c r="VZQ1342" s="4"/>
      <c r="VZR1342" s="4"/>
      <c r="VZS1342" s="4"/>
      <c r="VZT1342" s="4"/>
      <c r="VZU1342" s="4"/>
      <c r="VZV1342" s="4"/>
      <c r="VZW1342" s="4"/>
      <c r="VZX1342" s="4"/>
      <c r="VZY1342" s="4"/>
      <c r="VZZ1342" s="4"/>
      <c r="WAA1342" s="4"/>
      <c r="WAB1342" s="4"/>
      <c r="WAC1342" s="4"/>
      <c r="WAD1342" s="4"/>
      <c r="WAE1342" s="4"/>
      <c r="WAF1342" s="4"/>
      <c r="WAG1342" s="4"/>
      <c r="WAH1342" s="4"/>
      <c r="WAI1342" s="4"/>
      <c r="WAJ1342" s="4"/>
      <c r="WAK1342" s="4"/>
      <c r="WAL1342" s="4"/>
      <c r="WAM1342" s="4"/>
      <c r="WAN1342" s="4"/>
      <c r="WAO1342" s="4"/>
      <c r="WAP1342" s="4"/>
      <c r="WAQ1342" s="4"/>
      <c r="WAR1342" s="4"/>
      <c r="WAS1342" s="4"/>
      <c r="WAT1342" s="4"/>
      <c r="WAU1342" s="4"/>
      <c r="WAV1342" s="4"/>
      <c r="WAW1342" s="4"/>
      <c r="WAX1342" s="4"/>
      <c r="WAY1342" s="4"/>
      <c r="WAZ1342" s="4"/>
      <c r="WBA1342" s="4"/>
      <c r="WBB1342" s="4"/>
      <c r="WBC1342" s="4"/>
      <c r="WBD1342" s="4"/>
      <c r="WBE1342" s="4"/>
      <c r="WBF1342" s="4"/>
      <c r="WBG1342" s="4"/>
      <c r="WBH1342" s="4"/>
      <c r="WBI1342" s="4"/>
      <c r="WBJ1342" s="4"/>
      <c r="WBK1342" s="4"/>
      <c r="WBL1342" s="4"/>
      <c r="WBM1342" s="4"/>
      <c r="WBN1342" s="4"/>
      <c r="WBO1342" s="4"/>
      <c r="WBP1342" s="4"/>
      <c r="WBQ1342" s="4"/>
      <c r="WBR1342" s="4"/>
      <c r="WBS1342" s="4"/>
      <c r="WBT1342" s="4"/>
      <c r="WBU1342" s="4"/>
      <c r="WBV1342" s="4"/>
      <c r="WBW1342" s="4"/>
      <c r="WBX1342" s="4"/>
      <c r="WBY1342" s="4"/>
      <c r="WBZ1342" s="4"/>
      <c r="WCA1342" s="4"/>
      <c r="WCB1342" s="4"/>
      <c r="WCC1342" s="4"/>
      <c r="WCD1342" s="4"/>
      <c r="WCE1342" s="4"/>
      <c r="WCF1342" s="4"/>
      <c r="WCG1342" s="4"/>
      <c r="WCH1342" s="4"/>
      <c r="WCI1342" s="4"/>
      <c r="WCJ1342" s="4"/>
      <c r="WCK1342" s="4"/>
      <c r="WCL1342" s="4"/>
      <c r="WCM1342" s="4"/>
      <c r="WCN1342" s="4"/>
      <c r="WCO1342" s="4"/>
      <c r="WCP1342" s="4"/>
      <c r="WCQ1342" s="4"/>
      <c r="WCR1342" s="4"/>
      <c r="WCS1342" s="4"/>
      <c r="WCT1342" s="4"/>
      <c r="WCU1342" s="4"/>
      <c r="WCV1342" s="4"/>
      <c r="WCW1342" s="4"/>
      <c r="WCX1342" s="4"/>
      <c r="WCY1342" s="4"/>
      <c r="WCZ1342" s="4"/>
      <c r="WDA1342" s="4"/>
      <c r="WDB1342" s="4"/>
      <c r="WDC1342" s="4"/>
      <c r="WDD1342" s="4"/>
      <c r="WDE1342" s="4"/>
      <c r="WDF1342" s="4"/>
      <c r="WDG1342" s="4"/>
      <c r="WDH1342" s="4"/>
      <c r="WDI1342" s="4"/>
      <c r="WDJ1342" s="4"/>
      <c r="WDK1342" s="4"/>
      <c r="WDL1342" s="4"/>
      <c r="WDM1342" s="4"/>
      <c r="WDN1342" s="4"/>
      <c r="WDO1342" s="4"/>
      <c r="WDP1342" s="4"/>
      <c r="WDQ1342" s="4"/>
      <c r="WDR1342" s="4"/>
      <c r="WDS1342" s="4"/>
      <c r="WDT1342" s="4"/>
      <c r="WDU1342" s="4"/>
      <c r="WDV1342" s="4"/>
      <c r="WDW1342" s="4"/>
      <c r="WDX1342" s="4"/>
      <c r="WDY1342" s="4"/>
      <c r="WDZ1342" s="4"/>
      <c r="WEA1342" s="4"/>
      <c r="WEB1342" s="4"/>
      <c r="WEC1342" s="4"/>
      <c r="WED1342" s="4"/>
      <c r="WEE1342" s="4"/>
      <c r="WEF1342" s="4"/>
      <c r="WEG1342" s="4"/>
      <c r="WEH1342" s="4"/>
      <c r="WEI1342" s="4"/>
      <c r="WEJ1342" s="4"/>
      <c r="WEK1342" s="4"/>
      <c r="WEL1342" s="4"/>
      <c r="WEM1342" s="4"/>
      <c r="WEN1342" s="4"/>
      <c r="WEO1342" s="4"/>
      <c r="WEP1342" s="4"/>
      <c r="WEQ1342" s="4"/>
      <c r="WER1342" s="4"/>
      <c r="WES1342" s="4"/>
      <c r="WET1342" s="4"/>
      <c r="WEU1342" s="4"/>
      <c r="WEV1342" s="4"/>
      <c r="WEW1342" s="4"/>
      <c r="WEX1342" s="4"/>
      <c r="WEY1342" s="4"/>
      <c r="WEZ1342" s="4"/>
      <c r="WFA1342" s="4"/>
      <c r="WFB1342" s="4"/>
      <c r="WFC1342" s="4"/>
      <c r="WFD1342" s="4"/>
      <c r="WFE1342" s="4"/>
      <c r="WFF1342" s="4"/>
      <c r="WFG1342" s="4"/>
      <c r="WFH1342" s="4"/>
      <c r="WFI1342" s="4"/>
      <c r="WFJ1342" s="4"/>
      <c r="WFK1342" s="4"/>
      <c r="WFL1342" s="4"/>
      <c r="WFM1342" s="4"/>
      <c r="WFN1342" s="4"/>
      <c r="WFO1342" s="4"/>
      <c r="WFP1342" s="4"/>
      <c r="WFQ1342" s="4"/>
      <c r="WFR1342" s="4"/>
      <c r="WFS1342" s="4"/>
      <c r="WFT1342" s="4"/>
      <c r="WFU1342" s="4"/>
      <c r="WFV1342" s="4"/>
      <c r="WFW1342" s="4"/>
      <c r="WFX1342" s="4"/>
      <c r="WFY1342" s="4"/>
      <c r="WFZ1342" s="4"/>
      <c r="WGA1342" s="4"/>
      <c r="WGB1342" s="4"/>
      <c r="WGC1342" s="4"/>
      <c r="WGD1342" s="4"/>
      <c r="WGE1342" s="4"/>
      <c r="WGF1342" s="4"/>
      <c r="WGG1342" s="4"/>
      <c r="WGH1342" s="4"/>
      <c r="WGI1342" s="4"/>
      <c r="WGJ1342" s="4"/>
      <c r="WGK1342" s="4"/>
      <c r="WGL1342" s="4"/>
      <c r="WGM1342" s="4"/>
      <c r="WGN1342" s="4"/>
      <c r="WGO1342" s="4"/>
      <c r="WGP1342" s="4"/>
      <c r="WGQ1342" s="4"/>
      <c r="WGR1342" s="4"/>
      <c r="WGS1342" s="4"/>
      <c r="WGT1342" s="4"/>
      <c r="WGU1342" s="4"/>
      <c r="WGV1342" s="4"/>
      <c r="WGW1342" s="4"/>
      <c r="WGX1342" s="4"/>
      <c r="WGY1342" s="4"/>
      <c r="WGZ1342" s="4"/>
      <c r="WHA1342" s="4"/>
      <c r="WHB1342" s="4"/>
      <c r="WHC1342" s="4"/>
      <c r="WHD1342" s="4"/>
      <c r="WHE1342" s="4"/>
      <c r="WHF1342" s="4"/>
      <c r="WHG1342" s="4"/>
      <c r="WHH1342" s="4"/>
      <c r="WHI1342" s="4"/>
      <c r="WHJ1342" s="4"/>
      <c r="WHK1342" s="4"/>
      <c r="WHL1342" s="4"/>
      <c r="WHM1342" s="4"/>
      <c r="WHN1342" s="4"/>
      <c r="WHO1342" s="4"/>
      <c r="WHP1342" s="4"/>
      <c r="WHQ1342" s="4"/>
      <c r="WHR1342" s="4"/>
      <c r="WHS1342" s="4"/>
      <c r="WHT1342" s="4"/>
      <c r="WHU1342" s="4"/>
      <c r="WHV1342" s="4"/>
      <c r="WHW1342" s="4"/>
      <c r="WHX1342" s="4"/>
      <c r="WHY1342" s="4"/>
      <c r="WHZ1342" s="4"/>
      <c r="WIA1342" s="4"/>
      <c r="WIB1342" s="4"/>
      <c r="WIC1342" s="4"/>
      <c r="WID1342" s="4"/>
      <c r="WIE1342" s="4"/>
      <c r="WIF1342" s="4"/>
      <c r="WIG1342" s="4"/>
      <c r="WIH1342" s="4"/>
      <c r="WII1342" s="4"/>
      <c r="WIJ1342" s="4"/>
      <c r="WIK1342" s="4"/>
      <c r="WIL1342" s="4"/>
      <c r="WIM1342" s="4"/>
      <c r="WIN1342" s="4"/>
      <c r="WIO1342" s="4"/>
      <c r="WIP1342" s="4"/>
      <c r="WIQ1342" s="4"/>
      <c r="WIR1342" s="4"/>
      <c r="WIS1342" s="4"/>
      <c r="WIT1342" s="4"/>
      <c r="WIU1342" s="4"/>
      <c r="WIV1342" s="4"/>
      <c r="WIW1342" s="4"/>
      <c r="WIX1342" s="4"/>
      <c r="WIY1342" s="4"/>
      <c r="WIZ1342" s="4"/>
      <c r="WJA1342" s="4"/>
      <c r="WJB1342" s="4"/>
      <c r="WJC1342" s="4"/>
      <c r="WJD1342" s="4"/>
      <c r="WJE1342" s="4"/>
      <c r="WJF1342" s="4"/>
      <c r="WJG1342" s="4"/>
      <c r="WJH1342" s="4"/>
      <c r="WJI1342" s="4"/>
      <c r="WJJ1342" s="4"/>
      <c r="WJK1342" s="4"/>
      <c r="WJL1342" s="4"/>
      <c r="WJM1342" s="4"/>
      <c r="WJN1342" s="4"/>
      <c r="WJO1342" s="4"/>
      <c r="WJP1342" s="4"/>
      <c r="WJQ1342" s="4"/>
      <c r="WJR1342" s="4"/>
      <c r="WJS1342" s="4"/>
      <c r="WJT1342" s="4"/>
      <c r="WJU1342" s="4"/>
      <c r="WJV1342" s="4"/>
      <c r="WJW1342" s="4"/>
      <c r="WJX1342" s="4"/>
      <c r="WJY1342" s="4"/>
      <c r="WJZ1342" s="4"/>
      <c r="WKA1342" s="4"/>
      <c r="WKB1342" s="4"/>
      <c r="WKC1342" s="4"/>
      <c r="WKD1342" s="4"/>
      <c r="WKE1342" s="4"/>
      <c r="WKF1342" s="4"/>
      <c r="WKG1342" s="4"/>
      <c r="WKH1342" s="4"/>
      <c r="WKI1342" s="4"/>
      <c r="WKJ1342" s="4"/>
      <c r="WKK1342" s="4"/>
      <c r="WKL1342" s="4"/>
      <c r="WKM1342" s="4"/>
      <c r="WKN1342" s="4"/>
      <c r="WKO1342" s="4"/>
      <c r="WKP1342" s="4"/>
      <c r="WKQ1342" s="4"/>
      <c r="WKR1342" s="4"/>
      <c r="WKS1342" s="4"/>
      <c r="WKT1342" s="4"/>
      <c r="WKU1342" s="4"/>
      <c r="WKV1342" s="4"/>
      <c r="WKW1342" s="4"/>
      <c r="WKX1342" s="4"/>
      <c r="WKY1342" s="4"/>
      <c r="WKZ1342" s="4"/>
      <c r="WLA1342" s="4"/>
      <c r="WLB1342" s="4"/>
      <c r="WLC1342" s="4"/>
      <c r="WLD1342" s="4"/>
      <c r="WLE1342" s="4"/>
      <c r="WLF1342" s="4"/>
      <c r="WLG1342" s="4"/>
      <c r="WLH1342" s="4"/>
      <c r="WLI1342" s="4"/>
      <c r="WLJ1342" s="4"/>
      <c r="WLK1342" s="4"/>
      <c r="WLL1342" s="4"/>
      <c r="WLM1342" s="4"/>
      <c r="WLN1342" s="4"/>
      <c r="WLO1342" s="4"/>
      <c r="WLP1342" s="4"/>
      <c r="WLQ1342" s="4"/>
      <c r="WLR1342" s="4"/>
      <c r="WLS1342" s="4"/>
      <c r="WLT1342" s="4"/>
      <c r="WLU1342" s="4"/>
      <c r="WLV1342" s="4"/>
      <c r="WLW1342" s="4"/>
      <c r="WLX1342" s="4"/>
      <c r="WLY1342" s="4"/>
      <c r="WLZ1342" s="4"/>
      <c r="WMA1342" s="4"/>
      <c r="WMB1342" s="4"/>
      <c r="WMC1342" s="4"/>
      <c r="WMD1342" s="4"/>
      <c r="WME1342" s="4"/>
      <c r="WMF1342" s="4"/>
      <c r="WMG1342" s="4"/>
      <c r="WMH1342" s="4"/>
      <c r="WMI1342" s="4"/>
      <c r="WMJ1342" s="4"/>
      <c r="WMK1342" s="4"/>
      <c r="WML1342" s="4"/>
      <c r="WMM1342" s="4"/>
      <c r="WMN1342" s="4"/>
      <c r="WMO1342" s="4"/>
      <c r="WMP1342" s="4"/>
      <c r="WMQ1342" s="4"/>
      <c r="WMR1342" s="4"/>
      <c r="WMS1342" s="4"/>
      <c r="WMT1342" s="4"/>
      <c r="WMU1342" s="4"/>
      <c r="WMV1342" s="4"/>
      <c r="WMW1342" s="4"/>
      <c r="WMX1342" s="4"/>
      <c r="WMY1342" s="4"/>
      <c r="WMZ1342" s="4"/>
      <c r="WNA1342" s="4"/>
      <c r="WNB1342" s="4"/>
      <c r="WNC1342" s="4"/>
      <c r="WND1342" s="4"/>
      <c r="WNE1342" s="4"/>
      <c r="WNF1342" s="4"/>
      <c r="WNG1342" s="4"/>
      <c r="WNH1342" s="4"/>
      <c r="WNI1342" s="4"/>
      <c r="WNJ1342" s="4"/>
      <c r="WNK1342" s="4"/>
      <c r="WNL1342" s="4"/>
      <c r="WNM1342" s="4"/>
      <c r="WNN1342" s="4"/>
      <c r="WNO1342" s="4"/>
      <c r="WNP1342" s="4"/>
      <c r="WNQ1342" s="4"/>
      <c r="WNR1342" s="4"/>
      <c r="WNS1342" s="4"/>
      <c r="WNT1342" s="4"/>
      <c r="WNU1342" s="4"/>
      <c r="WNV1342" s="4"/>
      <c r="WNW1342" s="4"/>
      <c r="WNX1342" s="4"/>
      <c r="WNY1342" s="4"/>
      <c r="WNZ1342" s="4"/>
      <c r="WOA1342" s="4"/>
      <c r="WOB1342" s="4"/>
      <c r="WOC1342" s="4"/>
      <c r="WOD1342" s="4"/>
      <c r="WOE1342" s="4"/>
      <c r="WOF1342" s="4"/>
      <c r="WOG1342" s="4"/>
      <c r="WOH1342" s="4"/>
      <c r="WOI1342" s="4"/>
      <c r="WOJ1342" s="4"/>
      <c r="WOK1342" s="4"/>
      <c r="WOL1342" s="4"/>
      <c r="WOM1342" s="4"/>
      <c r="WON1342" s="4"/>
      <c r="WOO1342" s="4"/>
      <c r="WOP1342" s="4"/>
      <c r="WOQ1342" s="4"/>
      <c r="WOR1342" s="4"/>
      <c r="WOS1342" s="4"/>
      <c r="WOT1342" s="4"/>
      <c r="WOU1342" s="4"/>
      <c r="WOV1342" s="4"/>
      <c r="WOW1342" s="4"/>
      <c r="WOX1342" s="4"/>
      <c r="WOY1342" s="4"/>
      <c r="WOZ1342" s="4"/>
      <c r="WPA1342" s="4"/>
      <c r="WPB1342" s="4"/>
      <c r="WPC1342" s="4"/>
      <c r="WPD1342" s="4"/>
      <c r="WPE1342" s="4"/>
      <c r="WPF1342" s="4"/>
      <c r="WPG1342" s="4"/>
      <c r="WPH1342" s="4"/>
      <c r="WPI1342" s="4"/>
      <c r="WPJ1342" s="4"/>
      <c r="WPK1342" s="4"/>
      <c r="WPL1342" s="4"/>
      <c r="WPM1342" s="4"/>
      <c r="WPN1342" s="4"/>
      <c r="WPO1342" s="4"/>
      <c r="WPP1342" s="4"/>
      <c r="WPQ1342" s="4"/>
      <c r="WPR1342" s="4"/>
      <c r="WPS1342" s="4"/>
      <c r="WPT1342" s="4"/>
      <c r="WPU1342" s="4"/>
      <c r="WPV1342" s="4"/>
      <c r="WPW1342" s="4"/>
      <c r="WPX1342" s="4"/>
      <c r="WPY1342" s="4"/>
      <c r="WPZ1342" s="4"/>
      <c r="WQA1342" s="4"/>
      <c r="WQB1342" s="4"/>
      <c r="WQC1342" s="4"/>
      <c r="WQD1342" s="4"/>
      <c r="WQE1342" s="4"/>
      <c r="WQF1342" s="4"/>
      <c r="WQG1342" s="4"/>
      <c r="WQH1342" s="4"/>
      <c r="WQI1342" s="4"/>
      <c r="WQJ1342" s="4"/>
      <c r="WQK1342" s="4"/>
      <c r="WQL1342" s="4"/>
      <c r="WQM1342" s="4"/>
      <c r="WQN1342" s="4"/>
      <c r="WQO1342" s="4"/>
      <c r="WQP1342" s="4"/>
      <c r="WQQ1342" s="4"/>
      <c r="WQR1342" s="4"/>
      <c r="WQS1342" s="4"/>
      <c r="WQT1342" s="4"/>
      <c r="WQU1342" s="4"/>
      <c r="WQV1342" s="4"/>
      <c r="WQW1342" s="4"/>
      <c r="WQX1342" s="4"/>
      <c r="WQY1342" s="4"/>
      <c r="WQZ1342" s="4"/>
      <c r="WRA1342" s="4"/>
      <c r="WRB1342" s="4"/>
      <c r="WRC1342" s="4"/>
      <c r="WRD1342" s="4"/>
      <c r="WRE1342" s="4"/>
      <c r="WRF1342" s="4"/>
      <c r="WRG1342" s="4"/>
      <c r="WRH1342" s="4"/>
      <c r="WRI1342" s="4"/>
      <c r="WRJ1342" s="4"/>
      <c r="WRK1342" s="4"/>
      <c r="WRL1342" s="4"/>
      <c r="WRM1342" s="4"/>
      <c r="WRN1342" s="4"/>
      <c r="WRO1342" s="4"/>
      <c r="WRP1342" s="4"/>
      <c r="WRQ1342" s="4"/>
      <c r="WRR1342" s="4"/>
      <c r="WRS1342" s="4"/>
      <c r="WRT1342" s="4"/>
      <c r="WRU1342" s="4"/>
      <c r="WRV1342" s="4"/>
      <c r="WRW1342" s="4"/>
      <c r="WRX1342" s="4"/>
      <c r="WRY1342" s="4"/>
      <c r="WRZ1342" s="4"/>
      <c r="WSA1342" s="4"/>
      <c r="WSB1342" s="4"/>
      <c r="WSC1342" s="4"/>
      <c r="WSD1342" s="4"/>
      <c r="WSE1342" s="4"/>
      <c r="WSF1342" s="4"/>
      <c r="WSG1342" s="4"/>
      <c r="WSH1342" s="4"/>
      <c r="WSI1342" s="4"/>
      <c r="WSJ1342" s="4"/>
      <c r="WSK1342" s="4"/>
      <c r="WSL1342" s="4"/>
      <c r="WSM1342" s="4"/>
      <c r="WSN1342" s="4"/>
      <c r="WSO1342" s="4"/>
      <c r="WSP1342" s="4"/>
      <c r="WSQ1342" s="4"/>
      <c r="WSR1342" s="4"/>
      <c r="WSS1342" s="4"/>
      <c r="WST1342" s="4"/>
      <c r="WSU1342" s="4"/>
      <c r="WSV1342" s="4"/>
      <c r="WSW1342" s="4"/>
      <c r="WSX1342" s="4"/>
      <c r="WSY1342" s="4"/>
      <c r="WSZ1342" s="4"/>
      <c r="WTA1342" s="4"/>
      <c r="WTB1342" s="4"/>
      <c r="WTC1342" s="4"/>
      <c r="WTD1342" s="4"/>
      <c r="WTE1342" s="4"/>
      <c r="WTF1342" s="4"/>
      <c r="WTG1342" s="4"/>
      <c r="WTH1342" s="4"/>
      <c r="WTI1342" s="4"/>
      <c r="WTJ1342" s="4"/>
      <c r="WTK1342" s="4"/>
      <c r="WTL1342" s="4"/>
      <c r="WTM1342" s="4"/>
      <c r="WTN1342" s="4"/>
      <c r="WTO1342" s="4"/>
      <c r="WTP1342" s="4"/>
      <c r="WTQ1342" s="4"/>
      <c r="WTR1342" s="4"/>
      <c r="WTS1342" s="4"/>
      <c r="WTT1342" s="4"/>
      <c r="WTU1342" s="4"/>
      <c r="WTV1342" s="4"/>
      <c r="WTW1342" s="4"/>
      <c r="WTX1342" s="4"/>
      <c r="WTY1342" s="4"/>
      <c r="WTZ1342" s="4"/>
      <c r="WUA1342" s="4"/>
      <c r="WUB1342" s="4"/>
      <c r="WUC1342" s="4"/>
      <c r="WUD1342" s="4"/>
      <c r="WUE1342" s="4"/>
      <c r="WUF1342" s="4"/>
      <c r="WUG1342" s="4"/>
      <c r="WUH1342" s="4"/>
      <c r="WUI1342" s="4"/>
      <c r="WUJ1342" s="4"/>
      <c r="WUK1342" s="4"/>
      <c r="WUL1342" s="4"/>
      <c r="WUM1342" s="4"/>
      <c r="WUN1342" s="4"/>
      <c r="WUO1342" s="4"/>
      <c r="WUP1342" s="4"/>
      <c r="WUQ1342" s="4"/>
      <c r="WUR1342" s="4"/>
      <c r="WUS1342" s="4"/>
      <c r="WUT1342" s="4"/>
      <c r="WUU1342" s="4"/>
      <c r="WUV1342" s="4"/>
      <c r="WUW1342" s="4"/>
      <c r="WUX1342" s="4"/>
      <c r="WUY1342" s="4"/>
      <c r="WUZ1342" s="4"/>
      <c r="WVA1342" s="4"/>
      <c r="WVB1342" s="4"/>
      <c r="WVC1342" s="4"/>
      <c r="WVD1342" s="4"/>
      <c r="WVE1342" s="4"/>
      <c r="WVF1342" s="4"/>
      <c r="WVG1342" s="4"/>
      <c r="WVH1342" s="4"/>
      <c r="WVI1342" s="4"/>
      <c r="WVJ1342" s="4"/>
      <c r="WVK1342" s="4"/>
      <c r="WVL1342" s="4"/>
      <c r="WVM1342" s="4"/>
      <c r="WVN1342" s="4"/>
      <c r="WVO1342" s="4"/>
      <c r="WVP1342" s="4"/>
      <c r="WVQ1342" s="4"/>
      <c r="WVR1342" s="4"/>
      <c r="WVS1342" s="4"/>
      <c r="WVT1342" s="4"/>
      <c r="WVU1342" s="4"/>
      <c r="WVV1342" s="4"/>
      <c r="WVW1342" s="4"/>
      <c r="WVX1342" s="4"/>
      <c r="WVY1342" s="4"/>
      <c r="WVZ1342" s="4"/>
      <c r="WWA1342" s="4"/>
      <c r="WWB1342" s="4"/>
      <c r="WWC1342" s="4"/>
      <c r="WWD1342" s="4"/>
      <c r="WWE1342" s="4"/>
      <c r="WWF1342" s="4"/>
      <c r="WWG1342" s="4"/>
      <c r="WWH1342" s="4"/>
      <c r="WWI1342" s="4"/>
      <c r="WWJ1342" s="4"/>
      <c r="WWK1342" s="4"/>
      <c r="WWL1342" s="4"/>
      <c r="WWM1342" s="4"/>
      <c r="WWN1342" s="4"/>
      <c r="WWO1342" s="4"/>
      <c r="WWP1342" s="4"/>
      <c r="WWQ1342" s="4"/>
      <c r="WWR1342" s="4"/>
      <c r="WWS1342" s="4"/>
      <c r="WWT1342" s="4"/>
      <c r="WWU1342" s="4"/>
      <c r="WWV1342" s="4"/>
      <c r="WWW1342" s="4"/>
      <c r="WWX1342" s="4"/>
      <c r="WWY1342" s="4"/>
      <c r="WWZ1342" s="4"/>
      <c r="WXA1342" s="4"/>
      <c r="WXB1342" s="4"/>
      <c r="WXC1342" s="4"/>
      <c r="WXD1342" s="4"/>
      <c r="WXE1342" s="4"/>
      <c r="WXF1342" s="4"/>
      <c r="WXG1342" s="4"/>
    </row>
  </sheetData>
  <autoFilter ref="A15:WXG1316"/>
  <mergeCells count="3">
    <mergeCell ref="A1322:G1331"/>
    <mergeCell ref="A13:G13"/>
    <mergeCell ref="B3:H3"/>
  </mergeCells>
  <phoneticPr fontId="76" type="noConversion"/>
  <conditionalFormatting sqref="A56">
    <cfRule type="duplicateValues" dxfId="185" priority="267"/>
  </conditionalFormatting>
  <conditionalFormatting sqref="A288">
    <cfRule type="duplicateValues" dxfId="184" priority="266"/>
  </conditionalFormatting>
  <conditionalFormatting sqref="A307">
    <cfRule type="duplicateValues" dxfId="183" priority="265"/>
  </conditionalFormatting>
  <conditionalFormatting sqref="A318">
    <cfRule type="duplicateValues" dxfId="182" priority="264"/>
  </conditionalFormatting>
  <conditionalFormatting sqref="A338">
    <cfRule type="duplicateValues" dxfId="181" priority="263"/>
  </conditionalFormatting>
  <conditionalFormatting sqref="A349">
    <cfRule type="duplicateValues" dxfId="180" priority="262"/>
  </conditionalFormatting>
  <conditionalFormatting sqref="A517">
    <cfRule type="duplicateValues" dxfId="179" priority="261"/>
  </conditionalFormatting>
  <conditionalFormatting sqref="A918">
    <cfRule type="duplicateValues" dxfId="178" priority="259"/>
  </conditionalFormatting>
  <conditionalFormatting sqref="A1087">
    <cfRule type="duplicateValues" dxfId="177" priority="257"/>
  </conditionalFormatting>
  <conditionalFormatting sqref="A1096">
    <cfRule type="duplicateValues" dxfId="176" priority="256"/>
  </conditionalFormatting>
  <conditionalFormatting sqref="A1117">
    <cfRule type="duplicateValues" dxfId="175" priority="255"/>
  </conditionalFormatting>
  <conditionalFormatting sqref="A1143">
    <cfRule type="duplicateValues" dxfId="174" priority="254"/>
  </conditionalFormatting>
  <conditionalFormatting sqref="A1185">
    <cfRule type="duplicateValues" dxfId="173" priority="253"/>
  </conditionalFormatting>
  <conditionalFormatting sqref="A1194">
    <cfRule type="duplicateValues" dxfId="172" priority="252"/>
  </conditionalFormatting>
  <conditionalFormatting sqref="A1198">
    <cfRule type="duplicateValues" dxfId="171" priority="250"/>
  </conditionalFormatting>
  <conditionalFormatting sqref="A1239">
    <cfRule type="duplicateValues" dxfId="170" priority="248"/>
  </conditionalFormatting>
  <conditionalFormatting sqref="A1245">
    <cfRule type="duplicateValues" dxfId="169" priority="247"/>
  </conditionalFormatting>
  <conditionalFormatting sqref="A1255">
    <cfRule type="duplicateValues" dxfId="168" priority="246"/>
  </conditionalFormatting>
  <conditionalFormatting sqref="A1294">
    <cfRule type="duplicateValues" dxfId="167" priority="244"/>
  </conditionalFormatting>
  <conditionalFormatting sqref="A1302">
    <cfRule type="duplicateValues" dxfId="166" priority="243"/>
  </conditionalFormatting>
  <conditionalFormatting sqref="A57">
    <cfRule type="duplicateValues" dxfId="165" priority="241"/>
  </conditionalFormatting>
  <conditionalFormatting sqref="A289">
    <cfRule type="duplicateValues" dxfId="164" priority="240"/>
  </conditionalFormatting>
  <conditionalFormatting sqref="A308">
    <cfRule type="duplicateValues" dxfId="163" priority="239"/>
  </conditionalFormatting>
  <conditionalFormatting sqref="A319">
    <cfRule type="duplicateValues" dxfId="162" priority="238"/>
  </conditionalFormatting>
  <conditionalFormatting sqref="A339">
    <cfRule type="duplicateValues" dxfId="161" priority="237"/>
  </conditionalFormatting>
  <conditionalFormatting sqref="A350">
    <cfRule type="duplicateValues" dxfId="160" priority="236"/>
  </conditionalFormatting>
  <conditionalFormatting sqref="A518">
    <cfRule type="duplicateValues" dxfId="159" priority="234"/>
  </conditionalFormatting>
  <conditionalFormatting sqref="A919">
    <cfRule type="duplicateValues" dxfId="158" priority="232"/>
  </conditionalFormatting>
  <conditionalFormatting sqref="A1088">
    <cfRule type="duplicateValues" dxfId="157" priority="231"/>
  </conditionalFormatting>
  <conditionalFormatting sqref="A1097">
    <cfRule type="duplicateValues" dxfId="156" priority="230"/>
  </conditionalFormatting>
  <conditionalFormatting sqref="A1118">
    <cfRule type="duplicateValues" dxfId="155" priority="229"/>
  </conditionalFormatting>
  <conditionalFormatting sqref="A1144">
    <cfRule type="duplicateValues" dxfId="154" priority="228"/>
  </conditionalFormatting>
  <conditionalFormatting sqref="A1186">
    <cfRule type="duplicateValues" dxfId="153" priority="227"/>
  </conditionalFormatting>
  <conditionalFormatting sqref="A1195">
    <cfRule type="duplicateValues" dxfId="152" priority="225"/>
  </conditionalFormatting>
  <conditionalFormatting sqref="A1209">
    <cfRule type="duplicateValues" dxfId="151" priority="223"/>
  </conditionalFormatting>
  <conditionalFormatting sqref="A1240">
    <cfRule type="duplicateValues" dxfId="150" priority="222"/>
  </conditionalFormatting>
  <conditionalFormatting sqref="A1246">
    <cfRule type="duplicateValues" dxfId="149" priority="221"/>
  </conditionalFormatting>
  <conditionalFormatting sqref="A1256">
    <cfRule type="duplicateValues" dxfId="148" priority="219"/>
  </conditionalFormatting>
  <conditionalFormatting sqref="A1295">
    <cfRule type="duplicateValues" dxfId="147" priority="218"/>
  </conditionalFormatting>
  <conditionalFormatting sqref="A1307">
    <cfRule type="duplicateValues" dxfId="146" priority="397"/>
  </conditionalFormatting>
  <conditionalFormatting sqref="A1308">
    <cfRule type="duplicateValues" dxfId="145" priority="398"/>
  </conditionalFormatting>
  <conditionalFormatting sqref="A1135">
    <cfRule type="duplicateValues" dxfId="144" priority="217"/>
  </conditionalFormatting>
  <conditionalFormatting sqref="A1303">
    <cfRule type="duplicateValues" dxfId="143" priority="214"/>
  </conditionalFormatting>
  <conditionalFormatting sqref="A1305">
    <cfRule type="duplicateValues" dxfId="142" priority="213"/>
  </conditionalFormatting>
  <conditionalFormatting sqref="A351">
    <cfRule type="duplicateValues" dxfId="141" priority="212"/>
  </conditionalFormatting>
  <conditionalFormatting sqref="A400">
    <cfRule type="duplicateValues" dxfId="140" priority="205"/>
  </conditionalFormatting>
  <conditionalFormatting sqref="A432">
    <cfRule type="duplicateValues" dxfId="139" priority="193"/>
  </conditionalFormatting>
  <conditionalFormatting sqref="A433">
    <cfRule type="duplicateValues" dxfId="138" priority="192"/>
  </conditionalFormatting>
  <conditionalFormatting sqref="A437">
    <cfRule type="duplicateValues" dxfId="137" priority="191"/>
  </conditionalFormatting>
  <conditionalFormatting sqref="A446">
    <cfRule type="duplicateValues" dxfId="136" priority="190"/>
  </conditionalFormatting>
  <conditionalFormatting sqref="A447">
    <cfRule type="duplicateValues" dxfId="135" priority="189"/>
  </conditionalFormatting>
  <conditionalFormatting sqref="A458">
    <cfRule type="duplicateValues" dxfId="134" priority="188"/>
  </conditionalFormatting>
  <conditionalFormatting sqref="A457">
    <cfRule type="duplicateValues" dxfId="133" priority="187"/>
  </conditionalFormatting>
  <conditionalFormatting sqref="A463">
    <cfRule type="duplicateValues" dxfId="132" priority="186"/>
  </conditionalFormatting>
  <conditionalFormatting sqref="A468">
    <cfRule type="duplicateValues" dxfId="131" priority="185"/>
  </conditionalFormatting>
  <conditionalFormatting sqref="A472">
    <cfRule type="duplicateValues" dxfId="130" priority="184"/>
  </conditionalFormatting>
  <conditionalFormatting sqref="A67">
    <cfRule type="duplicateValues" dxfId="129" priority="183"/>
  </conditionalFormatting>
  <conditionalFormatting sqref="A69">
    <cfRule type="duplicateValues" dxfId="128" priority="181"/>
  </conditionalFormatting>
  <conditionalFormatting sqref="A152">
    <cfRule type="duplicateValues" dxfId="127" priority="180"/>
  </conditionalFormatting>
  <conditionalFormatting sqref="A161">
    <cfRule type="duplicateValues" dxfId="126" priority="179"/>
  </conditionalFormatting>
  <conditionalFormatting sqref="A439">
    <cfRule type="duplicateValues" dxfId="125" priority="176"/>
  </conditionalFormatting>
  <conditionalFormatting sqref="A442">
    <cfRule type="duplicateValues" dxfId="124" priority="175"/>
  </conditionalFormatting>
  <conditionalFormatting sqref="A449">
    <cfRule type="duplicateValues" dxfId="123" priority="174"/>
  </conditionalFormatting>
  <conditionalFormatting sqref="A455">
    <cfRule type="duplicateValues" dxfId="122" priority="173"/>
  </conditionalFormatting>
  <conditionalFormatting sqref="A451">
    <cfRule type="duplicateValues" dxfId="121" priority="171"/>
  </conditionalFormatting>
  <conditionalFormatting sqref="A925">
    <cfRule type="duplicateValues" dxfId="120" priority="170"/>
  </conditionalFormatting>
  <conditionalFormatting sqref="A927">
    <cfRule type="duplicateValues" dxfId="119" priority="169"/>
  </conditionalFormatting>
  <conditionalFormatting sqref="A956">
    <cfRule type="duplicateValues" dxfId="118" priority="168"/>
  </conditionalFormatting>
  <conditionalFormatting sqref="A967">
    <cfRule type="duplicateValues" dxfId="117" priority="167"/>
  </conditionalFormatting>
  <conditionalFormatting sqref="A969">
    <cfRule type="duplicateValues" dxfId="116" priority="166"/>
  </conditionalFormatting>
  <conditionalFormatting sqref="A974">
    <cfRule type="duplicateValues" dxfId="115" priority="165"/>
  </conditionalFormatting>
  <conditionalFormatting sqref="A976">
    <cfRule type="duplicateValues" dxfId="114" priority="164"/>
  </conditionalFormatting>
  <conditionalFormatting sqref="A980:A981">
    <cfRule type="duplicateValues" dxfId="113" priority="163"/>
  </conditionalFormatting>
  <conditionalFormatting sqref="A990">
    <cfRule type="duplicateValues" dxfId="112" priority="162"/>
  </conditionalFormatting>
  <conditionalFormatting sqref="A997">
    <cfRule type="duplicateValues" dxfId="111" priority="161"/>
  </conditionalFormatting>
  <conditionalFormatting sqref="A1007">
    <cfRule type="duplicateValues" dxfId="110" priority="160"/>
  </conditionalFormatting>
  <conditionalFormatting sqref="A1031">
    <cfRule type="duplicateValues" dxfId="109" priority="159"/>
  </conditionalFormatting>
  <conditionalFormatting sqref="A1033">
    <cfRule type="duplicateValues" dxfId="108" priority="158"/>
  </conditionalFormatting>
  <conditionalFormatting sqref="A1039">
    <cfRule type="duplicateValues" dxfId="107" priority="157"/>
  </conditionalFormatting>
  <conditionalFormatting sqref="A1044">
    <cfRule type="duplicateValues" dxfId="106" priority="156"/>
  </conditionalFormatting>
  <conditionalFormatting sqref="A1048">
    <cfRule type="duplicateValues" dxfId="105" priority="155"/>
  </conditionalFormatting>
  <conditionalFormatting sqref="A1053">
    <cfRule type="duplicateValues" dxfId="104" priority="154"/>
  </conditionalFormatting>
  <conditionalFormatting sqref="A1056">
    <cfRule type="duplicateValues" dxfId="103" priority="153"/>
  </conditionalFormatting>
  <conditionalFormatting sqref="A1066:A1067">
    <cfRule type="duplicateValues" dxfId="102" priority="152"/>
  </conditionalFormatting>
  <conditionalFormatting sqref="A1071">
    <cfRule type="duplicateValues" dxfId="101" priority="151"/>
  </conditionalFormatting>
  <conditionalFormatting sqref="A474">
    <cfRule type="duplicateValues" dxfId="100" priority="150"/>
  </conditionalFormatting>
  <conditionalFormatting sqref="A515 A475 A512 A510 A506 A504">
    <cfRule type="duplicateValues" dxfId="99" priority="143"/>
  </conditionalFormatting>
  <conditionalFormatting sqref="A1058">
    <cfRule type="duplicateValues" dxfId="98" priority="142"/>
  </conditionalFormatting>
  <conditionalFormatting sqref="A1062">
    <cfRule type="duplicateValues" dxfId="97" priority="141"/>
  </conditionalFormatting>
  <conditionalFormatting sqref="A1064">
    <cfRule type="duplicateValues" dxfId="96" priority="140"/>
  </conditionalFormatting>
  <conditionalFormatting sqref="A1075">
    <cfRule type="duplicateValues" dxfId="95" priority="139"/>
  </conditionalFormatting>
  <conditionalFormatting sqref="A1076">
    <cfRule type="duplicateValues" dxfId="94" priority="138"/>
  </conditionalFormatting>
  <conditionalFormatting sqref="A1085">
    <cfRule type="duplicateValues" dxfId="93" priority="137"/>
  </conditionalFormatting>
  <conditionalFormatting sqref="A1343:A1346 A1339:A1340">
    <cfRule type="duplicateValues" dxfId="92" priority="6027"/>
  </conditionalFormatting>
  <conditionalFormatting sqref="A1290">
    <cfRule type="duplicateValues" dxfId="91" priority="136"/>
  </conditionalFormatting>
  <conditionalFormatting sqref="A1347:A1048576 A1093 A1273 A1288 A1332:A1333 A1105:A1106 A39:A40 A519:A520 A309 A1098 A1279:A1280 A1159 A1178 A298 A32:A33 A331 A305 A1252 A139 A1134 A1125:A1126 A1089 A23:A24 A290:A291 A320:A321 A340:A341 A352 A920:A921 A1119:A1120 A1145:A1146 A1196 A1210 A1241 A1257 A1306 A1309:A1313 A1322 A58 A311 A1131 A1229 A327 A329 A1175 A1181 A1172 A1170 A1187 A1150 A1155:A1156 A1108 A1233 A1300 A1152 A1112 A313 A1114:A1115 A345 A1296:A1297 A1128 A296 A147 A1264:A1265 A1282 A279 A53 A301:A302 A1191 A4 A15">
    <cfRule type="duplicateValues" dxfId="90" priority="8247"/>
  </conditionalFormatting>
  <conditionalFormatting sqref="A1208">
    <cfRule type="duplicateValues" dxfId="89" priority="129"/>
  </conditionalFormatting>
  <conditionalFormatting sqref="A1199">
    <cfRule type="duplicateValues" dxfId="88" priority="128"/>
  </conditionalFormatting>
  <conditionalFormatting sqref="A1200">
    <cfRule type="duplicateValues" dxfId="87" priority="130"/>
  </conditionalFormatting>
  <conditionalFormatting sqref="A295">
    <cfRule type="duplicateValues" dxfId="86" priority="126"/>
  </conditionalFormatting>
  <conditionalFormatting sqref="A294">
    <cfRule type="duplicateValues" dxfId="85" priority="123"/>
  </conditionalFormatting>
  <conditionalFormatting sqref="A361">
    <cfRule type="duplicateValues" dxfId="84" priority="122"/>
  </conditionalFormatting>
  <conditionalFormatting sqref="A369:A370">
    <cfRule type="duplicateValues" dxfId="83" priority="121"/>
  </conditionalFormatting>
  <conditionalFormatting sqref="A377">
    <cfRule type="duplicateValues" dxfId="82" priority="120"/>
  </conditionalFormatting>
  <conditionalFormatting sqref="A380">
    <cfRule type="duplicateValues" dxfId="81" priority="119"/>
  </conditionalFormatting>
  <conditionalFormatting sqref="A383">
    <cfRule type="duplicateValues" dxfId="80" priority="118"/>
  </conditionalFormatting>
  <conditionalFormatting sqref="A395">
    <cfRule type="duplicateValues" dxfId="79" priority="117"/>
  </conditionalFormatting>
  <conditionalFormatting sqref="A401">
    <cfRule type="duplicateValues" dxfId="78" priority="116"/>
  </conditionalFormatting>
  <conditionalFormatting sqref="A405">
    <cfRule type="duplicateValues" dxfId="77" priority="115"/>
  </conditionalFormatting>
  <conditionalFormatting sqref="A413">
    <cfRule type="duplicateValues" dxfId="76" priority="114"/>
  </conditionalFormatting>
  <conditionalFormatting sqref="A422">
    <cfRule type="duplicateValues" dxfId="75" priority="113"/>
  </conditionalFormatting>
  <conditionalFormatting sqref="A418">
    <cfRule type="duplicateValues" dxfId="74" priority="112"/>
  </conditionalFormatting>
  <conditionalFormatting sqref="A428:A429">
    <cfRule type="duplicateValues" dxfId="73" priority="111"/>
  </conditionalFormatting>
  <conditionalFormatting sqref="B324:B331 B1272:B1275 B1227:B1231 B1277:B1315 B304:B315 B317:B321 B1172:B1176 B1178:B1181 B540 B544:B546 B569 B601 B618 B641:B683 B702 B713 B741:B742 B726:B739 B1252 B870:B896 B898:B904 B1205:B1206 B1208:B1225 B747:B765 B333:B520 B1096:B1138 B1233:B1246 B906:B1090 B1093 B776:B791 B706:B710 B716:B717 B793:B868 B1254:B1270 B23:B302 B15 B1185:B1201 B1141:B1156 B1158:B1170 B4 B1322:B1333 B1337:B1048576">
    <cfRule type="containsText" dxfId="72" priority="109" operator="containsText" text="Ivory">
      <formula>NOT(ISERROR(SEARCH("Ivory",B4)))</formula>
    </cfRule>
  </conditionalFormatting>
  <conditionalFormatting sqref="B303">
    <cfRule type="containsText" dxfId="71" priority="108" operator="containsText" text="Ivory">
      <formula>NOT(ISERROR(SEARCH("Ivory",B303)))</formula>
    </cfRule>
  </conditionalFormatting>
  <conditionalFormatting sqref="B316">
    <cfRule type="containsText" dxfId="70" priority="107" operator="containsText" text="Ivory">
      <formula>NOT(ISERROR(SEARCH("Ivory",B316)))</formula>
    </cfRule>
  </conditionalFormatting>
  <conditionalFormatting sqref="B1139">
    <cfRule type="containsText" dxfId="69" priority="106" operator="containsText" text="Ivory">
      <formula>NOT(ISERROR(SEARCH("Ivory",B1139)))</formula>
    </cfRule>
  </conditionalFormatting>
  <conditionalFormatting sqref="B1140">
    <cfRule type="containsText" dxfId="68" priority="105" operator="containsText" text="Ivory">
      <formula>NOT(ISERROR(SEARCH("Ivory",B1140)))</formula>
    </cfRule>
  </conditionalFormatting>
  <conditionalFormatting sqref="B323">
    <cfRule type="containsText" dxfId="67" priority="104" operator="containsText" text="Ivory">
      <formula>NOT(ISERROR(SEARCH("Ivory",B323)))</formula>
    </cfRule>
  </conditionalFormatting>
  <conditionalFormatting sqref="B322">
    <cfRule type="containsText" dxfId="66" priority="103" operator="containsText" text="Ivory">
      <formula>NOT(ISERROR(SEARCH("Ivory",B322)))</formula>
    </cfRule>
  </conditionalFormatting>
  <conditionalFormatting sqref="B332">
    <cfRule type="containsText" dxfId="65" priority="102" operator="containsText" text="Ivory">
      <formula>NOT(ISERROR(SEARCH("Ivory",B332)))</formula>
    </cfRule>
  </conditionalFormatting>
  <conditionalFormatting sqref="B1276">
    <cfRule type="containsText" dxfId="64" priority="101" operator="containsText" text="Ivory">
      <formula>NOT(ISERROR(SEARCH("Ivory",B1276)))</formula>
    </cfRule>
  </conditionalFormatting>
  <conditionalFormatting sqref="B1271">
    <cfRule type="containsText" dxfId="63" priority="100" operator="containsText" text="Ivory">
      <formula>NOT(ISERROR(SEARCH("Ivory",B1271)))</formula>
    </cfRule>
  </conditionalFormatting>
  <conditionalFormatting sqref="B1226">
    <cfRule type="containsText" dxfId="62" priority="98" operator="containsText" text="Ivory">
      <formula>NOT(ISERROR(SEARCH("Ivory",B1226)))</formula>
    </cfRule>
  </conditionalFormatting>
  <conditionalFormatting sqref="B1232">
    <cfRule type="containsText" dxfId="61" priority="97" operator="containsText" text="Ivory">
      <formula>NOT(ISERROR(SEARCH("Ivory",B1232)))</formula>
    </cfRule>
  </conditionalFormatting>
  <conditionalFormatting sqref="B1171">
    <cfRule type="containsText" dxfId="60" priority="93" operator="containsText" text="Ivory">
      <formula>NOT(ISERROR(SEARCH("Ivory",B1171)))</formula>
    </cfRule>
  </conditionalFormatting>
  <conditionalFormatting sqref="B718">
    <cfRule type="containsText" dxfId="59" priority="92" operator="containsText" text="Ivory">
      <formula>NOT(ISERROR(SEARCH("Ivory",B718)))</formula>
    </cfRule>
  </conditionalFormatting>
  <conditionalFormatting sqref="B719:B721">
    <cfRule type="containsText" dxfId="58" priority="91" operator="containsText" text="Ivory">
      <formula>NOT(ISERROR(SEARCH("Ivory",B719)))</formula>
    </cfRule>
  </conditionalFormatting>
  <conditionalFormatting sqref="B722:B723">
    <cfRule type="containsText" dxfId="57" priority="90" operator="containsText" text="Ivory">
      <formula>NOT(ISERROR(SEARCH("Ivory",B722)))</formula>
    </cfRule>
  </conditionalFormatting>
  <conditionalFormatting sqref="B743:B746">
    <cfRule type="containsText" dxfId="56" priority="89" operator="containsText" text="Ivory">
      <formula>NOT(ISERROR(SEARCH("Ivory",B743)))</formula>
    </cfRule>
  </conditionalFormatting>
  <conditionalFormatting sqref="B724">
    <cfRule type="containsText" dxfId="55" priority="88" operator="containsText" text="Ivory">
      <formula>NOT(ISERROR(SEARCH("Ivory",B724)))</formula>
    </cfRule>
  </conditionalFormatting>
  <conditionalFormatting sqref="B725">
    <cfRule type="containsText" dxfId="54" priority="86" operator="containsText" text="Ivory">
      <formula>NOT(ISERROR(SEARCH("Ivory",B725)))</formula>
    </cfRule>
  </conditionalFormatting>
  <conditionalFormatting sqref="B740">
    <cfRule type="containsText" dxfId="53" priority="85" operator="containsText" text="Ivory">
      <formula>NOT(ISERROR(SEARCH("Ivory",B740)))</formula>
    </cfRule>
  </conditionalFormatting>
  <conditionalFormatting sqref="A1247">
    <cfRule type="duplicateValues" dxfId="52" priority="84"/>
  </conditionalFormatting>
  <conditionalFormatting sqref="B1247">
    <cfRule type="containsText" dxfId="51" priority="83" operator="containsText" text="Ivory">
      <formula>NOT(ISERROR(SEARCH("Ivory",B1247)))</formula>
    </cfRule>
  </conditionalFormatting>
  <conditionalFormatting sqref="B1248">
    <cfRule type="containsText" dxfId="50" priority="80" operator="containsText" text="Ivory">
      <formula>NOT(ISERROR(SEARCH("Ivory",B1248)))</formula>
    </cfRule>
  </conditionalFormatting>
  <conditionalFormatting sqref="B1249">
    <cfRule type="containsText" dxfId="49" priority="76" operator="containsText" text="Ivory">
      <formula>NOT(ISERROR(SEARCH("Ivory",B1249)))</formula>
    </cfRule>
  </conditionalFormatting>
  <conditionalFormatting sqref="B1250">
    <cfRule type="containsText" dxfId="48" priority="72" operator="containsText" text="Ivory">
      <formula>NOT(ISERROR(SEARCH("Ivory",B1250)))</formula>
    </cfRule>
  </conditionalFormatting>
  <conditionalFormatting sqref="B1251">
    <cfRule type="containsText" dxfId="47" priority="71" operator="containsText" text="Ivory">
      <formula>NOT(ISERROR(SEARCH("Ivory",B1251)))</formula>
    </cfRule>
  </conditionalFormatting>
  <conditionalFormatting sqref="B869">
    <cfRule type="containsText" dxfId="46" priority="70" operator="containsText" text="Ivory">
      <formula>NOT(ISERROR(SEARCH("Ivory",B869)))</formula>
    </cfRule>
  </conditionalFormatting>
  <conditionalFormatting sqref="B897">
    <cfRule type="containsText" dxfId="45" priority="69" operator="containsText" text="Ivory">
      <formula>NOT(ISERROR(SEARCH("Ivory",B897)))</formula>
    </cfRule>
  </conditionalFormatting>
  <conditionalFormatting sqref="B905">
    <cfRule type="containsText" dxfId="44" priority="68" operator="containsText" text="Ivory">
      <formula>NOT(ISERROR(SEARCH("Ivory",B905)))</formula>
    </cfRule>
  </conditionalFormatting>
  <conditionalFormatting sqref="B766">
    <cfRule type="containsText" dxfId="43" priority="67" operator="containsText" text="Ivory">
      <formula>NOT(ISERROR(SEARCH("Ivory",B766)))</formula>
    </cfRule>
  </conditionalFormatting>
  <conditionalFormatting sqref="B770">
    <cfRule type="containsText" dxfId="42" priority="66" operator="containsText" text="Ivory">
      <formula>NOT(ISERROR(SEARCH("Ivory",B770)))</formula>
    </cfRule>
  </conditionalFormatting>
  <conditionalFormatting sqref="B769">
    <cfRule type="containsText" dxfId="41" priority="65" operator="containsText" text="Ivory">
      <formula>NOT(ISERROR(SEARCH("Ivory",B769)))</formula>
    </cfRule>
  </conditionalFormatting>
  <conditionalFormatting sqref="B768">
    <cfRule type="containsText" dxfId="40" priority="64" operator="containsText" text="Ivory">
      <formula>NOT(ISERROR(SEARCH("Ivory",B768)))</formula>
    </cfRule>
  </conditionalFormatting>
  <conditionalFormatting sqref="B775">
    <cfRule type="containsText" dxfId="39" priority="63" operator="containsText" text="Ivory">
      <formula>NOT(ISERROR(SEARCH("Ivory",B775)))</formula>
    </cfRule>
  </conditionalFormatting>
  <conditionalFormatting sqref="B772">
    <cfRule type="containsText" dxfId="38" priority="62" operator="containsText" text="Ivory">
      <formula>NOT(ISERROR(SEARCH("Ivory",B772)))</formula>
    </cfRule>
  </conditionalFormatting>
  <conditionalFormatting sqref="B771">
    <cfRule type="containsText" dxfId="37" priority="61" operator="containsText" text="Ivory">
      <formula>NOT(ISERROR(SEARCH("Ivory",B771)))</formula>
    </cfRule>
  </conditionalFormatting>
  <conditionalFormatting sqref="B767">
    <cfRule type="containsText" dxfId="36" priority="60" operator="containsText" text="Ivory">
      <formula>NOT(ISERROR(SEARCH("Ivory",B767)))</formula>
    </cfRule>
  </conditionalFormatting>
  <conditionalFormatting sqref="B705">
    <cfRule type="containsText" dxfId="35" priority="57" operator="containsText" text="Ivory">
      <formula>NOT(ISERROR(SEARCH("Ivory",B705)))</formula>
    </cfRule>
  </conditionalFormatting>
  <conditionalFormatting sqref="B704">
    <cfRule type="containsText" dxfId="34" priority="56" operator="containsText" text="Ivory">
      <formula>NOT(ISERROR(SEARCH("Ivory",B704)))</formula>
    </cfRule>
  </conditionalFormatting>
  <conditionalFormatting sqref="B703">
    <cfRule type="containsText" dxfId="33" priority="55" operator="containsText" text="Ivory">
      <formula>NOT(ISERROR(SEARCH("Ivory",B703)))</formula>
    </cfRule>
  </conditionalFormatting>
  <conditionalFormatting sqref="B1202 B1204">
    <cfRule type="containsText" dxfId="32" priority="54" operator="containsText" text="Ivory">
      <formula>NOT(ISERROR(SEARCH("Ivory",B1202)))</formula>
    </cfRule>
  </conditionalFormatting>
  <conditionalFormatting sqref="B1207">
    <cfRule type="containsText" dxfId="31" priority="53" operator="containsText" text="Ivory">
      <formula>NOT(ISERROR(SEARCH("Ivory",B1207)))</formula>
    </cfRule>
  </conditionalFormatting>
  <conditionalFormatting sqref="B1203">
    <cfRule type="containsText" dxfId="30" priority="52" operator="containsText" text="Ivory">
      <formula>NOT(ISERROR(SEARCH("Ivory",B1203)))</formula>
    </cfRule>
  </conditionalFormatting>
  <conditionalFormatting sqref="B792">
    <cfRule type="containsText" dxfId="29" priority="51" operator="containsText" text="Ivory">
      <formula>NOT(ISERROR(SEARCH("Ivory",B792)))</formula>
    </cfRule>
  </conditionalFormatting>
  <conditionalFormatting sqref="B774">
    <cfRule type="containsText" dxfId="28" priority="48" operator="containsText" text="Ivory">
      <formula>NOT(ISERROR(SEARCH("Ivory",B774)))</formula>
    </cfRule>
  </conditionalFormatting>
  <conditionalFormatting sqref="B773">
    <cfRule type="containsText" dxfId="27" priority="47" operator="containsText" text="Ivory">
      <formula>NOT(ISERROR(SEARCH("Ivory",B773)))</formula>
    </cfRule>
  </conditionalFormatting>
  <conditionalFormatting sqref="A14">
    <cfRule type="duplicateValues" dxfId="26" priority="46"/>
  </conditionalFormatting>
  <conditionalFormatting sqref="B14">
    <cfRule type="containsText" dxfId="25" priority="45" operator="containsText" text="Ivory">
      <formula>NOT(ISERROR(SEARCH("Ivory",B14)))</formula>
    </cfRule>
  </conditionalFormatting>
  <conditionalFormatting sqref="B1321">
    <cfRule type="containsText" dxfId="24" priority="28" operator="containsText" text="Ivory">
      <formula>NOT(ISERROR(SEARCH("Ivory",B1321)))</formula>
    </cfRule>
  </conditionalFormatting>
  <conditionalFormatting sqref="A1314:A1315">
    <cfRule type="duplicateValues" dxfId="23" priority="8420"/>
  </conditionalFormatting>
  <conditionalFormatting sqref="A1337">
    <cfRule type="duplicateValues" dxfId="22" priority="26"/>
  </conditionalFormatting>
  <conditionalFormatting sqref="B1253">
    <cfRule type="containsText" dxfId="21" priority="24" operator="containsText" text="Ivory">
      <formula>NOT(ISERROR(SEARCH("Ivory",B1253)))</formula>
    </cfRule>
  </conditionalFormatting>
  <conditionalFormatting sqref="A22">
    <cfRule type="duplicateValues" dxfId="20" priority="20"/>
  </conditionalFormatting>
  <conditionalFormatting sqref="A19 A16:A17">
    <cfRule type="duplicateValues" dxfId="19" priority="21"/>
  </conditionalFormatting>
  <conditionalFormatting sqref="B16:B22">
    <cfRule type="containsText" dxfId="18" priority="19" operator="containsText" text="Ivory">
      <formula>NOT(ISERROR(SEARCH("Ivory",B16)))</formula>
    </cfRule>
  </conditionalFormatting>
  <conditionalFormatting sqref="A1321">
    <cfRule type="duplicateValues" dxfId="17" priority="8492"/>
  </conditionalFormatting>
  <conditionalFormatting sqref="B1182">
    <cfRule type="containsText" dxfId="16" priority="18" operator="containsText" text="Ivory">
      <formula>NOT(ISERROR(SEARCH("Ivory",B1182)))</formula>
    </cfRule>
  </conditionalFormatting>
  <conditionalFormatting sqref="A1183">
    <cfRule type="duplicateValues" dxfId="15" priority="16"/>
  </conditionalFormatting>
  <conditionalFormatting sqref="A1184">
    <cfRule type="duplicateValues" dxfId="14" priority="15"/>
  </conditionalFormatting>
  <conditionalFormatting sqref="A1157">
    <cfRule type="duplicateValues" dxfId="13" priority="13"/>
  </conditionalFormatting>
  <conditionalFormatting sqref="B7 B9">
    <cfRule type="containsText" dxfId="12" priority="11" operator="containsText" text="Ivory">
      <formula>NOT(ISERROR(SEARCH("Ivory",B7)))</formula>
    </cfRule>
  </conditionalFormatting>
  <conditionalFormatting sqref="A13">
    <cfRule type="containsText" dxfId="11" priority="10" operator="containsText" text="Ivory">
      <formula>NOT(ISERROR(SEARCH("Ivory",A13)))</formula>
    </cfRule>
  </conditionalFormatting>
  <conditionalFormatting sqref="B11">
    <cfRule type="containsText" dxfId="10" priority="8" operator="containsText" text="Ivory">
      <formula>NOT(ISERROR(SEARCH("Ivory",B11)))</formula>
    </cfRule>
  </conditionalFormatting>
  <conditionalFormatting sqref="A11">
    <cfRule type="duplicateValues" dxfId="9" priority="9"/>
  </conditionalFormatting>
  <conditionalFormatting sqref="A5">
    <cfRule type="duplicateValues" dxfId="8" priority="7"/>
  </conditionalFormatting>
  <conditionalFormatting sqref="B5">
    <cfRule type="containsText" dxfId="7" priority="6" operator="containsText" text="Ivory">
      <formula>NOT(ISERROR(SEARCH("Ivory",B5)))</formula>
    </cfRule>
  </conditionalFormatting>
  <conditionalFormatting sqref="B8">
    <cfRule type="containsText" dxfId="6" priority="5" operator="containsText" text="Ivory">
      <formula>NOT(ISERROR(SEARCH("Ivory",B8)))</formula>
    </cfRule>
  </conditionalFormatting>
  <conditionalFormatting sqref="A6">
    <cfRule type="duplicateValues" dxfId="5" priority="4"/>
  </conditionalFormatting>
  <conditionalFormatting sqref="B6">
    <cfRule type="containsText" dxfId="4" priority="3" operator="containsText" text="Ivory">
      <formula>NOT(ISERROR(SEARCH("Ivory",B6)))</formula>
    </cfRule>
  </conditionalFormatting>
  <conditionalFormatting sqref="C1341:C1342">
    <cfRule type="duplicateValues" dxfId="3" priority="8564"/>
  </conditionalFormatting>
  <conditionalFormatting sqref="A1335:A1336">
    <cfRule type="duplicateValues" dxfId="2" priority="1"/>
  </conditionalFormatting>
  <conditionalFormatting sqref="A1334">
    <cfRule type="duplicateValues" dxfId="1" priority="2"/>
  </conditionalFormatting>
  <printOptions horizontalCentered="1"/>
  <pageMargins left="0.59055118110236227" right="0.39370078740157483" top="1.3779527559055118" bottom="0.59055118110236227" header="0.51181102362204722" footer="0.31496062992125984"/>
  <pageSetup scale="68" fitToHeight="38" orientation="portrait" r:id="rId1"/>
  <headerFooter>
    <oddFooter>&amp;C&amp;8Página &amp;P de &amp;N</oddFooter>
  </headerFooter>
  <rowBreaks count="1" manualBreakCount="1">
    <brk id="1306"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1297"/>
  <sheetViews>
    <sheetView topLeftCell="A799" workbookViewId="0">
      <selection activeCell="A2" sqref="A2:D1297"/>
    </sheetView>
  </sheetViews>
  <sheetFormatPr baseColWidth="10" defaultRowHeight="12.75"/>
  <cols>
    <col min="2" max="2" width="34.28515625" customWidth="1"/>
    <col min="3" max="3" width="17" style="126" bestFit="1" customWidth="1"/>
  </cols>
  <sheetData>
    <row r="1" spans="1:4">
      <c r="A1" t="s">
        <v>2364</v>
      </c>
      <c r="B1" t="s">
        <v>2365</v>
      </c>
      <c r="C1" s="126" t="s">
        <v>2366</v>
      </c>
      <c r="D1" t="s">
        <v>2367</v>
      </c>
    </row>
    <row r="2" spans="1:4" hidden="1">
      <c r="A2" s="123" t="e">
        <f>+'2. PPTO CONSOLIDADO'!#REF!</f>
        <v>#REF!</v>
      </c>
      <c r="B2" s="124" t="e">
        <f>+'2. PPTO CONSOLIDADO'!#REF!</f>
        <v>#REF!</v>
      </c>
      <c r="C2" s="127" t="e">
        <f>+IF('2. PPTO CONSOLIDADO'!#REF!="","",'2. PPTO CONSOLIDADO'!#REF!)</f>
        <v>#REF!</v>
      </c>
      <c r="D2" s="125" t="str">
        <f>+IFERROR(C2/'2. PPTO CONSOLIDADO'!$G$1307,"")</f>
        <v/>
      </c>
    </row>
    <row r="3" spans="1:4" hidden="1">
      <c r="A3" s="123" t="e">
        <f>+'2. PPTO CONSOLIDADO'!#REF!</f>
        <v>#REF!</v>
      </c>
      <c r="B3" s="124" t="e">
        <f>+'2. PPTO CONSOLIDADO'!#REF!</f>
        <v>#REF!</v>
      </c>
      <c r="C3" s="127" t="e">
        <f>+IF('2. PPTO CONSOLIDADO'!#REF!="","",'2. PPTO CONSOLIDADO'!#REF!)</f>
        <v>#REF!</v>
      </c>
      <c r="D3" s="125" t="str">
        <f>+IFERROR(C3/'2. PPTO CONSOLIDADO'!$G$1307,"")</f>
        <v/>
      </c>
    </row>
    <row r="4" spans="1:4" hidden="1">
      <c r="A4" s="123" t="e">
        <f>+'2. PPTO CONSOLIDADO'!#REF!</f>
        <v>#REF!</v>
      </c>
      <c r="B4" s="124" t="e">
        <f>+'2. PPTO CONSOLIDADO'!#REF!</f>
        <v>#REF!</v>
      </c>
      <c r="C4" s="127" t="e">
        <f>+IF('2. PPTO CONSOLIDADO'!#REF!="","",'2. PPTO CONSOLIDADO'!#REF!)</f>
        <v>#REF!</v>
      </c>
      <c r="D4" s="125" t="str">
        <f>+IFERROR(C4/'2. PPTO CONSOLIDADO'!$G$1307,"")</f>
        <v/>
      </c>
    </row>
    <row r="5" spans="1:4" ht="51" hidden="1">
      <c r="A5" s="123">
        <f>+'2. PPTO CONSOLIDADO'!A23</f>
        <v>2</v>
      </c>
      <c r="B5" s="124" t="str">
        <f>+'2. PPTO CONSOLIDADO'!B23</f>
        <v>MOVIMIENTOS DE TIERRAS, CIMENTACIONES, Y OTROS ENTERRADOS / SUBTERRÁNEOS DE TIPO ESTRUCTURAL.</v>
      </c>
      <c r="C5" s="127" t="str">
        <f>+IF('2. PPTO CONSOLIDADO'!G23="","",'2. PPTO CONSOLIDADO'!G23)</f>
        <v/>
      </c>
      <c r="D5" s="125" t="str">
        <f>+IFERROR(C5/'2. PPTO CONSOLIDADO'!$G$1307,"")</f>
        <v/>
      </c>
    </row>
    <row r="6" spans="1:4" ht="25.5" hidden="1">
      <c r="A6" s="123" t="str">
        <f>+'2. PPTO CONSOLIDADO'!A24</f>
        <v>2.1</v>
      </c>
      <c r="B6" s="124" t="str">
        <f>+'2. PPTO CONSOLIDADO'!B24</f>
        <v>EXCAVACIONES, RELLENOS Y REEMPLAZOS.</v>
      </c>
      <c r="C6" s="127" t="str">
        <f>+IF('2. PPTO CONSOLIDADO'!G24="","",'2. PPTO CONSOLIDADO'!G24)</f>
        <v/>
      </c>
      <c r="D6" s="125" t="str">
        <f>+IFERROR(C6/'2. PPTO CONSOLIDADO'!$G$1307,"")</f>
        <v/>
      </c>
    </row>
    <row r="7" spans="1:4" hidden="1">
      <c r="A7" s="123" t="str">
        <f>+'2. PPTO CONSOLIDADO'!A32</f>
        <v>2.2</v>
      </c>
      <c r="B7" s="124" t="str">
        <f>+'2. PPTO CONSOLIDADO'!B32</f>
        <v>CONCRETOS PARA CIMENTACIÓN.</v>
      </c>
      <c r="C7" s="127" t="str">
        <f>+IF('2. PPTO CONSOLIDADO'!G32="","",'2. PPTO CONSOLIDADO'!G32)</f>
        <v/>
      </c>
      <c r="D7" s="125" t="str">
        <f>+IFERROR(C7/'2. PPTO CONSOLIDADO'!$G$1307,"")</f>
        <v/>
      </c>
    </row>
    <row r="8" spans="1:4" hidden="1">
      <c r="A8" s="123" t="str">
        <f>+'2. PPTO CONSOLIDADO'!A33</f>
        <v>2.2.1</v>
      </c>
      <c r="B8" s="124" t="str">
        <f>+'2. PPTO CONSOLIDADO'!B33</f>
        <v>CIMENTACIÓN SUPERFICIAL.</v>
      </c>
      <c r="C8" s="127" t="str">
        <f>+IF('2. PPTO CONSOLIDADO'!G33="","",'2. PPTO CONSOLIDADO'!G33)</f>
        <v/>
      </c>
      <c r="D8" s="125" t="str">
        <f>+IFERROR(C8/'2. PPTO CONSOLIDADO'!$G$1307,"")</f>
        <v/>
      </c>
    </row>
    <row r="9" spans="1:4" ht="38.25" hidden="1">
      <c r="A9" s="123" t="str">
        <f>+'2. PPTO CONSOLIDADO'!A39</f>
        <v>2.3</v>
      </c>
      <c r="B9" s="124" t="str">
        <f>+'2. PPTO CONSOLIDADO'!B39</f>
        <v>CONCRETOS PARA OTROS ELEMENTOS ESTRUCTURALES ENTERRADOS / SUBTERRÁNEOS.</v>
      </c>
      <c r="C9" s="127" t="str">
        <f>+IF('2. PPTO CONSOLIDADO'!G39="","",'2. PPTO CONSOLIDADO'!G39)</f>
        <v/>
      </c>
      <c r="D9" s="125" t="str">
        <f>+IFERROR(C9/'2. PPTO CONSOLIDADO'!$G$1307,"")</f>
        <v/>
      </c>
    </row>
    <row r="10" spans="1:4" ht="51" hidden="1">
      <c r="A10" s="123" t="str">
        <f>+'2. PPTO CONSOLIDADO'!A40</f>
        <v>2.3.1</v>
      </c>
      <c r="B10" s="124" t="str">
        <f>+'2. PPTO CONSOLIDADO'!B40</f>
        <v>TANQUE DE ALMACENAMIENTO DE AGUA - POTABLE, CONTRA-INCENDIO, SISTEMA MIXTO, RECICLADA.</v>
      </c>
      <c r="C10" s="127" t="str">
        <f>+IF('2. PPTO CONSOLIDADO'!G40="","",'2. PPTO CONSOLIDADO'!G40)</f>
        <v/>
      </c>
      <c r="D10" s="125" t="str">
        <f>+IFERROR(C10/'2. PPTO CONSOLIDADO'!$G$1307,"")</f>
        <v/>
      </c>
    </row>
    <row r="11" spans="1:4" ht="38.25" hidden="1">
      <c r="A11" s="123" t="str">
        <f>+'2. PPTO CONSOLIDADO'!A53</f>
        <v>2.4</v>
      </c>
      <c r="B11" s="124" t="str">
        <f>+'2. PPTO CONSOLIDADO'!B53</f>
        <v>ACEROS DE REFUERZO PARA ELEMENTOS ESTRUCTURALES ENTERRADOS / SUBTERRÁNEOS.</v>
      </c>
      <c r="C11" s="127" t="str">
        <f>+IF('2. PPTO CONSOLIDADO'!G53="","",'2. PPTO CONSOLIDADO'!G53)</f>
        <v/>
      </c>
      <c r="D11" s="125" t="str">
        <f>+IFERROR(C11/'2. PPTO CONSOLIDADO'!$G$1307,"")</f>
        <v/>
      </c>
    </row>
    <row r="12" spans="1:4" ht="51" hidden="1">
      <c r="A12" s="123">
        <f>+'2. PPTO CONSOLIDADO'!A57</f>
        <v>3</v>
      </c>
      <c r="B12" s="124" t="str">
        <f>+'2. PPTO CONSOLIDADO'!B57</f>
        <v>REDES SUBTERRÁNEAS (hidrosanitarias, gas, eléctricas, comunicaciones, calderas, lavandería, ventilación, ambientales, etc.).</v>
      </c>
      <c r="C12" s="127" t="str">
        <f>+IF('2. PPTO CONSOLIDADO'!G57="","",'2. PPTO CONSOLIDADO'!G57)</f>
        <v/>
      </c>
      <c r="D12" s="125" t="str">
        <f>+IFERROR(C12/'2. PPTO CONSOLIDADO'!$G$1307,"")</f>
        <v/>
      </c>
    </row>
    <row r="13" spans="1:4" ht="25.5" hidden="1">
      <c r="A13" s="123" t="str">
        <f>+'2. PPTO CONSOLIDADO'!A58</f>
        <v>3.1</v>
      </c>
      <c r="B13" s="124" t="str">
        <f>+'2. PPTO CONSOLIDADO'!B58</f>
        <v>EXCAVACIONES, RELLENOS Y REEMPLAZOS.</v>
      </c>
      <c r="C13" s="127" t="str">
        <f>+IF('2. PPTO CONSOLIDADO'!G58="","",'2. PPTO CONSOLIDADO'!G58)</f>
        <v/>
      </c>
      <c r="D13" s="125" t="str">
        <f>+IFERROR(C13/'2. PPTO CONSOLIDADO'!$G$1307,"")</f>
        <v/>
      </c>
    </row>
    <row r="14" spans="1:4" hidden="1">
      <c r="A14" s="123" t="str">
        <f>+'2. PPTO CONSOLIDADO'!A67</f>
        <v>3.2</v>
      </c>
      <c r="B14" s="124" t="str">
        <f>+'2. PPTO CONSOLIDADO'!B67</f>
        <v>REDES HÚMEDAS.</v>
      </c>
      <c r="C14" s="127" t="str">
        <f>+IF('2. PPTO CONSOLIDADO'!G67="","",'2. PPTO CONSOLIDADO'!G67)</f>
        <v/>
      </c>
      <c r="D14" s="125" t="str">
        <f>+IFERROR(C14/'2. PPTO CONSOLIDADO'!$G$1307,"")</f>
        <v/>
      </c>
    </row>
    <row r="15" spans="1:4" ht="25.5" hidden="1">
      <c r="A15" s="123" t="str">
        <f>+'2. PPTO CONSOLIDADO'!A69</f>
        <v>3.2.1</v>
      </c>
      <c r="B15" s="124" t="str">
        <f>+'2. PPTO CONSOLIDADO'!B69</f>
        <v>REDES DE SUMINISTRO DE AGUA POTABLE</v>
      </c>
      <c r="C15" s="127" t="str">
        <f>+IF('2. PPTO CONSOLIDADO'!G69="","",'2. PPTO CONSOLIDADO'!G69)</f>
        <v/>
      </c>
      <c r="D15" s="125" t="str">
        <f>+IFERROR(C15/'2. PPTO CONSOLIDADO'!$G$1307,"")</f>
        <v/>
      </c>
    </row>
    <row r="16" spans="1:4" hidden="1">
      <c r="A16" s="123" t="str">
        <f>+'2. PPTO CONSOLIDADO'!A139</f>
        <v>3.2.2</v>
      </c>
      <c r="B16" s="124" t="str">
        <f>+'2. PPTO CONSOLIDADO'!B139</f>
        <v>DESAGÜE AGUAS RESIDUALES.</v>
      </c>
      <c r="C16" s="127" t="str">
        <f>+IF('2. PPTO CONSOLIDADO'!G139="","",'2. PPTO CONSOLIDADO'!G139)</f>
        <v/>
      </c>
      <c r="D16" s="125" t="str">
        <f>+IFERROR(C16/'2. PPTO CONSOLIDADO'!$G$1307,"")</f>
        <v/>
      </c>
    </row>
    <row r="17" spans="1:4" hidden="1">
      <c r="A17" s="123" t="str">
        <f>+'2. PPTO CONSOLIDADO'!A147</f>
        <v>3.2.3</v>
      </c>
      <c r="B17" s="124" t="str">
        <f>+'2. PPTO CONSOLIDADO'!B147</f>
        <v>DESAGÜE AGUAS LLUVIAS.</v>
      </c>
      <c r="C17" s="127" t="str">
        <f>+IF('2. PPTO CONSOLIDADO'!G147="","",'2. PPTO CONSOLIDADO'!G147)</f>
        <v/>
      </c>
      <c r="D17" s="125" t="str">
        <f>+IFERROR(C17/'2. PPTO CONSOLIDADO'!$G$1307,"")</f>
        <v/>
      </c>
    </row>
    <row r="18" spans="1:4" hidden="1">
      <c r="A18" s="123" t="str">
        <f>+'2. PPTO CONSOLIDADO'!A152</f>
        <v>3.2.4</v>
      </c>
      <c r="B18" s="124" t="str">
        <f>+'2. PPTO CONSOLIDADO'!B152</f>
        <v>OBRAS CIVILES HIDROSANITARIAS.</v>
      </c>
      <c r="C18" s="127" t="str">
        <f>+IF('2. PPTO CONSOLIDADO'!G152="","",'2. PPTO CONSOLIDADO'!G152)</f>
        <v/>
      </c>
      <c r="D18" s="125" t="str">
        <f>+IFERROR(C18/'2. PPTO CONSOLIDADO'!$G$1307,"")</f>
        <v/>
      </c>
    </row>
    <row r="19" spans="1:4" ht="25.5" hidden="1">
      <c r="A19" s="123" t="str">
        <f>+'2. PPTO CONSOLIDADO'!A161</f>
        <v>3.2.5</v>
      </c>
      <c r="B19" s="124" t="str">
        <f>+'2. PPTO CONSOLIDADO'!B161</f>
        <v>TANQUES DE SUMINISTRO Y RESERVA</v>
      </c>
      <c r="C19" s="127" t="str">
        <f>+IF('2. PPTO CONSOLIDADO'!G161="","",'2. PPTO CONSOLIDADO'!G161)</f>
        <v/>
      </c>
      <c r="D19" s="125" t="str">
        <f>+IFERROR(C19/'2. PPTO CONSOLIDADO'!$G$1307,"")</f>
        <v/>
      </c>
    </row>
    <row r="20" spans="1:4" ht="25.5" hidden="1">
      <c r="A20" s="123" t="str">
        <f>+'2. PPTO CONSOLIDADO'!A279</f>
        <v>3.2.6</v>
      </c>
      <c r="B20" s="124" t="str">
        <f>+'2. PPTO CONSOLIDADO'!B279</f>
        <v>RED SUBTERRÁNEA PARA SISTEMA CONTRAINCENDIO</v>
      </c>
      <c r="C20" s="127" t="str">
        <f>+IF('2. PPTO CONSOLIDADO'!G279="","",'2. PPTO CONSOLIDADO'!G279)</f>
        <v/>
      </c>
      <c r="D20" s="125" t="str">
        <f>+IFERROR(C20/'2. PPTO CONSOLIDADO'!$G$1307,"")</f>
        <v/>
      </c>
    </row>
    <row r="21" spans="1:4" ht="38.25" hidden="1">
      <c r="A21" s="123">
        <f>+'2. PPTO CONSOLIDADO'!A289</f>
        <v>4</v>
      </c>
      <c r="B21" s="124" t="str">
        <f>+'2. PPTO CONSOLIDADO'!B289</f>
        <v>ESTRUCTURAS (Concreto, metal, madera) Y CONCRETOS ARQUITECTÓNICOS.</v>
      </c>
      <c r="C21" s="127" t="str">
        <f>+IF('2. PPTO CONSOLIDADO'!G289="","",'2. PPTO CONSOLIDADO'!G289)</f>
        <v/>
      </c>
      <c r="D21" s="125" t="str">
        <f>+IFERROR(C21/'2. PPTO CONSOLIDADO'!$G$1307,"")</f>
        <v/>
      </c>
    </row>
    <row r="22" spans="1:4" hidden="1">
      <c r="A22" s="123" t="str">
        <f>+'2. PPTO CONSOLIDADO'!A290</f>
        <v>4.1</v>
      </c>
      <c r="B22" s="124" t="str">
        <f>+'2. PPTO CONSOLIDADO'!B290</f>
        <v>ESTRUCTURAS DE CONCRETO.</v>
      </c>
      <c r="C22" s="127" t="str">
        <f>+IF('2. PPTO CONSOLIDADO'!G290="","",'2. PPTO CONSOLIDADO'!G290)</f>
        <v/>
      </c>
      <c r="D22" s="125" t="str">
        <f>+IFERROR(C22/'2. PPTO CONSOLIDADO'!$G$1307,"")</f>
        <v/>
      </c>
    </row>
    <row r="23" spans="1:4" ht="25.5" hidden="1">
      <c r="A23" s="123" t="str">
        <f>+'2. PPTO CONSOLIDADO'!A291</f>
        <v>4.1.1</v>
      </c>
      <c r="B23" s="124" t="str">
        <f>+'2. PPTO CONSOLIDADO'!B291</f>
        <v>ELEMENTOS VERTICALES ESTRUCTURALES DE CONCRETO.</v>
      </c>
      <c r="C23" s="127" t="str">
        <f>+IF('2. PPTO CONSOLIDADO'!G291="","",'2. PPTO CONSOLIDADO'!G291)</f>
        <v/>
      </c>
      <c r="D23" s="125" t="str">
        <f>+IFERROR(C23/'2. PPTO CONSOLIDADO'!$G$1307,"")</f>
        <v/>
      </c>
    </row>
    <row r="24" spans="1:4" ht="25.5" hidden="1">
      <c r="A24" s="123" t="str">
        <f>+'2. PPTO CONSOLIDADO'!A296</f>
        <v>4.1.3</v>
      </c>
      <c r="B24" s="124" t="str">
        <f>+'2. PPTO CONSOLIDADO'!B296</f>
        <v>PLACAS ESTRUCTURALES DE CONCRETO.</v>
      </c>
      <c r="C24" s="127" t="str">
        <f>+IF('2. PPTO CONSOLIDADO'!G296="","",'2. PPTO CONSOLIDADO'!G296)</f>
        <v/>
      </c>
      <c r="D24" s="125" t="str">
        <f>+IFERROR(C24/'2. PPTO CONSOLIDADO'!$G$1307,"")</f>
        <v/>
      </c>
    </row>
    <row r="25" spans="1:4" ht="25.5" hidden="1">
      <c r="A25" s="123" t="str">
        <f>+'2. PPTO CONSOLIDADO'!A298</f>
        <v>4.1.4</v>
      </c>
      <c r="B25" s="124" t="str">
        <f>+'2. PPTO CONSOLIDADO'!B298</f>
        <v>OTROS ELEMENTOS ESTRUCTURALES DE CONCRETO.</v>
      </c>
      <c r="C25" s="127" t="str">
        <f>+IF('2. PPTO CONSOLIDADO'!G298="","",'2. PPTO CONSOLIDADO'!G298)</f>
        <v/>
      </c>
      <c r="D25" s="125" t="str">
        <f>+IFERROR(C25/'2. PPTO CONSOLIDADO'!$G$1307,"")</f>
        <v/>
      </c>
    </row>
    <row r="26" spans="1:4" hidden="1">
      <c r="A26" s="123" t="str">
        <f>+'2. PPTO CONSOLIDADO'!A301</f>
        <v>4.2</v>
      </c>
      <c r="B26" s="124" t="str">
        <f>+'2. PPTO CONSOLIDADO'!B301</f>
        <v>CONCRETOS ARQUITECTÓNICOS.</v>
      </c>
      <c r="C26" s="127" t="str">
        <f>+IF('2. PPTO CONSOLIDADO'!G301="","",'2. PPTO CONSOLIDADO'!G301)</f>
        <v/>
      </c>
      <c r="D26" s="125" t="str">
        <f>+IFERROR(C26/'2. PPTO CONSOLIDADO'!$G$1307,"")</f>
        <v/>
      </c>
    </row>
    <row r="27" spans="1:4" ht="25.5" hidden="1">
      <c r="A27" s="123" t="str">
        <f>+'2. PPTO CONSOLIDADO'!A302</f>
        <v>4.2.1</v>
      </c>
      <c r="B27" s="124" t="str">
        <f>+'2. PPTO CONSOLIDADO'!B302</f>
        <v>ELEMENTOS VERTICALES ARQUITECTÓNICOS DE CONCRETO.</v>
      </c>
      <c r="C27" s="127" t="str">
        <f>+IF('2. PPTO CONSOLIDADO'!G302="","",'2. PPTO CONSOLIDADO'!G302)</f>
        <v/>
      </c>
      <c r="D27" s="125" t="str">
        <f>+IFERROR(C27/'2. PPTO CONSOLIDADO'!$G$1307,"")</f>
        <v/>
      </c>
    </row>
    <row r="28" spans="1:4" ht="38.25" hidden="1">
      <c r="A28" s="123" t="str">
        <f>+'2. PPTO CONSOLIDADO'!A305</f>
        <v>4.3</v>
      </c>
      <c r="B28" s="124" t="str">
        <f>+'2. PPTO CONSOLIDADO'!B305</f>
        <v>ACEROS DE REFUERZO PARA ESTRUCTURAS EN CONCRETO Y RELACIONADOS.</v>
      </c>
      <c r="C28" s="127" t="str">
        <f>+IF('2. PPTO CONSOLIDADO'!G305="","",'2. PPTO CONSOLIDADO'!G305)</f>
        <v/>
      </c>
      <c r="D28" s="125" t="str">
        <f>+IFERROR(C28/'2. PPTO CONSOLIDADO'!$G$1307,"")</f>
        <v/>
      </c>
    </row>
    <row r="29" spans="1:4" hidden="1">
      <c r="A29" s="123">
        <f>+'2. PPTO CONSOLIDADO'!A308</f>
        <v>5</v>
      </c>
      <c r="B29" s="124" t="str">
        <f>+'2. PPTO CONSOLIDADO'!B308</f>
        <v>MAMPOSTERÍAS Y RELACIONADOS.</v>
      </c>
      <c r="C29" s="127" t="str">
        <f>+IF('2. PPTO CONSOLIDADO'!G308="","",'2. PPTO CONSOLIDADO'!G308)</f>
        <v/>
      </c>
      <c r="D29" s="125" t="str">
        <f>+IFERROR(C29/'2. PPTO CONSOLIDADO'!$G$1307,"")</f>
        <v/>
      </c>
    </row>
    <row r="30" spans="1:4" hidden="1">
      <c r="A30" s="123" t="str">
        <f>+'2. PPTO CONSOLIDADO'!A309</f>
        <v>5.1</v>
      </c>
      <c r="B30" s="124" t="str">
        <f>+'2. PPTO CONSOLIDADO'!B309</f>
        <v>MAMPOSTERÍA DE CONCRETO.</v>
      </c>
      <c r="C30" s="127" t="str">
        <f>+IF('2. PPTO CONSOLIDADO'!G309="","",'2. PPTO CONSOLIDADO'!G309)</f>
        <v/>
      </c>
      <c r="D30" s="125" t="str">
        <f>+IFERROR(C30/'2. PPTO CONSOLIDADO'!$G$1307,"")</f>
        <v/>
      </c>
    </row>
    <row r="31" spans="1:4" hidden="1">
      <c r="A31" s="123" t="str">
        <f>+'2. PPTO CONSOLIDADO'!A311</f>
        <v>5.2</v>
      </c>
      <c r="B31" s="124" t="str">
        <f>+'2. PPTO CONSOLIDADO'!B311</f>
        <v>MAMPOSTERÍA DE ARCILLA.</v>
      </c>
      <c r="C31" s="127" t="str">
        <f>+IF('2. PPTO CONSOLIDADO'!G311="","",'2. PPTO CONSOLIDADO'!G311)</f>
        <v/>
      </c>
      <c r="D31" s="125" t="str">
        <f>+IFERROR(C31/'2. PPTO CONSOLIDADO'!$G$1307,"")</f>
        <v/>
      </c>
    </row>
    <row r="32" spans="1:4" hidden="1">
      <c r="A32" s="123" t="str">
        <f>+'2. PPTO CONSOLIDADO'!A313</f>
        <v>5.3</v>
      </c>
      <c r="B32" s="124" t="str">
        <f>+'2. PPTO CONSOLIDADO'!B313</f>
        <v>OTROS MAMPUESTOS.</v>
      </c>
      <c r="C32" s="127" t="str">
        <f>+IF('2. PPTO CONSOLIDADO'!G313="","",'2. PPTO CONSOLIDADO'!G313)</f>
        <v/>
      </c>
      <c r="D32" s="125" t="str">
        <f>+IFERROR(C32/'2. PPTO CONSOLIDADO'!$G$1307,"")</f>
        <v/>
      </c>
    </row>
    <row r="33" spans="1:4" ht="38.25" hidden="1">
      <c r="A33" s="123">
        <f>+'2. PPTO CONSOLIDADO'!A319</f>
        <v>6</v>
      </c>
      <c r="B33" s="124" t="str">
        <f>+'2. PPTO CONSOLIDADO'!B319</f>
        <v>ELEMENTOS NO ESTRUCTURALES PREFABRICADOS Y/O FUNDIDOS EN SITIO.</v>
      </c>
      <c r="C33" s="127" t="str">
        <f>+IF('2. PPTO CONSOLIDADO'!G319="","",'2. PPTO CONSOLIDADO'!G319)</f>
        <v/>
      </c>
      <c r="D33" s="125" t="str">
        <f>+IFERROR(C33/'2. PPTO CONSOLIDADO'!$G$1307,"")</f>
        <v/>
      </c>
    </row>
    <row r="34" spans="1:4" ht="25.5" hidden="1">
      <c r="A34" s="123" t="str">
        <f>+'2. PPTO CONSOLIDADO'!A320</f>
        <v>6.1</v>
      </c>
      <c r="B34" s="124" t="str">
        <f>+'2. PPTO CONSOLIDADO'!B320</f>
        <v>PREFABRICADOS EN OBRA O FUNDIDOS EN SITIO.</v>
      </c>
      <c r="C34" s="127" t="str">
        <f>+IF('2. PPTO CONSOLIDADO'!G320="","",'2. PPTO CONSOLIDADO'!G320)</f>
        <v/>
      </c>
      <c r="D34" s="125" t="str">
        <f>+IFERROR(C34/'2. PPTO CONSOLIDADO'!$G$1307,"")</f>
        <v/>
      </c>
    </row>
    <row r="35" spans="1:4" hidden="1">
      <c r="A35" s="123" t="str">
        <f>+'2. PPTO CONSOLIDADO'!A321</f>
        <v>6.1.8</v>
      </c>
      <c r="B35" s="124" t="str">
        <f>+'2. PPTO CONSOLIDADO'!B321</f>
        <v>MESONES EN CONCRETO.</v>
      </c>
      <c r="C35" s="127" t="str">
        <f>+IF('2. PPTO CONSOLIDADO'!G321="","",'2. PPTO CONSOLIDADO'!G321)</f>
        <v/>
      </c>
      <c r="D35" s="125" t="str">
        <f>+IFERROR(C35/'2. PPTO CONSOLIDADO'!$G$1307,"")</f>
        <v/>
      </c>
    </row>
    <row r="36" spans="1:4" hidden="1">
      <c r="A36" s="123" t="str">
        <f>+'2. PPTO CONSOLIDADO'!A327</f>
        <v>6.1.9</v>
      </c>
      <c r="B36" s="124" t="str">
        <f>+'2. PPTO CONSOLIDADO'!B327</f>
        <v>POYOS PARA MUEBLES.</v>
      </c>
      <c r="C36" s="127" t="str">
        <f>+IF('2. PPTO CONSOLIDADO'!G327="","",'2. PPTO CONSOLIDADO'!G327)</f>
        <v/>
      </c>
      <c r="D36" s="125" t="str">
        <f>+IFERROR(C36/'2. PPTO CONSOLIDADO'!$G$1307,"")</f>
        <v/>
      </c>
    </row>
    <row r="37" spans="1:4" hidden="1">
      <c r="A37" s="123" t="str">
        <f>+'2. PPTO CONSOLIDADO'!A329</f>
        <v>6.1.11</v>
      </c>
      <c r="B37" s="124" t="str">
        <f>+'2. PPTO CONSOLIDADO'!B329</f>
        <v>CONDUCTORES DE AGUA.</v>
      </c>
      <c r="C37" s="127" t="str">
        <f>+IF('2. PPTO CONSOLIDADO'!G329="","",'2. PPTO CONSOLIDADO'!G329)</f>
        <v/>
      </c>
      <c r="D37" s="125" t="str">
        <f>+IFERROR(C37/'2. PPTO CONSOLIDADO'!$G$1307,"")</f>
        <v/>
      </c>
    </row>
    <row r="38" spans="1:4" ht="25.5" hidden="1">
      <c r="A38" s="123" t="str">
        <f>+'2. PPTO CONSOLIDADO'!A331</f>
        <v>6.1.12</v>
      </c>
      <c r="B38" s="124" t="str">
        <f>+'2. PPTO CONSOLIDADO'!B331</f>
        <v>BANCAS PREFABRICADAS EN CONCRETO.</v>
      </c>
      <c r="C38" s="127" t="str">
        <f>+IF('2. PPTO CONSOLIDADO'!G331="","",'2. PPTO CONSOLIDADO'!G331)</f>
        <v/>
      </c>
      <c r="D38" s="125" t="str">
        <f>+IFERROR(C38/'2. PPTO CONSOLIDADO'!$G$1307,"")</f>
        <v/>
      </c>
    </row>
    <row r="39" spans="1:4" hidden="1">
      <c r="A39" s="123" t="str">
        <f>+'2. PPTO CONSOLIDADO'!A1273</f>
        <v>25.4.5</v>
      </c>
      <c r="B39" s="124" t="str">
        <f>+'2. PPTO CONSOLIDADO'!B1273</f>
        <v>OTROS COMPLEMENTARIOS.</v>
      </c>
      <c r="C39" s="127" t="str">
        <f>+IF('2. PPTO CONSOLIDADO'!G1273="","",'2. PPTO CONSOLIDADO'!G1273)</f>
        <v/>
      </c>
      <c r="D39" s="125" t="str">
        <f>+IFERROR(C39/'2. PPTO CONSOLIDADO'!$G$1307,"")</f>
        <v/>
      </c>
    </row>
    <row r="40" spans="1:4" ht="25.5" hidden="1">
      <c r="A40" s="123">
        <f>+'2. PPTO CONSOLIDADO'!A339</f>
        <v>7</v>
      </c>
      <c r="B40" s="124" t="str">
        <f>+'2. PPTO CONSOLIDADO'!B339</f>
        <v>CONSTRUCCIÓN LIVIANA EN SECO (Cielos rasos, divisiones, otros).</v>
      </c>
      <c r="C40" s="127" t="str">
        <f>+IF('2. PPTO CONSOLIDADO'!G339="","",'2. PPTO CONSOLIDADO'!G339)</f>
        <v/>
      </c>
      <c r="D40" s="125" t="str">
        <f>+IFERROR(C40/'2. PPTO CONSOLIDADO'!$G$1307,"")</f>
        <v/>
      </c>
    </row>
    <row r="41" spans="1:4" hidden="1">
      <c r="A41" s="123" t="str">
        <f>+'2. PPTO CONSOLIDADO'!A340</f>
        <v>7.1</v>
      </c>
      <c r="B41" s="124" t="str">
        <f>+'2. PPTO CONSOLIDADO'!B340</f>
        <v>DIVISIONES.</v>
      </c>
      <c r="C41" s="127" t="str">
        <f>+IF('2. PPTO CONSOLIDADO'!G340="","",'2. PPTO CONSOLIDADO'!G340)</f>
        <v/>
      </c>
      <c r="D41" s="125" t="str">
        <f>+IFERROR(C41/'2. PPTO CONSOLIDADO'!$G$1307,"")</f>
        <v/>
      </c>
    </row>
    <row r="42" spans="1:4" ht="25.5" hidden="1">
      <c r="A42" s="123" t="str">
        <f>+'2. PPTO CONSOLIDADO'!A341</f>
        <v>7.1.2</v>
      </c>
      <c r="B42" s="124" t="str">
        <f>+'2. PPTO CONSOLIDADO'!B341</f>
        <v>DIVISIONES FABRICADAS CON LÁMINAS EN FIBROCEMENTO.</v>
      </c>
      <c r="C42" s="127" t="str">
        <f>+IF('2. PPTO CONSOLIDADO'!G341="","",'2. PPTO CONSOLIDADO'!G341)</f>
        <v/>
      </c>
      <c r="D42" s="125" t="str">
        <f>+IFERROR(C42/'2. PPTO CONSOLIDADO'!$G$1307,"")</f>
        <v/>
      </c>
    </row>
    <row r="43" spans="1:4" hidden="1">
      <c r="A43" s="123" t="e">
        <f>+'2. PPTO CONSOLIDADO'!#REF!</f>
        <v>#REF!</v>
      </c>
      <c r="B43" s="124" t="e">
        <f>+'2. PPTO CONSOLIDADO'!#REF!</f>
        <v>#REF!</v>
      </c>
      <c r="C43" s="127" t="e">
        <f>+IF('2. PPTO CONSOLIDADO'!#REF!="","",'2. PPTO CONSOLIDADO'!#REF!)</f>
        <v>#REF!</v>
      </c>
      <c r="D43" s="125" t="str">
        <f>+IFERROR(C43/'2. PPTO CONSOLIDADO'!$G$1307,"")</f>
        <v/>
      </c>
    </row>
    <row r="44" spans="1:4" hidden="1">
      <c r="A44" s="123" t="str">
        <f>+'2. PPTO CONSOLIDADO'!A345</f>
        <v>7.3</v>
      </c>
      <c r="B44" s="124" t="str">
        <f>+'2. PPTO CONSOLIDADO'!B345</f>
        <v>CIELOS RASOS.</v>
      </c>
      <c r="C44" s="127" t="str">
        <f>+IF('2. PPTO CONSOLIDADO'!G345="","",'2. PPTO CONSOLIDADO'!G345)</f>
        <v/>
      </c>
      <c r="D44" s="125" t="str">
        <f>+IFERROR(C44/'2. PPTO CONSOLIDADO'!$G$1307,"")</f>
        <v/>
      </c>
    </row>
    <row r="45" spans="1:4" ht="38.25" hidden="1">
      <c r="A45" s="123">
        <f>+'2. PPTO CONSOLIDADO'!A350</f>
        <v>8</v>
      </c>
      <c r="B45" s="124" t="str">
        <f>+'2. PPTO CONSOLIDADO'!B350</f>
        <v>INSTALACIONES HIDROSANITARIAS, CONTRAINCENDIO, DE GAS, AIRES COMPRIMIDOS (redes y equipos).</v>
      </c>
      <c r="C45" s="127" t="str">
        <f>+IF('2. PPTO CONSOLIDADO'!G350="","",'2. PPTO CONSOLIDADO'!G350)</f>
        <v/>
      </c>
      <c r="D45" s="125" t="str">
        <f>+IFERROR(C45/'2. PPTO CONSOLIDADO'!$G$1307,"")</f>
        <v/>
      </c>
    </row>
    <row r="46" spans="1:4" hidden="1">
      <c r="A46" s="123" t="str">
        <f>+'2. PPTO CONSOLIDADO'!A351</f>
        <v>8.1</v>
      </c>
      <c r="B46" s="124" t="str">
        <f>+'2. PPTO CONSOLIDADO'!B351</f>
        <v>INSTALACIONES HIDROSANITARIAS.</v>
      </c>
      <c r="C46" s="127" t="str">
        <f>+IF('2. PPTO CONSOLIDADO'!G351="","",'2. PPTO CONSOLIDADO'!G351)</f>
        <v/>
      </c>
      <c r="D46" s="125" t="str">
        <f>+IFERROR(C46/'2. PPTO CONSOLIDADO'!$G$1307,"")</f>
        <v/>
      </c>
    </row>
    <row r="47" spans="1:4" hidden="1">
      <c r="A47" s="123" t="str">
        <f>+'2. PPTO CONSOLIDADO'!A352</f>
        <v>8.1.1</v>
      </c>
      <c r="B47" s="124" t="str">
        <f>+'2. PPTO CONSOLIDADO'!B352</f>
        <v>SUMINISTRO DE AGUA POTABLE</v>
      </c>
      <c r="C47" s="127" t="str">
        <f>+IF('2. PPTO CONSOLIDADO'!G352="","",'2. PPTO CONSOLIDADO'!G352)</f>
        <v/>
      </c>
      <c r="D47" s="125" t="str">
        <f>+IFERROR(C47/'2. PPTO CONSOLIDADO'!$G$1307,"")</f>
        <v/>
      </c>
    </row>
    <row r="48" spans="1:4" hidden="1">
      <c r="A48" s="123" t="str">
        <f>+'2. PPTO CONSOLIDADO'!A361</f>
        <v>8.1.2</v>
      </c>
      <c r="B48" s="124" t="str">
        <f>+'2. PPTO CONSOLIDADO'!B361</f>
        <v>SUMINISTRO DE AGUA POTABLE</v>
      </c>
      <c r="C48" s="127" t="str">
        <f>+IF('2. PPTO CONSOLIDADO'!G361="","",'2. PPTO CONSOLIDADO'!G361)</f>
        <v/>
      </c>
      <c r="D48" s="125" t="str">
        <f>+IFERROR(C48/'2. PPTO CONSOLIDADO'!$G$1307,"")</f>
        <v/>
      </c>
    </row>
    <row r="49" spans="1:4" hidden="1">
      <c r="A49" s="123" t="str">
        <f>+'2. PPTO CONSOLIDADO'!A369</f>
        <v>8.1.3</v>
      </c>
      <c r="B49" s="124" t="str">
        <f>+'2. PPTO CONSOLIDADO'!B369</f>
        <v>REGISTROS</v>
      </c>
      <c r="C49" s="127" t="str">
        <f>+IF('2. PPTO CONSOLIDADO'!G369="","",'2. PPTO CONSOLIDADO'!G369)</f>
        <v/>
      </c>
      <c r="D49" s="125" t="str">
        <f>+IFERROR(C49/'2. PPTO CONSOLIDADO'!$G$1307,"")</f>
        <v/>
      </c>
    </row>
    <row r="50" spans="1:4" hidden="1">
      <c r="A50" s="123" t="str">
        <f>+'2. PPTO CONSOLIDADO'!A370</f>
        <v>8.1.3.1</v>
      </c>
      <c r="B50" s="124" t="str">
        <f>+'2. PPTO CONSOLIDADO'!B370</f>
        <v>REGISTROS DE BOLA</v>
      </c>
      <c r="C50" s="127" t="str">
        <f>+IF('2. PPTO CONSOLIDADO'!G370="","",'2. PPTO CONSOLIDADO'!G370)</f>
        <v/>
      </c>
      <c r="D50" s="125" t="str">
        <f>+IFERROR(C50/'2. PPTO CONSOLIDADO'!$G$1307,"")</f>
        <v/>
      </c>
    </row>
    <row r="51" spans="1:4" hidden="1">
      <c r="A51" s="123" t="str">
        <f>+'2. PPTO CONSOLIDADO'!A377</f>
        <v>8.1.3.2</v>
      </c>
      <c r="B51" s="124" t="str">
        <f>+'2. PPTO CONSOLIDADO'!B377</f>
        <v>REGISTROS DE CORTINA</v>
      </c>
      <c r="C51" s="127" t="str">
        <f>+IF('2. PPTO CONSOLIDADO'!G377="","",'2. PPTO CONSOLIDADO'!G377)</f>
        <v/>
      </c>
      <c r="D51" s="125" t="str">
        <f>+IFERROR(C51/'2. PPTO CONSOLIDADO'!$G$1307,"")</f>
        <v/>
      </c>
    </row>
    <row r="52" spans="1:4" hidden="1">
      <c r="A52" s="123" t="str">
        <f>+'2. PPTO CONSOLIDADO'!A380</f>
        <v>8.1.4</v>
      </c>
      <c r="B52" s="124" t="str">
        <f>+'2. PPTO CONSOLIDADO'!B380</f>
        <v>SUPRESOR GOLPE DE ARIETE</v>
      </c>
      <c r="C52" s="127" t="str">
        <f>+IF('2. PPTO CONSOLIDADO'!G380="","",'2. PPTO CONSOLIDADO'!G380)</f>
        <v/>
      </c>
      <c r="D52" s="125" t="str">
        <f>+IFERROR(C52/'2. PPTO CONSOLIDADO'!$G$1307,"")</f>
        <v/>
      </c>
    </row>
    <row r="53" spans="1:4" ht="25.5" hidden="1">
      <c r="A53" s="123" t="str">
        <f>+'2. PPTO CONSOLIDADO'!A383</f>
        <v>8.1.5</v>
      </c>
      <c r="B53" s="124" t="str">
        <f>+'2. PPTO CONSOLIDADO'!B383</f>
        <v>PUNTOS HIDRÁULICOS DE AGUA FRÍA POTABLE</v>
      </c>
      <c r="C53" s="127" t="str">
        <f>+IF('2. PPTO CONSOLIDADO'!G383="","",'2. PPTO CONSOLIDADO'!G383)</f>
        <v/>
      </c>
      <c r="D53" s="125" t="str">
        <f>+IFERROR(C53/'2. PPTO CONSOLIDADO'!$G$1307,"")</f>
        <v/>
      </c>
    </row>
    <row r="54" spans="1:4" ht="25.5" hidden="1">
      <c r="A54" s="123" t="str">
        <f>+'2. PPTO CONSOLIDADO'!A395</f>
        <v>8.1.6</v>
      </c>
      <c r="B54" s="124" t="str">
        <f>+'2. PPTO CONSOLIDADO'!B395</f>
        <v>PUNTOS HIDRÁULICOS AGUA FRÍA RECICLADA (AGUA GRIS).</v>
      </c>
      <c r="C54" s="127" t="str">
        <f>+IF('2. PPTO CONSOLIDADO'!G395="","",'2. PPTO CONSOLIDADO'!G395)</f>
        <v/>
      </c>
      <c r="D54" s="125" t="str">
        <f>+IFERROR(C54/'2. PPTO CONSOLIDADO'!$G$1307,"")</f>
        <v/>
      </c>
    </row>
    <row r="55" spans="1:4" ht="25.5" hidden="1">
      <c r="A55" s="123" t="str">
        <f>+'2. PPTO CONSOLIDADO'!A400</f>
        <v>8.1.7</v>
      </c>
      <c r="B55" s="124" t="str">
        <f>+'2. PPTO CONSOLIDADO'!B400</f>
        <v>RED SANITARIA, AGUAS LLUVIAS Y VENTILACIONES</v>
      </c>
      <c r="C55" s="127" t="str">
        <f>+IF('2. PPTO CONSOLIDADO'!G400="","",'2. PPTO CONSOLIDADO'!G400)</f>
        <v/>
      </c>
      <c r="D55" s="125" t="str">
        <f>+IFERROR(C55/'2. PPTO CONSOLIDADO'!$G$1307,"")</f>
        <v/>
      </c>
    </row>
    <row r="56" spans="1:4" hidden="1">
      <c r="A56" s="123" t="str">
        <f>+'2. PPTO CONSOLIDADO'!A401</f>
        <v>8.1.7.1</v>
      </c>
      <c r="B56" s="124" t="str">
        <f>+'2. PPTO CONSOLIDADO'!B401</f>
        <v>Tuberia PVC-S</v>
      </c>
      <c r="C56" s="127" t="str">
        <f>+IF('2. PPTO CONSOLIDADO'!G401="","",'2. PPTO CONSOLIDADO'!G401)</f>
        <v/>
      </c>
      <c r="D56" s="125" t="str">
        <f>+IFERROR(C56/'2. PPTO CONSOLIDADO'!$G$1307,"")</f>
        <v/>
      </c>
    </row>
    <row r="57" spans="1:4" hidden="1">
      <c r="A57" s="123" t="str">
        <f>+'2. PPTO CONSOLIDADO'!A405</f>
        <v>8.1.7.2</v>
      </c>
      <c r="B57" s="124" t="str">
        <f>+'2. PPTO CONSOLIDADO'!B405</f>
        <v>Salida sanitaria</v>
      </c>
      <c r="C57" s="127" t="str">
        <f>+IF('2. PPTO CONSOLIDADO'!G405="","",'2. PPTO CONSOLIDADO'!G405)</f>
        <v/>
      </c>
      <c r="D57" s="125" t="str">
        <f>+IFERROR(C57/'2. PPTO CONSOLIDADO'!$G$1307,"")</f>
        <v/>
      </c>
    </row>
    <row r="58" spans="1:4" hidden="1">
      <c r="A58" s="123" t="str">
        <f>+'2. PPTO CONSOLIDADO'!A413</f>
        <v>8.1.7.3</v>
      </c>
      <c r="B58" s="124" t="str">
        <f>+'2. PPTO CONSOLIDADO'!B413</f>
        <v>Tuberia PVC-L</v>
      </c>
      <c r="C58" s="127" t="str">
        <f>+IF('2. PPTO CONSOLIDADO'!G413="","",'2. PPTO CONSOLIDADO'!G413)</f>
        <v/>
      </c>
      <c r="D58" s="125" t="str">
        <f>+IFERROR(C58/'2. PPTO CONSOLIDADO'!$G$1307,"")</f>
        <v/>
      </c>
    </row>
    <row r="59" spans="1:4" hidden="1">
      <c r="A59" s="123" t="str">
        <f>+'2. PPTO CONSOLIDADO'!A418</f>
        <v>8.1.7.4</v>
      </c>
      <c r="B59" s="124" t="str">
        <f>+'2. PPTO CONSOLIDADO'!B418</f>
        <v>Tuberia Novafort</v>
      </c>
      <c r="C59" s="127" t="str">
        <f>+IF('2. PPTO CONSOLIDADO'!G418="","",'2. PPTO CONSOLIDADO'!G418)</f>
        <v/>
      </c>
      <c r="D59" s="125" t="str">
        <f>+IFERROR(C59/'2. PPTO CONSOLIDADO'!$G$1307,"")</f>
        <v/>
      </c>
    </row>
    <row r="60" spans="1:4" hidden="1">
      <c r="A60" s="123" t="str">
        <f>+'2. PPTO CONSOLIDADO'!A422</f>
        <v>8.1.7.5</v>
      </c>
      <c r="B60" s="124" t="str">
        <f>+'2. PPTO CONSOLIDADO'!B422</f>
        <v>Excavacion y rellenos</v>
      </c>
      <c r="C60" s="127" t="str">
        <f>+IF('2. PPTO CONSOLIDADO'!G422="","",'2. PPTO CONSOLIDADO'!G422)</f>
        <v/>
      </c>
      <c r="D60" s="125" t="str">
        <f>+IFERROR(C60/'2. PPTO CONSOLIDADO'!$G$1307,"")</f>
        <v/>
      </c>
    </row>
    <row r="61" spans="1:4" hidden="1">
      <c r="A61" s="123" t="str">
        <f>+'2. PPTO CONSOLIDADO'!A428</f>
        <v>8.1.8</v>
      </c>
      <c r="B61" s="124" t="str">
        <f>+'2. PPTO CONSOLIDADO'!B428</f>
        <v>MONTAJE DE APARATOS</v>
      </c>
      <c r="C61" s="127" t="str">
        <f>+IF('2. PPTO CONSOLIDADO'!G428="","",'2. PPTO CONSOLIDADO'!G428)</f>
        <v/>
      </c>
      <c r="D61" s="125" t="str">
        <f>+IFERROR(C61/'2. PPTO CONSOLIDADO'!$G$1307,"")</f>
        <v/>
      </c>
    </row>
    <row r="62" spans="1:4" ht="25.5" hidden="1">
      <c r="A62" s="123" t="str">
        <f>+'2. PPTO CONSOLIDADO'!A429</f>
        <v>8.1.8.1</v>
      </c>
      <c r="B62" s="124" t="str">
        <f>+'2. PPTO CONSOLIDADO'!B429</f>
        <v>Rejilla bronce para tuberia PVC normalizada</v>
      </c>
      <c r="C62" s="127" t="str">
        <f>+IF('2. PPTO CONSOLIDADO'!G429="","",'2. PPTO CONSOLIDADO'!G429)</f>
        <v/>
      </c>
      <c r="D62" s="125" t="str">
        <f>+IFERROR(C62/'2. PPTO CONSOLIDADO'!$G$1307,"")</f>
        <v/>
      </c>
    </row>
    <row r="63" spans="1:4" hidden="1">
      <c r="A63" s="123" t="e">
        <f>+'2. PPTO CONSOLIDADO'!#REF!</f>
        <v>#REF!</v>
      </c>
      <c r="B63" s="124" t="e">
        <f>+'2. PPTO CONSOLIDADO'!#REF!</f>
        <v>#REF!</v>
      </c>
      <c r="C63" s="127" t="e">
        <f>+IF('2. PPTO CONSOLIDADO'!#REF!="","",'2. PPTO CONSOLIDADO'!#REF!)</f>
        <v>#REF!</v>
      </c>
      <c r="D63" s="125" t="str">
        <f>+IFERROR(C63/'2. PPTO CONSOLIDADO'!$G$1307,"")</f>
        <v/>
      </c>
    </row>
    <row r="64" spans="1:4" hidden="1">
      <c r="A64" s="123" t="e">
        <f>+'2. PPTO CONSOLIDADO'!#REF!</f>
        <v>#REF!</v>
      </c>
      <c r="B64" s="124" t="e">
        <f>+'2. PPTO CONSOLIDADO'!#REF!</f>
        <v>#REF!</v>
      </c>
      <c r="C64" s="127" t="e">
        <f>+IF('2. PPTO CONSOLIDADO'!#REF!="","",'2. PPTO CONSOLIDADO'!#REF!)</f>
        <v>#REF!</v>
      </c>
      <c r="D64" s="125" t="str">
        <f>+IFERROR(C64/'2. PPTO CONSOLIDADO'!$G$1307,"")</f>
        <v/>
      </c>
    </row>
    <row r="65" spans="1:4" hidden="1">
      <c r="A65" s="123" t="e">
        <f>+'2. PPTO CONSOLIDADO'!#REF!</f>
        <v>#REF!</v>
      </c>
      <c r="B65" s="124" t="e">
        <f>+'2. PPTO CONSOLIDADO'!#REF!</f>
        <v>#REF!</v>
      </c>
      <c r="C65" s="127" t="e">
        <f>+IF('2. PPTO CONSOLIDADO'!#REF!="","",'2. PPTO CONSOLIDADO'!#REF!)</f>
        <v>#REF!</v>
      </c>
      <c r="D65" s="125" t="str">
        <f>+IFERROR(C65/'2. PPTO CONSOLIDADO'!$G$1307,"")</f>
        <v/>
      </c>
    </row>
    <row r="66" spans="1:4" hidden="1">
      <c r="A66" s="123" t="str">
        <f>+'2. PPTO CONSOLIDADO'!A432</f>
        <v>8.1.10</v>
      </c>
      <c r="B66" s="124" t="str">
        <f>+'2. PPTO CONSOLIDADO'!B432</f>
        <v>SISTEMA AGUAS LLUVIAS</v>
      </c>
      <c r="C66" s="127" t="str">
        <f>+IF('2. PPTO CONSOLIDADO'!G432="","",'2. PPTO CONSOLIDADO'!G432)</f>
        <v/>
      </c>
      <c r="D66" s="125" t="str">
        <f>+IFERROR(C66/'2. PPTO CONSOLIDADO'!$G$1307,"")</f>
        <v/>
      </c>
    </row>
    <row r="67" spans="1:4" hidden="1">
      <c r="A67" s="123" t="str">
        <f>+'2. PPTO CONSOLIDADO'!A433</f>
        <v>8.1.10.1</v>
      </c>
      <c r="B67" s="124" t="str">
        <f>+'2. PPTO CONSOLIDADO'!B433</f>
        <v>Tragante doble, drenaje y sobreflujo</v>
      </c>
      <c r="C67" s="127" t="str">
        <f>+IF('2. PPTO CONSOLIDADO'!G433="","",'2. PPTO CONSOLIDADO'!G433)</f>
        <v/>
      </c>
      <c r="D67" s="125" t="str">
        <f>+IFERROR(C67/'2. PPTO CONSOLIDADO'!$G$1307,"")</f>
        <v/>
      </c>
    </row>
    <row r="68" spans="1:4" hidden="1">
      <c r="A68" s="123" t="str">
        <f>+'2. PPTO CONSOLIDADO'!A437</f>
        <v>8.1.10.2</v>
      </c>
      <c r="B68" s="124" t="str">
        <f>+'2. PPTO CONSOLIDADO'!B437</f>
        <v>Rejilla piso</v>
      </c>
      <c r="C68" s="127" t="str">
        <f>+IF('2. PPTO CONSOLIDADO'!G437="","",'2. PPTO CONSOLIDADO'!G437)</f>
        <v/>
      </c>
      <c r="D68" s="125" t="str">
        <f>+IFERROR(C68/'2. PPTO CONSOLIDADO'!$G$1307,"")</f>
        <v/>
      </c>
    </row>
    <row r="69" spans="1:4" hidden="1">
      <c r="A69" s="123" t="str">
        <f>+'2. PPTO CONSOLIDADO'!A439</f>
        <v>8.1.11</v>
      </c>
      <c r="B69" s="124" t="str">
        <f>+'2. PPTO CONSOLIDADO'!B439</f>
        <v>VALVULAS DE ADMISION DE AIRE</v>
      </c>
      <c r="C69" s="127" t="str">
        <f>+IF('2. PPTO CONSOLIDADO'!G439="","",'2. PPTO CONSOLIDADO'!G439)</f>
        <v/>
      </c>
      <c r="D69" s="125" t="str">
        <f>+IFERROR(C69/'2. PPTO CONSOLIDADO'!$G$1307,"")</f>
        <v/>
      </c>
    </row>
    <row r="70" spans="1:4" hidden="1">
      <c r="A70" s="123" t="str">
        <f>+'2. PPTO CONSOLIDADO'!A442</f>
        <v>8.1.12</v>
      </c>
      <c r="B70" s="124" t="str">
        <f>+'2. PPTO CONSOLIDADO'!B442</f>
        <v>TAPON DE INSPECCION EN PISO</v>
      </c>
      <c r="C70" s="127" t="str">
        <f>+IF('2. PPTO CONSOLIDADO'!G442="","",'2. PPTO CONSOLIDADO'!G442)</f>
        <v/>
      </c>
      <c r="D70" s="125" t="str">
        <f>+IFERROR(C70/'2. PPTO CONSOLIDADO'!$G$1307,"")</f>
        <v/>
      </c>
    </row>
    <row r="71" spans="1:4" ht="25.5" hidden="1">
      <c r="A71" s="123" t="str">
        <f>+'2. PPTO CONSOLIDADO'!A446</f>
        <v>8.1.13</v>
      </c>
      <c r="B71" s="124" t="str">
        <f>+'2. PPTO CONSOLIDADO'!B446</f>
        <v>CONSTRUCCIONES EN MAMPOSTERIA Y CONCRETO</v>
      </c>
      <c r="C71" s="127" t="str">
        <f>+IF('2. PPTO CONSOLIDADO'!G446="","",'2. PPTO CONSOLIDADO'!G446)</f>
        <v/>
      </c>
      <c r="D71" s="125" t="str">
        <f>+IFERROR(C71/'2. PPTO CONSOLIDADO'!$G$1307,"")</f>
        <v/>
      </c>
    </row>
    <row r="72" spans="1:4" hidden="1">
      <c r="A72" s="123" t="str">
        <f>+'2. PPTO CONSOLIDADO'!A447</f>
        <v>8.1.13.1</v>
      </c>
      <c r="B72" s="124" t="str">
        <f>+'2. PPTO CONSOLIDADO'!B447</f>
        <v>Caja de inspeccion</v>
      </c>
      <c r="C72" s="127" t="str">
        <f>+IF('2. PPTO CONSOLIDADO'!G447="","",'2. PPTO CONSOLIDADO'!G447)</f>
        <v/>
      </c>
      <c r="D72" s="125" t="str">
        <f>+IFERROR(C72/'2. PPTO CONSOLIDADO'!$G$1307,"")</f>
        <v/>
      </c>
    </row>
    <row r="73" spans="1:4" hidden="1">
      <c r="A73" s="123" t="str">
        <f>+'2. PPTO CONSOLIDADO'!A449</f>
        <v>8.1.13.2</v>
      </c>
      <c r="B73" s="124" t="str">
        <f>+'2. PPTO CONSOLIDADO'!B449</f>
        <v>Pozo eyector</v>
      </c>
      <c r="C73" s="127" t="str">
        <f>+IF('2. PPTO CONSOLIDADO'!G449="","",'2. PPTO CONSOLIDADO'!G449)</f>
        <v/>
      </c>
      <c r="D73" s="125" t="str">
        <f>+IFERROR(C73/'2. PPTO CONSOLIDADO'!$G$1307,"")</f>
        <v/>
      </c>
    </row>
    <row r="74" spans="1:4" ht="25.5" hidden="1">
      <c r="A74" s="123" t="str">
        <f>+'2. PPTO CONSOLIDADO'!A451</f>
        <v>8.1.14</v>
      </c>
      <c r="B74" s="124" t="str">
        <f>+'2. PPTO CONSOLIDADO'!B451</f>
        <v>DRENAJE EQUIPOS AIRE ACONDICIONADO</v>
      </c>
      <c r="C74" s="127" t="str">
        <f>+IF('2. PPTO CONSOLIDADO'!G451="","",'2. PPTO CONSOLIDADO'!G451)</f>
        <v/>
      </c>
      <c r="D74" s="125" t="str">
        <f>+IFERROR(C74/'2. PPTO CONSOLIDADO'!$G$1307,"")</f>
        <v/>
      </c>
    </row>
    <row r="75" spans="1:4" hidden="1">
      <c r="A75" s="123" t="e">
        <f>+'2. PPTO CONSOLIDADO'!#REF!</f>
        <v>#REF!</v>
      </c>
      <c r="B75" s="124" t="e">
        <f>+'2. PPTO CONSOLIDADO'!#REF!</f>
        <v>#REF!</v>
      </c>
      <c r="C75" s="127" t="e">
        <f>+IF('2. PPTO CONSOLIDADO'!#REF!="","",'2. PPTO CONSOLIDADO'!#REF!)</f>
        <v>#REF!</v>
      </c>
      <c r="D75" s="125" t="str">
        <f>+IFERROR(C75/'2. PPTO CONSOLIDADO'!$G$1307,"")</f>
        <v/>
      </c>
    </row>
    <row r="76" spans="1:4" ht="25.5" hidden="1">
      <c r="A76" s="123" t="str">
        <f>+'2. PPTO CONSOLIDADO'!A455</f>
        <v>8.1.16</v>
      </c>
      <c r="B76" s="124" t="str">
        <f>+'2. PPTO CONSOLIDADO'!B455</f>
        <v>CANALES PREFABRICADAS HORMIGON POLIMERO</v>
      </c>
      <c r="C76" s="127" t="str">
        <f>+IF('2. PPTO CONSOLIDADO'!G455="","",'2. PPTO CONSOLIDADO'!G455)</f>
        <v/>
      </c>
      <c r="D76" s="125" t="str">
        <f>+IFERROR(C76/'2. PPTO CONSOLIDADO'!$G$1307,"")</f>
        <v/>
      </c>
    </row>
    <row r="77" spans="1:4" hidden="1">
      <c r="A77" s="123" t="str">
        <f>+'2. PPTO CONSOLIDADO'!A457</f>
        <v>8.2</v>
      </c>
      <c r="B77" s="124" t="str">
        <f>+'2. PPTO CONSOLIDADO'!B457</f>
        <v>INSTALACIONES DE GAS.</v>
      </c>
      <c r="C77" s="127" t="str">
        <f>+IF('2. PPTO CONSOLIDADO'!G457="","",'2. PPTO CONSOLIDADO'!G457)</f>
        <v/>
      </c>
      <c r="D77" s="125" t="str">
        <f>+IFERROR(C77/'2. PPTO CONSOLIDADO'!$G$1307,"")</f>
        <v/>
      </c>
    </row>
    <row r="78" spans="1:4" hidden="1">
      <c r="A78" s="123" t="str">
        <f>+'2. PPTO CONSOLIDADO'!A458</f>
        <v>8.2.1</v>
      </c>
      <c r="B78" s="124" t="str">
        <f>+'2. PPTO CONSOLIDADO'!B458</f>
        <v>MEDIDORES</v>
      </c>
      <c r="C78" s="127" t="str">
        <f>+IF('2. PPTO CONSOLIDADO'!G458="","",'2. PPTO CONSOLIDADO'!G458)</f>
        <v/>
      </c>
      <c r="D78" s="125" t="str">
        <f>+IFERROR(C78/'2. PPTO CONSOLIDADO'!$G$1307,"")</f>
        <v/>
      </c>
    </row>
    <row r="79" spans="1:4" ht="25.5" hidden="1">
      <c r="A79" s="123" t="str">
        <f>+'2. PPTO CONSOLIDADO'!A463</f>
        <v>8.2.2</v>
      </c>
      <c r="B79" s="124" t="str">
        <f>+'2. PPTO CONSOLIDADO'!B463</f>
        <v>TUBERÍASY ACCESORIOS EN ACERO DE GAS</v>
      </c>
      <c r="C79" s="127" t="str">
        <f>+IF('2. PPTO CONSOLIDADO'!G463="","",'2. PPTO CONSOLIDADO'!G463)</f>
        <v/>
      </c>
      <c r="D79" s="125" t="str">
        <f>+IFERROR(C79/'2. PPTO CONSOLIDADO'!$G$1307,"")</f>
        <v/>
      </c>
    </row>
    <row r="80" spans="1:4" hidden="1">
      <c r="A80" s="123" t="str">
        <f>+'2. PPTO CONSOLIDADO'!A468</f>
        <v>8.2.3</v>
      </c>
      <c r="B80" s="124" t="str">
        <f>+'2. PPTO CONSOLIDADO'!B468</f>
        <v>VÁLVULAS Y REGISTRO</v>
      </c>
      <c r="C80" s="127" t="str">
        <f>+IF('2. PPTO CONSOLIDADO'!G468="","",'2. PPTO CONSOLIDADO'!G468)</f>
        <v/>
      </c>
      <c r="D80" s="125" t="str">
        <f>+IFERROR(C80/'2. PPTO CONSOLIDADO'!$G$1307,"")</f>
        <v/>
      </c>
    </row>
    <row r="81" spans="1:4" hidden="1">
      <c r="A81" s="123" t="str">
        <f>+'2. PPTO CONSOLIDADO'!A472</f>
        <v>8.2.4</v>
      </c>
      <c r="B81" s="124" t="str">
        <f>+'2. PPTO CONSOLIDADO'!B472</f>
        <v>MONTAJE DE APARATOS</v>
      </c>
      <c r="C81" s="127" t="str">
        <f>+IF('2. PPTO CONSOLIDADO'!G472="","",'2. PPTO CONSOLIDADO'!G472)</f>
        <v/>
      </c>
      <c r="D81" s="125" t="str">
        <f>+IFERROR(C81/'2. PPTO CONSOLIDADO'!$G$1307,"")</f>
        <v/>
      </c>
    </row>
    <row r="82" spans="1:4" hidden="1">
      <c r="A82" s="123" t="str">
        <f>+'2. PPTO CONSOLIDADO'!A474</f>
        <v>8.3</v>
      </c>
      <c r="B82" s="124" t="str">
        <f>+'2. PPTO CONSOLIDADO'!B474</f>
        <v>INSTALACIONES CONTRAINCENDIO.</v>
      </c>
      <c r="C82" s="127" t="str">
        <f>+IF('2. PPTO CONSOLIDADO'!G474="","",'2. PPTO CONSOLIDADO'!G474)</f>
        <v/>
      </c>
      <c r="D82" s="125" t="str">
        <f>+IFERROR(C82/'2. PPTO CONSOLIDADO'!$G$1307,"")</f>
        <v/>
      </c>
    </row>
    <row r="83" spans="1:4" hidden="1">
      <c r="A83" s="123" t="str">
        <f>+'2. PPTO CONSOLIDADO'!A475</f>
        <v>8.3.2</v>
      </c>
      <c r="B83" s="124" t="str">
        <f>+'2. PPTO CONSOLIDADO'!B475</f>
        <v>RED GENERAL CONTRAINCENDIO.</v>
      </c>
      <c r="C83" s="127" t="str">
        <f>+IF('2. PPTO CONSOLIDADO'!G475="","",'2. PPTO CONSOLIDADO'!G475)</f>
        <v/>
      </c>
      <c r="D83" s="125" t="str">
        <f>+IFERROR(C83/'2. PPTO CONSOLIDADO'!$G$1307,"")</f>
        <v/>
      </c>
    </row>
    <row r="84" spans="1:4" hidden="1">
      <c r="A84" s="123" t="str">
        <f>+'2. PPTO CONSOLIDADO'!A504</f>
        <v>8.3.3</v>
      </c>
      <c r="B84" s="124" t="str">
        <f>+'2. PPTO CONSOLIDADO'!B504</f>
        <v>PUNTOS CONTRAINCENDIO.</v>
      </c>
      <c r="C84" s="127" t="str">
        <f>+IF('2. PPTO CONSOLIDADO'!G504="","",'2. PPTO CONSOLIDADO'!G504)</f>
        <v/>
      </c>
      <c r="D84" s="125" t="str">
        <f>+IFERROR(C84/'2. PPTO CONSOLIDADO'!$G$1307,"")</f>
        <v/>
      </c>
    </row>
    <row r="85" spans="1:4" hidden="1">
      <c r="A85" s="123" t="str">
        <f>+'2. PPTO CONSOLIDADO'!A506</f>
        <v>8.3.4</v>
      </c>
      <c r="B85" s="124" t="str">
        <f>+'2. PPTO CONSOLIDADO'!B506</f>
        <v>ACCESORIOS ESPECIALES</v>
      </c>
      <c r="C85" s="127" t="str">
        <f>+IF('2. PPTO CONSOLIDADO'!G506="","",'2. PPTO CONSOLIDADO'!G506)</f>
        <v/>
      </c>
      <c r="D85" s="125" t="str">
        <f>+IFERROR(C85/'2. PPTO CONSOLIDADO'!$G$1307,"")</f>
        <v/>
      </c>
    </row>
    <row r="86" spans="1:4" hidden="1">
      <c r="A86" s="123" t="str">
        <f>+'2. PPTO CONSOLIDADO'!A510</f>
        <v>8.3.5</v>
      </c>
      <c r="B86" s="124" t="str">
        <f>+'2. PPTO CONSOLIDADO'!B510</f>
        <v>APARATOS CONTRAINCENDIO.</v>
      </c>
      <c r="C86" s="127" t="str">
        <f>+IF('2. PPTO CONSOLIDADO'!G510="","",'2. PPTO CONSOLIDADO'!G510)</f>
        <v/>
      </c>
      <c r="D86" s="125" t="str">
        <f>+IFERROR(C86/'2. PPTO CONSOLIDADO'!$G$1307,"")</f>
        <v/>
      </c>
    </row>
    <row r="87" spans="1:4" ht="38.25" hidden="1">
      <c r="A87" s="123" t="str">
        <f>+'2. PPTO CONSOLIDADO'!A512</f>
        <v>8.3.6</v>
      </c>
      <c r="B87" s="124" t="str">
        <f>+'2. PPTO CONSOLIDADO'!B512</f>
        <v>VÁLVULAS Y ACCESORIOS ESPECIALES SISTEMA CONTRAINCENDIO</v>
      </c>
      <c r="C87" s="127" t="str">
        <f>+IF('2. PPTO CONSOLIDADO'!G512="","",'2. PPTO CONSOLIDADO'!G512)</f>
        <v/>
      </c>
      <c r="D87" s="125" t="str">
        <f>+IFERROR(C87/'2. PPTO CONSOLIDADO'!$G$1307,"")</f>
        <v/>
      </c>
    </row>
    <row r="88" spans="1:4" hidden="1">
      <c r="A88" s="123" t="str">
        <f>+'2. PPTO CONSOLIDADO'!A515</f>
        <v>8.3.7</v>
      </c>
      <c r="B88" s="124" t="str">
        <f>+'2. PPTO CONSOLIDADO'!B515</f>
        <v>EQUIPOS CONTRAINCENDIO.</v>
      </c>
      <c r="C88" s="127" t="str">
        <f>+IF('2. PPTO CONSOLIDADO'!G515="","",'2. PPTO CONSOLIDADO'!G515)</f>
        <v/>
      </c>
      <c r="D88" s="125" t="str">
        <f>+IFERROR(C88/'2. PPTO CONSOLIDADO'!$G$1307,"")</f>
        <v/>
      </c>
    </row>
    <row r="89" spans="1:4" ht="38.25" hidden="1">
      <c r="A89" s="123">
        <f>+'2. PPTO CONSOLIDADO'!A518</f>
        <v>10</v>
      </c>
      <c r="B89" s="124" t="str">
        <f>+'2. PPTO CONSOLIDADO'!B518</f>
        <v>INSTALACIONES ELÉCTRICAS, DE COMUNICACIONES, SEGURIDAD Y SONIDO (redes y equipos).</v>
      </c>
      <c r="C89" s="127" t="str">
        <f>+IF('2. PPTO CONSOLIDADO'!G518="","",'2. PPTO CONSOLIDADO'!G518)</f>
        <v/>
      </c>
      <c r="D89" s="125" t="str">
        <f>+IFERROR(C89/'2. PPTO CONSOLIDADO'!$G$1307,"")</f>
        <v/>
      </c>
    </row>
    <row r="90" spans="1:4" ht="25.5" hidden="1">
      <c r="A90" s="123" t="str">
        <f>+'2. PPTO CONSOLIDADO'!A519</f>
        <v>10.1</v>
      </c>
      <c r="B90" s="124" t="str">
        <f>+'2. PPTO CONSOLIDADO'!B519</f>
        <v>DERIVACIÓN DE RED DE MEDIA TENSIÓN Y SUBESTACIÓN.</v>
      </c>
      <c r="C90" s="127" t="str">
        <f>+IF('2. PPTO CONSOLIDADO'!G519="","",'2. PPTO CONSOLIDADO'!G519)</f>
        <v/>
      </c>
      <c r="D90" s="125" t="str">
        <f>+IFERROR(C90/'2. PPTO CONSOLIDADO'!$G$1307,"")</f>
        <v/>
      </c>
    </row>
    <row r="91" spans="1:4" ht="38.25" hidden="1">
      <c r="A91" s="123" t="str">
        <f>+'2. PPTO CONSOLIDADO'!A520</f>
        <v>10.1.1</v>
      </c>
      <c r="B91" s="124" t="str">
        <f>+'2. PPTO CONSOLIDADO'!B520</f>
        <v>ADECUACIÓN DE INFRAESTRUCTURA MEDIA TENSIÓN.</v>
      </c>
      <c r="C91" s="127" t="str">
        <f>+IF('2. PPTO CONSOLIDADO'!G520="","",'2. PPTO CONSOLIDADO'!G520)</f>
        <v/>
      </c>
      <c r="D91" s="125" t="str">
        <f>+IFERROR(C91/'2. PPTO CONSOLIDADO'!$G$1307,"")</f>
        <v/>
      </c>
    </row>
    <row r="92" spans="1:4" ht="25.5" hidden="1">
      <c r="A92" s="123" t="str">
        <f>+'2. PPTO CONSOLIDADO'!A540</f>
        <v>10.1.2</v>
      </c>
      <c r="B92" s="124" t="str">
        <f>+'2. PPTO CONSOLIDADO'!B540</f>
        <v>EQUIPOS SUBESTACIÓN Y MEDIA TENSIÓN.</v>
      </c>
      <c r="C92" s="127" t="str">
        <f>+IF('2. PPTO CONSOLIDADO'!G540="","",'2. PPTO CONSOLIDADO'!G540)</f>
        <v/>
      </c>
      <c r="D92" s="125" t="str">
        <f>+IFERROR(C92/'2. PPTO CONSOLIDADO'!$G$1307,"")</f>
        <v/>
      </c>
    </row>
    <row r="93" spans="1:4" ht="38.25" hidden="1">
      <c r="A93" s="123" t="str">
        <f>+'2. PPTO CONSOLIDADO'!A544</f>
        <v>10.1.3</v>
      </c>
      <c r="B93" s="124" t="str">
        <f>+'2. PPTO CONSOLIDADO'!B544</f>
        <v>CARPINTERÍA METÁLICA PARA CELDA DE PROTECCIÓN Y TRANSFORMADOR.</v>
      </c>
      <c r="C93" s="127" t="str">
        <f>+IF('2. PPTO CONSOLIDADO'!G544="","",'2. PPTO CONSOLIDADO'!G544)</f>
        <v/>
      </c>
      <c r="D93" s="125" t="str">
        <f>+IFERROR(C93/'2. PPTO CONSOLIDADO'!$G$1307,"")</f>
        <v/>
      </c>
    </row>
    <row r="94" spans="1:4" hidden="1">
      <c r="A94" s="123" t="str">
        <f>+'2. PPTO CONSOLIDADO'!A545</f>
        <v>10.2</v>
      </c>
      <c r="B94" s="124" t="str">
        <f>+'2. PPTO CONSOLIDADO'!B545</f>
        <v>RED DE BAJA TENSIÓN.</v>
      </c>
      <c r="C94" s="127" t="str">
        <f>+IF('2. PPTO CONSOLIDADO'!G545="","",'2. PPTO CONSOLIDADO'!G545)</f>
        <v/>
      </c>
      <c r="D94" s="125" t="str">
        <f>+IFERROR(C94/'2. PPTO CONSOLIDADO'!$G$1307,"")</f>
        <v/>
      </c>
    </row>
    <row r="95" spans="1:4" ht="25.5" hidden="1">
      <c r="A95" s="123" t="str">
        <f>+'2. PPTO CONSOLIDADO'!A546</f>
        <v>10.2.1</v>
      </c>
      <c r="B95" s="124" t="str">
        <f>+'2. PPTO CONSOLIDADO'!B546</f>
        <v>CANALIZACIONES PARA CABLEADO ELÉCTRICO BT.</v>
      </c>
      <c r="C95" s="127" t="str">
        <f>+IF('2. PPTO CONSOLIDADO'!G546="","",'2. PPTO CONSOLIDADO'!G546)</f>
        <v/>
      </c>
      <c r="D95" s="125" t="str">
        <f>+IFERROR(C95/'2. PPTO CONSOLIDADO'!$G$1307,"")</f>
        <v/>
      </c>
    </row>
    <row r="96" spans="1:4" hidden="1">
      <c r="A96" s="123" t="str">
        <f>+'2. PPTO CONSOLIDADO'!A569</f>
        <v>10.2.2</v>
      </c>
      <c r="B96" s="124" t="str">
        <f>+'2. PPTO CONSOLIDADO'!B569</f>
        <v>ACOMETIDAS Y CABLEADOS BT.</v>
      </c>
      <c r="C96" s="127" t="str">
        <f>+IF('2. PPTO CONSOLIDADO'!G569="","",'2. PPTO CONSOLIDADO'!G569)</f>
        <v/>
      </c>
      <c r="D96" s="125" t="str">
        <f>+IFERROR(C96/'2. PPTO CONSOLIDADO'!$G$1307,"")</f>
        <v/>
      </c>
    </row>
    <row r="97" spans="1:4" hidden="1">
      <c r="A97" s="123" t="str">
        <f>+'2. PPTO CONSOLIDADO'!A601</f>
        <v>10.2.3</v>
      </c>
      <c r="B97" s="124" t="str">
        <f>+'2. PPTO CONSOLIDADO'!B601</f>
        <v>TABLEROS BT.</v>
      </c>
      <c r="C97" s="127" t="str">
        <f>+IF('2. PPTO CONSOLIDADO'!G601="","",'2. PPTO CONSOLIDADO'!G601)</f>
        <v/>
      </c>
      <c r="D97" s="125" t="str">
        <f>+IFERROR(C97/'2. PPTO CONSOLIDADO'!$G$1307,"")</f>
        <v/>
      </c>
    </row>
    <row r="98" spans="1:4" ht="25.5" hidden="1">
      <c r="A98" s="123" t="str">
        <f>+'2. PPTO CONSOLIDADO'!A618</f>
        <v>10.2.4</v>
      </c>
      <c r="B98" s="124" t="str">
        <f>+'2. PPTO CONSOLIDADO'!B618</f>
        <v>INTERRUPTORES Y PROTECCIONES BT.</v>
      </c>
      <c r="C98" s="127" t="str">
        <f>+IF('2. PPTO CONSOLIDADO'!G618="","",'2. PPTO CONSOLIDADO'!G618)</f>
        <v/>
      </c>
      <c r="D98" s="125" t="str">
        <f>+IFERROR(C98/'2. PPTO CONSOLIDADO'!$G$1307,"")</f>
        <v/>
      </c>
    </row>
    <row r="99" spans="1:4" hidden="1">
      <c r="A99" s="123" t="str">
        <f>+'2. PPTO CONSOLIDADO'!A641</f>
        <v>10.2.5</v>
      </c>
      <c r="B99" s="124" t="str">
        <f>+'2. PPTO CONSOLIDADO'!B641</f>
        <v>SALIDAS DE ALUMBRADO.</v>
      </c>
      <c r="C99" s="127" t="str">
        <f>+IF('2. PPTO CONSOLIDADO'!G641="","",'2. PPTO CONSOLIDADO'!G641)</f>
        <v/>
      </c>
      <c r="D99" s="125" t="str">
        <f>+IFERROR(C99/'2. PPTO CONSOLIDADO'!$G$1307,"")</f>
        <v/>
      </c>
    </row>
    <row r="100" spans="1:4" ht="25.5" hidden="1">
      <c r="A100" s="123" t="str">
        <f>+'2. PPTO CONSOLIDADO'!A647</f>
        <v>10.2.6</v>
      </c>
      <c r="B100" s="124" t="str">
        <f>+'2. PPTO CONSOLIDADO'!B647</f>
        <v>SALIDAS DE TOMAS NORMALES Y REGULADAS.</v>
      </c>
      <c r="C100" s="127" t="str">
        <f>+IF('2. PPTO CONSOLIDADO'!G647="","",'2. PPTO CONSOLIDADO'!G647)</f>
        <v/>
      </c>
      <c r="D100" s="125" t="str">
        <f>+IFERROR(C100/'2. PPTO CONSOLIDADO'!$G$1307,"")</f>
        <v/>
      </c>
    </row>
    <row r="101" spans="1:4" hidden="1">
      <c r="A101" s="123" t="str">
        <f>+'2. PPTO CONSOLIDADO'!A650</f>
        <v>10.2.7</v>
      </c>
      <c r="B101" s="124" t="str">
        <f>+'2. PPTO CONSOLIDADO'!B650</f>
        <v>OTRAS SALIDAS.</v>
      </c>
      <c r="C101" s="127" t="str">
        <f>+IF('2. PPTO CONSOLIDADO'!G650="","",'2. PPTO CONSOLIDADO'!G650)</f>
        <v/>
      </c>
      <c r="D101" s="125" t="str">
        <f>+IFERROR(C101/'2. PPTO CONSOLIDADO'!$G$1307,"")</f>
        <v/>
      </c>
    </row>
    <row r="102" spans="1:4" hidden="1">
      <c r="A102" s="123" t="str">
        <f>+'2. PPTO CONSOLIDADO'!A652</f>
        <v>10.2.8</v>
      </c>
      <c r="B102" s="124" t="str">
        <f>+'2. PPTO CONSOLIDADO'!B652</f>
        <v>APARATOS ELÉCTRICOS.</v>
      </c>
      <c r="C102" s="127" t="str">
        <f>+IF('2. PPTO CONSOLIDADO'!G652="","",'2. PPTO CONSOLIDADO'!G652)</f>
        <v/>
      </c>
      <c r="D102" s="125" t="str">
        <f>+IFERROR(C102/'2. PPTO CONSOLIDADO'!$G$1307,"")</f>
        <v/>
      </c>
    </row>
    <row r="103" spans="1:4" hidden="1">
      <c r="A103" s="123" t="str">
        <f>+'2. PPTO CONSOLIDADO'!A683</f>
        <v>10.2.9</v>
      </c>
      <c r="B103" s="124" t="str">
        <f>+'2. PPTO CONSOLIDADO'!B683</f>
        <v>EQUIPOS BT.</v>
      </c>
      <c r="C103" s="127" t="str">
        <f>+IF('2. PPTO CONSOLIDADO'!G683="","",'2. PPTO CONSOLIDADO'!G683)</f>
        <v/>
      </c>
      <c r="D103" s="125" t="str">
        <f>+IFERROR(C103/'2. PPTO CONSOLIDADO'!$G$1307,"")</f>
        <v/>
      </c>
    </row>
    <row r="104" spans="1:4" hidden="1">
      <c r="A104" s="123" t="str">
        <f>+'2. PPTO CONSOLIDADO'!A702</f>
        <v>10.2.10</v>
      </c>
      <c r="B104" s="124" t="str">
        <f>+'2. PPTO CONSOLIDADO'!B702</f>
        <v>MARCACIÓN Y CERTIFICACIÓN.</v>
      </c>
      <c r="C104" s="127" t="str">
        <f>+IF('2. PPTO CONSOLIDADO'!G702="","",'2. PPTO CONSOLIDADO'!G702)</f>
        <v/>
      </c>
      <c r="D104" s="125" t="str">
        <f>+IFERROR(C104/'2. PPTO CONSOLIDADO'!$G$1307,"")</f>
        <v/>
      </c>
    </row>
    <row r="105" spans="1:4" ht="25.5" hidden="1">
      <c r="A105" s="123" t="str">
        <f>+'2. PPTO CONSOLIDADO'!A707</f>
        <v>10.3</v>
      </c>
      <c r="B105" s="124" t="str">
        <f>+'2. PPTO CONSOLIDADO'!B707</f>
        <v>PLANTA ELÉCTRICA - GRUPO ELECTRÓGENO.</v>
      </c>
      <c r="C105" s="127" t="str">
        <f>+IF('2. PPTO CONSOLIDADO'!G707="","",'2. PPTO CONSOLIDADO'!G707)</f>
        <v/>
      </c>
      <c r="D105" s="125" t="str">
        <f>+IFERROR(C105/'2. PPTO CONSOLIDADO'!$G$1307,"")</f>
        <v/>
      </c>
    </row>
    <row r="106" spans="1:4" hidden="1">
      <c r="A106" s="123" t="e">
        <f>+'2. PPTO CONSOLIDADO'!#REF!</f>
        <v>#REF!</v>
      </c>
      <c r="B106" s="124" t="e">
        <f>+'2. PPTO CONSOLIDADO'!#REF!</f>
        <v>#REF!</v>
      </c>
      <c r="C106" s="127" t="e">
        <f>+IF('2. PPTO CONSOLIDADO'!#REF!="","",'2. PPTO CONSOLIDADO'!#REF!)</f>
        <v>#REF!</v>
      </c>
      <c r="D106" s="125" t="str">
        <f>+IFERROR(C106/'2. PPTO CONSOLIDADO'!$G$1307,"")</f>
        <v/>
      </c>
    </row>
    <row r="107" spans="1:4" ht="38.25" hidden="1">
      <c r="A107" s="123" t="str">
        <f>+'2. PPTO CONSOLIDADO'!A708</f>
        <v>10.3.2</v>
      </c>
      <c r="B107" s="124" t="str">
        <f>+'2. PPTO CONSOLIDADO'!B708</f>
        <v>ADECUACIONES DE INFRAESTRUCTURA GRUPO ELECTRÓGENO.</v>
      </c>
      <c r="C107" s="127" t="str">
        <f>+IF('2. PPTO CONSOLIDADO'!G708="","",'2. PPTO CONSOLIDADO'!G708)</f>
        <v/>
      </c>
      <c r="D107" s="125" t="str">
        <f>+IFERROR(C107/'2. PPTO CONSOLIDADO'!$G$1307,"")</f>
        <v/>
      </c>
    </row>
    <row r="108" spans="1:4" ht="25.5" hidden="1">
      <c r="A108" s="123" t="str">
        <f>+'2. PPTO CONSOLIDADO'!A710</f>
        <v>10.3.3</v>
      </c>
      <c r="B108" s="124" t="str">
        <f>+'2. PPTO CONSOLIDADO'!B710</f>
        <v>EQUIPOS TRANSFERENCIAS AUTOMATICAS</v>
      </c>
      <c r="C108" s="127" t="str">
        <f>+IF('2. PPTO CONSOLIDADO'!G710="","",'2. PPTO CONSOLIDADO'!G710)</f>
        <v/>
      </c>
      <c r="D108" s="125" t="str">
        <f>+IFERROR(C108/'2. PPTO CONSOLIDADO'!$G$1307,"")</f>
        <v/>
      </c>
    </row>
    <row r="109" spans="1:4" hidden="1">
      <c r="A109" s="123" t="str">
        <f>+'2. PPTO CONSOLIDADO'!A713</f>
        <v>10.3.4</v>
      </c>
      <c r="B109" s="124" t="str">
        <f>+'2. PPTO CONSOLIDADO'!B713</f>
        <v>EQUIPOS PLANTAS ELECTRICAS</v>
      </c>
      <c r="C109" s="127" t="str">
        <f>+IF('2. PPTO CONSOLIDADO'!G713="","",'2. PPTO CONSOLIDADO'!G713)</f>
        <v/>
      </c>
      <c r="D109" s="125" t="str">
        <f>+IFERROR(C109/'2. PPTO CONSOLIDADO'!$G$1307,"")</f>
        <v/>
      </c>
    </row>
    <row r="110" spans="1:4" hidden="1">
      <c r="A110" s="123" t="e">
        <f>+'2. PPTO CONSOLIDADO'!#REF!</f>
        <v>#REF!</v>
      </c>
      <c r="B110" s="124" t="e">
        <f>+'2. PPTO CONSOLIDADO'!#REF!</f>
        <v>#REF!</v>
      </c>
      <c r="C110" s="127" t="e">
        <f>+IF('2. PPTO CONSOLIDADO'!#REF!="","",'2. PPTO CONSOLIDADO'!#REF!)</f>
        <v>#REF!</v>
      </c>
      <c r="D110" s="125" t="str">
        <f>+IFERROR(C110/'2. PPTO CONSOLIDADO'!$G$1307,"")</f>
        <v/>
      </c>
    </row>
    <row r="111" spans="1:4" hidden="1">
      <c r="A111" s="123" t="e">
        <f>+'2. PPTO CONSOLIDADO'!#REF!</f>
        <v>#REF!</v>
      </c>
      <c r="B111" s="124" t="e">
        <f>+'2. PPTO CONSOLIDADO'!#REF!</f>
        <v>#REF!</v>
      </c>
      <c r="C111" s="127" t="e">
        <f>+IF('2. PPTO CONSOLIDADO'!#REF!="","",'2. PPTO CONSOLIDADO'!#REF!)</f>
        <v>#REF!</v>
      </c>
      <c r="D111" s="125" t="str">
        <f>+IFERROR(C111/'2. PPTO CONSOLIDADO'!$G$1307,"")</f>
        <v/>
      </c>
    </row>
    <row r="112" spans="1:4" hidden="1">
      <c r="A112" s="123" t="e">
        <f>+'2. PPTO CONSOLIDADO'!#REF!</f>
        <v>#REF!</v>
      </c>
      <c r="B112" s="124" t="e">
        <f>+'2. PPTO CONSOLIDADO'!#REF!</f>
        <v>#REF!</v>
      </c>
      <c r="C112" s="127" t="e">
        <f>+IF('2. PPTO CONSOLIDADO'!#REF!="","",'2. PPTO CONSOLIDADO'!#REF!)</f>
        <v>#REF!</v>
      </c>
      <c r="D112" s="125" t="str">
        <f>+IFERROR(C112/'2. PPTO CONSOLIDADO'!$G$1307,"")</f>
        <v/>
      </c>
    </row>
    <row r="113" spans="1:4" ht="38.25" hidden="1">
      <c r="A113" s="123" t="str">
        <f>+'2. PPTO CONSOLIDADO'!A716</f>
        <v>10.5</v>
      </c>
      <c r="B113" s="124" t="str">
        <f>+'2. PPTO CONSOLIDADO'!B716</f>
        <v>RED DE PROTECCIÓN CONTRA DESCARGAS ATMOSFÉRICAS APANTALLAMIENTO.</v>
      </c>
      <c r="C113" s="127" t="str">
        <f>+IF('2. PPTO CONSOLIDADO'!G716="","",'2. PPTO CONSOLIDADO'!G716)</f>
        <v/>
      </c>
      <c r="D113" s="125" t="str">
        <f>+IFERROR(C113/'2. PPTO CONSOLIDADO'!$G$1307,"")</f>
        <v/>
      </c>
    </row>
    <row r="114" spans="1:4" hidden="1">
      <c r="A114" s="123" t="str">
        <f>+'2. PPTO CONSOLIDADO'!A717</f>
        <v>10.5.1</v>
      </c>
      <c r="B114" s="124" t="str">
        <f>+'2. PPTO CONSOLIDADO'!B717</f>
        <v>SISTEMA DE PUESTA A TIERRA.</v>
      </c>
      <c r="C114" s="127" t="str">
        <f>+IF('2. PPTO CONSOLIDADO'!G717="","",'2. PPTO CONSOLIDADO'!G717)</f>
        <v/>
      </c>
      <c r="D114" s="125" t="str">
        <f>+IFERROR(C114/'2. PPTO CONSOLIDADO'!$G$1307,"")</f>
        <v/>
      </c>
    </row>
    <row r="115" spans="1:4" ht="25.5" hidden="1">
      <c r="A115" s="123" t="str">
        <f>+'2. PPTO CONSOLIDADO'!A726</f>
        <v>10.5.2</v>
      </c>
      <c r="B115" s="124" t="str">
        <f>+'2. PPTO CONSOLIDADO'!B726</f>
        <v>RED DE CAPTACIÓN Y CABLEADO APANTALLAMIENTO.</v>
      </c>
      <c r="C115" s="127" t="str">
        <f>+IF('2. PPTO CONSOLIDADO'!G726="","",'2. PPTO CONSOLIDADO'!G726)</f>
        <v/>
      </c>
      <c r="D115" s="125" t="str">
        <f>+IFERROR(C115/'2. PPTO CONSOLIDADO'!$G$1307,"")</f>
        <v/>
      </c>
    </row>
    <row r="116" spans="1:4" hidden="1">
      <c r="A116" s="123" t="e">
        <f>+'2. PPTO CONSOLIDADO'!#REF!</f>
        <v>#REF!</v>
      </c>
      <c r="B116" s="124" t="e">
        <f>+'2. PPTO CONSOLIDADO'!#REF!</f>
        <v>#REF!</v>
      </c>
      <c r="C116" s="127" t="e">
        <f>+IF('2. PPTO CONSOLIDADO'!#REF!="","",'2. PPTO CONSOLIDADO'!#REF!)</f>
        <v>#REF!</v>
      </c>
      <c r="D116" s="125" t="str">
        <f>+IFERROR(C116/'2. PPTO CONSOLIDADO'!$G$1307,"")</f>
        <v/>
      </c>
    </row>
    <row r="117" spans="1:4" ht="38.25" hidden="1">
      <c r="A117" s="123" t="str">
        <f>+'2. PPTO CONSOLIDADO'!A747</f>
        <v>10.7</v>
      </c>
      <c r="B117" s="124" t="str">
        <f>+'2. PPTO CONSOLIDADO'!B747</f>
        <v>SISTEMA DE CONTROL DE ACCESOS, VISITANTES, SEGURIDAD Y AUTOMATIZACIÓN.</v>
      </c>
      <c r="C117" s="127" t="str">
        <f>+IF('2. PPTO CONSOLIDADO'!G747="","",'2. PPTO CONSOLIDADO'!G747)</f>
        <v/>
      </c>
      <c r="D117" s="125" t="str">
        <f>+IFERROR(C117/'2. PPTO CONSOLIDADO'!$G$1307,"")</f>
        <v/>
      </c>
    </row>
    <row r="118" spans="1:4" ht="25.5" hidden="1">
      <c r="A118" s="123" t="str">
        <f>+'2. PPTO CONSOLIDADO'!A777</f>
        <v>10.8</v>
      </c>
      <c r="B118" s="124" t="str">
        <f>+'2. PPTO CONSOLIDADO'!B777</f>
        <v>SISTEMA DE DETECCION DE INCENDIOS</v>
      </c>
      <c r="C118" s="127" t="str">
        <f>+IF('2. PPTO CONSOLIDADO'!G777="","",'2. PPTO CONSOLIDADO'!G777)</f>
        <v/>
      </c>
      <c r="D118" s="125" t="str">
        <f>+IFERROR(C118/'2. PPTO CONSOLIDADO'!$G$1307,"")</f>
        <v/>
      </c>
    </row>
    <row r="119" spans="1:4" hidden="1">
      <c r="A119" s="123" t="e">
        <f>+'2. PPTO CONSOLIDADO'!#REF!</f>
        <v>#REF!</v>
      </c>
      <c r="B119" s="124" t="e">
        <f>+'2. PPTO CONSOLIDADO'!#REF!</f>
        <v>#REF!</v>
      </c>
      <c r="C119" s="127" t="e">
        <f>+IF('2. PPTO CONSOLIDADO'!#REF!="","",'2. PPTO CONSOLIDADO'!#REF!)</f>
        <v>#REF!</v>
      </c>
      <c r="D119" s="125" t="str">
        <f>+IFERROR(C119/'2. PPTO CONSOLIDADO'!$G$1307,"")</f>
        <v/>
      </c>
    </row>
    <row r="120" spans="1:4" hidden="1">
      <c r="A120" s="123" t="str">
        <f>+'2. PPTO CONSOLIDADO'!A793</f>
        <v>10.10</v>
      </c>
      <c r="B120" s="124" t="str">
        <f>+'2. PPTO CONSOLIDADO'!B793</f>
        <v>PROTECCIONES</v>
      </c>
      <c r="C120" s="127" t="str">
        <f>+IF('2. PPTO CONSOLIDADO'!G793="","",'2. PPTO CONSOLIDADO'!G793)</f>
        <v/>
      </c>
      <c r="D120" s="125" t="str">
        <f>+IFERROR(C120/'2. PPTO CONSOLIDADO'!$G$1307,"")</f>
        <v/>
      </c>
    </row>
    <row r="121" spans="1:4" ht="38.25" hidden="1">
      <c r="A121" s="123" t="str">
        <f>+'2. PPTO CONSOLIDADO'!A797</f>
        <v>10.11</v>
      </c>
      <c r="B121" s="124" t="str">
        <f>+'2. PPTO CONSOLIDADO'!B797</f>
        <v>CUARTO DE CONTROL DE SEGURIDAD, COMUNICACIONES Y CUARTOS TÉCNICOS.</v>
      </c>
      <c r="C121" s="127" t="str">
        <f>+IF('2. PPTO CONSOLIDADO'!G797="","",'2. PPTO CONSOLIDADO'!G797)</f>
        <v/>
      </c>
      <c r="D121" s="125" t="str">
        <f>+IFERROR(C121/'2. PPTO CONSOLIDADO'!$G$1307,"")</f>
        <v/>
      </c>
    </row>
    <row r="122" spans="1:4" hidden="1">
      <c r="A122" s="123" t="e">
        <f>+'2. PPTO CONSOLIDADO'!#REF!</f>
        <v>#REF!</v>
      </c>
      <c r="B122" s="124" t="e">
        <f>+'2. PPTO CONSOLIDADO'!#REF!</f>
        <v>#REF!</v>
      </c>
      <c r="C122" s="127" t="e">
        <f>+IF('2. PPTO CONSOLIDADO'!#REF!="","",'2. PPTO CONSOLIDADO'!#REF!)</f>
        <v>#REF!</v>
      </c>
      <c r="D122" s="125" t="str">
        <f>+IFERROR(C122/'2. PPTO CONSOLIDADO'!$G$1307,"")</f>
        <v/>
      </c>
    </row>
    <row r="123" spans="1:4" hidden="1">
      <c r="A123" s="123" t="str">
        <f>+'2. PPTO CONSOLIDADO'!A802</f>
        <v>10.13</v>
      </c>
      <c r="B123" s="124" t="str">
        <f>+'2. PPTO CONSOLIDADO'!B802</f>
        <v>TUBERIA Y CABLEADO</v>
      </c>
      <c r="C123" s="127" t="str">
        <f>+IF('2. PPTO CONSOLIDADO'!G802="","",'2. PPTO CONSOLIDADO'!G802)</f>
        <v/>
      </c>
      <c r="D123" s="125" t="str">
        <f>+IFERROR(C123/'2. PPTO CONSOLIDADO'!$G$1307,"")</f>
        <v/>
      </c>
    </row>
    <row r="124" spans="1:4" hidden="1">
      <c r="A124" s="123" t="str">
        <f>+'2. PPTO CONSOLIDADO'!A809</f>
        <v>10.14</v>
      </c>
      <c r="B124" s="124" t="str">
        <f>+'2. PPTO CONSOLIDADO'!B809</f>
        <v>CONTROL DE ACCESOS</v>
      </c>
      <c r="C124" s="127" t="str">
        <f>+IF('2. PPTO CONSOLIDADO'!G809="","",'2. PPTO CONSOLIDADO'!G809)</f>
        <v/>
      </c>
      <c r="D124" s="125" t="str">
        <f>+IFERROR(C124/'2. PPTO CONSOLIDADO'!$G$1307,"")</f>
        <v/>
      </c>
    </row>
    <row r="125" spans="1:4" hidden="1">
      <c r="A125" s="123" t="e">
        <f>+'2. PPTO CONSOLIDADO'!#REF!</f>
        <v>#REF!</v>
      </c>
      <c r="B125" s="124" t="e">
        <f>+'2. PPTO CONSOLIDADO'!#REF!</f>
        <v>#REF!</v>
      </c>
      <c r="C125" s="127" t="e">
        <f>+IF('2. PPTO CONSOLIDADO'!#REF!="","",'2. PPTO CONSOLIDADO'!#REF!)</f>
        <v>#REF!</v>
      </c>
      <c r="D125" s="125" t="str">
        <f>+IFERROR(C125/'2. PPTO CONSOLIDADO'!$G$1307,"")</f>
        <v/>
      </c>
    </row>
    <row r="126" spans="1:4" ht="25.5" hidden="1">
      <c r="A126" s="123" t="str">
        <f>+'2. PPTO CONSOLIDADO'!A811</f>
        <v>10.16</v>
      </c>
      <c r="B126" s="124" t="str">
        <f>+'2. PPTO CONSOLIDADO'!B811</f>
        <v>SISTEMA DE COMUNICACIONES Y CABLEADO ESTRUCTURADO</v>
      </c>
      <c r="C126" s="127" t="str">
        <f>+IF('2. PPTO CONSOLIDADO'!G811="","",'2. PPTO CONSOLIDADO'!G811)</f>
        <v/>
      </c>
      <c r="D126" s="125" t="str">
        <f>+IFERROR(C126/'2. PPTO CONSOLIDADO'!$G$1307,"")</f>
        <v/>
      </c>
    </row>
    <row r="127" spans="1:4" ht="38.25" hidden="1">
      <c r="A127" s="123" t="str">
        <f>+'2. PPTO CONSOLIDADO'!A812</f>
        <v>10.16.1</v>
      </c>
      <c r="B127" s="124" t="str">
        <f>+'2. PPTO CONSOLIDADO'!B812</f>
        <v>SUBSISTEMA DE ESTACIÓN DE TRABAJO (WORD ÁREA-OUTLET TELECOMUNICACIÓN)</v>
      </c>
      <c r="C127" s="127" t="str">
        <f>+IF('2. PPTO CONSOLIDADO'!G812="","",'2. PPTO CONSOLIDADO'!G812)</f>
        <v/>
      </c>
      <c r="D127" s="125" t="str">
        <f>+IFERROR(C127/'2. PPTO CONSOLIDADO'!$G$1307,"")</f>
        <v/>
      </c>
    </row>
    <row r="128" spans="1:4" ht="25.5" hidden="1">
      <c r="A128" s="123" t="str">
        <f>+'2. PPTO CONSOLIDADO'!A819</f>
        <v>10.16.2</v>
      </c>
      <c r="B128" s="124" t="str">
        <f>+'2. PPTO CONSOLIDADO'!B819</f>
        <v>SUBSISTEMA DE CABLEADO HORIZONTAL Y ADMINISTRACIÓN</v>
      </c>
      <c r="C128" s="127" t="str">
        <f>+IF('2. PPTO CONSOLIDADO'!G819="","",'2. PPTO CONSOLIDADO'!G819)</f>
        <v/>
      </c>
      <c r="D128" s="125" t="str">
        <f>+IFERROR(C128/'2. PPTO CONSOLIDADO'!$G$1307,"")</f>
        <v/>
      </c>
    </row>
    <row r="129" spans="1:4" ht="25.5" hidden="1">
      <c r="A129" s="123" t="str">
        <f>+'2. PPTO CONSOLIDADO'!A830</f>
        <v>10.16.3</v>
      </c>
      <c r="B129" s="124" t="str">
        <f>+'2. PPTO CONSOLIDADO'!B830</f>
        <v>SISTEMA DE PUESTA A TIERRA Y MULTITOMA</v>
      </c>
      <c r="C129" s="127" t="str">
        <f>+IF('2. PPTO CONSOLIDADO'!G830="","",'2. PPTO CONSOLIDADO'!G830)</f>
        <v/>
      </c>
      <c r="D129" s="125" t="str">
        <f>+IFERROR(C129/'2. PPTO CONSOLIDADO'!$G$1307,"")</f>
        <v/>
      </c>
    </row>
    <row r="130" spans="1:4" hidden="1">
      <c r="A130" s="123" t="str">
        <f>+'2. PPTO CONSOLIDADO'!A835</f>
        <v>10.16.4</v>
      </c>
      <c r="B130" s="124" t="str">
        <f>+'2. PPTO CONSOLIDADO'!B835</f>
        <v>SUBSISTEMA DE BACKBONE</v>
      </c>
      <c r="C130" s="127" t="str">
        <f>+IF('2. PPTO CONSOLIDADO'!G835="","",'2. PPTO CONSOLIDADO'!G835)</f>
        <v/>
      </c>
      <c r="D130" s="125" t="str">
        <f>+IFERROR(C130/'2. PPTO CONSOLIDADO'!$G$1307,"")</f>
        <v/>
      </c>
    </row>
    <row r="131" spans="1:4" hidden="1">
      <c r="A131" s="123" t="str">
        <f>+'2. PPTO CONSOLIDADO'!A851</f>
        <v>10.16.5</v>
      </c>
      <c r="B131" s="124" t="str">
        <f>+'2. PPTO CONSOLIDADO'!B851</f>
        <v>SUBSISTEMA DE TELEVISION IPTV</v>
      </c>
      <c r="C131" s="127" t="str">
        <f>+IF('2. PPTO CONSOLIDADO'!G851="","",'2. PPTO CONSOLIDADO'!G851)</f>
        <v/>
      </c>
      <c r="D131" s="125" t="str">
        <f>+IFERROR(C131/'2. PPTO CONSOLIDADO'!$G$1307,"")</f>
        <v/>
      </c>
    </row>
    <row r="132" spans="1:4" ht="25.5" hidden="1">
      <c r="A132" s="123" t="str">
        <f>+'2. PPTO CONSOLIDADO'!A862</f>
        <v>10.17</v>
      </c>
      <c r="B132" s="124" t="str">
        <f>+'2. PPTO CONSOLIDADO'!B862</f>
        <v>SUBSISTEMA DE TELEFONIA IP - INTERCOMUNICADORES</v>
      </c>
      <c r="C132" s="127" t="str">
        <f>+IF('2. PPTO CONSOLIDADO'!G862="","",'2. PPTO CONSOLIDADO'!G862)</f>
        <v/>
      </c>
      <c r="D132" s="125" t="str">
        <f>+IFERROR(C132/'2. PPTO CONSOLIDADO'!$G$1307,"")</f>
        <v/>
      </c>
    </row>
    <row r="133" spans="1:4" hidden="1">
      <c r="A133" s="123" t="str">
        <f>+'2. PPTO CONSOLIDADO'!A863</f>
        <v>10.17.1</v>
      </c>
      <c r="B133" s="124" t="str">
        <f>+'2. PPTO CONSOLIDADO'!B863</f>
        <v>PLANTA TELEFONICA IP</v>
      </c>
      <c r="C133" s="127" t="str">
        <f>+IF('2. PPTO CONSOLIDADO'!G863="","",'2. PPTO CONSOLIDADO'!G863)</f>
        <v/>
      </c>
      <c r="D133" s="125" t="str">
        <f>+IFERROR(C133/'2. PPTO CONSOLIDADO'!$G$1307,"")</f>
        <v/>
      </c>
    </row>
    <row r="134" spans="1:4" hidden="1">
      <c r="A134" s="123" t="str">
        <f>+'2. PPTO CONSOLIDADO'!A868</f>
        <v>10.17.2</v>
      </c>
      <c r="B134" s="124" t="str">
        <f>+'2. PPTO CONSOLIDADO'!B868</f>
        <v>TELEFONOS</v>
      </c>
      <c r="C134" s="127" t="str">
        <f>+IF('2. PPTO CONSOLIDADO'!G868="","",'2. PPTO CONSOLIDADO'!G868)</f>
        <v/>
      </c>
      <c r="D134" s="125" t="str">
        <f>+IFERROR(C134/'2. PPTO CONSOLIDADO'!$G$1307,"")</f>
        <v/>
      </c>
    </row>
    <row r="135" spans="1:4" hidden="1">
      <c r="A135" s="123" t="str">
        <f>+'2. PPTO CONSOLIDADO'!A871</f>
        <v>10.18</v>
      </c>
      <c r="B135" s="124" t="str">
        <f>+'2. PPTO CONSOLIDADO'!B871</f>
        <v>SUBSISTEMA DE EQUIPOS ACTIVOS</v>
      </c>
      <c r="C135" s="127" t="str">
        <f>+IF('2. PPTO CONSOLIDADO'!G871="","",'2. PPTO CONSOLIDADO'!G871)</f>
        <v/>
      </c>
      <c r="D135" s="125" t="str">
        <f>+IFERROR(C135/'2. PPTO CONSOLIDADO'!$G$1307,"")</f>
        <v/>
      </c>
    </row>
    <row r="136" spans="1:4" hidden="1">
      <c r="A136" s="123" t="str">
        <f>+'2. PPTO CONSOLIDADO'!A872</f>
        <v>10.18.1</v>
      </c>
      <c r="B136" s="124" t="str">
        <f>+'2. PPTO CONSOLIDADO'!B872</f>
        <v>SWITCH CORE</v>
      </c>
      <c r="C136" s="127" t="str">
        <f>+IF('2. PPTO CONSOLIDADO'!G872="","",'2. PPTO CONSOLIDADO'!G872)</f>
        <v/>
      </c>
      <c r="D136" s="125" t="str">
        <f>+IFERROR(C136/'2. PPTO CONSOLIDADO'!$G$1307,"")</f>
        <v/>
      </c>
    </row>
    <row r="137" spans="1:4" ht="25.5" hidden="1">
      <c r="A137" s="123" t="str">
        <f>+'2. PPTO CONSOLIDADO'!A881</f>
        <v>10.18.2</v>
      </c>
      <c r="B137" s="124" t="str">
        <f>+'2. PPTO CONSOLIDADO'!B881</f>
        <v>SWITCHES EDGE 10/100/1000 POE CAPA 3</v>
      </c>
      <c r="C137" s="127" t="str">
        <f>+IF('2. PPTO CONSOLIDADO'!G881="","",'2. PPTO CONSOLIDADO'!G881)</f>
        <v/>
      </c>
      <c r="D137" s="125" t="str">
        <f>+IFERROR(C137/'2. PPTO CONSOLIDADO'!$G$1307,"")</f>
        <v/>
      </c>
    </row>
    <row r="138" spans="1:4" hidden="1">
      <c r="A138" s="123" t="str">
        <f>+'2. PPTO CONSOLIDADO'!A889</f>
        <v>10.18.3</v>
      </c>
      <c r="B138" s="124" t="str">
        <f>+'2. PPTO CONSOLIDADO'!B889</f>
        <v>MODULOS DE FIBRA</v>
      </c>
      <c r="C138" s="127" t="str">
        <f>+IF('2. PPTO CONSOLIDADO'!G889="","",'2. PPTO CONSOLIDADO'!G889)</f>
        <v/>
      </c>
      <c r="D138" s="125" t="str">
        <f>+IFERROR(C138/'2. PPTO CONSOLIDADO'!$G$1307,"")</f>
        <v/>
      </c>
    </row>
    <row r="139" spans="1:4" hidden="1">
      <c r="A139" s="123" t="str">
        <f>+'2. PPTO CONSOLIDADO'!A891</f>
        <v>10.18.4</v>
      </c>
      <c r="B139" s="124" t="str">
        <f>+'2. PPTO CONSOLIDADO'!B891</f>
        <v>SEGURIDAD</v>
      </c>
      <c r="C139" s="127" t="str">
        <f>+IF('2. PPTO CONSOLIDADO'!G891="","",'2. PPTO CONSOLIDADO'!G891)</f>
        <v/>
      </c>
      <c r="D139" s="125" t="str">
        <f>+IFERROR(C139/'2. PPTO CONSOLIDADO'!$G$1307,"")</f>
        <v/>
      </c>
    </row>
    <row r="140" spans="1:4" hidden="1">
      <c r="A140" s="123" t="str">
        <f>+'2. PPTO CONSOLIDADO'!A894</f>
        <v>10.19</v>
      </c>
      <c r="B140" s="124" t="str">
        <f>+'2. PPTO CONSOLIDADO'!B894</f>
        <v>SISTEMA DE MEGAFONÍA</v>
      </c>
      <c r="C140" s="127" t="str">
        <f>+IF('2. PPTO CONSOLIDADO'!G894="","",'2. PPTO CONSOLIDADO'!G894)</f>
        <v/>
      </c>
      <c r="D140" s="125" t="str">
        <f>+IFERROR(C140/'2. PPTO CONSOLIDADO'!$G$1307,"")</f>
        <v/>
      </c>
    </row>
    <row r="141" spans="1:4" hidden="1">
      <c r="A141" s="123" t="str">
        <f>+'2. PPTO CONSOLIDADO'!A907</f>
        <v>10.20</v>
      </c>
      <c r="B141" s="124" t="str">
        <f>+'2. PPTO CONSOLIDADO'!B907</f>
        <v>INFRAESTRUCTURA MEGAFONÍA</v>
      </c>
      <c r="C141" s="127" t="str">
        <f>+IF('2. PPTO CONSOLIDADO'!G907="","",'2. PPTO CONSOLIDADO'!G907)</f>
        <v/>
      </c>
      <c r="D141" s="125" t="str">
        <f>+IFERROR(C141/'2. PPTO CONSOLIDADO'!$G$1307,"")</f>
        <v/>
      </c>
    </row>
    <row r="142" spans="1:4" hidden="1">
      <c r="A142" s="123" t="str">
        <f>+'2. PPTO CONSOLIDADO'!A911</f>
        <v>10.21</v>
      </c>
      <c r="B142" s="124" t="str">
        <f>+'2. PPTO CONSOLIDADO'!B911</f>
        <v>SOPORTE Y SERVICIOS</v>
      </c>
      <c r="C142" s="127" t="str">
        <f>+IF('2. PPTO CONSOLIDADO'!G911="","",'2. PPTO CONSOLIDADO'!G911)</f>
        <v/>
      </c>
      <c r="D142" s="125" t="str">
        <f>+IFERROR(C142/'2. PPTO CONSOLIDADO'!$G$1307,"")</f>
        <v/>
      </c>
    </row>
    <row r="143" spans="1:4" hidden="1">
      <c r="A143" s="123" t="str">
        <f>+'2. PPTO CONSOLIDADO'!A914</f>
        <v>10.22</v>
      </c>
      <c r="B143" s="124" t="str">
        <f>+'2. PPTO CONSOLIDADO'!B914</f>
        <v>CANALIZACIÓN EXTERNA</v>
      </c>
      <c r="C143" s="127" t="str">
        <f>+IF('2. PPTO CONSOLIDADO'!G914="","",'2. PPTO CONSOLIDADO'!G914)</f>
        <v/>
      </c>
      <c r="D143" s="125" t="str">
        <f>+IFERROR(C143/'2. PPTO CONSOLIDADO'!$G$1307,"")</f>
        <v/>
      </c>
    </row>
    <row r="144" spans="1:4" ht="38.25" hidden="1">
      <c r="A144" s="123">
        <f>+'2. PPTO CONSOLIDADO'!A919</f>
        <v>12</v>
      </c>
      <c r="B144" s="124" t="str">
        <f>+'2. PPTO CONSOLIDADO'!B919</f>
        <v>INSTALACIONES DE VENTILACIÓN MECÁNICA Y AIRES ACONDICIONADOS (redes y equipos).</v>
      </c>
      <c r="C144" s="127" t="str">
        <f>+IF('2. PPTO CONSOLIDADO'!G919="","",'2. PPTO CONSOLIDADO'!G919)</f>
        <v/>
      </c>
      <c r="D144" s="125" t="str">
        <f>+IFERROR(C144/'2. PPTO CONSOLIDADO'!$G$1307,"")</f>
        <v/>
      </c>
    </row>
    <row r="145" spans="1:4" hidden="1">
      <c r="A145" s="123" t="str">
        <f>+'2. PPTO CONSOLIDADO'!A920</f>
        <v>12.1</v>
      </c>
      <c r="B145" s="124" t="str">
        <f>+'2. PPTO CONSOLIDADO'!B920</f>
        <v>REDES INTERIORES</v>
      </c>
      <c r="C145" s="127" t="str">
        <f>+IF('2. PPTO CONSOLIDADO'!G920="","",'2. PPTO CONSOLIDADO'!G920)</f>
        <v/>
      </c>
      <c r="D145" s="125" t="str">
        <f>+IFERROR(C145/'2. PPTO CONSOLIDADO'!$G$1307,"")</f>
        <v/>
      </c>
    </row>
    <row r="146" spans="1:4" ht="25.5" hidden="1">
      <c r="A146" s="123" t="str">
        <f>+'2. PPTO CONSOLIDADO'!A921</f>
        <v>12.1.1</v>
      </c>
      <c r="B146" s="124" t="str">
        <f>+'2. PPTO CONSOLIDADO'!B921</f>
        <v>CONDUCTOS EN LAMINA GALVANIZADA</v>
      </c>
      <c r="C146" s="127" t="str">
        <f>+IF('2. PPTO CONSOLIDADO'!G921="","",'2. PPTO CONSOLIDADO'!G921)</f>
        <v/>
      </c>
      <c r="D146" s="125" t="str">
        <f>+IFERROR(C146/'2. PPTO CONSOLIDADO'!$G$1307,"")</f>
        <v/>
      </c>
    </row>
    <row r="147" spans="1:4" hidden="1">
      <c r="A147" s="123" t="str">
        <f>+'2. PPTO CONSOLIDADO'!A925</f>
        <v>12.1.2</v>
      </c>
      <c r="B147" s="124" t="str">
        <f>+'2. PPTO CONSOLIDADO'!B925</f>
        <v>AISLAMIENTO TERMICO</v>
      </c>
      <c r="C147" s="127" t="str">
        <f>+IF('2. PPTO CONSOLIDADO'!G925="","",'2. PPTO CONSOLIDADO'!G925)</f>
        <v/>
      </c>
      <c r="D147" s="125" t="str">
        <f>+IFERROR(C147/'2. PPTO CONSOLIDADO'!$G$1307,"")</f>
        <v/>
      </c>
    </row>
    <row r="148" spans="1:4" ht="25.5" hidden="1">
      <c r="A148" s="123" t="str">
        <f>+'2. PPTO CONSOLIDADO'!A927</f>
        <v>12.1.3</v>
      </c>
      <c r="B148" s="124" t="str">
        <f>+'2. PPTO CONSOLIDADO'!B927</f>
        <v>DIFUSORES, REJILLAS Y PERSIANAS</v>
      </c>
      <c r="C148" s="127" t="str">
        <f>+IF('2. PPTO CONSOLIDADO'!G927="","",'2. PPTO CONSOLIDADO'!G927)</f>
        <v/>
      </c>
      <c r="D148" s="125" t="str">
        <f>+IFERROR(C148/'2. PPTO CONSOLIDADO'!$G$1307,"")</f>
        <v/>
      </c>
    </row>
    <row r="149" spans="1:4" hidden="1">
      <c r="A149" s="123" t="str">
        <f>+'2. PPTO CONSOLIDADO'!A956</f>
        <v>12.1.4</v>
      </c>
      <c r="B149" s="124" t="str">
        <f>+'2. PPTO CONSOLIDADO'!B956</f>
        <v>TUBERIA DE REFRIGERACION</v>
      </c>
      <c r="C149" s="127" t="str">
        <f>+IF('2. PPTO CONSOLIDADO'!G956="","",'2. PPTO CONSOLIDADO'!G956)</f>
        <v/>
      </c>
      <c r="D149" s="125" t="str">
        <f>+IFERROR(C149/'2. PPTO CONSOLIDADO'!$G$1307,"")</f>
        <v/>
      </c>
    </row>
    <row r="150" spans="1:4" hidden="1">
      <c r="A150" s="123" t="str">
        <f>+'2. PPTO CONSOLIDADO'!A967</f>
        <v>12.1.5</v>
      </c>
      <c r="B150" s="124" t="str">
        <f>+'2. PPTO CONSOLIDADO'!B967</f>
        <v xml:space="preserve">REFRIGERANTE </v>
      </c>
      <c r="C150" s="127" t="str">
        <f>+IF('2. PPTO CONSOLIDADO'!G967="","",'2. PPTO CONSOLIDADO'!G967)</f>
        <v/>
      </c>
      <c r="D150" s="125" t="str">
        <f>+IFERROR(C150/'2. PPTO CONSOLIDADO'!$G$1307,"")</f>
        <v/>
      </c>
    </row>
    <row r="151" spans="1:4" hidden="1">
      <c r="A151" s="123" t="str">
        <f>+'2. PPTO CONSOLIDADO'!A969</f>
        <v>12.1.6</v>
      </c>
      <c r="B151" s="124" t="str">
        <f>+'2. PPTO CONSOLIDADO'!B969</f>
        <v>DAMPER DE BALANCEO</v>
      </c>
      <c r="C151" s="127" t="str">
        <f>+IF('2. PPTO CONSOLIDADO'!G969="","",'2. PPTO CONSOLIDADO'!G969)</f>
        <v/>
      </c>
      <c r="D151" s="125" t="str">
        <f>+IFERROR(C151/'2. PPTO CONSOLIDADO'!$G$1307,"")</f>
        <v/>
      </c>
    </row>
    <row r="152" spans="1:4" hidden="1">
      <c r="A152" s="123" t="str">
        <f>+'2. PPTO CONSOLIDADO'!A974</f>
        <v>12.1.7</v>
      </c>
      <c r="B152" s="124" t="str">
        <f>+'2. PPTO CONSOLIDADO'!B974</f>
        <v>MANGUERA FLEXIBLE</v>
      </c>
      <c r="C152" s="127" t="str">
        <f>+IF('2. PPTO CONSOLIDADO'!G974="","",'2. PPTO CONSOLIDADO'!G974)</f>
        <v/>
      </c>
      <c r="D152" s="125" t="str">
        <f>+IFERROR(C152/'2. PPTO CONSOLIDADO'!$G$1307,"")</f>
        <v/>
      </c>
    </row>
    <row r="153" spans="1:4" ht="25.5" hidden="1">
      <c r="A153" s="123" t="str">
        <f>+'2. PPTO CONSOLIDADO'!A976</f>
        <v>12.1.8</v>
      </c>
      <c r="B153" s="124" t="str">
        <f>+'2. PPTO CONSOLIDADO'!B976</f>
        <v>CONDUCTOS METALICOS CIRCULARES TIPO ESPIRAL</v>
      </c>
      <c r="C153" s="127" t="str">
        <f>+IF('2. PPTO CONSOLIDADO'!G976="","",'2. PPTO CONSOLIDADO'!G976)</f>
        <v/>
      </c>
      <c r="D153" s="125" t="str">
        <f>+IFERROR(C153/'2. PPTO CONSOLIDADO'!$G$1307,"")</f>
        <v/>
      </c>
    </row>
    <row r="154" spans="1:4" ht="25.5" hidden="1">
      <c r="A154" s="123">
        <f>+'2. PPTO CONSOLIDADO'!A980</f>
        <v>12.2</v>
      </c>
      <c r="B154" s="124" t="str">
        <f>+'2. PPTO CONSOLIDADO'!B980</f>
        <v>EQUIPOS AIRE ACONDICIONADO Y VENTILACION</v>
      </c>
      <c r="C154" s="127" t="str">
        <f>+IF('2. PPTO CONSOLIDADO'!G980="","",'2. PPTO CONSOLIDADO'!G980)</f>
        <v/>
      </c>
      <c r="D154" s="125" t="str">
        <f>+IFERROR(C154/'2. PPTO CONSOLIDADO'!$G$1307,"")</f>
        <v/>
      </c>
    </row>
    <row r="155" spans="1:4" ht="25.5" hidden="1">
      <c r="A155" s="123" t="str">
        <f>+'2. PPTO CONSOLIDADO'!A981</f>
        <v>12.2.1</v>
      </c>
      <c r="B155" s="124" t="str">
        <f>+'2. PPTO CONSOLIDADO'!B981</f>
        <v>UNIDADES EVAPORADORAS TIPO MINI SPLIT</v>
      </c>
      <c r="C155" s="127" t="str">
        <f>+IF('2. PPTO CONSOLIDADO'!G981="","",'2. PPTO CONSOLIDADO'!G981)</f>
        <v/>
      </c>
      <c r="D155" s="125" t="str">
        <f>+IFERROR(C155/'2. PPTO CONSOLIDADO'!$G$1307,"")</f>
        <v/>
      </c>
    </row>
    <row r="156" spans="1:4" ht="25.5" hidden="1">
      <c r="A156" s="123" t="str">
        <f>+'2. PPTO CONSOLIDADO'!A990</f>
        <v>12.2.2</v>
      </c>
      <c r="B156" s="124" t="str">
        <f>+'2. PPTO CONSOLIDADO'!B990</f>
        <v>UNIDADES CONDENSADORAS TIPO MINI SPLIT</v>
      </c>
      <c r="C156" s="127" t="str">
        <f>+IF('2. PPTO CONSOLIDADO'!G990="","",'2. PPTO CONSOLIDADO'!G990)</f>
        <v/>
      </c>
      <c r="D156" s="125" t="str">
        <f>+IFERROR(C156/'2. PPTO CONSOLIDADO'!$G$1307,"")</f>
        <v/>
      </c>
    </row>
    <row r="157" spans="1:4" ht="25.5" hidden="1">
      <c r="A157" s="123" t="str">
        <f>+'2. PPTO CONSOLIDADO'!A997</f>
        <v>12.2.3</v>
      </c>
      <c r="B157" s="124" t="str">
        <f>+'2. PPTO CONSOLIDADO'!B997</f>
        <v>UNIDADES ACONDICIONADORA TIPO PAQUETE</v>
      </c>
      <c r="C157" s="127" t="str">
        <f>+IF('2. PPTO CONSOLIDADO'!G997="","",'2. PPTO CONSOLIDADO'!G997)</f>
        <v/>
      </c>
      <c r="D157" s="125" t="str">
        <f>+IFERROR(C157/'2. PPTO CONSOLIDADO'!$G$1307,"")</f>
        <v/>
      </c>
    </row>
    <row r="158" spans="1:4" hidden="1">
      <c r="A158" s="123" t="str">
        <f>+'2. PPTO CONSOLIDADO'!A1007</f>
        <v>12.2.4</v>
      </c>
      <c r="B158" s="124" t="str">
        <f>+'2. PPTO CONSOLIDADO'!B1007</f>
        <v>VENTILADOR EXTRACCION HONGO</v>
      </c>
      <c r="C158" s="127" t="str">
        <f>+IF('2. PPTO CONSOLIDADO'!G1007="","",'2. PPTO CONSOLIDADO'!G1007)</f>
        <v/>
      </c>
      <c r="D158" s="125" t="str">
        <f>+IFERROR(C158/'2. PPTO CONSOLIDADO'!$G$1307,"")</f>
        <v/>
      </c>
    </row>
    <row r="159" spans="1:4" ht="25.5" hidden="1">
      <c r="A159" s="123" t="str">
        <f>+'2. PPTO CONSOLIDADO'!A1031</f>
        <v>12.2.5</v>
      </c>
      <c r="B159" s="124" t="str">
        <f>+'2. PPTO CONSOLIDADO'!B1031</f>
        <v>VENTILADOR EXTRACCION TIPO PLAFON</v>
      </c>
      <c r="C159" s="127" t="str">
        <f>+IF('2. PPTO CONSOLIDADO'!G1031="","",'2. PPTO CONSOLIDADO'!G1031)</f>
        <v/>
      </c>
      <c r="D159" s="125" t="str">
        <f>+IFERROR(C159/'2. PPTO CONSOLIDADO'!$G$1307,"")</f>
        <v/>
      </c>
    </row>
    <row r="160" spans="1:4" ht="38.25" hidden="1">
      <c r="A160" s="123" t="str">
        <f>+'2. PPTO CONSOLIDADO'!A1033</f>
        <v>12.2.6</v>
      </c>
      <c r="B160" s="124" t="str">
        <f>+'2. PPTO CONSOLIDADO'!B1033</f>
        <v>UNIDADES EVAPORADORAS TIPO VOLUMEN VARIABLE DE REFRIGERANTE (VRV)</v>
      </c>
      <c r="C160" s="127" t="str">
        <f>+IF('2. PPTO CONSOLIDADO'!G1033="","",'2. PPTO CONSOLIDADO'!G1033)</f>
        <v/>
      </c>
      <c r="D160" s="125" t="str">
        <f>+IFERROR(C160/'2. PPTO CONSOLIDADO'!$G$1307,"")</f>
        <v/>
      </c>
    </row>
    <row r="161" spans="1:4" ht="38.25" hidden="1">
      <c r="A161" s="123" t="str">
        <f>+'2. PPTO CONSOLIDADO'!A1039</f>
        <v>12.2.7</v>
      </c>
      <c r="B161" s="124" t="str">
        <f>+'2. PPTO CONSOLIDADO'!B1039</f>
        <v>UNIDADES CONDENSADORA TIPO VOLUMEN VARIABLE DE REFRIGERANTE (VRV)</v>
      </c>
      <c r="C161" s="127" t="str">
        <f>+IF('2. PPTO CONSOLIDADO'!G1039="","",'2. PPTO CONSOLIDADO'!G1039)</f>
        <v/>
      </c>
      <c r="D161" s="125" t="str">
        <f>+IFERROR(C161/'2. PPTO CONSOLIDADO'!$G$1307,"")</f>
        <v/>
      </c>
    </row>
    <row r="162" spans="1:4" hidden="1">
      <c r="A162" s="123" t="str">
        <f>+'2. PPTO CONSOLIDADO'!A1044</f>
        <v>12.2.8</v>
      </c>
      <c r="B162" s="124" t="str">
        <f>+'2. PPTO CONSOLIDADO'!B1044</f>
        <v>CAMPANA DE EXTRACCION TIPO 1</v>
      </c>
      <c r="C162" s="127" t="str">
        <f>+IF('2. PPTO CONSOLIDADO'!G1044="","",'2. PPTO CONSOLIDADO'!G1044)</f>
        <v/>
      </c>
      <c r="D162" s="125" t="str">
        <f>+IFERROR(C162/'2. PPTO CONSOLIDADO'!$G$1307,"")</f>
        <v/>
      </c>
    </row>
    <row r="163" spans="1:4" hidden="1">
      <c r="A163" s="123" t="str">
        <f>+'2. PPTO CONSOLIDADO'!A1048</f>
        <v>12.2.9</v>
      </c>
      <c r="B163" s="124" t="str">
        <f>+'2. PPTO CONSOLIDADO'!B1048</f>
        <v>CONDENSADORA TIPO SPLIT</v>
      </c>
      <c r="C163" s="127" t="str">
        <f>+IF('2. PPTO CONSOLIDADO'!G1048="","",'2. PPTO CONSOLIDADO'!G1048)</f>
        <v/>
      </c>
      <c r="D163" s="125" t="str">
        <f>+IFERROR(C163/'2. PPTO CONSOLIDADO'!$G$1307,"")</f>
        <v/>
      </c>
    </row>
    <row r="164" spans="1:4" hidden="1">
      <c r="A164" s="123" t="str">
        <f>+'2. PPTO CONSOLIDADO'!A1053</f>
        <v>12.2.10</v>
      </c>
      <c r="B164" s="124" t="str">
        <f>+'2. PPTO CONSOLIDADO'!B1053</f>
        <v>FAN COIL ENDUCTABLE TIPO SPLIT</v>
      </c>
      <c r="C164" s="127" t="str">
        <f>+IF('2. PPTO CONSOLIDADO'!G1053="","",'2. PPTO CONSOLIDADO'!G1053)</f>
        <v/>
      </c>
      <c r="D164" s="125" t="str">
        <f>+IFERROR(C164/'2. PPTO CONSOLIDADO'!$G$1307,"")</f>
        <v/>
      </c>
    </row>
    <row r="165" spans="1:4" ht="25.5" hidden="1">
      <c r="A165" s="123" t="str">
        <f>+'2. PPTO CONSOLIDADO'!A1056</f>
        <v>12.2.11</v>
      </c>
      <c r="B165" s="124" t="str">
        <f>+'2. PPTO CONSOLIDADO'!B1056</f>
        <v>SISTEMA DE ENFRIAMIENTO DE PRECISION</v>
      </c>
      <c r="C165" s="127" t="str">
        <f>+IF('2. PPTO CONSOLIDADO'!G1056="","",'2. PPTO CONSOLIDADO'!G1056)</f>
        <v/>
      </c>
      <c r="D165" s="125" t="str">
        <f>+IFERROR(C165/'2. PPTO CONSOLIDADO'!$G$1307,"")</f>
        <v/>
      </c>
    </row>
    <row r="166" spans="1:4" ht="25.5" hidden="1">
      <c r="A166" s="123" t="str">
        <f>+'2. PPTO CONSOLIDADO'!A1058</f>
        <v>12.2.12</v>
      </c>
      <c r="B166" s="124" t="str">
        <f>+'2. PPTO CONSOLIDADO'!B1058</f>
        <v>UNIDAD MANEJADORA DOBLE PARED EXPANSION</v>
      </c>
      <c r="C166" s="127" t="str">
        <f>+IF('2. PPTO CONSOLIDADO'!G1058="","",'2. PPTO CONSOLIDADO'!G1058)</f>
        <v/>
      </c>
      <c r="D166" s="125" t="str">
        <f>+IFERROR(C166/'2. PPTO CONSOLIDADO'!$G$1307,"")</f>
        <v/>
      </c>
    </row>
    <row r="167" spans="1:4" hidden="1">
      <c r="A167" s="123" t="str">
        <f>+'2. PPTO CONSOLIDADO'!A1062</f>
        <v>12.2.13</v>
      </c>
      <c r="B167" s="124" t="str">
        <f>+'2. PPTO CONSOLIDADO'!B1062</f>
        <v>VENTILADOR TECHO</v>
      </c>
      <c r="C167" s="127" t="str">
        <f>+IF('2. PPTO CONSOLIDADO'!G1062="","",'2. PPTO CONSOLIDADO'!G1062)</f>
        <v/>
      </c>
      <c r="D167" s="125" t="str">
        <f>+IFERROR(C167/'2. PPTO CONSOLIDADO'!$G$1307,"")</f>
        <v/>
      </c>
    </row>
    <row r="168" spans="1:4" hidden="1">
      <c r="A168" s="123" t="str">
        <f>+'2. PPTO CONSOLIDADO'!A1064</f>
        <v>12.2.14</v>
      </c>
      <c r="B168" s="124" t="str">
        <f>+'2. PPTO CONSOLIDADO'!B1064</f>
        <v>VENTILADOR CENTRIFUGO</v>
      </c>
      <c r="C168" s="127" t="str">
        <f>+IF('2. PPTO CONSOLIDADO'!G1064="","",'2. PPTO CONSOLIDADO'!G1064)</f>
        <v/>
      </c>
      <c r="D168" s="125" t="str">
        <f>+IFERROR(C168/'2. PPTO CONSOLIDADO'!$G$1307,"")</f>
        <v/>
      </c>
    </row>
    <row r="169" spans="1:4" hidden="1">
      <c r="A169" s="123">
        <f>+'2. PPTO CONSOLIDADO'!A1066</f>
        <v>12.3</v>
      </c>
      <c r="B169" s="124" t="str">
        <f>+'2. PPTO CONSOLIDADO'!B1066</f>
        <v>EQUIPOS CUARTOS FRIOS</v>
      </c>
      <c r="C169" s="127" t="str">
        <f>+IF('2. PPTO CONSOLIDADO'!G1066="","",'2. PPTO CONSOLIDADO'!G1066)</f>
        <v/>
      </c>
      <c r="D169" s="125" t="str">
        <f>+IFERROR(C169/'2. PPTO CONSOLIDADO'!$G$1307,"")</f>
        <v/>
      </c>
    </row>
    <row r="170" spans="1:4" hidden="1">
      <c r="A170" s="123" t="str">
        <f>+'2. PPTO CONSOLIDADO'!A1067</f>
        <v>12.3.1</v>
      </c>
      <c r="B170" s="124" t="str">
        <f>+'2. PPTO CONSOLIDADO'!B1067</f>
        <v xml:space="preserve">UNIDADES EVAPORADORAS </v>
      </c>
      <c r="C170" s="127" t="str">
        <f>+IF('2. PPTO CONSOLIDADO'!G1067="","",'2. PPTO CONSOLIDADO'!G1067)</f>
        <v/>
      </c>
      <c r="D170" s="125" t="str">
        <f>+IFERROR(C170/'2. PPTO CONSOLIDADO'!$G$1307,"")</f>
        <v/>
      </c>
    </row>
    <row r="171" spans="1:4" hidden="1">
      <c r="A171" s="123" t="str">
        <f>+'2. PPTO CONSOLIDADO'!A1071</f>
        <v>12.3.2</v>
      </c>
      <c r="B171" s="124" t="str">
        <f>+'2. PPTO CONSOLIDADO'!B1071</f>
        <v xml:space="preserve">UNIDADES CONDENSADORAS </v>
      </c>
      <c r="C171" s="127" t="str">
        <f>+IF('2. PPTO CONSOLIDADO'!G1071="","",'2. PPTO CONSOLIDADO'!G1071)</f>
        <v/>
      </c>
      <c r="D171" s="125" t="str">
        <f>+IFERROR(C171/'2. PPTO CONSOLIDADO'!$G$1307,"")</f>
        <v/>
      </c>
    </row>
    <row r="172" spans="1:4" hidden="1">
      <c r="A172" s="123">
        <f>+'2. PPTO CONSOLIDADO'!A1075</f>
        <v>12.4</v>
      </c>
      <c r="B172" s="124" t="str">
        <f>+'2. PPTO CONSOLIDADO'!B1075</f>
        <v>REDES VAPOR Y CONDENSADOS</v>
      </c>
      <c r="C172" s="127" t="str">
        <f>+IF('2. PPTO CONSOLIDADO'!G1075="","",'2. PPTO CONSOLIDADO'!G1075)</f>
        <v/>
      </c>
      <c r="D172" s="125" t="str">
        <f>+IFERROR(C172/'2. PPTO CONSOLIDADO'!$G$1307,"")</f>
        <v/>
      </c>
    </row>
    <row r="173" spans="1:4" ht="25.5" hidden="1">
      <c r="A173" s="123" t="str">
        <f>+'2. PPTO CONSOLIDADO'!A1076</f>
        <v>12.4.1</v>
      </c>
      <c r="B173" s="124" t="str">
        <f>+'2. PPTO CONSOLIDADO'!B1076</f>
        <v xml:space="preserve">TUBERIA ACERO AL CARBON SCH 40 </v>
      </c>
      <c r="C173" s="127" t="str">
        <f>+IF('2. PPTO CONSOLIDADO'!G1076="","",'2. PPTO CONSOLIDADO'!G1076)</f>
        <v/>
      </c>
      <c r="D173" s="125" t="str">
        <f>+IFERROR(C173/'2. PPTO CONSOLIDADO'!$G$1307,"")</f>
        <v/>
      </c>
    </row>
    <row r="174" spans="1:4" hidden="1">
      <c r="A174" s="123" t="str">
        <f>+'2. PPTO CONSOLIDADO'!A1085</f>
        <v>12.4.2</v>
      </c>
      <c r="B174" s="124" t="str">
        <f>+'2. PPTO CONSOLIDADO'!B1085</f>
        <v>EQUIPOS GENERACION DE VAPOR</v>
      </c>
      <c r="C174" s="127" t="str">
        <f>+IF('2. PPTO CONSOLIDADO'!G1085="","",'2. PPTO CONSOLIDADO'!G1085)</f>
        <v/>
      </c>
      <c r="D174" s="125" t="str">
        <f>+IFERROR(C174/'2. PPTO CONSOLIDADO'!$G$1307,"")</f>
        <v/>
      </c>
    </row>
    <row r="175" spans="1:4" ht="25.5" hidden="1">
      <c r="A175" s="123">
        <f>+'2. PPTO CONSOLIDADO'!A1088</f>
        <v>13</v>
      </c>
      <c r="B175" s="124" t="str">
        <f>+'2. PPTO CONSOLIDADO'!B1088</f>
        <v>PAÑETES, REVOQUES Y REPELLOS.</v>
      </c>
      <c r="C175" s="127" t="str">
        <f>+IF('2. PPTO CONSOLIDADO'!G1088="","",'2. PPTO CONSOLIDADO'!G1088)</f>
        <v/>
      </c>
      <c r="D175" s="125" t="str">
        <f>+IFERROR(C175/'2. PPTO CONSOLIDADO'!$G$1307,"")</f>
        <v/>
      </c>
    </row>
    <row r="176" spans="1:4" ht="25.5" hidden="1">
      <c r="A176" s="123" t="str">
        <f>+'2. PPTO CONSOLIDADO'!A1089</f>
        <v>13.1</v>
      </c>
      <c r="B176" s="124" t="str">
        <f>+'2. PPTO CONSOLIDADO'!B1089</f>
        <v>SOBRE MUROS Y OTROS ELEMENTOS VERTICALES.</v>
      </c>
      <c r="C176" s="127" t="str">
        <f>+IF('2. PPTO CONSOLIDADO'!G1089="","",'2. PPTO CONSOLIDADO'!G1089)</f>
        <v/>
      </c>
      <c r="D176" s="125" t="str">
        <f>+IFERROR(C176/'2. PPTO CONSOLIDADO'!$G$1307,"")</f>
        <v/>
      </c>
    </row>
    <row r="177" spans="1:4" ht="25.5" hidden="1">
      <c r="A177" s="123">
        <f>+'2. PPTO CONSOLIDADO'!A1097</f>
        <v>14</v>
      </c>
      <c r="B177" s="124" t="str">
        <f>+'2. PPTO CONSOLIDADO'!B1097</f>
        <v>ALISTADOS Y ACABADOS DE PISOS.</v>
      </c>
      <c r="C177" s="127" t="str">
        <f>+IF('2. PPTO CONSOLIDADO'!G1097="","",'2. PPTO CONSOLIDADO'!G1097)</f>
        <v/>
      </c>
      <c r="D177" s="125" t="str">
        <f>+IFERROR(C177/'2. PPTO CONSOLIDADO'!$G$1307,"")</f>
        <v/>
      </c>
    </row>
    <row r="178" spans="1:4" hidden="1">
      <c r="A178" s="123" t="str">
        <f>+'2. PPTO CONSOLIDADO'!A1098</f>
        <v>14.1</v>
      </c>
      <c r="B178" s="124" t="str">
        <f>+'2. PPTO CONSOLIDADO'!B1098</f>
        <v>BASES DE PISOS Y AFINADOS.</v>
      </c>
      <c r="C178" s="127" t="str">
        <f>+IF('2. PPTO CONSOLIDADO'!G1098="","",'2. PPTO CONSOLIDADO'!G1098)</f>
        <v/>
      </c>
      <c r="D178" s="125" t="str">
        <f>+IFERROR(C178/'2. PPTO CONSOLIDADO'!$G$1307,"")</f>
        <v/>
      </c>
    </row>
    <row r="179" spans="1:4" hidden="1">
      <c r="A179" s="123" t="str">
        <f>+'2. PPTO CONSOLIDADO'!A1105</f>
        <v>14.2</v>
      </c>
      <c r="B179" s="124" t="str">
        <f>+'2. PPTO CONSOLIDADO'!B1105</f>
        <v>ACABADO DE PISOS.</v>
      </c>
      <c r="C179" s="127" t="str">
        <f>+IF('2. PPTO CONSOLIDADO'!G1105="","",'2. PPTO CONSOLIDADO'!G1105)</f>
        <v/>
      </c>
      <c r="D179" s="125" t="str">
        <f>+IFERROR(C179/'2. PPTO CONSOLIDADO'!$G$1307,"")</f>
        <v/>
      </c>
    </row>
    <row r="180" spans="1:4" hidden="1">
      <c r="A180" s="123" t="str">
        <f>+'2. PPTO CONSOLIDADO'!A1106</f>
        <v>14.2.3</v>
      </c>
      <c r="B180" s="124" t="str">
        <f>+'2. PPTO CONSOLIDADO'!B1106</f>
        <v>GRANOS, PIEDRAS Y MÁRMOLES.</v>
      </c>
      <c r="C180" s="127" t="str">
        <f>+IF('2. PPTO CONSOLIDADO'!G1106="","",'2. PPTO CONSOLIDADO'!G1106)</f>
        <v/>
      </c>
      <c r="D180" s="125" t="str">
        <f>+IFERROR(C180/'2. PPTO CONSOLIDADO'!$G$1307,"")</f>
        <v/>
      </c>
    </row>
    <row r="181" spans="1:4" hidden="1">
      <c r="A181" s="123" t="e">
        <f>+'2. PPTO CONSOLIDADO'!#REF!</f>
        <v>#REF!</v>
      </c>
      <c r="B181" s="124" t="e">
        <f>+'2. PPTO CONSOLIDADO'!#REF!</f>
        <v>#REF!</v>
      </c>
      <c r="C181" s="127" t="e">
        <f>+IF('2. PPTO CONSOLIDADO'!#REF!="","",'2. PPTO CONSOLIDADO'!#REF!)</f>
        <v>#REF!</v>
      </c>
      <c r="D181" s="125" t="str">
        <f>+IFERROR(C181/'2. PPTO CONSOLIDADO'!$G$1307,"")</f>
        <v/>
      </c>
    </row>
    <row r="182" spans="1:4" hidden="1">
      <c r="A182" s="123" t="str">
        <f>+'2. PPTO CONSOLIDADO'!A1108</f>
        <v>14.2.5</v>
      </c>
      <c r="B182" s="124" t="str">
        <f>+'2. PPTO CONSOLIDADO'!B1108</f>
        <v>SINTÉTICOS.</v>
      </c>
      <c r="C182" s="127" t="str">
        <f>+IF('2. PPTO CONSOLIDADO'!G1108="","",'2. PPTO CONSOLIDADO'!G1108)</f>
        <v/>
      </c>
      <c r="D182" s="125" t="str">
        <f>+IFERROR(C182/'2. PPTO CONSOLIDADO'!$G$1307,"")</f>
        <v/>
      </c>
    </row>
    <row r="183" spans="1:4" hidden="1">
      <c r="A183" s="123" t="str">
        <f>+'2. PPTO CONSOLIDADO'!A1112</f>
        <v>14.2.7</v>
      </c>
      <c r="B183" s="124" t="str">
        <f>+'2. PPTO CONSOLIDADO'!B1112</f>
        <v>OTROS.</v>
      </c>
      <c r="C183" s="127" t="str">
        <f>+IF('2. PPTO CONSOLIDADO'!G1112="","",'2. PPTO CONSOLIDADO'!G1112)</f>
        <v/>
      </c>
      <c r="D183" s="125" t="str">
        <f>+IFERROR(C183/'2. PPTO CONSOLIDADO'!$G$1307,"")</f>
        <v/>
      </c>
    </row>
    <row r="184" spans="1:4" hidden="1">
      <c r="A184" s="123" t="str">
        <f>+'2. PPTO CONSOLIDADO'!A1114</f>
        <v>14.3</v>
      </c>
      <c r="B184" s="124" t="str">
        <f>+'2. PPTO CONSOLIDADO'!B1114</f>
        <v>GUARDAESCOBAS Y MEDIACAÑAS.</v>
      </c>
      <c r="C184" s="127" t="str">
        <f>+IF('2. PPTO CONSOLIDADO'!G1114="","",'2. PPTO CONSOLIDADO'!G1114)</f>
        <v/>
      </c>
      <c r="D184" s="125" t="str">
        <f>+IFERROR(C184/'2. PPTO CONSOLIDADO'!$G$1307,"")</f>
        <v/>
      </c>
    </row>
    <row r="185" spans="1:4" hidden="1">
      <c r="A185" s="123" t="str">
        <f>+'2. PPTO CONSOLIDADO'!A1115</f>
        <v>14.3.3</v>
      </c>
      <c r="B185" s="124" t="str">
        <f>+'2. PPTO CONSOLIDADO'!B1115</f>
        <v>GRANOS, PIEDRAS Y MÁRMOLES.</v>
      </c>
      <c r="C185" s="127" t="str">
        <f>+IF('2. PPTO CONSOLIDADO'!G1115="","",'2. PPTO CONSOLIDADO'!G1115)</f>
        <v/>
      </c>
      <c r="D185" s="125" t="str">
        <f>+IFERROR(C185/'2. PPTO CONSOLIDADO'!$G$1307,"")</f>
        <v/>
      </c>
    </row>
    <row r="186" spans="1:4" ht="51" hidden="1">
      <c r="A186" s="123">
        <f>+'2. PPTO CONSOLIDADO'!A1118</f>
        <v>15</v>
      </c>
      <c r="B186" s="124" t="str">
        <f>+'2. PPTO CONSOLIDADO'!B1118</f>
        <v>ALISTADOS, IMPERMEABILIZACIONES, ACABADOS DE CUBIERTAS Y SISTEMAS DE FACHADA.</v>
      </c>
      <c r="C186" s="127" t="str">
        <f>+IF('2. PPTO CONSOLIDADO'!G1118="","",'2. PPTO CONSOLIDADO'!G1118)</f>
        <v/>
      </c>
      <c r="D186" s="125" t="str">
        <f>+IFERROR(C186/'2. PPTO CONSOLIDADO'!$G$1307,"")</f>
        <v/>
      </c>
    </row>
    <row r="187" spans="1:4" ht="25.5" hidden="1">
      <c r="A187" s="123" t="str">
        <f>+'2. PPTO CONSOLIDADO'!A1119</f>
        <v>15.1</v>
      </c>
      <c r="B187" s="124" t="str">
        <f>+'2. PPTO CONSOLIDADO'!B1119</f>
        <v>ALISTADOS E IMPERMEABILIZACIONES.</v>
      </c>
      <c r="C187" s="127" t="str">
        <f>+IF('2. PPTO CONSOLIDADO'!G1119="","",'2. PPTO CONSOLIDADO'!G1119)</f>
        <v/>
      </c>
      <c r="D187" s="125" t="str">
        <f>+IFERROR(C187/'2. PPTO CONSOLIDADO'!$G$1307,"")</f>
        <v/>
      </c>
    </row>
    <row r="188" spans="1:4" hidden="1">
      <c r="A188" s="123" t="str">
        <f>+'2. PPTO CONSOLIDADO'!A1120</f>
        <v>15.1.2</v>
      </c>
      <c r="B188" s="124" t="str">
        <f>+'2. PPTO CONSOLIDADO'!B1120</f>
        <v>CUBIERTAS, TERRAZAS, MATERAS.</v>
      </c>
      <c r="C188" s="127" t="str">
        <f>+IF('2. PPTO CONSOLIDADO'!G1120="","",'2. PPTO CONSOLIDADO'!G1120)</f>
        <v/>
      </c>
      <c r="D188" s="125" t="str">
        <f>+IFERROR(C188/'2. PPTO CONSOLIDADO'!$G$1307,"")</f>
        <v/>
      </c>
    </row>
    <row r="189" spans="1:4" hidden="1">
      <c r="A189" s="123" t="str">
        <f>+'2. PPTO CONSOLIDADO'!A1125</f>
        <v>15.2</v>
      </c>
      <c r="B189" s="124" t="str">
        <f>+'2. PPTO CONSOLIDADO'!B1125</f>
        <v>CUBIERTAS.</v>
      </c>
      <c r="C189" s="127" t="str">
        <f>+IF('2. PPTO CONSOLIDADO'!G1125="","",'2. PPTO CONSOLIDADO'!G1125)</f>
        <v/>
      </c>
      <c r="D189" s="125" t="str">
        <f>+IFERROR(C189/'2. PPTO CONSOLIDADO'!$G$1307,"")</f>
        <v/>
      </c>
    </row>
    <row r="190" spans="1:4" hidden="1">
      <c r="A190" s="123" t="str">
        <f>+'2. PPTO CONSOLIDADO'!A1126</f>
        <v>15.2.5</v>
      </c>
      <c r="B190" s="124" t="str">
        <f>+'2. PPTO CONSOLIDADO'!B1126</f>
        <v>OTROS ACABADOS DE CUBIERTA.</v>
      </c>
      <c r="C190" s="127" t="str">
        <f>+IF('2. PPTO CONSOLIDADO'!G1126="","",'2. PPTO CONSOLIDADO'!G1126)</f>
        <v/>
      </c>
      <c r="D190" s="125" t="str">
        <f>+IFERROR(C190/'2. PPTO CONSOLIDADO'!$G$1307,"")</f>
        <v/>
      </c>
    </row>
    <row r="191" spans="1:4" ht="25.5" hidden="1">
      <c r="A191" s="123" t="str">
        <f>+'2. PPTO CONSOLIDADO'!A1128</f>
        <v>15.2.6</v>
      </c>
      <c r="B191" s="124" t="str">
        <f>+'2. PPTO CONSOLIDADO'!B1128</f>
        <v>TRAGALUCES, CLARABOYAS, MARQUESINAS, PÉRGOLAS.</v>
      </c>
      <c r="C191" s="127" t="str">
        <f>+IF('2. PPTO CONSOLIDADO'!G1128="","",'2. PPTO CONSOLIDADO'!G1128)</f>
        <v/>
      </c>
      <c r="D191" s="125" t="str">
        <f>+IFERROR(C191/'2. PPTO CONSOLIDADO'!$G$1307,"")</f>
        <v/>
      </c>
    </row>
    <row r="192" spans="1:4" ht="25.5" hidden="1">
      <c r="A192" s="123" t="str">
        <f>+'2. PPTO CONSOLIDADO'!A1131</f>
        <v>15.2.7</v>
      </c>
      <c r="B192" s="124" t="str">
        <f>+'2. PPTO CONSOLIDADO'!B1131</f>
        <v>OTROS COMPLEMENTARIOS CUBIERTA.</v>
      </c>
      <c r="C192" s="127" t="str">
        <f>+IF('2. PPTO CONSOLIDADO'!G1131="","",'2. PPTO CONSOLIDADO'!G1131)</f>
        <v/>
      </c>
      <c r="D192" s="125" t="str">
        <f>+IFERROR(C192/'2. PPTO CONSOLIDADO'!$G$1307,"")</f>
        <v/>
      </c>
    </row>
    <row r="193" spans="1:4" hidden="1">
      <c r="A193" s="123" t="str">
        <f>+'2. PPTO CONSOLIDADO'!A1134</f>
        <v>15.3</v>
      </c>
      <c r="B193" s="124" t="str">
        <f>+'2. PPTO CONSOLIDADO'!B1134</f>
        <v>SISTEMAS DE FACHADA.</v>
      </c>
      <c r="C193" s="127" t="str">
        <f>+IF('2. PPTO CONSOLIDADO'!G1134="","",'2. PPTO CONSOLIDADO'!G1134)</f>
        <v/>
      </c>
      <c r="D193" s="125" t="str">
        <f>+IFERROR(C193/'2. PPTO CONSOLIDADO'!$G$1307,"")</f>
        <v/>
      </c>
    </row>
    <row r="194" spans="1:4" hidden="1">
      <c r="A194" s="123" t="str">
        <f>+'2. PPTO CONSOLIDADO'!A1135</f>
        <v>15.3.3</v>
      </c>
      <c r="B194" s="124" t="str">
        <f>+'2. PPTO CONSOLIDADO'!B1135</f>
        <v>OTROS ELEMENTOS DE FACHADA</v>
      </c>
      <c r="C194" s="127" t="str">
        <f>+IF('2. PPTO CONSOLIDADO'!G1135="","",'2. PPTO CONSOLIDADO'!G1135)</f>
        <v/>
      </c>
      <c r="D194" s="125" t="str">
        <f>+IFERROR(C194/'2. PPTO CONSOLIDADO'!$G$1307,"")</f>
        <v/>
      </c>
    </row>
    <row r="195" spans="1:4" ht="25.5" hidden="1">
      <c r="A195" s="123">
        <f>+'2. PPTO CONSOLIDADO'!A1144</f>
        <v>16</v>
      </c>
      <c r="B195" s="124" t="str">
        <f>+'2. PPTO CONSOLIDADO'!B1144</f>
        <v>CARPINTERÍA METÁLICA (Aluminio, acero y otros).</v>
      </c>
      <c r="C195" s="127" t="str">
        <f>+IF('2. PPTO CONSOLIDADO'!G1144="","",'2. PPTO CONSOLIDADO'!G1144)</f>
        <v/>
      </c>
      <c r="D195" s="125" t="str">
        <f>+IFERROR(C195/'2. PPTO CONSOLIDADO'!$G$1307,"")</f>
        <v/>
      </c>
    </row>
    <row r="196" spans="1:4" hidden="1">
      <c r="A196" s="123" t="str">
        <f>+'2. PPTO CONSOLIDADO'!A1145</f>
        <v>16.1</v>
      </c>
      <c r="B196" s="124" t="str">
        <f>+'2. PPTO CONSOLIDADO'!B1145</f>
        <v>CARPINTERÍA EN ALUMINIO.</v>
      </c>
      <c r="C196" s="127" t="str">
        <f>+IF('2. PPTO CONSOLIDADO'!G1145="","",'2. PPTO CONSOLIDADO'!G1145)</f>
        <v/>
      </c>
      <c r="D196" s="125" t="str">
        <f>+IFERROR(C196/'2. PPTO CONSOLIDADO'!$G$1307,"")</f>
        <v/>
      </c>
    </row>
    <row r="197" spans="1:4" hidden="1">
      <c r="A197" s="123" t="str">
        <f>+'2. PPTO CONSOLIDADO'!A1146</f>
        <v>16.1.1</v>
      </c>
      <c r="B197" s="124" t="str">
        <f>+'2. PPTO CONSOLIDADO'!B1146</f>
        <v>VENTANAS EN ALUMINIO.</v>
      </c>
      <c r="C197" s="127" t="str">
        <f>+IF('2. PPTO CONSOLIDADO'!G1146="","",'2. PPTO CONSOLIDADO'!G1146)</f>
        <v/>
      </c>
      <c r="D197" s="125" t="str">
        <f>+IFERROR(C197/'2. PPTO CONSOLIDADO'!$G$1307,"")</f>
        <v/>
      </c>
    </row>
    <row r="198" spans="1:4" ht="25.5" hidden="1">
      <c r="A198" s="123" t="str">
        <f>+'2. PPTO CONSOLIDADO'!A1150</f>
        <v>16.1.2</v>
      </c>
      <c r="B198" s="124" t="str">
        <f>+'2. PPTO CONSOLIDADO'!B1150</f>
        <v>REJILLAS Y LAMINAS PERFORADAS EN ALUMINIO.</v>
      </c>
      <c r="C198" s="127" t="str">
        <f>+IF('2. PPTO CONSOLIDADO'!G1150="","",'2. PPTO CONSOLIDADO'!G1150)</f>
        <v/>
      </c>
      <c r="D198" s="125" t="str">
        <f>+IFERROR(C198/'2. PPTO CONSOLIDADO'!$G$1307,"")</f>
        <v/>
      </c>
    </row>
    <row r="199" spans="1:4" ht="25.5" hidden="1">
      <c r="A199" s="123" t="str">
        <f>+'2. PPTO CONSOLIDADO'!A1152</f>
        <v>16.1.3</v>
      </c>
      <c r="B199" s="124" t="str">
        <f>+'2. PPTO CONSOLIDADO'!B1152</f>
        <v>PUERTAS Y PUERTA-VENTANAS EN ALUMINIO.</v>
      </c>
      <c r="C199" s="127" t="str">
        <f>+IF('2. PPTO CONSOLIDADO'!G1152="","",'2. PPTO CONSOLIDADO'!G1152)</f>
        <v/>
      </c>
      <c r="D199" s="125" t="str">
        <f>+IFERROR(C199/'2. PPTO CONSOLIDADO'!$G$1307,"")</f>
        <v/>
      </c>
    </row>
    <row r="200" spans="1:4" hidden="1">
      <c r="A200" s="123" t="str">
        <f>+'2. PPTO CONSOLIDADO'!A1155</f>
        <v>16.2</v>
      </c>
      <c r="B200" s="124" t="str">
        <f>+'2. PPTO CONSOLIDADO'!B1155</f>
        <v>CARPINTERÍA EN ACERO.</v>
      </c>
      <c r="C200" s="127" t="str">
        <f>+IF('2. PPTO CONSOLIDADO'!G1155="","",'2. PPTO CONSOLIDADO'!G1155)</f>
        <v/>
      </c>
      <c r="D200" s="125" t="str">
        <f>+IFERROR(C200/'2. PPTO CONSOLIDADO'!$G$1307,"")</f>
        <v/>
      </c>
    </row>
    <row r="201" spans="1:4" hidden="1">
      <c r="A201" s="123" t="str">
        <f>+'2. PPTO CONSOLIDADO'!A1156</f>
        <v>16.2.1</v>
      </c>
      <c r="B201" s="124" t="str">
        <f>+'2. PPTO CONSOLIDADO'!B1156</f>
        <v>VENTANAS EN ACERO.</v>
      </c>
      <c r="C201" s="127" t="str">
        <f>+IF('2. PPTO CONSOLIDADO'!G1156="","",'2. PPTO CONSOLIDADO'!G1156)</f>
        <v/>
      </c>
      <c r="D201" s="125" t="str">
        <f>+IFERROR(C201/'2. PPTO CONSOLIDADO'!$G$1307,"")</f>
        <v/>
      </c>
    </row>
    <row r="202" spans="1:4" hidden="1">
      <c r="A202" s="123" t="str">
        <f>+'2. PPTO CONSOLIDADO'!A1159</f>
        <v>16.2.3</v>
      </c>
      <c r="B202" s="124" t="str">
        <f>+'2. PPTO CONSOLIDADO'!B1159</f>
        <v>PUERTAS EN ACERO.</v>
      </c>
      <c r="C202" s="127" t="str">
        <f>+IF('2. PPTO CONSOLIDADO'!G1159="","",'2. PPTO CONSOLIDADO'!G1159)</f>
        <v/>
      </c>
      <c r="D202" s="125" t="str">
        <f>+IFERROR(C202/'2. PPTO CONSOLIDADO'!$G$1307,"")</f>
        <v/>
      </c>
    </row>
    <row r="203" spans="1:4" ht="25.5" hidden="1">
      <c r="A203" s="123" t="str">
        <f>+'2. PPTO CONSOLIDADO'!A1170</f>
        <v>16.2.5</v>
      </c>
      <c r="B203" s="124" t="str">
        <f>+'2. PPTO CONSOLIDADO'!B1170</f>
        <v>DIVISIONES Y PUERTAS EN ACERO PARA BAÑOS.</v>
      </c>
      <c r="C203" s="127" t="str">
        <f>+IF('2. PPTO CONSOLIDADO'!G1170="","",'2. PPTO CONSOLIDADO'!G1170)</f>
        <v/>
      </c>
      <c r="D203" s="125" t="str">
        <f>+IFERROR(C203/'2. PPTO CONSOLIDADO'!$G$1307,"")</f>
        <v/>
      </c>
    </row>
    <row r="204" spans="1:4" ht="25.5" hidden="1">
      <c r="A204" s="123" t="str">
        <f>+'2. PPTO CONSOLIDADO'!A1172</f>
        <v>16.2.6</v>
      </c>
      <c r="B204" s="124" t="str">
        <f>+'2. PPTO CONSOLIDADO'!B1172</f>
        <v>BARANDAS Y PASAMANOS EN ACERO.</v>
      </c>
      <c r="C204" s="127" t="str">
        <f>+IF('2. PPTO CONSOLIDADO'!G1172="","",'2. PPTO CONSOLIDADO'!G1172)</f>
        <v/>
      </c>
      <c r="D204" s="125" t="str">
        <f>+IFERROR(C204/'2. PPTO CONSOLIDADO'!$G$1307,"")</f>
        <v/>
      </c>
    </row>
    <row r="205" spans="1:4" hidden="1">
      <c r="A205" s="123" t="str">
        <f>+'2. PPTO CONSOLIDADO'!A1175</f>
        <v>16.2.7</v>
      </c>
      <c r="B205" s="124" t="str">
        <f>+'2. PPTO CONSOLIDADO'!B1175</f>
        <v>REJAS Y CORTINAS EN ACERO.</v>
      </c>
      <c r="C205" s="127" t="str">
        <f>+IF('2. PPTO CONSOLIDADO'!G1175="","",'2. PPTO CONSOLIDADO'!G1175)</f>
        <v/>
      </c>
      <c r="D205" s="125" t="str">
        <f>+IFERROR(C205/'2. PPTO CONSOLIDADO'!$G$1307,"")</f>
        <v/>
      </c>
    </row>
    <row r="206" spans="1:4" hidden="1">
      <c r="A206" s="123" t="str">
        <f>+'2. PPTO CONSOLIDADO'!A1178</f>
        <v>16.2.8</v>
      </c>
      <c r="B206" s="124" t="str">
        <f>+'2. PPTO CONSOLIDADO'!B1178</f>
        <v>OTROS ELEMENTOS EN ACERO.</v>
      </c>
      <c r="C206" s="127" t="str">
        <f>+IF('2. PPTO CONSOLIDADO'!G1178="","",'2. PPTO CONSOLIDADO'!G1178)</f>
        <v/>
      </c>
      <c r="D206" s="125" t="str">
        <f>+IFERROR(C206/'2. PPTO CONSOLIDADO'!$G$1307,"")</f>
        <v/>
      </c>
    </row>
    <row r="207" spans="1:4" ht="25.5" hidden="1">
      <c r="A207" s="123" t="str">
        <f>+'2. PPTO CONSOLIDADO'!A1181</f>
        <v>16.4</v>
      </c>
      <c r="B207" s="124" t="str">
        <f>+'2. PPTO CONSOLIDADO'!B1181</f>
        <v>VIDRIOS PARA CARPINTERÍA METÁLICA.</v>
      </c>
      <c r="C207" s="127" t="str">
        <f>+IF('2. PPTO CONSOLIDADO'!G1181="","",'2. PPTO CONSOLIDADO'!G1181)</f>
        <v/>
      </c>
      <c r="D207" s="125" t="str">
        <f>+IFERROR(C207/'2. PPTO CONSOLIDADO'!$G$1307,"")</f>
        <v/>
      </c>
    </row>
    <row r="208" spans="1:4" hidden="1">
      <c r="A208" s="123">
        <f>+'2. PPTO CONSOLIDADO'!A1186</f>
        <v>17</v>
      </c>
      <c r="B208" s="124" t="str">
        <f>+'2. PPTO CONSOLIDADO'!B1186</f>
        <v>CARPINTERÍA DE MADERA.</v>
      </c>
      <c r="C208" s="127" t="str">
        <f>+IF('2. PPTO CONSOLIDADO'!G1186="","",'2. PPTO CONSOLIDADO'!G1186)</f>
        <v/>
      </c>
      <c r="D208" s="125" t="str">
        <f>+IFERROR(C208/'2. PPTO CONSOLIDADO'!$G$1307,"")</f>
        <v/>
      </c>
    </row>
    <row r="209" spans="1:4" hidden="1">
      <c r="A209" s="123" t="str">
        <f>+'2. PPTO CONSOLIDADO'!A1187</f>
        <v>17.2</v>
      </c>
      <c r="B209" s="124" t="str">
        <f>+'2. PPTO CONSOLIDADO'!B1187</f>
        <v>PUERTAS EN MADERA.</v>
      </c>
      <c r="C209" s="127" t="str">
        <f>+IF('2. PPTO CONSOLIDADO'!G1187="","",'2. PPTO CONSOLIDADO'!G1187)</f>
        <v/>
      </c>
      <c r="D209" s="125" t="str">
        <f>+IFERROR(C209/'2. PPTO CONSOLIDADO'!$G$1307,"")</f>
        <v/>
      </c>
    </row>
    <row r="210" spans="1:4" ht="25.5" hidden="1">
      <c r="A210" s="123" t="str">
        <f>+'2. PPTO CONSOLIDADO'!A1191</f>
        <v>17.4</v>
      </c>
      <c r="B210" s="124" t="str">
        <f>+'2. PPTO CONSOLIDADO'!B1191</f>
        <v>OTRAS CARPINTERÍAS EN MADERA Y COMPLEMENTARIOS.</v>
      </c>
      <c r="C210" s="127" t="str">
        <f>+IF('2. PPTO CONSOLIDADO'!G1191="","",'2. PPTO CONSOLIDADO'!G1191)</f>
        <v/>
      </c>
      <c r="D210" s="125" t="str">
        <f>+IFERROR(C210/'2. PPTO CONSOLIDADO'!$G$1307,"")</f>
        <v/>
      </c>
    </row>
    <row r="211" spans="1:4" hidden="1">
      <c r="A211" s="123">
        <f>+'2. PPTO CONSOLIDADO'!A1195</f>
        <v>19</v>
      </c>
      <c r="B211" s="124" t="str">
        <f>+'2. PPTO CONSOLIDADO'!B1195</f>
        <v>ENCHAPES.</v>
      </c>
      <c r="C211" s="127" t="str">
        <f>+IF('2. PPTO CONSOLIDADO'!G1195="","",'2. PPTO CONSOLIDADO'!G1195)</f>
        <v/>
      </c>
      <c r="D211" s="125" t="str">
        <f>+IFERROR(C211/'2. PPTO CONSOLIDADO'!$G$1307,"")</f>
        <v/>
      </c>
    </row>
    <row r="212" spans="1:4" hidden="1">
      <c r="A212" s="123" t="str">
        <f>+'2. PPTO CONSOLIDADO'!A1196</f>
        <v>19.1</v>
      </c>
      <c r="B212" s="124" t="str">
        <f>+'2. PPTO CONSOLIDADO'!B1196</f>
        <v>SOBRE MUROS.</v>
      </c>
      <c r="C212" s="127" t="str">
        <f>+IF('2. PPTO CONSOLIDADO'!G1196="","",'2. PPTO CONSOLIDADO'!G1196)</f>
        <v/>
      </c>
      <c r="D212" s="125" t="str">
        <f>+IFERROR(C212/'2. PPTO CONSOLIDADO'!$G$1307,"")</f>
        <v/>
      </c>
    </row>
    <row r="213" spans="1:4" hidden="1">
      <c r="A213" s="123">
        <f>+'2. PPTO CONSOLIDADO'!A1199</f>
        <v>20</v>
      </c>
      <c r="B213" s="124" t="str">
        <f>+'2. PPTO CONSOLIDADO'!B1199</f>
        <v>ILUMINACIÓN.</v>
      </c>
      <c r="C213" s="127" t="str">
        <f>+IF('2. PPTO CONSOLIDADO'!G1199="","",'2. PPTO CONSOLIDADO'!G1199)</f>
        <v/>
      </c>
      <c r="D213" s="125" t="str">
        <f>+IFERROR(C213/'2. PPTO CONSOLIDADO'!$G$1307,"")</f>
        <v/>
      </c>
    </row>
    <row r="214" spans="1:4" ht="25.5" hidden="1">
      <c r="A214" s="123" t="str">
        <f>+'2. PPTO CONSOLIDADO'!A1200</f>
        <v>20.4</v>
      </c>
      <c r="B214" s="124" t="str">
        <f>+'2. PPTO CONSOLIDADO'!B1200</f>
        <v>LUMINARIAS DE URBANISMO Y ZONAS EXTERIORES.</v>
      </c>
      <c r="C214" s="127" t="str">
        <f>+IF('2. PPTO CONSOLIDADO'!G1200="","",'2. PPTO CONSOLIDADO'!G1200)</f>
        <v/>
      </c>
      <c r="D214" s="125" t="str">
        <f>+IFERROR(C214/'2. PPTO CONSOLIDADO'!$G$1307,"")</f>
        <v/>
      </c>
    </row>
    <row r="215" spans="1:4" ht="25.5" hidden="1">
      <c r="A215" s="123">
        <f>+'2. PPTO CONSOLIDADO'!A1209</f>
        <v>21</v>
      </c>
      <c r="B215" s="124" t="str">
        <f>+'2. PPTO CONSOLIDADO'!B1209</f>
        <v>APARATOS SANITARIOS Y RELACIONADOS.</v>
      </c>
      <c r="C215" s="127" t="str">
        <f>+IF('2. PPTO CONSOLIDADO'!G1209="","",'2. PPTO CONSOLIDADO'!G1209)</f>
        <v/>
      </c>
      <c r="D215" s="125" t="str">
        <f>+IFERROR(C215/'2. PPTO CONSOLIDADO'!$G$1307,"")</f>
        <v/>
      </c>
    </row>
    <row r="216" spans="1:4" hidden="1">
      <c r="A216" s="123" t="str">
        <f>+'2. PPTO CONSOLIDADO'!A1210</f>
        <v>21.1</v>
      </c>
      <c r="B216" s="124" t="str">
        <f>+'2. PPTO CONSOLIDADO'!B1210</f>
        <v>APARATOS SANITARIOS.</v>
      </c>
      <c r="C216" s="127" t="str">
        <f>+IF('2. PPTO CONSOLIDADO'!G1210="","",'2. PPTO CONSOLIDADO'!G1210)</f>
        <v/>
      </c>
      <c r="D216" s="125" t="str">
        <f>+IFERROR(C216/'2. PPTO CONSOLIDADO'!$G$1307,"")</f>
        <v/>
      </c>
    </row>
    <row r="217" spans="1:4" hidden="1">
      <c r="A217" s="123" t="str">
        <f>+'2. PPTO CONSOLIDADO'!A1229</f>
        <v>21.2</v>
      </c>
      <c r="B217" s="124" t="str">
        <f>+'2. PPTO CONSOLIDADO'!B1229</f>
        <v>GRIFERÍAS.</v>
      </c>
      <c r="C217" s="127" t="str">
        <f>+IF('2. PPTO CONSOLIDADO'!G1229="","",'2. PPTO CONSOLIDADO'!G1229)</f>
        <v/>
      </c>
      <c r="D217" s="125" t="str">
        <f>+IFERROR(C217/'2. PPTO CONSOLIDADO'!$G$1307,"")</f>
        <v/>
      </c>
    </row>
    <row r="218" spans="1:4" ht="25.5" hidden="1">
      <c r="A218" s="123" t="str">
        <f>+'2. PPTO CONSOLIDADO'!A1233</f>
        <v>21.4</v>
      </c>
      <c r="B218" s="124" t="str">
        <f>+'2. PPTO CONSOLIDADO'!B1233</f>
        <v>ACCESORIOS PARA UNIDADES SANITARIAS.</v>
      </c>
      <c r="C218" s="127" t="str">
        <f>+IF('2. PPTO CONSOLIDADO'!G1233="","",'2. PPTO CONSOLIDADO'!G1233)</f>
        <v/>
      </c>
      <c r="D218" s="125" t="str">
        <f>+IFERROR(C218/'2. PPTO CONSOLIDADO'!$G$1307,"")</f>
        <v/>
      </c>
    </row>
    <row r="219" spans="1:4" hidden="1">
      <c r="A219" s="123" t="e">
        <f>+'2. PPTO CONSOLIDADO'!#REF!</f>
        <v>#REF!</v>
      </c>
      <c r="B219" s="124" t="e">
        <f>+'2. PPTO CONSOLIDADO'!#REF!</f>
        <v>#REF!</v>
      </c>
      <c r="C219" s="127" t="e">
        <f>+IF('2. PPTO CONSOLIDADO'!#REF!="","",'2. PPTO CONSOLIDADO'!#REF!)</f>
        <v>#REF!</v>
      </c>
      <c r="D219" s="125" t="str">
        <f>+IFERROR(C219/'2. PPTO CONSOLIDADO'!$G$1307,"")</f>
        <v/>
      </c>
    </row>
    <row r="220" spans="1:4" hidden="1">
      <c r="A220" s="123">
        <f>+'2. PPTO CONSOLIDADO'!A1240</f>
        <v>22</v>
      </c>
      <c r="B220" s="124" t="str">
        <f>+'2. PPTO CONSOLIDADO'!B1240</f>
        <v>PINTURAS Y RECUBRIMIENTOS.</v>
      </c>
      <c r="C220" s="127" t="str">
        <f>+IF('2. PPTO CONSOLIDADO'!G1240="","",'2. PPTO CONSOLIDADO'!G1240)</f>
        <v/>
      </c>
      <c r="D220" s="125" t="str">
        <f>+IFERROR(C220/'2. PPTO CONSOLIDADO'!$G$1307,"")</f>
        <v/>
      </c>
    </row>
    <row r="221" spans="1:4" ht="25.5" hidden="1">
      <c r="A221" s="123" t="str">
        <f>+'2. PPTO CONSOLIDADO'!A1241</f>
        <v>22.1</v>
      </c>
      <c r="B221" s="124" t="str">
        <f>+'2. PPTO CONSOLIDADO'!B1241</f>
        <v>SOBRE MUROS Y PANELERÍA LIVIANA.</v>
      </c>
      <c r="C221" s="127" t="str">
        <f>+IF('2. PPTO CONSOLIDADO'!G1241="","",'2. PPTO CONSOLIDADO'!G1241)</f>
        <v/>
      </c>
      <c r="D221" s="125" t="str">
        <f>+IFERROR(C221/'2. PPTO CONSOLIDADO'!$G$1307,"")</f>
        <v/>
      </c>
    </row>
    <row r="222" spans="1:4" ht="25.5" hidden="1">
      <c r="A222" s="123">
        <f>+'2. PPTO CONSOLIDADO'!A1093</f>
        <v>13.2</v>
      </c>
      <c r="B222" s="124" t="str">
        <f>+'2. PPTO CONSOLIDADO'!B1093</f>
        <v>SOBRE TECHOS Y/O CIELOS RASOS.</v>
      </c>
      <c r="C222" s="127" t="str">
        <f>+IF('2. PPTO CONSOLIDADO'!G1093="","",'2. PPTO CONSOLIDADO'!G1093)</f>
        <v/>
      </c>
      <c r="D222" s="125" t="str">
        <f>+IFERROR(C222/'2. PPTO CONSOLIDADO'!$G$1307,"")</f>
        <v/>
      </c>
    </row>
    <row r="223" spans="1:4" ht="38.25" hidden="1">
      <c r="A223" s="123">
        <f>+'2. PPTO CONSOLIDADO'!A1246</f>
        <v>23</v>
      </c>
      <c r="B223" s="124" t="str">
        <f>+'2. PPTO CONSOLIDADO'!B1246</f>
        <v>CERRADURAS, COMPLEMENTARIOS DE PUERTAS, ESPEJOS Y PELÍCULAS.</v>
      </c>
      <c r="C223" s="127" t="str">
        <f>+IF('2. PPTO CONSOLIDADO'!G1246="","",'2. PPTO CONSOLIDADO'!G1246)</f>
        <v/>
      </c>
      <c r="D223" s="125" t="str">
        <f>+IFERROR(C223/'2. PPTO CONSOLIDADO'!$G$1307,"")</f>
        <v/>
      </c>
    </row>
    <row r="224" spans="1:4" hidden="1">
      <c r="A224" s="123" t="str">
        <f>+'2. PPTO CONSOLIDADO'!A1252</f>
        <v>23.2</v>
      </c>
      <c r="B224" s="124" t="str">
        <f>+'2. PPTO CONSOLIDADO'!B1252</f>
        <v>ESPEJOS.</v>
      </c>
      <c r="C224" s="127" t="str">
        <f>+IF('2. PPTO CONSOLIDADO'!G1252="","",'2. PPTO CONSOLIDADO'!G1252)</f>
        <v/>
      </c>
      <c r="D224" s="125" t="str">
        <f>+IFERROR(C224/'2. PPTO CONSOLIDADO'!$G$1307,"")</f>
        <v/>
      </c>
    </row>
    <row r="225" spans="1:4" ht="25.5" hidden="1">
      <c r="A225" s="123">
        <f>+'2. PPTO CONSOLIDADO'!A1256</f>
        <v>25</v>
      </c>
      <c r="B225" s="124" t="str">
        <f>+'2. PPTO CONSOLIDADO'!B1256</f>
        <v>OBRAS URBANISMO (espacio público).</v>
      </c>
      <c r="C225" s="127" t="str">
        <f>+IF('2. PPTO CONSOLIDADO'!G1256="","",'2. PPTO CONSOLIDADO'!G1256)</f>
        <v/>
      </c>
      <c r="D225" s="125" t="str">
        <f>+IFERROR(C225/'2. PPTO CONSOLIDADO'!$G$1307,"")</f>
        <v/>
      </c>
    </row>
    <row r="226" spans="1:4" ht="25.5" hidden="1">
      <c r="A226" s="123" t="str">
        <f>+'2. PPTO CONSOLIDADO'!A1257</f>
        <v>25.2</v>
      </c>
      <c r="B226" s="124" t="str">
        <f>+'2. PPTO CONSOLIDADO'!B1257</f>
        <v>EXCAVACIONES, RELLENOS Y REEMPLAZOS.</v>
      </c>
      <c r="C226" s="127" t="str">
        <f>+IF('2. PPTO CONSOLIDADO'!G1257="","",'2. PPTO CONSOLIDADO'!G1257)</f>
        <v/>
      </c>
      <c r="D226" s="125" t="str">
        <f>+IFERROR(C226/'2. PPTO CONSOLIDADO'!$G$1307,"")</f>
        <v/>
      </c>
    </row>
    <row r="227" spans="1:4" hidden="1">
      <c r="A227" s="123" t="str">
        <f>+'2. PPTO CONSOLIDADO'!A1264</f>
        <v>25.4</v>
      </c>
      <c r="B227" s="124" t="str">
        <f>+'2. PPTO CONSOLIDADO'!B1264</f>
        <v>ZONAS DURAS.</v>
      </c>
      <c r="C227" s="127" t="str">
        <f>+IF('2. PPTO CONSOLIDADO'!G1264="","",'2. PPTO CONSOLIDADO'!G1264)</f>
        <v/>
      </c>
      <c r="D227" s="125" t="str">
        <f>+IFERROR(C227/'2. PPTO CONSOLIDADO'!$G$1307,"")</f>
        <v/>
      </c>
    </row>
    <row r="228" spans="1:4" hidden="1">
      <c r="A228" s="123" t="str">
        <f>+'2. PPTO CONSOLIDADO'!A1265</f>
        <v>25.4.2</v>
      </c>
      <c r="B228" s="124" t="str">
        <f>+'2. PPTO CONSOLIDADO'!B1265</f>
        <v>ELEMENTOS ESTRUCTURALES.</v>
      </c>
      <c r="C228" s="127" t="str">
        <f>+IF('2. PPTO CONSOLIDADO'!G1265="","",'2. PPTO CONSOLIDADO'!G1265)</f>
        <v/>
      </c>
      <c r="D228" s="125" t="str">
        <f>+IFERROR(C228/'2. PPTO CONSOLIDADO'!$G$1307,"")</f>
        <v/>
      </c>
    </row>
    <row r="229" spans="1:4" hidden="1">
      <c r="A229" s="123" t="str">
        <f>+'2. PPTO CONSOLIDADO'!A1279</f>
        <v>25.5</v>
      </c>
      <c r="B229" s="124" t="str">
        <f>+'2. PPTO CONSOLIDADO'!B1279</f>
        <v>ZONAS VERDES.</v>
      </c>
      <c r="C229" s="127" t="str">
        <f>+IF('2. PPTO CONSOLIDADO'!G1279="","",'2. PPTO CONSOLIDADO'!G1279)</f>
        <v/>
      </c>
      <c r="D229" s="125" t="str">
        <f>+IFERROR(C229/'2. PPTO CONSOLIDADO'!$G$1307,"")</f>
        <v/>
      </c>
    </row>
    <row r="230" spans="1:4" hidden="1">
      <c r="A230" s="123" t="str">
        <f>+'2. PPTO CONSOLIDADO'!A1280</f>
        <v>25.5.1</v>
      </c>
      <c r="B230" s="124" t="str">
        <f>+'2. PPTO CONSOLIDADO'!B1280</f>
        <v>SUPERFICIES VERDES.</v>
      </c>
      <c r="C230" s="127" t="str">
        <f>+IF('2. PPTO CONSOLIDADO'!G1280="","",'2. PPTO CONSOLIDADO'!G1280)</f>
        <v/>
      </c>
      <c r="D230" s="125" t="str">
        <f>+IFERROR(C230/'2. PPTO CONSOLIDADO'!$G$1307,"")</f>
        <v/>
      </c>
    </row>
    <row r="231" spans="1:4" hidden="1">
      <c r="A231" s="123" t="str">
        <f>+'2. PPTO CONSOLIDADO'!A1282</f>
        <v>25.5.2</v>
      </c>
      <c r="B231" s="124" t="str">
        <f>+'2. PPTO CONSOLIDADO'!B1282</f>
        <v>ARBORIZACIÓN.</v>
      </c>
      <c r="C231" s="127" t="str">
        <f>+IF('2. PPTO CONSOLIDADO'!G1282="","",'2. PPTO CONSOLIDADO'!G1282)</f>
        <v/>
      </c>
      <c r="D231" s="125" t="str">
        <f>+IFERROR(C231/'2. PPTO CONSOLIDADO'!$G$1307,"")</f>
        <v/>
      </c>
    </row>
    <row r="232" spans="1:4" hidden="1">
      <c r="A232" s="123" t="str">
        <f>+'2. PPTO CONSOLIDADO'!A1288</f>
        <v>25.5.3</v>
      </c>
      <c r="B232" s="124" t="str">
        <f>+'2. PPTO CONSOLIDADO'!B1288</f>
        <v>OTROS COMPLEMENTARIOS.</v>
      </c>
      <c r="C232" s="127" t="str">
        <f>+IF('2. PPTO CONSOLIDADO'!G1288="","",'2. PPTO CONSOLIDADO'!G1288)</f>
        <v/>
      </c>
      <c r="D232" s="125" t="str">
        <f>+IFERROR(C232/'2. PPTO CONSOLIDADO'!$G$1307,"")</f>
        <v/>
      </c>
    </row>
    <row r="233" spans="1:4" hidden="1">
      <c r="A233" s="123" t="str">
        <f>+'2. PPTO CONSOLIDADO'!A1290</f>
        <v>25.6</v>
      </c>
      <c r="B233" s="124" t="str">
        <f>+'2. PPTO CONSOLIDADO'!B1290</f>
        <v>PINTURAS EN EXTERIORES.</v>
      </c>
      <c r="C233" s="127" t="str">
        <f>+IF('2. PPTO CONSOLIDADO'!G1290="","",'2. PPTO CONSOLIDADO'!G1290)</f>
        <v/>
      </c>
      <c r="D233" s="125" t="str">
        <f>+IFERROR(C233/'2. PPTO CONSOLIDADO'!$G$1307,"")</f>
        <v/>
      </c>
    </row>
    <row r="234" spans="1:4" ht="25.5" hidden="1">
      <c r="A234" s="123">
        <f>+'2. PPTO CONSOLIDADO'!A1295</f>
        <v>26</v>
      </c>
      <c r="B234" s="124" t="str">
        <f>+'2. PPTO CONSOLIDADO'!B1295</f>
        <v>MOBILIARIO, DOTACIONES, SEÑALIZACIÓN, ASEO Y FINALES.</v>
      </c>
      <c r="C234" s="127" t="str">
        <f>+IF('2. PPTO CONSOLIDADO'!G1295="","",'2. PPTO CONSOLIDADO'!G1295)</f>
        <v/>
      </c>
      <c r="D234" s="125" t="str">
        <f>+IFERROR(C234/'2. PPTO CONSOLIDADO'!$G$1307,"")</f>
        <v/>
      </c>
    </row>
    <row r="235" spans="1:4" hidden="1">
      <c r="A235" s="123" t="e">
        <f>+'2. PPTO CONSOLIDADO'!#REF!</f>
        <v>#REF!</v>
      </c>
      <c r="B235" s="124" t="e">
        <f>+'2. PPTO CONSOLIDADO'!#REF!</f>
        <v>#REF!</v>
      </c>
      <c r="C235" s="127" t="e">
        <f>+IF('2. PPTO CONSOLIDADO'!#REF!="","",'2. PPTO CONSOLIDADO'!#REF!)</f>
        <v>#REF!</v>
      </c>
      <c r="D235" s="125" t="str">
        <f>+IFERROR(C235/'2. PPTO CONSOLIDADO'!$G$1307,"")</f>
        <v/>
      </c>
    </row>
    <row r="236" spans="1:4" ht="25.5" hidden="1">
      <c r="A236" s="123" t="str">
        <f>+'2. PPTO CONSOLIDADO'!A1296</f>
        <v>26.3</v>
      </c>
      <c r="B236" s="124" t="str">
        <f>+'2. PPTO CONSOLIDADO'!B1296</f>
        <v>SEÑALIZACIÓN DE ESPACIOS Y EDIFICIOS.</v>
      </c>
      <c r="C236" s="127" t="str">
        <f>+IF('2. PPTO CONSOLIDADO'!G1296="","",'2. PPTO CONSOLIDADO'!G1296)</f>
        <v/>
      </c>
      <c r="D236" s="125" t="str">
        <f>+IFERROR(C236/'2. PPTO CONSOLIDADO'!$G$1307,"")</f>
        <v/>
      </c>
    </row>
    <row r="237" spans="1:4" hidden="1">
      <c r="A237" s="123" t="str">
        <f>+'2. PPTO CONSOLIDADO'!A1297</f>
        <v>26.3.1</v>
      </c>
      <c r="B237" s="124" t="str">
        <f>+'2. PPTO CONSOLIDADO'!B1297</f>
        <v>SEÑALIZACIÓN NUEVA.</v>
      </c>
      <c r="C237" s="127" t="str">
        <f>+IF('2. PPTO CONSOLIDADO'!G1297="","",'2. PPTO CONSOLIDADO'!G1297)</f>
        <v/>
      </c>
      <c r="D237" s="125" t="str">
        <f>+IFERROR(C237/'2. PPTO CONSOLIDADO'!$G$1307,"")</f>
        <v/>
      </c>
    </row>
    <row r="238" spans="1:4" hidden="1">
      <c r="A238" s="123" t="str">
        <f>+'2. PPTO CONSOLIDADO'!A1300</f>
        <v>26.4</v>
      </c>
      <c r="B238" s="124" t="str">
        <f>+'2. PPTO CONSOLIDADO'!B1300</f>
        <v>ASEO Y LIMPIEZA.</v>
      </c>
      <c r="C238" s="127" t="str">
        <f>+IF('2. PPTO CONSOLIDADO'!G1300="","",'2. PPTO CONSOLIDADO'!G1300)</f>
        <v/>
      </c>
      <c r="D238" s="125" t="str">
        <f>+IFERROR(C238/'2. PPTO CONSOLIDADO'!$G$1307,"")</f>
        <v/>
      </c>
    </row>
    <row r="239" spans="1:4" ht="25.5" hidden="1">
      <c r="A239" s="123">
        <f>+'2. PPTO CONSOLIDADO'!A1303</f>
        <v>27</v>
      </c>
      <c r="B239" s="124" t="str">
        <f>+'2. PPTO CONSOLIDADO'!B1303</f>
        <v>MAQUINARIA Y EQUIPOS ESPECIALES</v>
      </c>
      <c r="C239" s="127" t="str">
        <f>+IF('2. PPTO CONSOLIDADO'!G1303="","",'2. PPTO CONSOLIDADO'!G1303)</f>
        <v/>
      </c>
      <c r="D239" s="125" t="str">
        <f>+IFERROR(C239/'2. PPTO CONSOLIDADO'!$G$1307,"")</f>
        <v/>
      </c>
    </row>
    <row r="240" spans="1:4" hidden="1">
      <c r="A240" s="123">
        <f>+'2. PPTO CONSOLIDADO'!A1306</f>
        <v>0</v>
      </c>
      <c r="B240" s="124">
        <f>+'2. PPTO CONSOLIDADO'!B1306</f>
        <v>0</v>
      </c>
      <c r="C240" s="127" t="str">
        <f>+IF('2. PPTO CONSOLIDADO'!G1306="","",'2. PPTO CONSOLIDADO'!G1306)</f>
        <v/>
      </c>
      <c r="D240" s="125" t="str">
        <f>+IFERROR(C240/'2. PPTO CONSOLIDADO'!$G$1307,"")</f>
        <v/>
      </c>
    </row>
    <row r="241" spans="1:4" hidden="1">
      <c r="A241" s="123">
        <f>+'2. PPTO CONSOLIDADO'!A1307</f>
        <v>0</v>
      </c>
      <c r="B241" s="124" t="str">
        <f>+'2. PPTO CONSOLIDADO'!B1307</f>
        <v>TOTAL COSTOS DIRECTOS</v>
      </c>
      <c r="C241" s="127" t="str">
        <f>+IF('2. PPTO CONSOLIDADO'!G1307="","",'2. PPTO CONSOLIDADO'!G1307)</f>
        <v/>
      </c>
      <c r="D241" s="125" t="str">
        <f>+IFERROR(C241/'2. PPTO CONSOLIDADO'!$G$1307,"")</f>
        <v/>
      </c>
    </row>
    <row r="242" spans="1:4" ht="51" hidden="1">
      <c r="A242" s="123" t="str">
        <f>+'2. PPTO CONSOLIDADO'!A918</f>
        <v>10.</v>
      </c>
      <c r="B242" s="124" t="str">
        <f>+'2. PPTO CONSOLIDADO'!B918</f>
        <v>SUBTOTAL 10. INSTALACIONES ELÉCTRICAS, DE COMUNICACIONES, SEGURIDAD Y SONIDO (redes y equipos).</v>
      </c>
      <c r="C242" s="127" t="str">
        <f>+IF('2. PPTO CONSOLIDADO'!G918="","",'2. PPTO CONSOLIDADO'!G918)</f>
        <v/>
      </c>
      <c r="D242" s="125" t="str">
        <f>+IFERROR(C242/'2. PPTO CONSOLIDADO'!$G$1307,"")</f>
        <v/>
      </c>
    </row>
    <row r="243" spans="1:4" ht="25.5" hidden="1">
      <c r="A243" s="123" t="str">
        <f>+'2. PPTO CONSOLIDADO'!A1185</f>
        <v>16.</v>
      </c>
      <c r="B243" s="124" t="str">
        <f>+'2. PPTO CONSOLIDADO'!B1185</f>
        <v>SUBTOTAL 16. CARPINTERÍA METÁLICA (Aluminio, acero y otros).</v>
      </c>
      <c r="C243" s="127" t="str">
        <f>+IF('2. PPTO CONSOLIDADO'!G1185="","",'2. PPTO CONSOLIDADO'!G1185)</f>
        <v/>
      </c>
      <c r="D243" s="125" t="str">
        <f>+IFERROR(C243/'2. PPTO CONSOLIDADO'!$G$1307,"")</f>
        <v/>
      </c>
    </row>
    <row r="244" spans="1:4" ht="38.25" hidden="1">
      <c r="A244" s="123" t="str">
        <f>+'2. PPTO CONSOLIDADO'!A307</f>
        <v>4.</v>
      </c>
      <c r="B244" s="124" t="str">
        <f>+'2. PPTO CONSOLIDADO'!B307</f>
        <v>SUBTOTAL 4. ESTRUCTURAS (Concreto, metal, madera) Y CONCRETOS ARQUITECTÓNICOS.</v>
      </c>
      <c r="C244" s="127" t="str">
        <f>+IF('2. PPTO CONSOLIDADO'!G307="","",'2. PPTO CONSOLIDADO'!G307)</f>
        <v/>
      </c>
      <c r="D244" s="125" t="str">
        <f>+IFERROR(C244/'2. PPTO CONSOLIDADO'!$G$1307,"")</f>
        <v/>
      </c>
    </row>
    <row r="245" spans="1:4" ht="357">
      <c r="A245" s="128" t="str">
        <f>+'2. PPTO CONSOLIDADO'!A1176</f>
        <v>16.2.7.35</v>
      </c>
      <c r="B245" s="129" t="str">
        <f>+'2. PPTO CONSOLIDADO'!B1176</f>
        <v>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v>
      </c>
      <c r="C245" s="130" t="str">
        <f>+IF('2. PPTO CONSOLIDADO'!G1176="","",'2. PPTO CONSOLIDADO'!G1176)</f>
        <v/>
      </c>
      <c r="D245" s="131" t="str">
        <f>+IFERROR(C245/'2. PPTO CONSOLIDADO'!$G$1307,"")</f>
        <v/>
      </c>
    </row>
    <row r="246" spans="1:4" ht="63.75" hidden="1">
      <c r="A246" s="123" t="str">
        <f>+'2. PPTO CONSOLIDADO'!A56</f>
        <v>2.</v>
      </c>
      <c r="B246" s="124" t="str">
        <f>+'2. PPTO CONSOLIDADO'!B56</f>
        <v>SUBTOTAL 2. MOVIMIENTOS DE TIERRAS, CIMENTACIONES, Y OTROS ENTERRADOS / SUBTERRÁNEOS DE TIPO ESTRUCTURAL.</v>
      </c>
      <c r="C246" s="127" t="str">
        <f>+IF('2. PPTO CONSOLIDADO'!G56="","",'2. PPTO CONSOLIDADO'!G56)</f>
        <v/>
      </c>
      <c r="D246" s="125" t="str">
        <f>+IFERROR(C246/'2. PPTO CONSOLIDADO'!$G$1307,"")</f>
        <v/>
      </c>
    </row>
    <row r="247" spans="1:4" ht="25.5" hidden="1">
      <c r="A247" s="123" t="str">
        <f>+'2. PPTO CONSOLIDADO'!A1294</f>
        <v>25.</v>
      </c>
      <c r="B247" s="124" t="str">
        <f>+'2. PPTO CONSOLIDADO'!B1294</f>
        <v>SUBTOTAL 25. OBRAS URBANISMO (espacio público).</v>
      </c>
      <c r="C247" s="127" t="str">
        <f>+IF('2. PPTO CONSOLIDADO'!G1294="","",'2. PPTO CONSOLIDADO'!G1294)</f>
        <v/>
      </c>
      <c r="D247" s="125" t="str">
        <f>+IFERROR(C247/'2. PPTO CONSOLIDADO'!$G$1307,"")</f>
        <v/>
      </c>
    </row>
    <row r="248" spans="1:4" ht="63.75" hidden="1">
      <c r="A248" s="123" t="str">
        <f>+'2. PPTO CONSOLIDADO'!A288</f>
        <v>3.</v>
      </c>
      <c r="B248" s="124" t="str">
        <f>+'2. PPTO CONSOLIDADO'!B288</f>
        <v>SUBTOTAL 3. REDES SUBTERRÁNEAS (hidrosanitarias, gas, eléctricas, comunicaciones, calderas, lavandería, ventilación, ambientales, etc.).</v>
      </c>
      <c r="C248" s="127" t="str">
        <f>+IF('2. PPTO CONSOLIDADO'!G288="","",'2. PPTO CONSOLIDADO'!G288)</f>
        <v/>
      </c>
      <c r="D248" s="125" t="str">
        <f>+IFERROR(C248/'2. PPTO CONSOLIDADO'!$G$1307,"")</f>
        <v/>
      </c>
    </row>
    <row r="249" spans="1:4" ht="38.25">
      <c r="A249" s="128" t="str">
        <f>+'2. PPTO CONSOLIDADO'!A297</f>
        <v>4.1.3.8</v>
      </c>
      <c r="B249" s="129" t="str">
        <f>+'2. PPTO CONSOLIDADO'!B297</f>
        <v>Placa aligerada aérea en concreto f'c=4000 PSI, e max= 0,60 m. No incluye aceros.</v>
      </c>
      <c r="C249" s="130" t="str">
        <f>+IF('2. PPTO CONSOLIDADO'!G297="","",'2. PPTO CONSOLIDADO'!G297)</f>
        <v/>
      </c>
      <c r="D249" s="131" t="str">
        <f>+IFERROR(C249/'2. PPTO CONSOLIDADO'!$G$1307,"")</f>
        <v/>
      </c>
    </row>
    <row r="250" spans="1:4">
      <c r="A250" s="128" t="e">
        <f>+'2. PPTO CONSOLIDADO'!#REF!</f>
        <v>#REF!</v>
      </c>
      <c r="B250" s="129" t="e">
        <f>+'2. PPTO CONSOLIDADO'!#REF!</f>
        <v>#REF!</v>
      </c>
      <c r="C250" s="130" t="e">
        <f>+IF('2. PPTO CONSOLIDADO'!#REF!="","",'2. PPTO CONSOLIDADO'!#REF!)</f>
        <v>#REF!</v>
      </c>
      <c r="D250" s="131" t="str">
        <f>+IFERROR(C250/'2. PPTO CONSOLIDADO'!$G$1307,"")</f>
        <v/>
      </c>
    </row>
    <row r="251" spans="1:4" ht="38.25" hidden="1">
      <c r="A251" s="123" t="str">
        <f>+'2. PPTO CONSOLIDADO'!A1087</f>
        <v>12.</v>
      </c>
      <c r="B251" s="124" t="str">
        <f>+'2. PPTO CONSOLIDADO'!B1087</f>
        <v>SUBTOTAL 12. INSTALACIONES DE VENTILACIÓN MECÁNICA Y AIRES ACONDICIONADOS (redes y equipos).</v>
      </c>
      <c r="C251" s="127" t="str">
        <f>+IF('2. PPTO CONSOLIDADO'!G1087="","",'2. PPTO CONSOLIDADO'!G1087)</f>
        <v/>
      </c>
      <c r="D251" s="125" t="str">
        <f>+IFERROR(C251/'2. PPTO CONSOLIDADO'!$G$1307,"")</f>
        <v/>
      </c>
    </row>
    <row r="252" spans="1:4" ht="51" hidden="1">
      <c r="A252" s="123" t="str">
        <f>+'2. PPTO CONSOLIDADO'!A517</f>
        <v>8.</v>
      </c>
      <c r="B252" s="124" t="str">
        <f>+'2. PPTO CONSOLIDADO'!B517</f>
        <v>SUBTOTAL 8. INSTALACIONES HIDROSANITARIAS, CONTRAINCENDIO, DE GAS, AIRES COMPRIMIDOS (redes y equipos).</v>
      </c>
      <c r="C252" s="127" t="str">
        <f>+IF('2. PPTO CONSOLIDADO'!G517="","",'2. PPTO CONSOLIDADO'!G517)</f>
        <v/>
      </c>
      <c r="D252" s="125" t="str">
        <f>+IFERROR(C252/'2. PPTO CONSOLIDADO'!$G$1307,"")</f>
        <v/>
      </c>
    </row>
    <row r="253" spans="1:4" ht="25.5" hidden="1">
      <c r="A253" s="123" t="str">
        <f>+'2. PPTO CONSOLIDADO'!A1239</f>
        <v>21.</v>
      </c>
      <c r="B253" s="124" t="str">
        <f>+'2. PPTO CONSOLIDADO'!B1239</f>
        <v>SUBTOTAL 21. APARATOS SANITARIOS Y RELACIONADOS.</v>
      </c>
      <c r="C253" s="127" t="str">
        <f>+IF('2. PPTO CONSOLIDADO'!G1239="","",'2. PPTO CONSOLIDADO'!G1239)</f>
        <v/>
      </c>
      <c r="D253" s="125" t="str">
        <f>+IFERROR(C253/'2. PPTO CONSOLIDADO'!$G$1307,"")</f>
        <v/>
      </c>
    </row>
    <row r="254" spans="1:4" ht="25.5">
      <c r="A254" s="128" t="str">
        <f>+'2. PPTO CONSOLIDADO'!A306</f>
        <v>4.3.1</v>
      </c>
      <c r="B254" s="129" t="str">
        <f>+'2. PPTO CONSOLIDADO'!B306</f>
        <v>Acero de 60.000 PSI 420 MPa. Incluye corte, figurado y fijación.</v>
      </c>
      <c r="C254" s="130" t="str">
        <f>+IF('2. PPTO CONSOLIDADO'!G306="","",'2. PPTO CONSOLIDADO'!G306)</f>
        <v/>
      </c>
      <c r="D254" s="131" t="str">
        <f>+IFERROR(C254/'2. PPTO CONSOLIDADO'!$G$1307,"")</f>
        <v/>
      </c>
    </row>
    <row r="255" spans="1:4" ht="102">
      <c r="A255" s="128" t="str">
        <f>+'2. PPTO CONSOLIDADO'!A1171</f>
        <v>16.2.5.1</v>
      </c>
      <c r="B255" s="129" t="str">
        <f>+'2. PPTO CONSOLIDADO'!B1171</f>
        <v>División cabinas de baño en lámina de acero inoxidable 304 cal 20, entamborada con poliestireno de alta calidad, acabado satinado, tipo IGT, SOCODA o equivalente de igual calidad o superior. Incluye parales y todos los accesorios necesarios para su correcta instalación.</v>
      </c>
      <c r="C255" s="130" t="str">
        <f>+IF('2. PPTO CONSOLIDADO'!G1171="","",'2. PPTO CONSOLIDADO'!G1171)</f>
        <v/>
      </c>
      <c r="D255" s="131" t="str">
        <f>+IFERROR(C255/'2. PPTO CONSOLIDADO'!$G$1307,"")</f>
        <v/>
      </c>
    </row>
    <row r="256" spans="1:4" ht="51" hidden="1">
      <c r="A256" s="123" t="str">
        <f>+'2. PPTO CONSOLIDADO'!A1143</f>
        <v>15.</v>
      </c>
      <c r="B256" s="124" t="str">
        <f>+'2. PPTO CONSOLIDADO'!B1143</f>
        <v>SUBTOTAL 15. ALISTADOS, IMPERMEABILIZACIONES, ACABADOS DE CUBIERTAS Y SISTEMAS DE FACHADA.</v>
      </c>
      <c r="C256" s="127" t="str">
        <f>+IF('2. PPTO CONSOLIDADO'!G1143="","",'2. PPTO CONSOLIDADO'!G1143)</f>
        <v/>
      </c>
      <c r="D256" s="125" t="str">
        <f>+IFERROR(C256/'2. PPTO CONSOLIDADO'!$G$1307,"")</f>
        <v/>
      </c>
    </row>
    <row r="257" spans="1:4" ht="38.25">
      <c r="A257" s="128" t="str">
        <f>+'2. PPTO CONSOLIDADO'!A1258</f>
        <v>25.2.3</v>
      </c>
      <c r="B257" s="129" t="str">
        <f>+'2. PPTO CONSOLIDADO'!B1258</f>
        <v>Relleno mecanico con recebo B-400. Incluye extendido, humedecimiento y compactación.</v>
      </c>
      <c r="C257" s="130" t="str">
        <f>+IF('2. PPTO CONSOLIDADO'!G1258="","",'2. PPTO CONSOLIDADO'!G1258)</f>
        <v/>
      </c>
      <c r="D257" s="131" t="str">
        <f>+IFERROR(C257/'2. PPTO CONSOLIDADO'!$G$1307,"")</f>
        <v/>
      </c>
    </row>
    <row r="258" spans="1:4" ht="38.25" hidden="1">
      <c r="A258" s="123" t="str">
        <f>+'2. PPTO CONSOLIDADO'!A338</f>
        <v>6.</v>
      </c>
      <c r="B258" s="124" t="str">
        <f>+'2. PPTO CONSOLIDADO'!B338</f>
        <v>SUBTOTAL 6. ELEMENTOS NO ESTRUCTURALES PREFABRICADOS Y/O FUNDIDOS EN SITIO.</v>
      </c>
      <c r="C258" s="127" t="str">
        <f>+IF('2. PPTO CONSOLIDADO'!G338="","",'2. PPTO CONSOLIDADO'!G338)</f>
        <v/>
      </c>
      <c r="D258" s="125" t="str">
        <f>+IFERROR(C258/'2. PPTO CONSOLIDADO'!$G$1307,"")</f>
        <v/>
      </c>
    </row>
    <row r="259" spans="1:4">
      <c r="A259" s="128" t="str">
        <f>+'2. PPTO CONSOLIDADO'!A654</f>
        <v>10.2.8.2</v>
      </c>
      <c r="B259" s="129" t="str">
        <f>+'2. PPTO CONSOLIDADO'!B654</f>
        <v>Luminaria antivandálica de 33W</v>
      </c>
      <c r="C259" s="130" t="str">
        <f>+IF('2. PPTO CONSOLIDADO'!G654="","",'2. PPTO CONSOLIDADO'!G654)</f>
        <v/>
      </c>
      <c r="D259" s="131" t="str">
        <f>+IFERROR(C259/'2. PPTO CONSOLIDADO'!$G$1307,"")</f>
        <v/>
      </c>
    </row>
    <row r="260" spans="1:4" ht="25.5">
      <c r="A260" s="128" t="str">
        <f>+'2. PPTO CONSOLIDADO'!A293</f>
        <v>4.1.1.2</v>
      </c>
      <c r="B260" s="129" t="str">
        <f>+'2. PPTO CONSOLIDADO'!B293</f>
        <v>Muro estructural en concreto f'c=4000 PSI. No incluye aceros.</v>
      </c>
      <c r="C260" s="130" t="str">
        <f>+IF('2. PPTO CONSOLIDADO'!G293="","",'2. PPTO CONSOLIDADO'!G293)</f>
        <v/>
      </c>
      <c r="D260" s="131" t="str">
        <f>+IFERROR(C260/'2. PPTO CONSOLIDADO'!$G$1307,"")</f>
        <v/>
      </c>
    </row>
    <row r="261" spans="1:4">
      <c r="A261" s="128" t="e">
        <f>+'2. PPTO CONSOLIDADO'!#REF!</f>
        <v>#REF!</v>
      </c>
      <c r="B261" s="129" t="e">
        <f>+'2. PPTO CONSOLIDADO'!#REF!</f>
        <v>#REF!</v>
      </c>
      <c r="C261" s="130" t="e">
        <f>+IF('2. PPTO CONSOLIDADO'!#REF!="","",'2. PPTO CONSOLIDADO'!#REF!)</f>
        <v>#REF!</v>
      </c>
      <c r="D261" s="131" t="str">
        <f>+IFERROR(C261/'2. PPTO CONSOLIDADO'!$G$1307,"")</f>
        <v/>
      </c>
    </row>
    <row r="262" spans="1:4">
      <c r="A262" s="128" t="e">
        <f>+'2. PPTO CONSOLIDADO'!#REF!</f>
        <v>#REF!</v>
      </c>
      <c r="B262" s="129" t="e">
        <f>+'2. PPTO CONSOLIDADO'!#REF!</f>
        <v>#REF!</v>
      </c>
      <c r="C262" s="130" t="e">
        <f>+IF('2. PPTO CONSOLIDADO'!#REF!="","",'2. PPTO CONSOLIDADO'!#REF!)</f>
        <v>#REF!</v>
      </c>
      <c r="D262" s="131" t="str">
        <f>+IFERROR(C262/'2. PPTO CONSOLIDADO'!$G$1307,"")</f>
        <v/>
      </c>
    </row>
    <row r="263" spans="1:4">
      <c r="A263" s="128" t="e">
        <f>+'2. PPTO CONSOLIDADO'!#REF!</f>
        <v>#REF!</v>
      </c>
      <c r="B263" s="129" t="e">
        <f>+'2. PPTO CONSOLIDADO'!#REF!</f>
        <v>#REF!</v>
      </c>
      <c r="C263" s="130" t="e">
        <f>+IF('2. PPTO CONSOLIDADO'!#REF!="","",'2. PPTO CONSOLIDADO'!#REF!)</f>
        <v>#REF!</v>
      </c>
      <c r="D263" s="131" t="str">
        <f>+IFERROR(C263/'2. PPTO CONSOLIDADO'!$G$1307,"")</f>
        <v/>
      </c>
    </row>
    <row r="264" spans="1:4" ht="25.5" hidden="1">
      <c r="A264" s="123" t="str">
        <f>+'2. PPTO CONSOLIDADO'!A1117</f>
        <v>14.</v>
      </c>
      <c r="B264" s="124" t="str">
        <f>+'2. PPTO CONSOLIDADO'!B1117</f>
        <v>SUBTOTAL 14. ALISTADOS Y ACABADOS DE PISOS.</v>
      </c>
      <c r="C264" s="127" t="str">
        <f>+IF('2. PPTO CONSOLIDADO'!G1117="","",'2. PPTO CONSOLIDADO'!G1117)</f>
        <v/>
      </c>
      <c r="D264" s="125" t="str">
        <f>+IFERROR(C264/'2. PPTO CONSOLIDADO'!$G$1307,"")</f>
        <v/>
      </c>
    </row>
    <row r="265" spans="1:4" ht="63.75">
      <c r="A265" s="128" t="str">
        <f>+'2. PPTO CONSOLIDADO'!A37</f>
        <v>2.2.1.32</v>
      </c>
      <c r="B265" s="129" t="str">
        <f>+'2. PPTO CONSOLIDADO'!B37</f>
        <v>Vigas de cimentación en concreto f'c=4000 PSI. Incluye porcentaje de formaletería ordinaria para los sitios donde no se funda contra terreno. No incluye acero de refuerzo.</v>
      </c>
      <c r="C265" s="130" t="str">
        <f>+IF('2. PPTO CONSOLIDADO'!G37="","",'2. PPTO CONSOLIDADO'!G37)</f>
        <v/>
      </c>
      <c r="D265" s="131" t="str">
        <f>+IFERROR(C265/'2. PPTO CONSOLIDADO'!$G$1307,"")</f>
        <v/>
      </c>
    </row>
    <row r="266" spans="1:4" ht="25.5">
      <c r="A266" s="128" t="str">
        <f>+'2. PPTO CONSOLIDADO'!A54</f>
        <v>2.4.1</v>
      </c>
      <c r="B266" s="129" t="str">
        <f>+'2. PPTO CONSOLIDADO'!B54</f>
        <v>Acero de 60.000 PSI 420 MPa. Incluye corte, figurado y fijación.</v>
      </c>
      <c r="C266" s="130" t="str">
        <f>+IF('2. PPTO CONSOLIDADO'!G54="","",'2. PPTO CONSOLIDADO'!G54)</f>
        <v/>
      </c>
      <c r="D266" s="131" t="str">
        <f>+IFERROR(C266/'2. PPTO CONSOLIDADO'!$G$1307,"")</f>
        <v/>
      </c>
    </row>
    <row r="267" spans="1:4">
      <c r="A267" s="128" t="e">
        <f>+'2. PPTO CONSOLIDADO'!#REF!</f>
        <v>#REF!</v>
      </c>
      <c r="B267" s="129" t="e">
        <f>+'2. PPTO CONSOLIDADO'!#REF!</f>
        <v>#REF!</v>
      </c>
      <c r="C267" s="130" t="e">
        <f>+IF('2. PPTO CONSOLIDADO'!#REF!="","",'2. PPTO CONSOLIDADO'!#REF!)</f>
        <v>#REF!</v>
      </c>
      <c r="D267" s="131" t="str">
        <f>+IFERROR(C267/'2. PPTO CONSOLIDADO'!$G$1307,"")</f>
        <v/>
      </c>
    </row>
    <row r="268" spans="1:4">
      <c r="A268" s="128" t="e">
        <f>+'2. PPTO CONSOLIDADO'!#REF!</f>
        <v>#REF!</v>
      </c>
      <c r="B268" s="129" t="e">
        <f>+'2. PPTO CONSOLIDADO'!#REF!</f>
        <v>#REF!</v>
      </c>
      <c r="C268" s="130" t="e">
        <f>+IF('2. PPTO CONSOLIDADO'!#REF!="","",'2. PPTO CONSOLIDADO'!#REF!)</f>
        <v>#REF!</v>
      </c>
      <c r="D268" s="131" t="str">
        <f>+IFERROR(C268/'2. PPTO CONSOLIDADO'!$G$1307,"")</f>
        <v/>
      </c>
    </row>
    <row r="269" spans="1:4">
      <c r="A269" s="128" t="e">
        <f>+'2. PPTO CONSOLIDADO'!#REF!</f>
        <v>#REF!</v>
      </c>
      <c r="B269" s="129" t="e">
        <f>+'2. PPTO CONSOLIDADO'!#REF!</f>
        <v>#REF!</v>
      </c>
      <c r="C269" s="130" t="e">
        <f>+IF('2. PPTO CONSOLIDADO'!#REF!="","",'2. PPTO CONSOLIDADO'!#REF!)</f>
        <v>#REF!</v>
      </c>
      <c r="D269" s="131" t="str">
        <f>+IFERROR(C269/'2. PPTO CONSOLIDADO'!$G$1307,"")</f>
        <v/>
      </c>
    </row>
    <row r="270" spans="1:4" ht="127.5">
      <c r="A270" s="128" t="str">
        <f>+'2. PPTO CONSOLIDADO'!A755</f>
        <v>10.7.8</v>
      </c>
      <c r="B270" s="129" t="str">
        <f>+'2. PPTO CONSOLIDADO'!B755</f>
        <v>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v>
      </c>
      <c r="C270" s="130" t="str">
        <f>+IF('2. PPTO CONSOLIDADO'!G755="","",'2. PPTO CONSOLIDADO'!G755)</f>
        <v/>
      </c>
      <c r="D270" s="131" t="str">
        <f>+IFERROR(C270/'2. PPTO CONSOLIDADO'!$G$1307,"")</f>
        <v/>
      </c>
    </row>
    <row r="271" spans="1:4" ht="25.5">
      <c r="A271" s="128" t="str">
        <f>+'2. PPTO CONSOLIDADO'!A34</f>
        <v>2.2.1.1</v>
      </c>
      <c r="B271" s="129" t="str">
        <f>+'2. PPTO CONSOLIDADO'!B34</f>
        <v>Concreto pobre de limpieza / solado e.= 5 cm f'c=2000 PSI.</v>
      </c>
      <c r="C271" s="130" t="str">
        <f>+IF('2. PPTO CONSOLIDADO'!G34="","",'2. PPTO CONSOLIDADO'!G34)</f>
        <v/>
      </c>
      <c r="D271" s="131" t="str">
        <f>+IFERROR(C271/'2. PPTO CONSOLIDADO'!$G$1307,"")</f>
        <v/>
      </c>
    </row>
    <row r="272" spans="1:4" ht="38.25">
      <c r="A272" s="128" t="str">
        <f>+'2. PPTO CONSOLIDADO'!A1271</f>
        <v>25.4.2.8</v>
      </c>
      <c r="B272" s="129" t="str">
        <f>+'2. PPTO CONSOLIDADO'!B1271</f>
        <v xml:space="preserve">Andénes en concreto f´c=3000 psi. Incluye juntas de dilatación cada 1.5 mts. </v>
      </c>
      <c r="C272" s="130" t="str">
        <f>+IF('2. PPTO CONSOLIDADO'!G1271="","",'2. PPTO CONSOLIDADO'!G1271)</f>
        <v/>
      </c>
      <c r="D272" s="131" t="str">
        <f>+IFERROR(C272/'2. PPTO CONSOLIDADO'!$G$1307,"")</f>
        <v/>
      </c>
    </row>
    <row r="273" spans="1:4">
      <c r="A273" s="128" t="e">
        <f>+'2. PPTO CONSOLIDADO'!#REF!</f>
        <v>#REF!</v>
      </c>
      <c r="B273" s="129" t="e">
        <f>+'2. PPTO CONSOLIDADO'!#REF!</f>
        <v>#REF!</v>
      </c>
      <c r="C273" s="130" t="e">
        <f>+IF('2. PPTO CONSOLIDADO'!#REF!="","",'2. PPTO CONSOLIDADO'!#REF!)</f>
        <v>#REF!</v>
      </c>
      <c r="D273" s="131" t="str">
        <f>+IFERROR(C273/'2. PPTO CONSOLIDADO'!$G$1307,"")</f>
        <v/>
      </c>
    </row>
    <row r="274" spans="1:4" ht="38.25">
      <c r="A274" s="128" t="str">
        <f>+'2. PPTO CONSOLIDADO'!A896</f>
        <v>10.19.2</v>
      </c>
      <c r="B274" s="129" t="str">
        <f>+'2. PPTO CONSOLIDADO'!B896</f>
        <v>Suministro, instalación, y configuración de acuerdo a especificaciones técnicas de amplificador IP 300W</v>
      </c>
      <c r="C274" s="130" t="str">
        <f>+IF('2. PPTO CONSOLIDADO'!G896="","",'2. PPTO CONSOLIDADO'!G896)</f>
        <v/>
      </c>
      <c r="D274" s="131" t="str">
        <f>+IFERROR(C274/'2. PPTO CONSOLIDADO'!$G$1307,"")</f>
        <v/>
      </c>
    </row>
    <row r="275" spans="1:4" hidden="1">
      <c r="A275" s="123" t="e">
        <f>+'2. PPTO CONSOLIDADO'!#REF!</f>
        <v>#REF!</v>
      </c>
      <c r="B275" s="124" t="e">
        <f>+'2. PPTO CONSOLIDADO'!#REF!</f>
        <v>#REF!</v>
      </c>
      <c r="C275" s="127" t="e">
        <f>+IF('2. PPTO CONSOLIDADO'!#REF!="","",'2. PPTO CONSOLIDADO'!#REF!)</f>
        <v>#REF!</v>
      </c>
      <c r="D275" s="125" t="str">
        <f>+IFERROR(C275/'2. PPTO CONSOLIDADO'!$G$1307,"")</f>
        <v/>
      </c>
    </row>
    <row r="276" spans="1:4" ht="165.75">
      <c r="A276" s="128" t="str">
        <f>+'2. PPTO CONSOLIDADO'!A1168</f>
        <v>16.2.3.28</v>
      </c>
      <c r="B276" s="129" t="str">
        <f>+'2. PPTO CONSOLIDADO'!B1168</f>
        <v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v>
      </c>
      <c r="C276" s="130" t="str">
        <f>+IF('2. PPTO CONSOLIDADO'!G1168="","",'2. PPTO CONSOLIDADO'!G1168)</f>
        <v/>
      </c>
      <c r="D276" s="131" t="str">
        <f>+IFERROR(C276/'2. PPTO CONSOLIDADO'!$G$1307,"")</f>
        <v/>
      </c>
    </row>
    <row r="277" spans="1:4">
      <c r="A277" s="128" t="e">
        <f>+'2. PPTO CONSOLIDADO'!#REF!</f>
        <v>#REF!</v>
      </c>
      <c r="B277" s="129" t="e">
        <f>+'2. PPTO CONSOLIDADO'!#REF!</f>
        <v>#REF!</v>
      </c>
      <c r="C277" s="130" t="e">
        <f>+IF('2. PPTO CONSOLIDADO'!#REF!="","",'2. PPTO CONSOLIDADO'!#REF!)</f>
        <v>#REF!</v>
      </c>
      <c r="D277" s="131" t="str">
        <f>+IFERROR(C277/'2. PPTO CONSOLIDADO'!$G$1307,"")</f>
        <v/>
      </c>
    </row>
    <row r="278" spans="1:4" ht="140.25">
      <c r="A278" s="128" t="str">
        <f>+'2. PPTO CONSOLIDADO'!A1227</f>
        <v>21.1.53</v>
      </c>
      <c r="B278" s="129" t="str">
        <f>+'2. PPTO CONSOLIDADO'!B1227</f>
        <v>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v>
      </c>
      <c r="C278" s="130" t="str">
        <f>+IF('2. PPTO CONSOLIDADO'!G1227="","",'2. PPTO CONSOLIDADO'!G1227)</f>
        <v/>
      </c>
      <c r="D278" s="131" t="str">
        <f>+IFERROR(C278/'2. PPTO CONSOLIDADO'!$G$1307,"")</f>
        <v/>
      </c>
    </row>
    <row r="279" spans="1:4" ht="63.75">
      <c r="A279" s="128" t="str">
        <f>+'2. PPTO CONSOLIDADO'!A36</f>
        <v>2.2.1.31</v>
      </c>
      <c r="B279" s="129" t="str">
        <f>+'2. PPTO CONSOLIDADO'!B36</f>
        <v>Zapatas en concreto f'c=4000 PSI. Incluye porcentaje de formaletería ordinaria para los sitios donde no se funda contra terreno. No incluye acero de refuerzo.</v>
      </c>
      <c r="C279" s="130" t="str">
        <f>+IF('2. PPTO CONSOLIDADO'!G36="","",'2. PPTO CONSOLIDADO'!G36)</f>
        <v/>
      </c>
      <c r="D279" s="131" t="str">
        <f>+IFERROR(C279/'2. PPTO CONSOLIDADO'!$G$1307,"")</f>
        <v/>
      </c>
    </row>
    <row r="280" spans="1:4" ht="76.5">
      <c r="A280" s="128" t="str">
        <f>+'2. PPTO CONSOLIDADO'!A1149</f>
        <v>16.1.1.3</v>
      </c>
      <c r="B280" s="129" t="str">
        <f>+'2. PPTO CONSOLIDADO'!B1149</f>
        <v>Ventana compuesta con marco en aluminio perfil ALC 313 persianas inferior y/o superior con pintura electrostática en polvo color natural mate tipo alúmina o equivalente; vidrio templado laminado 3+3 de seguridad</v>
      </c>
      <c r="C280" s="130" t="str">
        <f>+IF('2. PPTO CONSOLIDADO'!G1149="","",'2. PPTO CONSOLIDADO'!G1149)</f>
        <v/>
      </c>
      <c r="D280" s="131" t="str">
        <f>+IFERROR(C280/'2. PPTO CONSOLIDADO'!$G$1307,"")</f>
        <v/>
      </c>
    </row>
    <row r="281" spans="1:4" ht="25.5">
      <c r="A281" s="128" t="str">
        <f>+'2. PPTO CONSOLIDADO'!A1122</f>
        <v>15.1.2.2</v>
      </c>
      <c r="B281" s="129" t="str">
        <f>+'2. PPTO CONSOLIDADO'!B1122</f>
        <v>Impermeabilización tipo Duoflex o equivalente.</v>
      </c>
      <c r="C281" s="130" t="str">
        <f>+IF('2. PPTO CONSOLIDADO'!G1122="","",'2. PPTO CONSOLIDADO'!G1122)</f>
        <v/>
      </c>
      <c r="D281" s="131" t="str">
        <f>+IFERROR(C281/'2. PPTO CONSOLIDADO'!$G$1307,"")</f>
        <v/>
      </c>
    </row>
    <row r="282" spans="1:4" ht="51">
      <c r="A282" s="128" t="str">
        <f>+'2. PPTO CONSOLIDADO'!A26</f>
        <v>2.1.3</v>
      </c>
      <c r="B282" s="129" t="str">
        <f>+'2. PPTO CONSOLIDADO'!B26</f>
        <v>Excavación mecánica en material común. Incluye cargue, retiro, disposición de escombros a sitio aprobado por la autoridad ambiental.</v>
      </c>
      <c r="C282" s="130" t="str">
        <f>+IF('2. PPTO CONSOLIDADO'!G26="","",'2. PPTO CONSOLIDADO'!G26)</f>
        <v/>
      </c>
      <c r="D282" s="131" t="str">
        <f>+IFERROR(C282/'2. PPTO CONSOLIDADO'!$G$1307,"")</f>
        <v/>
      </c>
    </row>
    <row r="283" spans="1:4" ht="51">
      <c r="A283" s="128" t="str">
        <f>+'2. PPTO CONSOLIDADO'!A158</f>
        <v>3.2.4.6</v>
      </c>
      <c r="B283" s="129" t="str">
        <f>+'2. PPTO CONSOLIDADO'!B158</f>
        <v xml:space="preserve">Canal en concreto 30 x 40 cm reforzado f'c 3000 psi y malla electro soldada, solado, No incluye excavaciones ni rellenos </v>
      </c>
      <c r="C283" s="130" t="str">
        <f>+IF('2. PPTO CONSOLIDADO'!G158="","",'2. PPTO CONSOLIDADO'!G158)</f>
        <v/>
      </c>
      <c r="D283" s="131" t="str">
        <f>+IFERROR(C283/'2. PPTO CONSOLIDADO'!$G$1307,"")</f>
        <v/>
      </c>
    </row>
    <row r="284" spans="1:4" ht="63.75">
      <c r="A284" s="128" t="str">
        <f>+'2. PPTO CONSOLIDADO'!A38</f>
        <v>2.2.1.33</v>
      </c>
      <c r="B284" s="129" t="str">
        <f>+'2. PPTO CONSOLIDADO'!B38</f>
        <v>Placa de contrapiso en concreto f'c=4000 PSI. Incluye porcentaje de formaletería ordinaria para los sitios donde no se funda contra terreno. No incluye acero de refuerzo</v>
      </c>
      <c r="C284" s="130" t="str">
        <f>+IF('2. PPTO CONSOLIDADO'!G38="","",'2. PPTO CONSOLIDADO'!G38)</f>
        <v/>
      </c>
      <c r="D284" s="131" t="str">
        <f>+IFERROR(C284/'2. PPTO CONSOLIDADO'!$G$1307,"")</f>
        <v/>
      </c>
    </row>
    <row r="285" spans="1:4" ht="76.5">
      <c r="A285" s="128" t="str">
        <f>+'2. PPTO CONSOLIDADO'!A752</f>
        <v>10.7.5</v>
      </c>
      <c r="B285" s="129" t="str">
        <f>+'2. PPTO CONSOLIDADO'!B752</f>
        <v>Suministro, instalación, y configuración de acuerdo a especificaciones técnicas de electrocerradura EL520 Electromecanica motorizada.  incluye dos 2 llaves amaestradas compatible con gabinete de gestion de llaves</v>
      </c>
      <c r="C285" s="130" t="str">
        <f>+IF('2. PPTO CONSOLIDADO'!G752="","",'2. PPTO CONSOLIDADO'!G752)</f>
        <v/>
      </c>
      <c r="D285" s="131" t="str">
        <f>+IFERROR(C285/'2. PPTO CONSOLIDADO'!$G$1307,"")</f>
        <v/>
      </c>
    </row>
    <row r="286" spans="1:4">
      <c r="A286" s="128" t="e">
        <f>+'2. PPTO CONSOLIDADO'!#REF!</f>
        <v>#REF!</v>
      </c>
      <c r="B286" s="129" t="e">
        <f>+'2. PPTO CONSOLIDADO'!#REF!</f>
        <v>#REF!</v>
      </c>
      <c r="C286" s="130" t="e">
        <f>+IF('2. PPTO CONSOLIDADO'!#REF!="","",'2. PPTO CONSOLIDADO'!#REF!)</f>
        <v>#REF!</v>
      </c>
      <c r="D286" s="131" t="str">
        <f>+IFERROR(C286/'2. PPTO CONSOLIDADO'!$G$1307,"")</f>
        <v/>
      </c>
    </row>
    <row r="287" spans="1:4">
      <c r="A287" s="128" t="e">
        <f>+'2. PPTO CONSOLIDADO'!#REF!</f>
        <v>#REF!</v>
      </c>
      <c r="B287" s="129" t="e">
        <f>+'2. PPTO CONSOLIDADO'!#REF!</f>
        <v>#REF!</v>
      </c>
      <c r="C287" s="130" t="e">
        <f>+IF('2. PPTO CONSOLIDADO'!#REF!="","",'2. PPTO CONSOLIDADO'!#REF!)</f>
        <v>#REF!</v>
      </c>
      <c r="D287" s="131" t="str">
        <f>+IFERROR(C287/'2. PPTO CONSOLIDADO'!$G$1307,"")</f>
        <v/>
      </c>
    </row>
    <row r="288" spans="1:4" ht="38.25" hidden="1">
      <c r="A288" s="123" t="str">
        <f>+'2. PPTO CONSOLIDADO'!A349</f>
        <v>7.</v>
      </c>
      <c r="B288" s="124" t="str">
        <f>+'2. PPTO CONSOLIDADO'!B349</f>
        <v>SUBTOTAL 7. CONSTRUCCIÓN LIVIANA EN SECO (Cielos rasos, divisiones, otros).</v>
      </c>
      <c r="C288" s="127" t="str">
        <f>+IF('2. PPTO CONSOLIDADO'!G349="","",'2. PPTO CONSOLIDADO'!G349)</f>
        <v/>
      </c>
      <c r="D288" s="125" t="str">
        <f>+IFERROR(C288/'2. PPTO CONSOLIDADO'!$G$1307,"")</f>
        <v/>
      </c>
    </row>
    <row r="289" spans="1:4" ht="25.5">
      <c r="A289" s="128" t="str">
        <f>+'2. PPTO CONSOLIDADO'!A1269</f>
        <v>25.4.2.6</v>
      </c>
      <c r="B289" s="129" t="str">
        <f>+'2. PPTO CONSOLIDADO'!B1269</f>
        <v>Bordillo en concreto prefabricado tipo A-81. 0,10 m.</v>
      </c>
      <c r="C289" s="130" t="str">
        <f>+IF('2. PPTO CONSOLIDADO'!G1269="","",'2. PPTO CONSOLIDADO'!G1269)</f>
        <v/>
      </c>
      <c r="D289" s="131" t="str">
        <f>+IFERROR(C289/'2. PPTO CONSOLIDADO'!$G$1307,"")</f>
        <v/>
      </c>
    </row>
    <row r="290" spans="1:4">
      <c r="A290" s="128" t="e">
        <f>+'2. PPTO CONSOLIDADO'!#REF!</f>
        <v>#REF!</v>
      </c>
      <c r="B290" s="129" t="e">
        <f>+'2. PPTO CONSOLIDADO'!#REF!</f>
        <v>#REF!</v>
      </c>
      <c r="C290" s="130" t="e">
        <f>+IF('2. PPTO CONSOLIDADO'!#REF!="","",'2. PPTO CONSOLIDADO'!#REF!)</f>
        <v>#REF!</v>
      </c>
      <c r="D290" s="131" t="str">
        <f>+IFERROR(C290/'2. PPTO CONSOLIDADO'!$G$1307,"")</f>
        <v/>
      </c>
    </row>
    <row r="291" spans="1:4">
      <c r="A291" s="128" t="e">
        <f>+'2. PPTO CONSOLIDADO'!#REF!</f>
        <v>#REF!</v>
      </c>
      <c r="B291" s="129" t="e">
        <f>+'2. PPTO CONSOLIDADO'!#REF!</f>
        <v>#REF!</v>
      </c>
      <c r="C291" s="130" t="e">
        <f>+IF('2. PPTO CONSOLIDADO'!#REF!="","",'2. PPTO CONSOLIDADO'!#REF!)</f>
        <v>#REF!</v>
      </c>
      <c r="D291" s="131" t="str">
        <f>+IFERROR(C291/'2. PPTO CONSOLIDADO'!$G$1307,"")</f>
        <v/>
      </c>
    </row>
    <row r="292" spans="1:4">
      <c r="A292" s="128" t="e">
        <f>+'2. PPTO CONSOLIDADO'!#REF!</f>
        <v>#REF!</v>
      </c>
      <c r="B292" s="129" t="e">
        <f>+'2. PPTO CONSOLIDADO'!#REF!</f>
        <v>#REF!</v>
      </c>
      <c r="C292" s="130" t="e">
        <f>+IF('2. PPTO CONSOLIDADO'!#REF!="","",'2. PPTO CONSOLIDADO'!#REF!)</f>
        <v>#REF!</v>
      </c>
      <c r="D292" s="131" t="str">
        <f>+IFERROR(C292/'2. PPTO CONSOLIDADO'!$G$1307,"")</f>
        <v/>
      </c>
    </row>
    <row r="293" spans="1:4" ht="25.5" hidden="1">
      <c r="A293" s="123" t="str">
        <f>+'2. PPTO CONSOLIDADO'!A318</f>
        <v>5.</v>
      </c>
      <c r="B293" s="124" t="str">
        <f>+'2. PPTO CONSOLIDADO'!B318</f>
        <v>SUBTOTAL 5. MAMPOSTERÍAS Y RELACIONADOS.</v>
      </c>
      <c r="C293" s="127" t="str">
        <f>+IF('2. PPTO CONSOLIDADO'!G318="","",'2. PPTO CONSOLIDADO'!G318)</f>
        <v/>
      </c>
      <c r="D293" s="125" t="str">
        <f>+IFERROR(C293/'2. PPTO CONSOLIDADO'!$G$1307,"")</f>
        <v/>
      </c>
    </row>
    <row r="294" spans="1:4">
      <c r="A294" s="128" t="e">
        <f>+'2. PPTO CONSOLIDADO'!#REF!</f>
        <v>#REF!</v>
      </c>
      <c r="B294" s="129" t="e">
        <f>+'2. PPTO CONSOLIDADO'!#REF!</f>
        <v>#REF!</v>
      </c>
      <c r="C294" s="130" t="e">
        <f>+IF('2. PPTO CONSOLIDADO'!#REF!="","",'2. PPTO CONSOLIDADO'!#REF!)</f>
        <v>#REF!</v>
      </c>
      <c r="D294" s="131" t="str">
        <f>+IFERROR(C294/'2. PPTO CONSOLIDADO'!$G$1307,"")</f>
        <v/>
      </c>
    </row>
    <row r="295" spans="1:4" ht="51">
      <c r="A295" s="128" t="str">
        <f>+'2. PPTO CONSOLIDADO'!A60</f>
        <v>3.1.2</v>
      </c>
      <c r="B295" s="129" t="str">
        <f>+'2. PPTO CONSOLIDADO'!B60</f>
        <v>Excavación mecánica en material común. Incluye cargue, retiro, disposición de escombros a sitio aprobado por la autoridad ambiental.</v>
      </c>
      <c r="C295" s="130" t="str">
        <f>+IF('2. PPTO CONSOLIDADO'!G60="","",'2. PPTO CONSOLIDADO'!G60)</f>
        <v/>
      </c>
      <c r="D295" s="131" t="str">
        <f>+IFERROR(C295/'2. PPTO CONSOLIDADO'!$G$1307,"")</f>
        <v/>
      </c>
    </row>
    <row r="296" spans="1:4" ht="38.25">
      <c r="A296" s="128" t="str">
        <f>+'2. PPTO CONSOLIDADO'!A310</f>
        <v>5.1.1</v>
      </c>
      <c r="B296" s="129" t="str">
        <f>+'2. PPTO CONSOLIDADO'!B310</f>
        <v>Muro en bloque de concreto para divisiones internas -V E=12 concreto liso color 11X19X39.</v>
      </c>
      <c r="C296" s="130" t="str">
        <f>+IF('2. PPTO CONSOLIDADO'!G310="","",'2. PPTO CONSOLIDADO'!G310)</f>
        <v/>
      </c>
      <c r="D296" s="131" t="str">
        <f>+IFERROR(C296/'2. PPTO CONSOLIDADO'!$G$1307,"")</f>
        <v/>
      </c>
    </row>
    <row r="297" spans="1:4" ht="114.75">
      <c r="A297" s="128" t="str">
        <f>+'2. PPTO CONSOLIDADO'!A1136</f>
        <v>15.3.3.1</v>
      </c>
      <c r="B297" s="129" t="str">
        <f>+'2. PPTO CONSOLIDADO'!B1136</f>
        <v>Cortasoles no estructurales en bloque de concreto acabado pañetado, para iluminación y ventilación. Especificaciones técnicas ver planos estructurales, incluye grouting y grafiles. Cumplen con las especificaciones de Climatización y Seguridad.(0.14X0.30). No incluye anclajes.</v>
      </c>
      <c r="C297" s="130" t="str">
        <f>+IF('2. PPTO CONSOLIDADO'!G1136="","",'2. PPTO CONSOLIDADO'!G1136)</f>
        <v/>
      </c>
      <c r="D297" s="131" t="str">
        <f>+IFERROR(C297/'2. PPTO CONSOLIDADO'!$G$1307,"")</f>
        <v/>
      </c>
    </row>
    <row r="298" spans="1:4" ht="51">
      <c r="A298" s="128" t="str">
        <f>+'2. PPTO CONSOLIDADO'!A1100</f>
        <v>14.1.13</v>
      </c>
      <c r="B298" s="129" t="str">
        <f>+'2. PPTO CONSOLIDADO'!B1100</f>
        <v>Piso en concreto estructural escobillado + refuerzo. Ver especificaciones en planos estructurales.</v>
      </c>
      <c r="C298" s="130" t="str">
        <f>+IF('2. PPTO CONSOLIDADO'!G1100="","",'2. PPTO CONSOLIDADO'!G1100)</f>
        <v/>
      </c>
      <c r="D298" s="131" t="str">
        <f>+IFERROR(C298/'2. PPTO CONSOLIDADO'!$G$1307,"")</f>
        <v/>
      </c>
    </row>
    <row r="299" spans="1:4" ht="76.5">
      <c r="A299" s="128" t="str">
        <f>+'2. PPTO CONSOLIDADO'!A68</f>
        <v>3.2.0</v>
      </c>
      <c r="B299" s="129" t="str">
        <f>+'2. PPTO CONSOLIDADO'!B68</f>
        <v>Construcción red de conexión de acueducto hasta punto de conexión dada en la viabilidad de servicios y de acuerdo a las especificaciones técnicas de la Empresa de Servicios  Publicos Municipales.</v>
      </c>
      <c r="C299" s="130" t="str">
        <f>+IF('2. PPTO CONSOLIDADO'!G68="","",'2. PPTO CONSOLIDADO'!G68)</f>
        <v/>
      </c>
      <c r="D299" s="131" t="str">
        <f>+IFERROR(C299/'2. PPTO CONSOLIDADO'!$G$1307,"")</f>
        <v/>
      </c>
    </row>
    <row r="300" spans="1:4" ht="38.25">
      <c r="A300" s="128" t="str">
        <f>+'2. PPTO CONSOLIDADO'!A895</f>
        <v>10.19.1</v>
      </c>
      <c r="B300" s="129" t="str">
        <f>+'2. PPTO CONSOLIDADO'!B895</f>
        <v>Suministro, instalación, y configuración de acuerdo a especificaciones técnicas de amplificador IP 460W</v>
      </c>
      <c r="C300" s="130" t="str">
        <f>+IF('2. PPTO CONSOLIDADO'!G895="","",'2. PPTO CONSOLIDADO'!G895)</f>
        <v/>
      </c>
      <c r="D300" s="131" t="str">
        <f>+IFERROR(C300/'2. PPTO CONSOLIDADO'!$G$1307,"")</f>
        <v/>
      </c>
    </row>
    <row r="301" spans="1:4" ht="63.75">
      <c r="A301" s="128" t="str">
        <f>+'2. PPTO CONSOLIDADO'!A760</f>
        <v>10.7.13</v>
      </c>
      <c r="B301" s="129" t="str">
        <f>+'2. PPTO CONSOLIDADO'!B760</f>
        <v>Suministro, instalación, y configuración de acuerdo a especificaciones técnicas de expansor controlador de acceso y seguridad de alarmas ( 4 lectoras, 6 in - 2 out)</v>
      </c>
      <c r="C301" s="130" t="str">
        <f>+IF('2. PPTO CONSOLIDADO'!G760="","",'2. PPTO CONSOLIDADO'!G760)</f>
        <v/>
      </c>
      <c r="D301" s="131" t="str">
        <f>+IFERROR(C301/'2. PPTO CONSOLIDADO'!$G$1307,"")</f>
        <v/>
      </c>
    </row>
    <row r="302" spans="1:4" ht="280.5">
      <c r="A302" s="128" t="str">
        <f>+'2. PPTO CONSOLIDADO'!A335</f>
        <v>6.1.12.5</v>
      </c>
      <c r="B302" s="129" t="str">
        <f>+'2. PPTO CONSOLIDADO'!B335</f>
        <v>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v>
      </c>
      <c r="C302" s="130" t="str">
        <f>+IF('2. PPTO CONSOLIDADO'!G335="","",'2. PPTO CONSOLIDADO'!G335)</f>
        <v/>
      </c>
      <c r="D302" s="131" t="str">
        <f>+IFERROR(C302/'2. PPTO CONSOLIDADO'!$G$1307,"")</f>
        <v/>
      </c>
    </row>
    <row r="303" spans="1:4">
      <c r="A303" s="128" t="e">
        <f>+'2. PPTO CONSOLIDADO'!#REF!</f>
        <v>#REF!</v>
      </c>
      <c r="B303" s="129" t="e">
        <f>+'2. PPTO CONSOLIDADO'!#REF!</f>
        <v>#REF!</v>
      </c>
      <c r="C303" s="130" t="e">
        <f>+IF('2. PPTO CONSOLIDADO'!#REF!="","",'2. PPTO CONSOLIDADO'!#REF!)</f>
        <v>#REF!</v>
      </c>
      <c r="D303" s="131" t="str">
        <f>+IFERROR(C303/'2. PPTO CONSOLIDADO'!$G$1307,"")</f>
        <v/>
      </c>
    </row>
    <row r="304" spans="1:4" ht="178.5">
      <c r="A304" s="128" t="str">
        <f>+'2. PPTO CONSOLIDADO'!A480</f>
        <v>8.3.2.13</v>
      </c>
      <c r="B304" s="129" t="str">
        <f>+'2. PPTO CONSOLIDADO'!B480</f>
        <v>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304" s="130" t="str">
        <f>+IF('2. PPTO CONSOLIDADO'!G480="","",'2. PPTO CONSOLIDADO'!G480)</f>
        <v/>
      </c>
      <c r="D304" s="131" t="str">
        <f>+IFERROR(C304/'2. PPTO CONSOLIDADO'!$G$1307,"")</f>
        <v/>
      </c>
    </row>
    <row r="305" spans="1:4" ht="63.75">
      <c r="A305" s="128" t="str">
        <f>+'2. PPTO CONSOLIDADO'!A346</f>
        <v>7.3.12</v>
      </c>
      <c r="B305" s="129" t="str">
        <f>+'2. PPTO CONSOLIDADO'!B346</f>
        <v xml:space="preserve">Cielo falso en panelería seca, lámina de fibrocemento 12 mm con pintura acrílica color blanco tipo Pintuco, con estructura metálica y elementos de fijación en acero galvanizado. </v>
      </c>
      <c r="C305" s="130" t="str">
        <f>+IF('2. PPTO CONSOLIDADO'!G346="","",'2. PPTO CONSOLIDADO'!G346)</f>
        <v/>
      </c>
      <c r="D305" s="131" t="str">
        <f>+IFERROR(C305/'2. PPTO CONSOLIDADO'!$G$1307,"")</f>
        <v/>
      </c>
    </row>
    <row r="306" spans="1:4" ht="38.25">
      <c r="A306" s="128" t="str">
        <f>+'2. PPTO CONSOLIDADO'!A922</f>
        <v>12.1.1.1</v>
      </c>
      <c r="B306" s="129" t="str">
        <f>+'2. PPTO CONSOLIDADO'!B922</f>
        <v>Conductos en lámina galvanizada, calibre 24, incluye soportes y accesorios</v>
      </c>
      <c r="C306" s="130" t="str">
        <f>+IF('2. PPTO CONSOLIDADO'!G922="","",'2. PPTO CONSOLIDADO'!G922)</f>
        <v/>
      </c>
      <c r="D306" s="131" t="str">
        <f>+IFERROR(C306/'2. PPTO CONSOLIDADO'!$G$1307,"")</f>
        <v/>
      </c>
    </row>
    <row r="307" spans="1:4" ht="38.25">
      <c r="A307" s="128" t="str">
        <f>+'2. PPTO CONSOLIDADO'!A29</f>
        <v>2.1.11</v>
      </c>
      <c r="B307" s="129" t="str">
        <f>+'2. PPTO CONSOLIDADO'!B29</f>
        <v>Relleno manual con recebo común compactado. Incluye extendido, humedecimiento y compactación.</v>
      </c>
      <c r="C307" s="130" t="str">
        <f>+IF('2. PPTO CONSOLIDADO'!G29="","",'2. PPTO CONSOLIDADO'!G29)</f>
        <v/>
      </c>
      <c r="D307" s="131" t="str">
        <f>+IFERROR(C307/'2. PPTO CONSOLIDADO'!$G$1307,"")</f>
        <v/>
      </c>
    </row>
    <row r="308" spans="1:4" ht="51">
      <c r="A308" s="128" t="str">
        <f>+'2. PPTO CONSOLIDADO'!A791</f>
        <v>10.8.15</v>
      </c>
      <c r="B308" s="129" t="str">
        <f>+'2. PPTO CONSOLIDADO'!B791</f>
        <v>Suministro, instalación, y configuración de acuerdo a especificaciones técnicas de extinción por agente limpio para datacenter</v>
      </c>
      <c r="C308" s="130" t="str">
        <f>+IF('2. PPTO CONSOLIDADO'!G791="","",'2. PPTO CONSOLIDADO'!G791)</f>
        <v/>
      </c>
      <c r="D308" s="131" t="str">
        <f>+IFERROR(C308/'2. PPTO CONSOLIDADO'!$G$1307,"")</f>
        <v/>
      </c>
    </row>
    <row r="309" spans="1:4" ht="51">
      <c r="A309" s="128" t="str">
        <f>+'2. PPTO CONSOLIDADO'!A842</f>
        <v>10.16.4.7</v>
      </c>
      <c r="B309" s="129" t="str">
        <f>+'2. PPTO CONSOLIDADO'!B842</f>
        <v>Suministro, instalación. de acuerdo a especificaciones técnicas de fibra óptica multimodo, 12 fibras, 50/125 300m GB</v>
      </c>
      <c r="C309" s="130" t="str">
        <f>+IF('2. PPTO CONSOLIDADO'!G842="","",'2. PPTO CONSOLIDADO'!G842)</f>
        <v/>
      </c>
      <c r="D309" s="131" t="str">
        <f>+IFERROR(C309/'2. PPTO CONSOLIDADO'!$G$1307,"")</f>
        <v/>
      </c>
    </row>
    <row r="310" spans="1:4">
      <c r="A310" s="128" t="e">
        <f>+'2. PPTO CONSOLIDADO'!#REF!</f>
        <v>#REF!</v>
      </c>
      <c r="B310" s="129" t="e">
        <f>+'2. PPTO CONSOLIDADO'!#REF!</f>
        <v>#REF!</v>
      </c>
      <c r="C310" s="130" t="e">
        <f>+IF('2. PPTO CONSOLIDADO'!#REF!="","",'2. PPTO CONSOLIDADO'!#REF!)</f>
        <v>#REF!</v>
      </c>
      <c r="D310" s="131" t="str">
        <f>+IFERROR(C310/'2. PPTO CONSOLIDADO'!$G$1307,"")</f>
        <v/>
      </c>
    </row>
    <row r="311" spans="1:4" ht="25.5">
      <c r="A311" s="128" t="str">
        <f>+'2. PPTO CONSOLIDADO'!A1121</f>
        <v>15.1.2.1</v>
      </c>
      <c r="B311" s="129" t="str">
        <f>+'2. PPTO CONSOLIDADO'!B1121</f>
        <v>Mortero con pendiente para evacuación de aguas lluvias.</v>
      </c>
      <c r="C311" s="130" t="str">
        <f>+IF('2. PPTO CONSOLIDADO'!G1121="","",'2. PPTO CONSOLIDADO'!G1121)</f>
        <v/>
      </c>
      <c r="D311" s="131" t="str">
        <f>+IFERROR(C311/'2. PPTO CONSOLIDADO'!$G$1307,"")</f>
        <v/>
      </c>
    </row>
    <row r="312" spans="1:4" ht="102">
      <c r="A312" s="128" t="str">
        <f>+'2. PPTO CONSOLIDADO'!A820</f>
        <v>10.16.2.1</v>
      </c>
      <c r="B312" s="129" t="str">
        <f>+'2. PPTO CONSOLIDADO'!B820</f>
        <v>Suministro, instalación, y marquillaje. de acuerdo a especificaciones técnicas de cable Cat 6A, UTP monomarca, . se medidara mediante informes de certificacion, Incluye velco certificado por la marca del cable, curvas y proteciones necesaria para su corecta instalacion,</v>
      </c>
      <c r="C312" s="130" t="str">
        <f>+IF('2. PPTO CONSOLIDADO'!G820="","",'2. PPTO CONSOLIDADO'!G820)</f>
        <v/>
      </c>
      <c r="D312" s="131" t="str">
        <f>+IFERROR(C312/'2. PPTO CONSOLIDADO'!$G$1307,"")</f>
        <v/>
      </c>
    </row>
    <row r="313" spans="1:4" ht="114.75">
      <c r="A313" s="128" t="str">
        <f>+'2. PPTO CONSOLIDADO'!A1138</f>
        <v>15.3.3.3</v>
      </c>
      <c r="B313" s="129" t="str">
        <f>+'2. PPTO CONSOLIDADO'!B1138</f>
        <v>Cortasoles no estructurales en bloque de concreto acabado pañetado, para iluminación y ventilación. Especificaciones técnicas ver planos estructurales, incluye grouting y grafiles. Cumplen con las especificaciones de Climatización y Seguridad.(0.14X1.20). No incluye anclajes.</v>
      </c>
      <c r="C313" s="130" t="str">
        <f>+IF('2. PPTO CONSOLIDADO'!G1138="","",'2. PPTO CONSOLIDADO'!G1138)</f>
        <v/>
      </c>
      <c r="D313" s="131" t="str">
        <f>+IFERROR(C313/'2. PPTO CONSOLIDADO'!$G$1307,"")</f>
        <v/>
      </c>
    </row>
    <row r="314" spans="1:4">
      <c r="A314" s="128" t="e">
        <f>+'2. PPTO CONSOLIDADO'!#REF!</f>
        <v>#REF!</v>
      </c>
      <c r="B314" s="129" t="e">
        <f>+'2. PPTO CONSOLIDADO'!#REF!</f>
        <v>#REF!</v>
      </c>
      <c r="C314" s="130" t="e">
        <f>+IF('2. PPTO CONSOLIDADO'!#REF!="","",'2. PPTO CONSOLIDADO'!#REF!)</f>
        <v>#REF!</v>
      </c>
      <c r="D314" s="131" t="str">
        <f>+IFERROR(C314/'2. PPTO CONSOLIDADO'!$G$1307,"")</f>
        <v/>
      </c>
    </row>
    <row r="315" spans="1:4" ht="51">
      <c r="A315" s="128" t="str">
        <f>+'2. PPTO CONSOLIDADO'!A333</f>
        <v>6.1.12.3</v>
      </c>
      <c r="B315" s="129" t="str">
        <f>+'2. PPTO CONSOLIDADO'!B333</f>
        <v>Banco de concreto armado de 4000 PSI redondo acabado liso color gris claro Dimensiones: Diamentro 0,30 m , altura 0,50 m.</v>
      </c>
      <c r="C315" s="130" t="str">
        <f>+IF('2. PPTO CONSOLIDADO'!G333="","",'2. PPTO CONSOLIDADO'!G333)</f>
        <v/>
      </c>
      <c r="D315" s="131" t="str">
        <f>+IFERROR(C315/'2. PPTO CONSOLIDADO'!$G$1307,"")</f>
        <v/>
      </c>
    </row>
    <row r="316" spans="1:4" ht="76.5">
      <c r="A316" s="128" t="str">
        <f>+'2. PPTO CONSOLIDADO'!A1274</f>
        <v>25.4.5.5</v>
      </c>
      <c r="B316" s="129" t="str">
        <f>+'2. PPTO CONSOLIDADO'!B1274</f>
        <v>Cárcamo longitudinal para vías vehiculares tráfico pesado, incluye concreto de 4000 psi, madera para formaleta, ángulo de 2”x 2” conectado a la red Hidrosanitaria, ver planos técnicos del sistema.</v>
      </c>
      <c r="C316" s="130" t="str">
        <f>+IF('2. PPTO CONSOLIDADO'!G1274="","",'2. PPTO CONSOLIDADO'!G1274)</f>
        <v/>
      </c>
      <c r="D316" s="131" t="str">
        <f>+IFERROR(C316/'2. PPTO CONSOLIDADO'!$G$1307,"")</f>
        <v/>
      </c>
    </row>
    <row r="317" spans="1:4" ht="51">
      <c r="A317" s="128" t="str">
        <f>+'2. PPTO CONSOLIDADO'!A873</f>
        <v>10.18.1.1</v>
      </c>
      <c r="B317" s="129" t="str">
        <f>+'2. PPTO CONSOLIDADO'!B873</f>
        <v>Suministro, instalación, y configuración de acuerdo a especificaciones técnicas de switch 8 slot con fuente, ventilador y accesorios</v>
      </c>
      <c r="C317" s="130" t="str">
        <f>+IF('2. PPTO CONSOLIDADO'!G873="","",'2. PPTO CONSOLIDADO'!G873)</f>
        <v/>
      </c>
      <c r="D317" s="131" t="str">
        <f>+IFERROR(C317/'2. PPTO CONSOLIDADO'!$G$1307,"")</f>
        <v/>
      </c>
    </row>
    <row r="318" spans="1:4">
      <c r="A318" s="128" t="e">
        <f>+'2. PPTO CONSOLIDADO'!#REF!</f>
        <v>#REF!</v>
      </c>
      <c r="B318" s="129" t="e">
        <f>+'2. PPTO CONSOLIDADO'!#REF!</f>
        <v>#REF!</v>
      </c>
      <c r="C318" s="130" t="e">
        <f>+IF('2. PPTO CONSOLIDADO'!#REF!="","",'2. PPTO CONSOLIDADO'!#REF!)</f>
        <v>#REF!</v>
      </c>
      <c r="D318" s="131" t="str">
        <f>+IFERROR(C318/'2. PPTO CONSOLIDADO'!$G$1307,"")</f>
        <v/>
      </c>
    </row>
    <row r="319" spans="1:4" ht="76.5">
      <c r="A319" s="128" t="str">
        <f>+'2. PPTO CONSOLIDADO'!A642</f>
        <v>10.2.5.3</v>
      </c>
      <c r="B319" s="129" t="str">
        <f>+'2. PPTO CONSOLIDADO'!B642</f>
        <v xml:space="preserve">Salida estandar para luminaria en techo, en tubo conduit pvc de 3/4" con conductores de cobre 2n12+1no12 awg tipo pe-hf-fr-ls-ct. incluye cajas y accesorios necesarios para completar la salida.  </v>
      </c>
      <c r="C319" s="130" t="str">
        <f>+IF('2. PPTO CONSOLIDADO'!G642="","",'2. PPTO CONSOLIDADO'!G642)</f>
        <v/>
      </c>
      <c r="D319" s="131" t="str">
        <f>+IFERROR(C319/'2. PPTO CONSOLIDADO'!$G$1307,"")</f>
        <v/>
      </c>
    </row>
    <row r="320" spans="1:4" ht="153">
      <c r="A320" s="128" t="str">
        <f>+'2. PPTO CONSOLIDADO'!A1099</f>
        <v>14.1.10</v>
      </c>
      <c r="B320" s="129" t="str">
        <f>+'2. PPTO CONSOLIDADO'!B1099</f>
        <v>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v>
      </c>
      <c r="C320" s="130" t="str">
        <f>+IF('2. PPTO CONSOLIDADO'!G1099="","",'2. PPTO CONSOLIDADO'!G1099)</f>
        <v/>
      </c>
      <c r="D320" s="131" t="str">
        <f>+IFERROR(C320/'2. PPTO CONSOLIDADO'!$G$1307,"")</f>
        <v/>
      </c>
    </row>
    <row r="321" spans="1:4" ht="51">
      <c r="A321" s="128" t="str">
        <f>+'2. PPTO CONSOLIDADO'!A882</f>
        <v>10.18.2.1</v>
      </c>
      <c r="B321" s="129" t="str">
        <f>+'2. PPTO CONSOLIDADO'!B882</f>
        <v>Suministro, instalación, y configuración de acuerdo a especificaciones técnicas de switch 12 x 10/100/1000 (RJ-45) puertos, 4 x 1000x SFP, capa 3</v>
      </c>
      <c r="C321" s="130" t="str">
        <f>+IF('2. PPTO CONSOLIDADO'!G882="","",'2. PPTO CONSOLIDADO'!G882)</f>
        <v/>
      </c>
      <c r="D321" s="131" t="str">
        <f>+IFERROR(C321/'2. PPTO CONSOLIDADO'!$G$1307,"")</f>
        <v/>
      </c>
    </row>
    <row r="322" spans="1:4" ht="38.25">
      <c r="A322" s="128" t="str">
        <f>+'2. PPTO CONSOLIDADO'!A843</f>
        <v>10.16.4.8</v>
      </c>
      <c r="B322" s="129" t="str">
        <f>+'2. PPTO CONSOLIDADO'!B843</f>
        <v>Suministro, instalación. de acuerdo a especificaciones técnicas de cable multipar cat.3, 100 pares, blindado.</v>
      </c>
      <c r="C322" s="130" t="str">
        <f>+IF('2. PPTO CONSOLIDADO'!G843="","",'2. PPTO CONSOLIDADO'!G843)</f>
        <v/>
      </c>
      <c r="D322" s="131" t="str">
        <f>+IFERROR(C322/'2. PPTO CONSOLIDADO'!$G$1307,"")</f>
        <v/>
      </c>
    </row>
    <row r="323" spans="1:4" ht="76.5">
      <c r="A323" s="128" t="str">
        <f>+'2. PPTO CONSOLIDADO'!A1104</f>
        <v>14.1.17</v>
      </c>
      <c r="B323" s="129" t="str">
        <f>+'2. PPTO CONSOLIDADO'!B1104</f>
        <v>Piso en concreto terminado con Llana dentada para canchas, teniendo en cuenta recomendación especialista bioclimático. Incluye pintura epóxica para demarcación de cancha, de alta resistencia a la abrasión y al desgaste.</v>
      </c>
      <c r="C323" s="130" t="str">
        <f>+IF('2. PPTO CONSOLIDADO'!G1104="","",'2. PPTO CONSOLIDADO'!G1104)</f>
        <v/>
      </c>
      <c r="D323" s="131" t="str">
        <f>+IFERROR(C323/'2. PPTO CONSOLIDADO'!$G$1307,"")</f>
        <v/>
      </c>
    </row>
    <row r="324" spans="1:4" ht="255">
      <c r="A324" s="128" t="str">
        <f>+'2. PPTO CONSOLIDADO'!A1162</f>
        <v>16.2.3.22</v>
      </c>
      <c r="B324" s="129" t="str">
        <f>+'2. PPTO CONSOLIDADO'!B1162</f>
        <v>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324" s="130" t="str">
        <f>+IF('2. PPTO CONSOLIDADO'!G1162="","",'2. PPTO CONSOLIDADO'!G1162)</f>
        <v/>
      </c>
      <c r="D324" s="131" t="str">
        <f>+IFERROR(C324/'2. PPTO CONSOLIDADO'!$G$1307,"")</f>
        <v/>
      </c>
    </row>
    <row r="325" spans="1:4" ht="38.25">
      <c r="A325" s="128" t="str">
        <f>+'2. PPTO CONSOLIDADO'!A916</f>
        <v>10.22.2</v>
      </c>
      <c r="B325" s="129" t="str">
        <f>+'2. PPTO CONSOLIDADO'!B916</f>
        <v>Suministro e instalacion de tubería exterior pvc de 3" de acuerdo a especificaciones tecnicas</v>
      </c>
      <c r="C325" s="130" t="str">
        <f>+IF('2. PPTO CONSOLIDADO'!G916="","",'2. PPTO CONSOLIDADO'!G916)</f>
        <v/>
      </c>
      <c r="D325" s="131" t="str">
        <f>+IFERROR(C325/'2. PPTO CONSOLIDADO'!$G$1307,"")</f>
        <v/>
      </c>
    </row>
    <row r="326" spans="1:4" ht="25.5">
      <c r="A326" s="128" t="str">
        <f>+'2. PPTO CONSOLIDADO'!A292</f>
        <v>4.1.1.1</v>
      </c>
      <c r="B326" s="129" t="str">
        <f>+'2. PPTO CONSOLIDADO'!B292</f>
        <v>Columnas en concreto f'c=4000 PSI. No incluye aceros.</v>
      </c>
      <c r="C326" s="130" t="str">
        <f>+IF('2. PPTO CONSOLIDADO'!G292="","",'2. PPTO CONSOLIDADO'!G292)</f>
        <v/>
      </c>
      <c r="D326" s="131" t="str">
        <f>+IFERROR(C326/'2. PPTO CONSOLIDADO'!$G$1307,"")</f>
        <v/>
      </c>
    </row>
    <row r="327" spans="1:4">
      <c r="A327" s="128" t="e">
        <f>+'2. PPTO CONSOLIDADO'!#REF!</f>
        <v>#REF!</v>
      </c>
      <c r="B327" s="129" t="e">
        <f>+'2. PPTO CONSOLIDADO'!#REF!</f>
        <v>#REF!</v>
      </c>
      <c r="C327" s="130" t="e">
        <f>+IF('2. PPTO CONSOLIDADO'!#REF!="","",'2. PPTO CONSOLIDADO'!#REF!)</f>
        <v>#REF!</v>
      </c>
      <c r="D327" s="131" t="str">
        <f>+IFERROR(C327/'2. PPTO CONSOLIDADO'!$G$1307,"")</f>
        <v/>
      </c>
    </row>
    <row r="328" spans="1:4" ht="38.25">
      <c r="A328" s="128" t="str">
        <f>+'2. PPTO CONSOLIDADO'!A790</f>
        <v>10.8.14</v>
      </c>
      <c r="B328" s="129" t="str">
        <f>+'2. PPTO CONSOLIDADO'!B790</f>
        <v xml:space="preserve">Suministro, instalación, y configuración de acuerdo a especificaciones técnicas de sistema de deteccion por aspiración </v>
      </c>
      <c r="C328" s="130" t="str">
        <f>+IF('2. PPTO CONSOLIDADO'!G790="","",'2. PPTO CONSOLIDADO'!G790)</f>
        <v/>
      </c>
      <c r="D328" s="131" t="str">
        <f>+IFERROR(C328/'2. PPTO CONSOLIDADO'!$G$1307,"")</f>
        <v/>
      </c>
    </row>
    <row r="329" spans="1:4" ht="51">
      <c r="A329" s="128" t="str">
        <f>+'2. PPTO CONSOLIDADO'!A883</f>
        <v>10.18.2.2</v>
      </c>
      <c r="B329" s="129" t="str">
        <f>+'2. PPTO CONSOLIDADO'!B883</f>
        <v>Suministro, instalación, y configuración de acuerdo a especificaciones técnicas de switch 12 x 10/100/1000 (RJ-45) puertos,poe, 4 x 1000x SFP, capa 3</v>
      </c>
      <c r="C329" s="130" t="str">
        <f>+IF('2. PPTO CONSOLIDADO'!G883="","",'2. PPTO CONSOLIDADO'!G883)</f>
        <v/>
      </c>
      <c r="D329" s="131" t="str">
        <f>+IFERROR(C329/'2. PPTO CONSOLIDADO'!$G$1307,"")</f>
        <v/>
      </c>
    </row>
    <row r="330" spans="1:4" ht="102">
      <c r="A330" s="128" t="str">
        <f>+'2. PPTO CONSOLIDADO'!A759</f>
        <v>10.7.12</v>
      </c>
      <c r="B330" s="129" t="str">
        <f>+'2. PPTO CONSOLIDADO'!B759</f>
        <v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v>
      </c>
      <c r="C330" s="130" t="str">
        <f>+IF('2. PPTO CONSOLIDADO'!G759="","",'2. PPTO CONSOLIDADO'!G759)</f>
        <v/>
      </c>
      <c r="D330" s="131" t="str">
        <f>+IFERROR(C330/'2. PPTO CONSOLIDADO'!$G$1307,"")</f>
        <v/>
      </c>
    </row>
    <row r="331" spans="1:4" ht="102">
      <c r="A331" s="128" t="str">
        <f>+'2. PPTO CONSOLIDADO'!A776</f>
        <v>10.7.29</v>
      </c>
      <c r="B331" s="129" t="str">
        <f>+'2. PPTO CONSOLIDADO'!B776</f>
        <v>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v>
      </c>
      <c r="C331" s="130" t="str">
        <f>+IF('2. PPTO CONSOLIDADO'!G776="","",'2. PPTO CONSOLIDADO'!G776)</f>
        <v/>
      </c>
      <c r="D331" s="131" t="str">
        <f>+IFERROR(C331/'2. PPTO CONSOLIDADO'!$G$1307,"")</f>
        <v/>
      </c>
    </row>
    <row r="332" spans="1:4" ht="38.25">
      <c r="A332" s="128" t="str">
        <f>+'2. PPTO CONSOLIDADO'!A326</f>
        <v>6.1.8.5</v>
      </c>
      <c r="B332" s="129" t="str">
        <f>+'2. PPTO CONSOLIDADO'!B326</f>
        <v>Camastro en concreto 4500 PSI incluye refuerzo interno. Acabado liso. E max=0,15</v>
      </c>
      <c r="C332" s="130" t="str">
        <f>+IF('2. PPTO CONSOLIDADO'!G326="","",'2. PPTO CONSOLIDADO'!G326)</f>
        <v/>
      </c>
      <c r="D332" s="131" t="str">
        <f>+IFERROR(C332/'2. PPTO CONSOLIDADO'!$G$1307,"")</f>
        <v/>
      </c>
    </row>
    <row r="333" spans="1:4" ht="25.5">
      <c r="A333" s="128" t="str">
        <f>+'2. PPTO CONSOLIDADO'!A655</f>
        <v>10.2.8.3</v>
      </c>
      <c r="B333" s="129" t="str">
        <f>+'2. PPTO CONSOLIDADO'!B655</f>
        <v>Luminaria hermética full policarbonato VCP 24W</v>
      </c>
      <c r="C333" s="130" t="str">
        <f>+IF('2. PPTO CONSOLIDADO'!G655="","",'2. PPTO CONSOLIDADO'!G655)</f>
        <v/>
      </c>
      <c r="D333" s="131" t="str">
        <f>+IFERROR(C333/'2. PPTO CONSOLIDADO'!$G$1307,"")</f>
        <v/>
      </c>
    </row>
    <row r="334" spans="1:4">
      <c r="A334" s="128" t="e">
        <f>+'2. PPTO CONSOLIDADO'!#REF!</f>
        <v>#REF!</v>
      </c>
      <c r="B334" s="129" t="e">
        <f>+'2. PPTO CONSOLIDADO'!#REF!</f>
        <v>#REF!</v>
      </c>
      <c r="C334" s="130" t="e">
        <f>+IF('2. PPTO CONSOLIDADO'!#REF!="","",'2. PPTO CONSOLIDADO'!#REF!)</f>
        <v>#REF!</v>
      </c>
      <c r="D334" s="131" t="str">
        <f>+IFERROR(C334/'2. PPTO CONSOLIDADO'!$G$1307,"")</f>
        <v/>
      </c>
    </row>
    <row r="335" spans="1:4">
      <c r="A335" s="128" t="e">
        <f>+'2. PPTO CONSOLIDADO'!#REF!</f>
        <v>#REF!</v>
      </c>
      <c r="B335" s="129" t="e">
        <f>+'2. PPTO CONSOLIDADO'!#REF!</f>
        <v>#REF!</v>
      </c>
      <c r="C335" s="130" t="e">
        <f>+IF('2. PPTO CONSOLIDADO'!#REF!="","",'2. PPTO CONSOLIDADO'!#REF!)</f>
        <v>#REF!</v>
      </c>
      <c r="D335" s="131" t="str">
        <f>+IFERROR(C335/'2. PPTO CONSOLIDADO'!$G$1307,"")</f>
        <v/>
      </c>
    </row>
    <row r="336" spans="1:4" ht="127.5">
      <c r="A336" s="128" t="str">
        <f>+'2. PPTO CONSOLIDADO'!A1211</f>
        <v>21.1.28</v>
      </c>
      <c r="B336" s="129" t="str">
        <f>+'2. PPTO CONSOLIDADO'!B1211</f>
        <v>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v>
      </c>
      <c r="C336" s="130" t="str">
        <f>+IF('2. PPTO CONSOLIDADO'!G1211="","",'2. PPTO CONSOLIDADO'!G1211)</f>
        <v/>
      </c>
      <c r="D336" s="131" t="str">
        <f>+IFERROR(C336/'2. PPTO CONSOLIDADO'!$G$1307,"")</f>
        <v/>
      </c>
    </row>
    <row r="337" spans="1:4" ht="63.75">
      <c r="A337" s="128" t="str">
        <f>+'2. PPTO CONSOLIDADO'!A1086</f>
        <v>12.4.2.1</v>
      </c>
      <c r="B337" s="129" t="str">
        <f>+'2. PPTO CONSOLIDADO'!B1086</f>
        <v>Caldera de vapor media presion, incluye tanque de condensados y manifold de distribucion, sistema de suavizacion de agua acorde a especificaciones tecnicas</v>
      </c>
      <c r="C337" s="130" t="str">
        <f>+IF('2. PPTO CONSOLIDADO'!G1086="","",'2. PPTO CONSOLIDADO'!G1086)</f>
        <v/>
      </c>
      <c r="D337" s="131" t="str">
        <f>+IFERROR(C337/'2. PPTO CONSOLIDADO'!$G$1307,"")</f>
        <v/>
      </c>
    </row>
    <row r="338" spans="1:4">
      <c r="A338" s="128" t="e">
        <f>+'2. PPTO CONSOLIDADO'!#REF!</f>
        <v>#REF!</v>
      </c>
      <c r="B338" s="129" t="e">
        <f>+'2. PPTO CONSOLIDADO'!#REF!</f>
        <v>#REF!</v>
      </c>
      <c r="C338" s="130" t="e">
        <f>+IF('2. PPTO CONSOLIDADO'!#REF!="","",'2. PPTO CONSOLIDADO'!#REF!)</f>
        <v>#REF!</v>
      </c>
      <c r="D338" s="131" t="str">
        <f>+IFERROR(C338/'2. PPTO CONSOLIDADO'!$G$1307,"")</f>
        <v/>
      </c>
    </row>
    <row r="339" spans="1:4" ht="38.25">
      <c r="A339" s="128" t="str">
        <f>+'2. PPTO CONSOLIDADO'!A917</f>
        <v>10.22.3</v>
      </c>
      <c r="B339" s="129" t="str">
        <f>+'2. PPTO CONSOLIDADO'!B917</f>
        <v xml:space="preserve">Suministro e instalacion de caja de paso en concreto de 1m x 1m x 1m con filtro y tapa </v>
      </c>
      <c r="C339" s="130" t="str">
        <f>+IF('2. PPTO CONSOLIDADO'!G917="","",'2. PPTO CONSOLIDADO'!G917)</f>
        <v/>
      </c>
      <c r="D339" s="131" t="str">
        <f>+IFERROR(C339/'2. PPTO CONSOLIDADO'!$G$1307,"")</f>
        <v/>
      </c>
    </row>
    <row r="340" spans="1:4" hidden="1">
      <c r="A340" s="123" t="str">
        <f>+'2. PPTO CONSOLIDADO'!A1208</f>
        <v>20.</v>
      </c>
      <c r="B340" s="124" t="str">
        <f>+'2. PPTO CONSOLIDADO'!B1208</f>
        <v>SUBTOTAL 20. ILUMINACIÓN.</v>
      </c>
      <c r="C340" s="127" t="str">
        <f>+IF('2. PPTO CONSOLIDADO'!G1208="","",'2. PPTO CONSOLIDADO'!G1208)</f>
        <v/>
      </c>
      <c r="D340" s="125" t="str">
        <f>+IFERROR(C340/'2. PPTO CONSOLIDADO'!$G$1307,"")</f>
        <v/>
      </c>
    </row>
    <row r="341" spans="1:4">
      <c r="A341" s="128" t="e">
        <f>+'2. PPTO CONSOLIDADO'!#REF!</f>
        <v>#REF!</v>
      </c>
      <c r="B341" s="129" t="e">
        <f>+'2. PPTO CONSOLIDADO'!#REF!</f>
        <v>#REF!</v>
      </c>
      <c r="C341" s="130" t="e">
        <f>+IF('2. PPTO CONSOLIDADO'!#REF!="","",'2. PPTO CONSOLIDADO'!#REF!)</f>
        <v>#REF!</v>
      </c>
      <c r="D341" s="131" t="str">
        <f>+IFERROR(C341/'2. PPTO CONSOLIDADO'!$G$1307,"")</f>
        <v/>
      </c>
    </row>
    <row r="342" spans="1:4">
      <c r="A342" s="128" t="e">
        <f>+'2. PPTO CONSOLIDADO'!#REF!</f>
        <v>#REF!</v>
      </c>
      <c r="B342" s="129" t="e">
        <f>+'2. PPTO CONSOLIDADO'!#REF!</f>
        <v>#REF!</v>
      </c>
      <c r="C342" s="130" t="e">
        <f>+IF('2. PPTO CONSOLIDADO'!#REF!="","",'2. PPTO CONSOLIDADO'!#REF!)</f>
        <v>#REF!</v>
      </c>
      <c r="D342" s="131" t="str">
        <f>+IFERROR(C342/'2. PPTO CONSOLIDADO'!$G$1307,"")</f>
        <v/>
      </c>
    </row>
    <row r="343" spans="1:4" ht="38.25">
      <c r="A343" s="128" t="str">
        <f>+'2. PPTO CONSOLIDADO'!A993</f>
        <v>12.2.2.3</v>
      </c>
      <c r="B343" s="129" t="str">
        <f>+'2. PPTO CONSOLIDADO'!B993</f>
        <v>Unidad condensadora , descarga horizontal, 18.000 Btu/hr ARI, 208V-2Ph-60Hz, 1.4 kW, R-410A</v>
      </c>
      <c r="C343" s="130" t="str">
        <f>+IF('2. PPTO CONSOLIDADO'!G993="","",'2. PPTO CONSOLIDADO'!G993)</f>
        <v/>
      </c>
      <c r="D343" s="131" t="str">
        <f>+IFERROR(C343/'2. PPTO CONSOLIDADO'!$G$1307,"")</f>
        <v/>
      </c>
    </row>
    <row r="344" spans="1:4" ht="38.25">
      <c r="A344" s="128" t="str">
        <f>+'2. PPTO CONSOLIDADO'!A65</f>
        <v>3.1.7</v>
      </c>
      <c r="B344" s="129" t="str">
        <f>+'2. PPTO CONSOLIDADO'!B65</f>
        <v>Relleno manual con recebo B-200. Incluye extendido, humedecimiento y compactación.</v>
      </c>
      <c r="C344" s="130" t="str">
        <f>+IF('2. PPTO CONSOLIDADO'!G65="","",'2. PPTO CONSOLIDADO'!G65)</f>
        <v/>
      </c>
      <c r="D344" s="131" t="str">
        <f>+IFERROR(C344/'2. PPTO CONSOLIDADO'!$G$1307,"")</f>
        <v/>
      </c>
    </row>
    <row r="345" spans="1:4">
      <c r="A345" s="128" t="e">
        <f>+'2. PPTO CONSOLIDADO'!#REF!</f>
        <v>#REF!</v>
      </c>
      <c r="B345" s="129" t="e">
        <f>+'2. PPTO CONSOLIDADO'!#REF!</f>
        <v>#REF!</v>
      </c>
      <c r="C345" s="130" t="e">
        <f>+IF('2. PPTO CONSOLIDADO'!#REF!="","",'2. PPTO CONSOLIDADO'!#REF!)</f>
        <v>#REF!</v>
      </c>
      <c r="D345" s="131" t="str">
        <f>+IFERROR(C345/'2. PPTO CONSOLIDADO'!$G$1307,"")</f>
        <v/>
      </c>
    </row>
    <row r="346" spans="1:4">
      <c r="A346" s="128" t="e">
        <f>+'2. PPTO CONSOLIDADO'!#REF!</f>
        <v>#REF!</v>
      </c>
      <c r="B346" s="129" t="e">
        <f>+'2. PPTO CONSOLIDADO'!#REF!</f>
        <v>#REF!</v>
      </c>
      <c r="C346" s="130" t="e">
        <f>+IF('2. PPTO CONSOLIDADO'!#REF!="","",'2. PPTO CONSOLIDADO'!#REF!)</f>
        <v>#REF!</v>
      </c>
      <c r="D346" s="131" t="str">
        <f>+IFERROR(C346/'2. PPTO CONSOLIDADO'!$G$1307,"")</f>
        <v/>
      </c>
    </row>
    <row r="347" spans="1:4" ht="25.5">
      <c r="A347" s="128" t="str">
        <f>+'2. PPTO CONSOLIDADO'!A807</f>
        <v>10.13.5</v>
      </c>
      <c r="B347" s="129" t="str">
        <f>+'2. PPTO CONSOLIDADO'!B807</f>
        <v>Suministro, instalación de tubería EMT 1, sobrepuesta, incluye accesorios</v>
      </c>
      <c r="C347" s="130" t="str">
        <f>+IF('2. PPTO CONSOLIDADO'!G807="","",'2. PPTO CONSOLIDADO'!G807)</f>
        <v/>
      </c>
      <c r="D347" s="131" t="str">
        <f>+IFERROR(C347/'2. PPTO CONSOLIDADO'!$G$1307,"")</f>
        <v/>
      </c>
    </row>
    <row r="348" spans="1:4" ht="76.5">
      <c r="A348" s="128" t="str">
        <f>+'2. PPTO CONSOLIDADO'!A751</f>
        <v>10.7.4</v>
      </c>
      <c r="B348" s="129" t="str">
        <f>+'2. PPTO CONSOLIDADO'!B751</f>
        <v>Suministro, instalación, y configuración de acuerdo a especificaciones técnicas de electrocerradura EL404 de Solenoide, incluye dos 2 llaves amaestradas compatible con gabinete de gestion de llaves</v>
      </c>
      <c r="C348" s="130" t="str">
        <f>+IF('2. PPTO CONSOLIDADO'!G751="","",'2. PPTO CONSOLIDADO'!G751)</f>
        <v/>
      </c>
      <c r="D348" s="131" t="str">
        <f>+IFERROR(C348/'2. PPTO CONSOLIDADO'!$G$1307,"")</f>
        <v/>
      </c>
    </row>
    <row r="349" spans="1:4" ht="38.25">
      <c r="A349" s="128" t="str">
        <f>+'2. PPTO CONSOLIDADO'!A381</f>
        <v>8.1.4.1</v>
      </c>
      <c r="B349" s="129" t="str">
        <f>+'2. PPTO CONSOLIDADO'!B381</f>
        <v>Amortiguador golpe de ariete cobre rosca NPT 1/2 ", 1-11 UC, presión 150 PSI, 33 - 180 F</v>
      </c>
      <c r="C349" s="130" t="str">
        <f>+IF('2. PPTO CONSOLIDADO'!G381="","",'2. PPTO CONSOLIDADO'!G381)</f>
        <v/>
      </c>
      <c r="D349" s="131" t="str">
        <f>+IFERROR(C349/'2. PPTO CONSOLIDADO'!$G$1307,"")</f>
        <v/>
      </c>
    </row>
    <row r="350" spans="1:4" ht="63.75">
      <c r="A350" s="128" t="str">
        <f>+'2. PPTO CONSOLIDADO'!A1147</f>
        <v>16.1.1.1</v>
      </c>
      <c r="B350" s="129" t="str">
        <f>+'2. PPTO CONSOLIDADO'!B1147</f>
        <v>Ventana con marco en aluminio perfil ALC 313 con pintura electrostática en polvo color natural mate tipo alúmina o equivalente; vidrio templado laminado 3+3 de seguridad</v>
      </c>
      <c r="C350" s="130" t="str">
        <f>+IF('2. PPTO CONSOLIDADO'!G1147="","",'2. PPTO CONSOLIDADO'!G1147)</f>
        <v/>
      </c>
      <c r="D350" s="131" t="str">
        <f>+IFERROR(C350/'2. PPTO CONSOLIDADO'!$G$1307,"")</f>
        <v/>
      </c>
    </row>
    <row r="351" spans="1:4">
      <c r="A351" s="128" t="e">
        <f>+'2. PPTO CONSOLIDADO'!#REF!</f>
        <v>#REF!</v>
      </c>
      <c r="B351" s="129" t="e">
        <f>+'2. PPTO CONSOLIDADO'!#REF!</f>
        <v>#REF!</v>
      </c>
      <c r="C351" s="130" t="e">
        <f>+IF('2. PPTO CONSOLIDADO'!#REF!="","",'2. PPTO CONSOLIDADO'!#REF!)</f>
        <v>#REF!</v>
      </c>
      <c r="D351" s="131" t="str">
        <f>+IFERROR(C351/'2. PPTO CONSOLIDADO'!$G$1307,"")</f>
        <v/>
      </c>
    </row>
    <row r="352" spans="1:4" ht="25.5" hidden="1">
      <c r="A352" s="123" t="str">
        <f>+'2. PPTO CONSOLIDADO'!A1245</f>
        <v>22.</v>
      </c>
      <c r="B352" s="124" t="str">
        <f>+'2. PPTO CONSOLIDADO'!B1245</f>
        <v>SUBTOTAL 22. PINTURAS Y RECUBRIMIENTOS.</v>
      </c>
      <c r="C352" s="127" t="str">
        <f>+IF('2. PPTO CONSOLIDADO'!G1245="","",'2. PPTO CONSOLIDADO'!G1245)</f>
        <v/>
      </c>
      <c r="D352" s="125" t="str">
        <f>+IFERROR(C352/'2. PPTO CONSOLIDADO'!$G$1307,"")</f>
        <v/>
      </c>
    </row>
    <row r="353" spans="1:4">
      <c r="A353" s="128" t="e">
        <f>+'2. PPTO CONSOLIDADO'!#REF!</f>
        <v>#REF!</v>
      </c>
      <c r="B353" s="129" t="e">
        <f>+'2. PPTO CONSOLIDADO'!#REF!</f>
        <v>#REF!</v>
      </c>
      <c r="C353" s="130" t="e">
        <f>+IF('2. PPTO CONSOLIDADO'!#REF!="","",'2. PPTO CONSOLIDADO'!#REF!)</f>
        <v>#REF!</v>
      </c>
      <c r="D353" s="131" t="str">
        <f>+IFERROR(C353/'2. PPTO CONSOLIDADO'!$G$1307,"")</f>
        <v/>
      </c>
    </row>
    <row r="354" spans="1:4" ht="25.5" hidden="1">
      <c r="A354" s="123" t="str">
        <f>+'2. PPTO CONSOLIDADO'!A1194</f>
        <v>17.</v>
      </c>
      <c r="B354" s="124" t="str">
        <f>+'2. PPTO CONSOLIDADO'!B1194</f>
        <v>SUBTOTAL 17. CARPINTERÍA DE MADERA.</v>
      </c>
      <c r="C354" s="127" t="str">
        <f>+IF('2. PPTO CONSOLIDADO'!G1194="","",'2. PPTO CONSOLIDADO'!G1194)</f>
        <v/>
      </c>
      <c r="D354" s="125" t="str">
        <f>+IFERROR(C354/'2. PPTO CONSOLIDADO'!$G$1307,"")</f>
        <v/>
      </c>
    </row>
    <row r="355" spans="1:4" ht="127.5">
      <c r="A355" s="128" t="str">
        <f>+'2. PPTO CONSOLIDADO'!A1153</f>
        <v>16.1.3.1</v>
      </c>
      <c r="B355" s="129" t="str">
        <f>+'2. PPTO CONSOLIDADO'!B1153</f>
        <v>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v>
      </c>
      <c r="C355" s="130" t="str">
        <f>+IF('2. PPTO CONSOLIDADO'!G1153="","",'2. PPTO CONSOLIDADO'!G1153)</f>
        <v/>
      </c>
      <c r="D355" s="131" t="str">
        <f>+IFERROR(C355/'2. PPTO CONSOLIDADO'!$G$1307,"")</f>
        <v/>
      </c>
    </row>
    <row r="356" spans="1:4">
      <c r="A356" s="128" t="e">
        <f>+'2. PPTO CONSOLIDADO'!#REF!</f>
        <v>#REF!</v>
      </c>
      <c r="B356" s="129" t="e">
        <f>+'2. PPTO CONSOLIDADO'!#REF!</f>
        <v>#REF!</v>
      </c>
      <c r="C356" s="130" t="e">
        <f>+IF('2. PPTO CONSOLIDADO'!#REF!="","",'2. PPTO CONSOLIDADO'!#REF!)</f>
        <v>#REF!</v>
      </c>
      <c r="D356" s="131" t="str">
        <f>+IFERROR(C356/'2. PPTO CONSOLIDADO'!$G$1307,"")</f>
        <v/>
      </c>
    </row>
    <row r="357" spans="1:4" ht="38.25">
      <c r="A357" s="128" t="str">
        <f>+'2. PPTO CONSOLIDADO'!A672</f>
        <v>10.2.8.21</v>
      </c>
      <c r="B357" s="129" t="str">
        <f>+'2. PPTO CONSOLIDADO'!B672</f>
        <v>Suministro e instalacion Driver  de emergencia para luminaria antivandalica LED  120X30cm de 50W</v>
      </c>
      <c r="C357" s="130" t="str">
        <f>+IF('2. PPTO CONSOLIDADO'!G672="","",'2. PPTO CONSOLIDADO'!G672)</f>
        <v/>
      </c>
      <c r="D357" s="131" t="str">
        <f>+IFERROR(C357/'2. PPTO CONSOLIDADO'!$G$1307,"")</f>
        <v/>
      </c>
    </row>
    <row r="358" spans="1:4">
      <c r="A358" s="128" t="str">
        <f>+'2. PPTO CONSOLIDADO'!A870</f>
        <v>10.17.2.2</v>
      </c>
      <c r="B358" s="129" t="str">
        <f>+'2. PPTO CONSOLIDADO'!B870</f>
        <v>Citofono antivandalico</v>
      </c>
      <c r="C358" s="130" t="str">
        <f>+IF('2. PPTO CONSOLIDADO'!G870="","",'2. PPTO CONSOLIDADO'!G870)</f>
        <v/>
      </c>
      <c r="D358" s="131" t="str">
        <f>+IFERROR(C358/'2. PPTO CONSOLIDADO'!$G$1307,"")</f>
        <v/>
      </c>
    </row>
    <row r="359" spans="1:4" ht="63.75">
      <c r="A359" s="128" t="str">
        <f>+'2. PPTO CONSOLIDADO'!A35</f>
        <v>2.2.1.29</v>
      </c>
      <c r="B359" s="129" t="str">
        <f>+'2. PPTO CONSOLIDADO'!B35</f>
        <v>Dados en concreto f'c=4000 PSI. Incluye porcentaje de formaletería ordinaria para los sitios donde no se funda contra terreno. No incluye acero de refuerzo.</v>
      </c>
      <c r="C359" s="130" t="str">
        <f>+IF('2. PPTO CONSOLIDADO'!G35="","",'2. PPTO CONSOLIDADO'!G35)</f>
        <v/>
      </c>
      <c r="D359" s="131" t="str">
        <f>+IFERROR(C359/'2. PPTO CONSOLIDADO'!$G$1307,"")</f>
        <v/>
      </c>
    </row>
    <row r="360" spans="1:4" ht="38.25">
      <c r="A360" s="128" t="str">
        <f>+'2. PPTO CONSOLIDADO'!A805</f>
        <v>10.13.3</v>
      </c>
      <c r="B360" s="129" t="str">
        <f>+'2. PPTO CONSOLIDADO'!B805</f>
        <v>Suministro, instalación de cableado 2x18 sistema de deteccion de incendios</v>
      </c>
      <c r="C360" s="130" t="str">
        <f>+IF('2. PPTO CONSOLIDADO'!G805="","",'2. PPTO CONSOLIDADO'!G805)</f>
        <v/>
      </c>
      <c r="D360" s="131" t="str">
        <f>+IFERROR(C360/'2. PPTO CONSOLIDADO'!$G$1307,"")</f>
        <v/>
      </c>
    </row>
    <row r="361" spans="1:4" ht="63.75">
      <c r="A361" s="128" t="str">
        <f>+'2. PPTO CONSOLIDADO'!A1197</f>
        <v>19.1.2</v>
      </c>
      <c r="B361" s="129" t="str">
        <f>+'2. PPTO CONSOLIDADO'!B1197</f>
        <v>Enchape de pared baldosín cerámico blanco de 20x20 cm tipo Natal Ref. 201093001 de Corona o equivalente. Incluye pegacord y boquilla color blanco.</v>
      </c>
      <c r="C361" s="130" t="str">
        <f>+IF('2. PPTO CONSOLIDADO'!G1197="","",'2. PPTO CONSOLIDADO'!G1197)</f>
        <v/>
      </c>
      <c r="D361" s="131" t="str">
        <f>+IFERROR(C361/'2. PPTO CONSOLIDADO'!$G$1307,"")</f>
        <v/>
      </c>
    </row>
    <row r="362" spans="1:4" hidden="1">
      <c r="A362" s="123" t="str">
        <f>+'2. PPTO CONSOLIDADO'!A1198</f>
        <v>19.</v>
      </c>
      <c r="B362" s="124" t="str">
        <f>+'2. PPTO CONSOLIDADO'!B1198</f>
        <v>SUBTOTAL 19. ENCHAPES.</v>
      </c>
      <c r="C362" s="127" t="str">
        <f>+IF('2. PPTO CONSOLIDADO'!G1198="","",'2. PPTO CONSOLIDADO'!G1198)</f>
        <v/>
      </c>
      <c r="D362" s="125" t="str">
        <f>+IFERROR(C362/'2. PPTO CONSOLIDADO'!$G$1307,"")</f>
        <v/>
      </c>
    </row>
    <row r="363" spans="1:4" ht="38.25">
      <c r="A363" s="128" t="str">
        <f>+'2. PPTO CONSOLIDADO'!A801</f>
        <v>10.11.4</v>
      </c>
      <c r="B363" s="129" t="str">
        <f>+'2. PPTO CONSOLIDADO'!B801</f>
        <v xml:space="preserve">Construcción y adecuacion fisica de datacenter con piso y techo falso , de acuerdo a especificaciones técnicas </v>
      </c>
      <c r="C363" s="130" t="str">
        <f>+IF('2. PPTO CONSOLIDADO'!G801="","",'2. PPTO CONSOLIDADO'!G801)</f>
        <v/>
      </c>
      <c r="D363" s="131" t="str">
        <f>+IFERROR(C363/'2. PPTO CONSOLIDADO'!$G$1307,"")</f>
        <v/>
      </c>
    </row>
    <row r="364" spans="1:4">
      <c r="A364" s="128" t="e">
        <f>+'2. PPTO CONSOLIDADO'!#REF!</f>
        <v>#REF!</v>
      </c>
      <c r="B364" s="129" t="e">
        <f>+'2. PPTO CONSOLIDADO'!#REF!</f>
        <v>#REF!</v>
      </c>
      <c r="C364" s="130" t="e">
        <f>+IF('2. PPTO CONSOLIDADO'!#REF!="","",'2. PPTO CONSOLIDADO'!#REF!)</f>
        <v>#REF!</v>
      </c>
      <c r="D364" s="131" t="str">
        <f>+IFERROR(C364/'2. PPTO CONSOLIDADO'!$G$1307,"")</f>
        <v/>
      </c>
    </row>
    <row r="365" spans="1:4" ht="38.25">
      <c r="A365" s="128" t="str">
        <f>+'2. PPTO CONSOLIDADO'!A1270</f>
        <v>25.4.2.7</v>
      </c>
      <c r="B365" s="129" t="str">
        <f>+'2. PPTO CONSOLIDADO'!B1270</f>
        <v xml:space="preserve">Cañuela prefabricada en concreto tipo IDU a-120, medidas 800 x 300 x 225mm (l x a x h). </v>
      </c>
      <c r="C365" s="130" t="str">
        <f>+IF('2. PPTO CONSOLIDADO'!G1270="","",'2. PPTO CONSOLIDADO'!G1270)</f>
        <v/>
      </c>
      <c r="D365" s="131" t="str">
        <f>+IFERROR(C365/'2. PPTO CONSOLIDADO'!$G$1307,"")</f>
        <v/>
      </c>
    </row>
    <row r="366" spans="1:4" ht="89.25">
      <c r="A366" s="128" t="str">
        <f>+'2. PPTO CONSOLIDADO'!A264</f>
        <v>3.2.5.108</v>
      </c>
      <c r="B366" s="129" t="str">
        <f>+'2. PPTO CONSOLIDADO'!B264</f>
        <v>Electrobomba sumergible tipo lapicero 6" con empaquetadura refrigerante (Q=35,00 LPS, H=64,00m, P=40,00 HP), incluye conexiones y tablero eléctrico, flotadores de control de nivel, y demás elementos para su correcto funcionamiento.</v>
      </c>
      <c r="C366" s="130" t="str">
        <f>+IF('2. PPTO CONSOLIDADO'!G264="","",'2. PPTO CONSOLIDADO'!G264)</f>
        <v/>
      </c>
      <c r="D366" s="131" t="str">
        <f>+IFERROR(C366/'2. PPTO CONSOLIDADO'!$G$1307,"")</f>
        <v/>
      </c>
    </row>
    <row r="367" spans="1:4" ht="25.5">
      <c r="A367" s="128" t="str">
        <f>+'2. PPTO CONSOLIDADO'!A1268</f>
        <v>25.4.2.5</v>
      </c>
      <c r="B367" s="129" t="str">
        <f>+'2. PPTO CONSOLIDADO'!B1268</f>
        <v>Sardinel prefabricado en concreto tipo A-10.</v>
      </c>
      <c r="C367" s="130" t="str">
        <f>+IF('2. PPTO CONSOLIDADO'!G1268="","",'2. PPTO CONSOLIDADO'!G1268)</f>
        <v/>
      </c>
      <c r="D367" s="131" t="str">
        <f>+IFERROR(C367/'2. PPTO CONSOLIDADO'!$G$1307,"")</f>
        <v/>
      </c>
    </row>
    <row r="368" spans="1:4" ht="114.75">
      <c r="A368" s="128" t="str">
        <f>+'2. PPTO CONSOLIDADO'!A763</f>
        <v>10.7.16</v>
      </c>
      <c r="B368" s="129" t="str">
        <f>+'2. PPTO CONSOLIDADO'!B763</f>
        <v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v>
      </c>
      <c r="C368" s="130" t="str">
        <f>+IF('2. PPTO CONSOLIDADO'!G763="","",'2. PPTO CONSOLIDADO'!G763)</f>
        <v/>
      </c>
      <c r="D368" s="131" t="str">
        <f>+IFERROR(C368/'2. PPTO CONSOLIDADO'!$G$1307,"")</f>
        <v/>
      </c>
    </row>
    <row r="369" spans="1:4" ht="76.5">
      <c r="A369" s="128" t="str">
        <f>+'2. PPTO CONSOLIDADO'!A1205</f>
        <v>20.4.5</v>
      </c>
      <c r="B369" s="129" t="str">
        <f>+'2. PPTO CONSOLIDADO'!B1205</f>
        <v>Suministro, montaje y conexión de luminaria en poste LED STREET LIGHT ZD216 40W NW, con especificación y modelo indicado en el estudio fotométrico. incluye elementos para montaje y fijación.</v>
      </c>
      <c r="C369" s="130" t="str">
        <f>+IF('2. PPTO CONSOLIDADO'!G1205="","",'2. PPTO CONSOLIDADO'!G1205)</f>
        <v/>
      </c>
      <c r="D369" s="131" t="str">
        <f>+IFERROR(C369/'2. PPTO CONSOLIDADO'!$G$1307,"")</f>
        <v/>
      </c>
    </row>
    <row r="370" spans="1:4" ht="229.5">
      <c r="A370" s="128" t="str">
        <f>+'2. PPTO CONSOLIDADO'!A334</f>
        <v>6.1.12.4</v>
      </c>
      <c r="B370" s="129" t="str">
        <f>+'2. PPTO CONSOLIDADO'!B334</f>
        <v>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v>
      </c>
      <c r="C370" s="130" t="str">
        <f>+IF('2. PPTO CONSOLIDADO'!G334="","",'2. PPTO CONSOLIDADO'!G334)</f>
        <v/>
      </c>
      <c r="D370" s="131" t="str">
        <f>+IFERROR(C370/'2. PPTO CONSOLIDADO'!$G$1307,"")</f>
        <v/>
      </c>
    </row>
    <row r="371" spans="1:4" ht="38.25">
      <c r="A371" s="128" t="str">
        <f>+'2. PPTO CONSOLIDADO'!A893</f>
        <v>10.18.4.2</v>
      </c>
      <c r="B371" s="129" t="str">
        <f>+'2. PPTO CONSOLIDADO'!B893</f>
        <v>Suministro, instalación, y configuración de acuerdo a especificaciones técnicas de firewall (UTM)</v>
      </c>
      <c r="C371" s="130" t="str">
        <f>+IF('2. PPTO CONSOLIDADO'!G893="","",'2. PPTO CONSOLIDADO'!G893)</f>
        <v/>
      </c>
      <c r="D371" s="131" t="str">
        <f>+IFERROR(C371/'2. PPTO CONSOLIDADO'!$G$1307,"")</f>
        <v/>
      </c>
    </row>
    <row r="372" spans="1:4" ht="25.5">
      <c r="A372" s="128" t="str">
        <f>+'2. PPTO CONSOLIDADO'!A55</f>
        <v>2.4.2</v>
      </c>
      <c r="B372" s="129" t="str">
        <f>+'2. PPTO CONSOLIDADO'!B55</f>
        <v>Mallas electrosoldadas. Incluye corte y fijación.</v>
      </c>
      <c r="C372" s="130" t="str">
        <f>+IF('2. PPTO CONSOLIDADO'!G55="","",'2. PPTO CONSOLIDADO'!G55)</f>
        <v/>
      </c>
      <c r="D372" s="131" t="str">
        <f>+IFERROR(C372/'2. PPTO CONSOLIDADO'!$G$1307,"")</f>
        <v/>
      </c>
    </row>
    <row r="373" spans="1:4" ht="38.25">
      <c r="A373" s="128" t="str">
        <f>+'2. PPTO CONSOLIDADO'!A1090</f>
        <v>13.1.1</v>
      </c>
      <c r="B373" s="129" t="str">
        <f>+'2. PPTO CONSOLIDADO'!B1090</f>
        <v>Pañete liso impermeabilizado integralmente 1:4 e.=2 cm. Incluye filos y dilataciones según diseño.</v>
      </c>
      <c r="C373" s="130" t="str">
        <f>+IF('2. PPTO CONSOLIDADO'!G1090="","",'2. PPTO CONSOLIDADO'!G1090)</f>
        <v/>
      </c>
      <c r="D373" s="131" t="str">
        <f>+IFERROR(C373/'2. PPTO CONSOLIDADO'!$G$1307,"")</f>
        <v/>
      </c>
    </row>
    <row r="374" spans="1:4" ht="25.5" hidden="1">
      <c r="A374" s="123" t="str">
        <f>+'2. PPTO CONSOLIDADO'!A1096</f>
        <v>13.</v>
      </c>
      <c r="B374" s="124" t="str">
        <f>+'2. PPTO CONSOLIDADO'!B1096</f>
        <v>SUBTOTAL 13. PAÑETES, REVOQUES Y REPELLOS.</v>
      </c>
      <c r="C374" s="127" t="str">
        <f>+IF('2. PPTO CONSOLIDADO'!G1096="","",'2. PPTO CONSOLIDADO'!G1096)</f>
        <v/>
      </c>
      <c r="D374" s="125" t="str">
        <f>+IFERROR(C374/'2. PPTO CONSOLIDADO'!$G$1307,"")</f>
        <v/>
      </c>
    </row>
    <row r="375" spans="1:4">
      <c r="A375" s="128" t="e">
        <f>+'2. PPTO CONSOLIDADO'!#REF!</f>
        <v>#REF!</v>
      </c>
      <c r="B375" s="129" t="e">
        <f>+'2. PPTO CONSOLIDADO'!#REF!</f>
        <v>#REF!</v>
      </c>
      <c r="C375" s="130" t="e">
        <f>+IF('2. PPTO CONSOLIDADO'!#REF!="","",'2. PPTO CONSOLIDADO'!#REF!)</f>
        <v>#REF!</v>
      </c>
      <c r="D375" s="131" t="str">
        <f>+IFERROR(C375/'2. PPTO CONSOLIDADO'!$G$1307,"")</f>
        <v/>
      </c>
    </row>
    <row r="376" spans="1:4" ht="63.75">
      <c r="A376" s="128" t="str">
        <f>+'2. PPTO CONSOLIDADO'!A27</f>
        <v>2.1.4</v>
      </c>
      <c r="B376" s="129" t="str">
        <f>+'2. PPTO CONSOLIDADO'!B27</f>
        <v>Excavación manual en material común h.&lt;=2,00m. Incluye entibado en ambos costados, cargue, retiro, disposición de escombros a sitio aprobado por la autoridad ambiental.</v>
      </c>
      <c r="C376" s="130" t="str">
        <f>+IF('2. PPTO CONSOLIDADO'!G27="","",'2. PPTO CONSOLIDADO'!G27)</f>
        <v/>
      </c>
      <c r="D376" s="131" t="str">
        <f>+IFERROR(C376/'2. PPTO CONSOLIDADO'!$G$1307,"")</f>
        <v/>
      </c>
    </row>
    <row r="377" spans="1:4" ht="127.5">
      <c r="A377" s="128" t="str">
        <f>+'2. PPTO CONSOLIDADO'!A1224</f>
        <v>21.1.50</v>
      </c>
      <c r="B377" s="129" t="str">
        <f>+'2. PPTO CONSOLIDADO'!B1224</f>
        <v>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v>
      </c>
      <c r="C377" s="130" t="str">
        <f>+IF('2. PPTO CONSOLIDADO'!G1224="","",'2. PPTO CONSOLIDADO'!G1224)</f>
        <v/>
      </c>
      <c r="D377" s="131" t="str">
        <f>+IFERROR(C377/'2. PPTO CONSOLIDADO'!$G$1307,"")</f>
        <v/>
      </c>
    </row>
    <row r="378" spans="1:4" ht="127.5">
      <c r="A378" s="128" t="str">
        <f>+'2. PPTO CONSOLIDADO'!A1213</f>
        <v>21.1.39</v>
      </c>
      <c r="B378" s="129" t="str">
        <f>+'2. PPTO CONSOLIDADO'!B1213</f>
        <v>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v>
      </c>
      <c r="C378" s="130" t="str">
        <f>+IF('2. PPTO CONSOLIDADO'!G1213="","",'2. PPTO CONSOLIDADO'!G1213)</f>
        <v/>
      </c>
      <c r="D378" s="131" t="str">
        <f>+IFERROR(C378/'2. PPTO CONSOLIDADO'!$G$1307,"")</f>
        <v/>
      </c>
    </row>
    <row r="379" spans="1:4" ht="25.5">
      <c r="A379" t="str">
        <f>+'2. PPTO CONSOLIDADO'!A806</f>
        <v>10.13.4</v>
      </c>
      <c r="B379" s="121" t="str">
        <f>+'2. PPTO CONSOLIDADO'!B806</f>
        <v>Suministro, instalación de tubería EMT 3/4, sobrepuesta, incluye accesorios</v>
      </c>
      <c r="C379" s="126" t="str">
        <f>+IF('2. PPTO CONSOLIDADO'!G806="","",'2. PPTO CONSOLIDADO'!G806)</f>
        <v/>
      </c>
      <c r="D379" s="122" t="str">
        <f>+IFERROR(C379/'2. PPTO CONSOLIDADO'!$G$1307,"")</f>
        <v/>
      </c>
    </row>
    <row r="380" spans="1:4" ht="25.5">
      <c r="A380" t="str">
        <f>+'2. PPTO CONSOLIDADO'!A910</f>
        <v>10.20.3</v>
      </c>
      <c r="B380" s="121" t="str">
        <f>+'2. PPTO CONSOLIDADO'!B910</f>
        <v>Suministro, instalación de cableado de sonido, polarizado, 2x18 AWG</v>
      </c>
      <c r="C380" s="126" t="str">
        <f>+IF('2. PPTO CONSOLIDADO'!G910="","",'2. PPTO CONSOLIDADO'!G910)</f>
        <v/>
      </c>
      <c r="D380" s="122" t="str">
        <f>+IFERROR(C380/'2. PPTO CONSOLIDADO'!$G$1307,"")</f>
        <v/>
      </c>
    </row>
    <row r="381" spans="1:4" ht="25.5">
      <c r="A381" t="str">
        <f>+'2. PPTO CONSOLIDADO'!A1230</f>
        <v>21.2.7</v>
      </c>
      <c r="B381" s="121" t="str">
        <f>+'2. PPTO CONSOLIDADO'!B1230</f>
        <v>Ducha antivandálica con regulador tubular. Tipo Corona o similar</v>
      </c>
      <c r="C381" s="126" t="str">
        <f>+IF('2. PPTO CONSOLIDADO'!G1230="","",'2. PPTO CONSOLIDADO'!G1230)</f>
        <v/>
      </c>
      <c r="D381" s="122" t="str">
        <f>+IFERROR(C381/'2. PPTO CONSOLIDADO'!$G$1307,"")</f>
        <v/>
      </c>
    </row>
    <row r="382" spans="1:4">
      <c r="A382" t="e">
        <f>+'2. PPTO CONSOLIDADO'!#REF!</f>
        <v>#REF!</v>
      </c>
      <c r="B382" s="121" t="e">
        <f>+'2. PPTO CONSOLIDADO'!#REF!</f>
        <v>#REF!</v>
      </c>
      <c r="C382" s="126" t="e">
        <f>+IF('2. PPTO CONSOLIDADO'!#REF!="","",'2. PPTO CONSOLIDADO'!#REF!)</f>
        <v>#REF!</v>
      </c>
      <c r="D382" s="122" t="str">
        <f>+IFERROR(C382/'2. PPTO CONSOLIDADO'!$G$1307,"")</f>
        <v/>
      </c>
    </row>
    <row r="383" spans="1:4" ht="38.25">
      <c r="A383" t="str">
        <f>+'2. PPTO CONSOLIDADO'!A804</f>
        <v>10.13.2</v>
      </c>
      <c r="B383" s="121" t="str">
        <f>+'2. PPTO CONSOLIDADO'!B804</f>
        <v>Suministro, instalación de cableado 2 x 18 sistema de acceso y automatización</v>
      </c>
      <c r="C383" s="126" t="str">
        <f>+IF('2. PPTO CONSOLIDADO'!G804="","",'2. PPTO CONSOLIDADO'!G804)</f>
        <v/>
      </c>
      <c r="D383" s="122" t="str">
        <f>+IFERROR(C383/'2. PPTO CONSOLIDADO'!$G$1307,"")</f>
        <v/>
      </c>
    </row>
    <row r="384" spans="1:4" ht="38.25">
      <c r="A384" t="str">
        <f>+'2. PPTO CONSOLIDADO'!A779</f>
        <v>10.8.2</v>
      </c>
      <c r="B384" s="121" t="str">
        <f>+'2. PPTO CONSOLIDADO'!B779</f>
        <v>Suministro, instalación, y configuración de acuerdo a especificaciones técnicas de detector de humo fotoelectrico</v>
      </c>
      <c r="C384" s="126" t="str">
        <f>+IF('2. PPTO CONSOLIDADO'!G779="","",'2. PPTO CONSOLIDADO'!G779)</f>
        <v/>
      </c>
      <c r="D384" s="122" t="str">
        <f>+IFERROR(C384/'2. PPTO CONSOLIDADO'!$G$1307,"")</f>
        <v/>
      </c>
    </row>
    <row r="385" spans="1:4" ht="51">
      <c r="A385" t="str">
        <f>+'2. PPTO CONSOLIDADO'!A885</f>
        <v>10.18.2.4</v>
      </c>
      <c r="B385" s="121" t="str">
        <f>+'2. PPTO CONSOLIDADO'!B885</f>
        <v>Suministro, instalación, y configuración de acuerdo a especificaciones técnicas de switch 24 x 10/100/1000 (RJ-45) puertos,poe, 4 x 1000x SFP, capa 3</v>
      </c>
      <c r="C385" s="126" t="str">
        <f>+IF('2. PPTO CONSOLIDADO'!G885="","",'2. PPTO CONSOLIDADO'!G885)</f>
        <v/>
      </c>
      <c r="D385" s="122" t="str">
        <f>+IFERROR(C385/'2. PPTO CONSOLIDADO'!$G$1307,"")</f>
        <v/>
      </c>
    </row>
    <row r="386" spans="1:4" ht="38.25">
      <c r="A386" t="str">
        <f>+'2. PPTO CONSOLIDADO'!A800</f>
        <v>10.11.3</v>
      </c>
      <c r="B386" s="121" t="str">
        <f>+'2. PPTO CONSOLIDADO'!B800</f>
        <v>Suministro, instalación, de acuerdo a especificaciones técnicas de gabinete cuartos tecnicos</v>
      </c>
      <c r="C386" s="126" t="str">
        <f>+IF('2. PPTO CONSOLIDADO'!G800="","",'2. PPTO CONSOLIDADO'!G800)</f>
        <v/>
      </c>
      <c r="D386" s="122" t="str">
        <f>+IFERROR(C386/'2. PPTO CONSOLIDADO'!$G$1307,"")</f>
        <v/>
      </c>
    </row>
    <row r="387" spans="1:4" ht="38.25">
      <c r="A387" t="str">
        <f>+'2. PPTO CONSOLIDADO'!A1127</f>
        <v>15.2.5.12</v>
      </c>
      <c r="B387" s="121" t="str">
        <f>+'2. PPTO CONSOLIDADO'!B1127</f>
        <v>Teja termoacústica tipo sandwich deck tipo C Hunter Douglas o equivalente, pa cubierta liviana pabellón.</v>
      </c>
      <c r="C387" s="126" t="str">
        <f>+IF('2. PPTO CONSOLIDADO'!G1127="","",'2. PPTO CONSOLIDADO'!G1127)</f>
        <v/>
      </c>
      <c r="D387" s="122" t="str">
        <f>+IFERROR(C387/'2. PPTO CONSOLIDADO'!$G$1307,"")</f>
        <v/>
      </c>
    </row>
    <row r="388" spans="1:4" ht="76.5">
      <c r="A388" t="str">
        <f>+'2. PPTO CONSOLIDADO'!A304</f>
        <v>4.2.1.18</v>
      </c>
      <c r="B388" s="121" t="str">
        <f>+'2. PPTO CONSOLIDADO'!B304</f>
        <v>Muro en concreto vaciado de 4000 PSI  con refuerzos con orificios que funcionan como peldaños para el acceso a camastro segundo nivel celdas. Dimensiones: 0,90 x 2,10 x 0,10 m.</v>
      </c>
      <c r="C388" s="126" t="str">
        <f>+IF('2. PPTO CONSOLIDADO'!G304="","",'2. PPTO CONSOLIDADO'!G304)</f>
        <v/>
      </c>
      <c r="D388" s="122" t="str">
        <f>+IFERROR(C388/'2. PPTO CONSOLIDADO'!$G$1307,"")</f>
        <v/>
      </c>
    </row>
    <row r="389" spans="1:4" ht="89.25">
      <c r="A389" t="str">
        <f>+'2. PPTO CONSOLIDADO'!A648</f>
        <v>10.2.6.1</v>
      </c>
      <c r="B389" s="121" t="str">
        <f>+'2. PPTO CONSOLIDADO'!B648</f>
        <v xml:space="preserve">Salida estándar para toma monofásica doble con polo a tierra para red normal, en tubo conduit pvc de 3/4" y conductores de cobre 2n12+1no12 awg tipo pe-hf-fr-ls-ct. incluye toma, curvas, terminales, uniones, soportes, cajas y accesorios para completar la salida. </v>
      </c>
      <c r="C389" s="126" t="str">
        <f>+IF('2. PPTO CONSOLIDADO'!G648="","",'2. PPTO CONSOLIDADO'!G648)</f>
        <v/>
      </c>
      <c r="D389" s="122" t="str">
        <f>+IFERROR(C389/'2. PPTO CONSOLIDADO'!$G$1307,"")</f>
        <v/>
      </c>
    </row>
    <row r="390" spans="1:4" ht="89.25">
      <c r="A390" t="str">
        <f>+'2. PPTO CONSOLIDADO'!A250</f>
        <v>3.2.5.93</v>
      </c>
      <c r="B390" s="121" t="str">
        <f>+'2. PPTO CONSOLIDADO'!B250</f>
        <v>Electrobomba sumergible tipo lapicero 6" con empaquetadura refrigerante (Q=27,98 LPS, H=72,00m, P=36,00 HP), incluye conexiones y tablero eléctrico, flotadores de control de nivel, y demás elementos para su correcto funcionamiento.</v>
      </c>
      <c r="C390" s="126" t="str">
        <f>+IF('2. PPTO CONSOLIDADO'!G250="","",'2. PPTO CONSOLIDADO'!G250)</f>
        <v/>
      </c>
      <c r="D390" s="122" t="str">
        <f>+IFERROR(C390/'2. PPTO CONSOLIDADO'!$G$1307,"")</f>
        <v/>
      </c>
    </row>
    <row r="391" spans="1:4" ht="255">
      <c r="A391" t="str">
        <f>+'2. PPTO CONSOLIDADO'!A1188</f>
        <v>17.2.4</v>
      </c>
      <c r="B391" s="121" t="str">
        <f>+'2. PPTO CONSOLIDADO'!B1188</f>
        <v>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v>
      </c>
      <c r="C391" s="126" t="str">
        <f>+IF('2. PPTO CONSOLIDADO'!G1188="","",'2. PPTO CONSOLIDADO'!G1188)</f>
        <v/>
      </c>
      <c r="D391" s="122" t="str">
        <f>+IFERROR(C391/'2. PPTO CONSOLIDADO'!$G$1307,"")</f>
        <v/>
      </c>
    </row>
    <row r="392" spans="1:4" ht="102">
      <c r="A392" t="str">
        <f>+'2. PPTO CONSOLIDADO'!A280</f>
        <v>3.2.6.1</v>
      </c>
      <c r="B392" s="121" t="str">
        <f>+'2. PPTO CONSOLIDADO'!B280</f>
        <v>Tubería PVC C-900 4", instalada subterránea. Incluye suministro, instalación, atraque en arena. No incluye accesorios especiales como tés dobles, uniones borrachas, u similares que excedan de manera considerable el costos de los accesorios ordinarios.</v>
      </c>
      <c r="C392" s="126" t="str">
        <f>+IF('2. PPTO CONSOLIDADO'!G280="","",'2. PPTO CONSOLIDADO'!G280)</f>
        <v/>
      </c>
      <c r="D392" s="122" t="str">
        <f>+IFERROR(C392/'2. PPTO CONSOLIDADO'!$G$1307,"")</f>
        <v/>
      </c>
    </row>
    <row r="393" spans="1:4" ht="51">
      <c r="A393" t="str">
        <f>+'2. PPTO CONSOLIDADO'!A764</f>
        <v>10.7.17</v>
      </c>
      <c r="B393" s="121" t="str">
        <f>+'2. PPTO CONSOLIDADO'!B764</f>
        <v>Suministro, instalación, y configuración de acuerdo a especificaciones técnicas de controladoras de 24 entradas universales</v>
      </c>
      <c r="C393" s="126" t="str">
        <f>+IF('2. PPTO CONSOLIDADO'!G764="","",'2. PPTO CONSOLIDADO'!G764)</f>
        <v/>
      </c>
      <c r="D393" s="122" t="str">
        <f>+IFERROR(C393/'2. PPTO CONSOLIDADO'!$G$1307,"")</f>
        <v/>
      </c>
    </row>
    <row r="394" spans="1:4" ht="51">
      <c r="A394" t="str">
        <f>+'2. PPTO CONSOLIDADO'!A887</f>
        <v>10.18.2.6</v>
      </c>
      <c r="B394" s="121" t="str">
        <f>+'2. PPTO CONSOLIDADO'!B887</f>
        <v>Suministro, instalación, y configuración de acuerdo a especificaciones técnicas de switch 48 x 10/100/1000 (RJ-45) puertos,poe, 4 x 1000x SFP, capa 3</v>
      </c>
      <c r="C394" s="126" t="str">
        <f>+IF('2. PPTO CONSOLIDADO'!G887="","",'2. PPTO CONSOLIDADO'!G887)</f>
        <v/>
      </c>
      <c r="D394" s="122" t="str">
        <f>+IFERROR(C394/'2. PPTO CONSOLIDADO'!$G$1307,"")</f>
        <v/>
      </c>
    </row>
    <row r="395" spans="1:4">
      <c r="A395" t="e">
        <f>+'2. PPTO CONSOLIDADO'!#REF!</f>
        <v>#REF!</v>
      </c>
      <c r="B395" s="121" t="e">
        <f>+'2. PPTO CONSOLIDADO'!#REF!</f>
        <v>#REF!</v>
      </c>
      <c r="C395" s="126" t="e">
        <f>+IF('2. PPTO CONSOLIDADO'!#REF!="","",'2. PPTO CONSOLIDADO'!#REF!)</f>
        <v>#REF!</v>
      </c>
      <c r="D395" s="122" t="str">
        <f>+IFERROR(C395/'2. PPTO CONSOLIDADO'!$G$1307,"")</f>
        <v/>
      </c>
    </row>
    <row r="396" spans="1:4">
      <c r="A396" t="e">
        <f>+'2. PPTO CONSOLIDADO'!#REF!</f>
        <v>#REF!</v>
      </c>
      <c r="B396" s="121" t="e">
        <f>+'2. PPTO CONSOLIDADO'!#REF!</f>
        <v>#REF!</v>
      </c>
      <c r="C396" s="126" t="e">
        <f>+IF('2. PPTO CONSOLIDADO'!#REF!="","",'2. PPTO CONSOLIDADO'!#REF!)</f>
        <v>#REF!</v>
      </c>
      <c r="D396" s="122" t="str">
        <f>+IFERROR(C396/'2. PPTO CONSOLIDADO'!$G$1307,"")</f>
        <v/>
      </c>
    </row>
    <row r="397" spans="1:4" ht="140.25">
      <c r="A397" t="str">
        <f>+'2. PPTO CONSOLIDADO'!A77</f>
        <v>3.2.1.8</v>
      </c>
      <c r="B397" s="121" t="str">
        <f>+'2. PPTO CONSOLIDADO'!B77</f>
        <v>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397" s="126" t="str">
        <f>+IF('2. PPTO CONSOLIDADO'!G77="","",'2. PPTO CONSOLIDADO'!G77)</f>
        <v/>
      </c>
      <c r="D397" s="122" t="str">
        <f>+IFERROR(C397/'2. PPTO CONSOLIDADO'!$G$1307,"")</f>
        <v/>
      </c>
    </row>
    <row r="398" spans="1:4" ht="395.25">
      <c r="A398" t="str">
        <f>+'2. PPTO CONSOLIDADO'!A516</f>
        <v>8.3.7.2</v>
      </c>
      <c r="B398" s="121" t="str">
        <f>+'2. PPTO CONSOLIDADO'!B516</f>
        <v>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v>
      </c>
      <c r="C398" s="126" t="str">
        <f>+IF('2. PPTO CONSOLIDADO'!G516="","",'2. PPTO CONSOLIDADO'!G516)</f>
        <v/>
      </c>
      <c r="D398" s="122" t="str">
        <f>+IFERROR(C398/'2. PPTO CONSOLIDADO'!$G$1307,"")</f>
        <v/>
      </c>
    </row>
    <row r="399" spans="1:4" ht="51">
      <c r="A399" t="str">
        <f>+'2. PPTO CONSOLIDADO'!A1133</f>
        <v>15.2.7.14</v>
      </c>
      <c r="B399" s="121" t="str">
        <f>+'2. PPTO CONSOLIDADO'!B1133</f>
        <v xml:space="preserve">Cortagoteras longitudinal "T" de 3" + silicona estructural para evitar par galvánico colocado sobre manto de impermeabilización. </v>
      </c>
      <c r="C399" s="126" t="str">
        <f>+IF('2. PPTO CONSOLIDADO'!G1133="","",'2. PPTO CONSOLIDADO'!G1133)</f>
        <v/>
      </c>
      <c r="D399" s="122" t="str">
        <f>+IFERROR(C399/'2. PPTO CONSOLIDADO'!$G$1307,"")</f>
        <v/>
      </c>
    </row>
    <row r="400" spans="1:4" ht="255">
      <c r="A400" t="str">
        <f>+'2. PPTO CONSOLIDADO'!A1161</f>
        <v>16.2.3.21</v>
      </c>
      <c r="B400" s="121" t="str">
        <f>+'2. PPTO CONSOLIDADO'!B1161</f>
        <v>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400" s="126" t="str">
        <f>+IF('2. PPTO CONSOLIDADO'!G1161="","",'2. PPTO CONSOLIDADO'!G1161)</f>
        <v/>
      </c>
      <c r="D400" s="122" t="str">
        <f>+IFERROR(C400/'2. PPTO CONSOLIDADO'!$G$1307,"")</f>
        <v/>
      </c>
    </row>
    <row r="401" spans="1:4">
      <c r="A401" t="e">
        <f>+'2. PPTO CONSOLIDADO'!#REF!</f>
        <v>#REF!</v>
      </c>
      <c r="B401" s="121" t="e">
        <f>+'2. PPTO CONSOLIDADO'!#REF!</f>
        <v>#REF!</v>
      </c>
      <c r="C401" s="126" t="e">
        <f>+IF('2. PPTO CONSOLIDADO'!#REF!="","",'2. PPTO CONSOLIDADO'!#REF!)</f>
        <v>#REF!</v>
      </c>
      <c r="D401" s="122" t="str">
        <f>+IFERROR(C401/'2. PPTO CONSOLIDADO'!$G$1307,"")</f>
        <v/>
      </c>
    </row>
    <row r="402" spans="1:4" ht="25.5">
      <c r="A402" t="str">
        <f>+'2. PPTO CONSOLIDADO'!A404</f>
        <v>8.1.7.1.3</v>
      </c>
      <c r="B402" s="121" t="str">
        <f>+'2. PPTO CONSOLIDADO'!B404</f>
        <v>Tubería PVC-S diámetro 4", incluye soportes y accesorios</v>
      </c>
      <c r="C402" s="126" t="str">
        <f>+IF('2. PPTO CONSOLIDADO'!G404="","",'2. PPTO CONSOLIDADO'!G404)</f>
        <v/>
      </c>
      <c r="D402" s="122" t="str">
        <f>+IFERROR(C402/'2. PPTO CONSOLIDADO'!$G$1307,"")</f>
        <v/>
      </c>
    </row>
    <row r="403" spans="1:4" ht="76.5">
      <c r="A403" t="str">
        <f>+'2. PPTO CONSOLIDADO'!A850</f>
        <v>10.16.4.15</v>
      </c>
      <c r="B403" s="121" t="str">
        <f>+'2. PPTO CONSOLIDADO'!B850</f>
        <v xml:space="preserve">Suministro, instalación. de acuerdo a especificaciones técnicas de bandeja porta cables - Incluye accesorios de fijacion de aterrizamiento, cable de descarga a tierra según retie, conexión entre tramos y cambios de nivel </v>
      </c>
      <c r="C403" s="126" t="str">
        <f>+IF('2. PPTO CONSOLIDADO'!G850="","",'2. PPTO CONSOLIDADO'!G850)</f>
        <v/>
      </c>
      <c r="D403" s="122" t="str">
        <f>+IFERROR(C403/'2. PPTO CONSOLIDADO'!$G$1307,"")</f>
        <v/>
      </c>
    </row>
    <row r="404" spans="1:4" ht="51">
      <c r="A404" t="str">
        <f>+'2. PPTO CONSOLIDADO'!A25</f>
        <v>2.1.1</v>
      </c>
      <c r="B404" s="121" t="str">
        <f>+'2. PPTO CONSOLIDADO'!B25</f>
        <v>Descapote mecánico de capa vegetal h.prom &lt;=30 cm. Incluye cargue, retiro, disposición de escombros a sitio aprobado por la autoridad ambiental.</v>
      </c>
      <c r="C404" s="126" t="str">
        <f>+IF('2. PPTO CONSOLIDADO'!G25="","",'2. PPTO CONSOLIDADO'!G25)</f>
        <v/>
      </c>
      <c r="D404" s="122" t="str">
        <f>+IFERROR(C404/'2. PPTO CONSOLIDADO'!$G$1307,"")</f>
        <v/>
      </c>
    </row>
    <row r="405" spans="1:4" ht="51">
      <c r="A405" t="str">
        <f>+'2. PPTO CONSOLIDADO'!A189</f>
        <v>3.2.5.29</v>
      </c>
      <c r="B405" s="121" t="str">
        <f>+'2. PPTO CONSOLIDADO'!B189</f>
        <v>Tanque PTAR - estructura en acero A-36, recubrimiento interno en PRFV + gelcoat a base de resina poliéster, acabado externo en pintura epóxica,</v>
      </c>
      <c r="C405" s="126" t="str">
        <f>+IF('2. PPTO CONSOLIDADO'!G189="","",'2. PPTO CONSOLIDADO'!G189)</f>
        <v/>
      </c>
      <c r="D405" s="122" t="str">
        <f>+IFERROR(C405/'2. PPTO CONSOLIDADO'!$G$1307,"")</f>
        <v/>
      </c>
    </row>
    <row r="406" spans="1:4" ht="114.75">
      <c r="A406" t="str">
        <f>+'2. PPTO CONSOLIDADO'!A1137</f>
        <v>15.3.3.2</v>
      </c>
      <c r="B406" s="121" t="str">
        <f>+'2. PPTO CONSOLIDADO'!B1137</f>
        <v>Cortasoles no estructurales en bloque de concreto acabado pañetado, para iluminación y ventilación. Especificaciones técnicas ver planos estructurales, incluye grouting y grafiles. Cumplen con las especificaciones de Climatización y Seguridad.(0.14X0.60). No incluye anclajes.</v>
      </c>
      <c r="C406" s="126" t="str">
        <f>+IF('2. PPTO CONSOLIDADO'!G1137="","",'2. PPTO CONSOLIDADO'!G1137)</f>
        <v/>
      </c>
      <c r="D406" s="122" t="str">
        <f>+IFERROR(C406/'2. PPTO CONSOLIDADO'!$G$1307,"")</f>
        <v/>
      </c>
    </row>
    <row r="407" spans="1:4" ht="76.5">
      <c r="A407" t="str">
        <f>+'2. PPTO CONSOLIDADO'!A342</f>
        <v>7.1.2.8</v>
      </c>
      <c r="B407" s="121" t="str">
        <f>+'2. PPTO CONSOLIDADO'!B342</f>
        <v>Muro en panelería seca láminas en fibrocemento e= 10 mm (dos caras), acabado liso para divisiones interiores con pintura vinílica tipo Pintuco o equivalente + elementos de fijación en acero galvanizado</v>
      </c>
      <c r="C407" s="126" t="str">
        <f>+IF('2. PPTO CONSOLIDADO'!G342="","",'2. PPTO CONSOLIDADO'!G342)</f>
        <v/>
      </c>
      <c r="D407" s="122" t="str">
        <f>+IFERROR(C407/'2. PPTO CONSOLIDADO'!$G$1307,"")</f>
        <v/>
      </c>
    </row>
    <row r="408" spans="1:4" ht="38.25">
      <c r="A408" t="str">
        <f>+'2. PPTO CONSOLIDADO'!A995</f>
        <v>12.2.2.5</v>
      </c>
      <c r="B408" s="121" t="str">
        <f>+'2. PPTO CONSOLIDADO'!B995</f>
        <v>Unidad condensadora , descarga horizontal, 12.000 Btu/hr ARI, 208V-2Ph-60Hz, 1.4 kW, R-410A</v>
      </c>
      <c r="C408" s="126" t="str">
        <f>+IF('2. PPTO CONSOLIDADO'!G995="","",'2. PPTO CONSOLIDADO'!G995)</f>
        <v/>
      </c>
      <c r="D408" s="122" t="str">
        <f>+IFERROR(C408/'2. PPTO CONSOLIDADO'!$G$1307,"")</f>
        <v/>
      </c>
    </row>
    <row r="409" spans="1:4">
      <c r="A409" t="str">
        <f>+'2. PPTO CONSOLIDADO'!A657</f>
        <v>10.2.8.5</v>
      </c>
      <c r="B409" s="121" t="str">
        <f>+'2. PPTO CONSOLIDADO'!B657</f>
        <v>Lum. LED explosion-proof light- 40W</v>
      </c>
      <c r="C409" s="126" t="str">
        <f>+IF('2. PPTO CONSOLIDADO'!G657="","",'2. PPTO CONSOLIDADO'!G657)</f>
        <v/>
      </c>
      <c r="D409" s="122" t="str">
        <f>+IFERROR(C409/'2. PPTO CONSOLIDADO'!$G$1307,"")</f>
        <v/>
      </c>
    </row>
    <row r="410" spans="1:4" ht="25.5">
      <c r="A410" t="str">
        <f>+'2. PPTO CONSOLIDADO'!A908</f>
        <v>10.20.1</v>
      </c>
      <c r="B410" s="121" t="str">
        <f>+'2. PPTO CONSOLIDADO'!B908</f>
        <v>Suministro, instalación de tubería emt 3/4, sobrepuesta, Incluye accesorios</v>
      </c>
      <c r="C410" s="126" t="str">
        <f>+IF('2. PPTO CONSOLIDADO'!G908="","",'2. PPTO CONSOLIDADO'!G908)</f>
        <v/>
      </c>
      <c r="D410" s="122" t="str">
        <f>+IFERROR(C410/'2. PPTO CONSOLIDADO'!$G$1307,"")</f>
        <v/>
      </c>
    </row>
    <row r="411" spans="1:4">
      <c r="A411" t="e">
        <f>+'2. PPTO CONSOLIDADO'!#REF!</f>
        <v>#REF!</v>
      </c>
      <c r="B411" s="121" t="e">
        <f>+'2. PPTO CONSOLIDADO'!#REF!</f>
        <v>#REF!</v>
      </c>
      <c r="C411" s="126" t="e">
        <f>+IF('2. PPTO CONSOLIDADO'!#REF!="","",'2. PPTO CONSOLIDADO'!#REF!)</f>
        <v>#REF!</v>
      </c>
      <c r="D411" s="122" t="str">
        <f>+IFERROR(C411/'2. PPTO CONSOLIDADO'!$G$1307,"")</f>
        <v/>
      </c>
    </row>
    <row r="412" spans="1:4">
      <c r="A412" t="e">
        <f>+'2. PPTO CONSOLIDADO'!#REF!</f>
        <v>#REF!</v>
      </c>
      <c r="B412" s="121" t="e">
        <f>+'2. PPTO CONSOLIDADO'!#REF!</f>
        <v>#REF!</v>
      </c>
      <c r="C412" s="126" t="e">
        <f>+IF('2. PPTO CONSOLIDADO'!#REF!="","",'2. PPTO CONSOLIDADO'!#REF!)</f>
        <v>#REF!</v>
      </c>
      <c r="D412" s="122" t="str">
        <f>+IFERROR(C412/'2. PPTO CONSOLIDADO'!$G$1307,"")</f>
        <v/>
      </c>
    </row>
    <row r="413" spans="1:4" ht="76.5">
      <c r="A413" t="str">
        <f>+'2. PPTO CONSOLIDADO'!A892</f>
        <v>10.18.4.1</v>
      </c>
      <c r="B413" s="121" t="str">
        <f>+'2. PPTO CONSOLIDADO'!B892</f>
        <v>suministro, configuración e instalación de kvm de 8 puertos  monitor de 17" lcd y todos las demas actividades necesarias para garantizar el correcto funcionamiento y puesta en operación. incluye las referencias: kvm, o similar.</v>
      </c>
      <c r="C413" s="126" t="str">
        <f>+IF('2. PPTO CONSOLIDADO'!G892="","",'2. PPTO CONSOLIDADO'!G892)</f>
        <v/>
      </c>
      <c r="D413" s="122" t="str">
        <f>+IFERROR(C413/'2. PPTO CONSOLIDADO'!$G$1307,"")</f>
        <v/>
      </c>
    </row>
    <row r="414" spans="1:4" ht="38.25">
      <c r="A414" t="str">
        <f>+'2. PPTO CONSOLIDADO'!A509</f>
        <v>8.3.4.23</v>
      </c>
      <c r="B414" s="121" t="str">
        <f>+'2. PPTO CONSOLIDADO'!B509</f>
        <v>Rociador Viking VK410 antivandálico, con escudo, respuesta estandar k=5.6 de 1/2"</v>
      </c>
      <c r="C414" s="126" t="str">
        <f>+IF('2. PPTO CONSOLIDADO'!G509="","",'2. PPTO CONSOLIDADO'!G509)</f>
        <v/>
      </c>
      <c r="D414" s="122" t="str">
        <f>+IFERROR(C414/'2. PPTO CONSOLIDADO'!$G$1307,"")</f>
        <v/>
      </c>
    </row>
    <row r="415" spans="1:4" ht="76.5">
      <c r="A415" t="str">
        <f>+'2. PPTO CONSOLIDADO'!A665</f>
        <v>10.2.8.14</v>
      </c>
      <c r="B415" s="121" t="str">
        <f>+'2. PPTO CONSOLIDADO'!B665</f>
        <v>Suministro, montaje y conexión de panel led 0,60 x 0,60 (SYLVANIA) 45w, con especificación y modelo indicado en el estudio fotométrico. incluye elementos para montaje, fijación y/o descuelgue.</v>
      </c>
      <c r="C415" s="126" t="str">
        <f>+IF('2. PPTO CONSOLIDADO'!G665="","",'2. PPTO CONSOLIDADO'!G665)</f>
        <v/>
      </c>
      <c r="D415" s="122" t="str">
        <f>+IFERROR(C415/'2. PPTO CONSOLIDADO'!$G$1307,"")</f>
        <v/>
      </c>
    </row>
    <row r="416" spans="1:4" ht="38.25">
      <c r="A416" t="str">
        <f>+'2. PPTO CONSOLIDADO'!A651</f>
        <v>10.2.7.1</v>
      </c>
      <c r="B416" s="121" t="str">
        <f>+'2. PPTO CONSOLIDADO'!B651</f>
        <v>Salida 5 lineas en cable d ecobre No 12 para equipos especiales, aires acondiciondos, grecas, ETC</v>
      </c>
      <c r="C416" s="126" t="str">
        <f>+IF('2. PPTO CONSOLIDADO'!G651="","",'2. PPTO CONSOLIDADO'!G651)</f>
        <v/>
      </c>
      <c r="D416" s="122" t="str">
        <f>+IFERROR(C416/'2. PPTO CONSOLIDADO'!$G$1307,"")</f>
        <v/>
      </c>
    </row>
    <row r="417" spans="1:4">
      <c r="A417" t="e">
        <f>+'2. PPTO CONSOLIDADO'!#REF!</f>
        <v>#REF!</v>
      </c>
      <c r="B417" s="121" t="e">
        <f>+'2. PPTO CONSOLIDADO'!#REF!</f>
        <v>#REF!</v>
      </c>
      <c r="C417" s="126" t="e">
        <f>+IF('2. PPTO CONSOLIDADO'!#REF!="","",'2. PPTO CONSOLIDADO'!#REF!)</f>
        <v>#REF!</v>
      </c>
      <c r="D417" s="122" t="str">
        <f>+IFERROR(C417/'2. PPTO CONSOLIDADO'!$G$1307,"")</f>
        <v/>
      </c>
    </row>
    <row r="418" spans="1:4" ht="51">
      <c r="A418" t="str">
        <f>+'2. PPTO CONSOLIDADO'!A888</f>
        <v>10.18.2.7</v>
      </c>
      <c r="B418" s="121" t="str">
        <f>+'2. PPTO CONSOLIDADO'!B888</f>
        <v>Suministro, instalación, y configuración de acuerdo a especificaciones técnicas de módulo de stacking (Incluye kit de cableado)</v>
      </c>
      <c r="C418" s="126" t="str">
        <f>+IF('2. PPTO CONSOLIDADO'!G888="","",'2. PPTO CONSOLIDADO'!G888)</f>
        <v/>
      </c>
      <c r="D418" s="122" t="str">
        <f>+IFERROR(C418/'2. PPTO CONSOLIDADO'!$G$1307,"")</f>
        <v/>
      </c>
    </row>
    <row r="419" spans="1:4" ht="38.25">
      <c r="A419" t="str">
        <f>+'2. PPTO CONSOLIDADO'!A299</f>
        <v>4.1.4.4</v>
      </c>
      <c r="B419" s="121" t="str">
        <f>+'2. PPTO CONSOLIDADO'!B299</f>
        <v>Escalera aérea integral en concreto f'c=4000 PSI. No incluye aceros ni mallas electrosoldadas.</v>
      </c>
      <c r="C419" s="126" t="str">
        <f>+IF('2. PPTO CONSOLIDADO'!G299="","",'2. PPTO CONSOLIDADO'!G299)</f>
        <v/>
      </c>
      <c r="D419" s="122" t="str">
        <f>+IFERROR(C419/'2. PPTO CONSOLIDADO'!$G$1307,"")</f>
        <v/>
      </c>
    </row>
    <row r="420" spans="1:4" ht="38.25">
      <c r="A420" t="str">
        <f>+'2. PPTO CONSOLIDADO'!A823</f>
        <v>10.16.2.4</v>
      </c>
      <c r="B420" s="121" t="str">
        <f>+'2. PPTO CONSOLIDADO'!B823</f>
        <v>Suministro, instalación, y marquillaje. de acuerdo a especificaciones técnicas de gabinete 12u</v>
      </c>
      <c r="C420" s="126" t="str">
        <f>+IF('2. PPTO CONSOLIDADO'!G823="","",'2. PPTO CONSOLIDADO'!G823)</f>
        <v/>
      </c>
      <c r="D420" s="122" t="str">
        <f>+IFERROR(C420/'2. PPTO CONSOLIDADO'!$G$1307,"")</f>
        <v/>
      </c>
    </row>
    <row r="421" spans="1:4">
      <c r="A421" t="e">
        <f>+'2. PPTO CONSOLIDADO'!#REF!</f>
        <v>#REF!</v>
      </c>
      <c r="B421" s="121" t="e">
        <f>+'2. PPTO CONSOLIDADO'!#REF!</f>
        <v>#REF!</v>
      </c>
      <c r="C421" s="126" t="e">
        <f>+IF('2. PPTO CONSOLIDADO'!#REF!="","",'2. PPTO CONSOLIDADO'!#REF!)</f>
        <v>#REF!</v>
      </c>
      <c r="D421" s="122" t="str">
        <f>+IFERROR(C421/'2. PPTO CONSOLIDADO'!$G$1307,"")</f>
        <v/>
      </c>
    </row>
    <row r="422" spans="1:4">
      <c r="A422" t="e">
        <f>+'2. PPTO CONSOLIDADO'!#REF!</f>
        <v>#REF!</v>
      </c>
      <c r="B422" s="121" t="e">
        <f>+'2. PPTO CONSOLIDADO'!#REF!</f>
        <v>#REF!</v>
      </c>
      <c r="C422" s="126" t="e">
        <f>+IF('2. PPTO CONSOLIDADO'!#REF!="","",'2. PPTO CONSOLIDADO'!#REF!)</f>
        <v>#REF!</v>
      </c>
      <c r="D422" s="122" t="str">
        <f>+IFERROR(C422/'2. PPTO CONSOLIDADO'!$G$1307,"")</f>
        <v/>
      </c>
    </row>
    <row r="423" spans="1:4">
      <c r="A423" t="e">
        <f>+'2. PPTO CONSOLIDADO'!#REF!</f>
        <v>#REF!</v>
      </c>
      <c r="B423" s="121" t="e">
        <f>+'2. PPTO CONSOLIDADO'!#REF!</f>
        <v>#REF!</v>
      </c>
      <c r="C423" s="126" t="e">
        <f>+IF('2. PPTO CONSOLIDADO'!#REF!="","",'2. PPTO CONSOLIDADO'!#REF!)</f>
        <v>#REF!</v>
      </c>
      <c r="D423" s="122" t="str">
        <f>+IFERROR(C423/'2. PPTO CONSOLIDADO'!$G$1307,"")</f>
        <v/>
      </c>
    </row>
    <row r="424" spans="1:4">
      <c r="A424" t="e">
        <f>+'2. PPTO CONSOLIDADO'!#REF!</f>
        <v>#REF!</v>
      </c>
      <c r="B424" s="121" t="e">
        <f>+'2. PPTO CONSOLIDADO'!#REF!</f>
        <v>#REF!</v>
      </c>
      <c r="C424" s="126" t="e">
        <f>+IF('2. PPTO CONSOLIDADO'!#REF!="","",'2. PPTO CONSOLIDADO'!#REF!)</f>
        <v>#REF!</v>
      </c>
      <c r="D424" s="122" t="str">
        <f>+IFERROR(C424/'2. PPTO CONSOLIDADO'!$G$1307,"")</f>
        <v/>
      </c>
    </row>
    <row r="425" spans="1:4" ht="38.25">
      <c r="A425" t="str">
        <f>+'2. PPTO CONSOLIDADO'!A994</f>
        <v>12.2.2.4</v>
      </c>
      <c r="B425" s="121" t="str">
        <f>+'2. PPTO CONSOLIDADO'!B994</f>
        <v>Unidad condensadora , descarga horizontal, 15.000 Btu/hr ARI, 208V-2Ph-60Hz, 1.4 kW, R-410A</v>
      </c>
      <c r="C425" s="126" t="str">
        <f>+IF('2. PPTO CONSOLIDADO'!G994="","",'2. PPTO CONSOLIDADO'!G994)</f>
        <v/>
      </c>
      <c r="D425" s="122" t="str">
        <f>+IFERROR(C425/'2. PPTO CONSOLIDADO'!$G$1307,"")</f>
        <v/>
      </c>
    </row>
    <row r="426" spans="1:4" ht="102">
      <c r="A426" t="str">
        <f>+'2. PPTO CONSOLIDADO'!A281</f>
        <v>3.2.6.2</v>
      </c>
      <c r="B426" s="121" t="str">
        <f>+'2. PPTO CONSOLIDADO'!B281</f>
        <v>Tubería PVC C-900 6", instalada subterránea. Incluye suministro, instalación, atraque en arena. No incluye accesorios especiales como tés dobles, uniones borrachas, u similares que excedan de manera considerable el costos de los accesorios ordinarios.</v>
      </c>
      <c r="C426" s="126" t="str">
        <f>+IF('2. PPTO CONSOLIDADO'!G281="","",'2. PPTO CONSOLIDADO'!G281)</f>
        <v/>
      </c>
      <c r="D426" s="122" t="str">
        <f>+IFERROR(C426/'2. PPTO CONSOLIDADO'!$G$1307,"")</f>
        <v/>
      </c>
    </row>
    <row r="427" spans="1:4" ht="178.5">
      <c r="A427" t="str">
        <f>+'2. PPTO CONSOLIDADO'!A477</f>
        <v>8.3.2.10</v>
      </c>
      <c r="B427" s="121" t="str">
        <f>+'2. PPTO CONSOLIDADO'!B477</f>
        <v>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27" s="126" t="str">
        <f>+IF('2. PPTO CONSOLIDADO'!G477="","",'2. PPTO CONSOLIDADO'!G477)</f>
        <v/>
      </c>
      <c r="D427" s="122" t="str">
        <f>+IFERROR(C427/'2. PPTO CONSOLIDADO'!$G$1307,"")</f>
        <v/>
      </c>
    </row>
    <row r="428" spans="1:4" ht="38.25">
      <c r="A428" t="str">
        <f>+'2. PPTO CONSOLIDADO'!A1261</f>
        <v>25.2.9</v>
      </c>
      <c r="B428" s="121" t="str">
        <f>+'2. PPTO CONSOLIDADO'!B1261</f>
        <v>Sub-base Granular tipo invias (SBG-1) para conformación de vía, incluye transporte</v>
      </c>
      <c r="C428" s="126" t="str">
        <f>+IF('2. PPTO CONSOLIDADO'!G1261="","",'2. PPTO CONSOLIDADO'!G1261)</f>
        <v/>
      </c>
      <c r="D428" s="122" t="str">
        <f>+IFERROR(C428/'2. PPTO CONSOLIDADO'!$G$1307,"")</f>
        <v/>
      </c>
    </row>
    <row r="429" spans="1:4" ht="25.5">
      <c r="A429" t="str">
        <f>+'2. PPTO CONSOLIDADO'!A1260</f>
        <v>25.2.8</v>
      </c>
      <c r="B429" s="121" t="str">
        <f>+'2. PPTO CONSOLIDADO'!B1260</f>
        <v>Material de terraplen invias 220 transportado (15 Km)</v>
      </c>
      <c r="C429" s="126" t="str">
        <f>+IF('2. PPTO CONSOLIDADO'!G1260="","",'2. PPTO CONSOLIDADO'!G1260)</f>
        <v/>
      </c>
      <c r="D429" s="122" t="str">
        <f>+IFERROR(C429/'2. PPTO CONSOLIDADO'!$G$1307,"")</f>
        <v/>
      </c>
    </row>
    <row r="430" spans="1:4" ht="51">
      <c r="A430" t="str">
        <f>+'2. PPTO CONSOLIDADO'!A157</f>
        <v>3.2.4.5</v>
      </c>
      <c r="B430" s="121" t="str">
        <f>+'2. PPTO CONSOLIDADO'!B157</f>
        <v xml:space="preserve">Canal en concreto 50 x 50 cm reforzado f'c 3000 psi y malla electro soldada, solado, No incluye excavaciones ni rellenos </v>
      </c>
      <c r="C430" s="126" t="str">
        <f>+IF('2. PPTO CONSOLIDADO'!G157="","",'2. PPTO CONSOLIDADO'!G157)</f>
        <v/>
      </c>
      <c r="D430" s="122" t="str">
        <f>+IFERROR(C430/'2. PPTO CONSOLIDADO'!$G$1307,"")</f>
        <v/>
      </c>
    </row>
    <row r="431" spans="1:4">
      <c r="A431" t="e">
        <f>+'2. PPTO CONSOLIDADO'!#REF!</f>
        <v>#REF!</v>
      </c>
      <c r="B431" s="121" t="e">
        <f>+'2. PPTO CONSOLIDADO'!#REF!</f>
        <v>#REF!</v>
      </c>
      <c r="C431" s="126" t="e">
        <f>+IF('2. PPTO CONSOLIDADO'!#REF!="","",'2. PPTO CONSOLIDADO'!#REF!)</f>
        <v>#REF!</v>
      </c>
      <c r="D431" s="122" t="str">
        <f>+IFERROR(C431/'2. PPTO CONSOLIDADO'!$G$1307,"")</f>
        <v/>
      </c>
    </row>
    <row r="432" spans="1:4" ht="38.25">
      <c r="A432" t="str">
        <f>+'2. PPTO CONSOLIDADO'!A66</f>
        <v>3.1.8</v>
      </c>
      <c r="B432" s="121" t="str">
        <f>+'2. PPTO CONSOLIDADO'!B66</f>
        <v>Relleno manual con Triturado y arena de rio .Incluye extendido y compactación.</v>
      </c>
      <c r="C432" s="126" t="str">
        <f>+IF('2. PPTO CONSOLIDADO'!G66="","",'2. PPTO CONSOLIDADO'!G66)</f>
        <v/>
      </c>
      <c r="D432" s="122" t="str">
        <f>+IFERROR(C432/'2. PPTO CONSOLIDADO'!$G$1307,"")</f>
        <v/>
      </c>
    </row>
    <row r="433" spans="1:4" ht="409.5">
      <c r="A433" t="str">
        <f>+'2. PPTO CONSOLIDADO'!A1177</f>
        <v>16.2.7.36</v>
      </c>
      <c r="B433" s="121" t="str">
        <f>+'2. PPTO CONSOLIDADO'!B1177</f>
        <v>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v>
      </c>
      <c r="C433" s="126" t="str">
        <f>+IF('2. PPTO CONSOLIDADO'!G1177="","",'2. PPTO CONSOLIDADO'!G1177)</f>
        <v/>
      </c>
      <c r="D433" s="122" t="str">
        <f>+IFERROR(C433/'2. PPTO CONSOLIDADO'!$G$1307,"")</f>
        <v/>
      </c>
    </row>
    <row r="434" spans="1:4">
      <c r="A434" t="e">
        <f>+'2. PPTO CONSOLIDADO'!#REF!</f>
        <v>#REF!</v>
      </c>
      <c r="B434" s="121" t="e">
        <f>+'2. PPTO CONSOLIDADO'!#REF!</f>
        <v>#REF!</v>
      </c>
      <c r="C434" s="126" t="e">
        <f>+IF('2. PPTO CONSOLIDADO'!#REF!="","",'2. PPTO CONSOLIDADO'!#REF!)</f>
        <v>#REF!</v>
      </c>
      <c r="D434" s="122" t="str">
        <f>+IFERROR(C434/'2. PPTO CONSOLIDADO'!$G$1307,"")</f>
        <v/>
      </c>
    </row>
    <row r="435" spans="1:4" ht="140.25">
      <c r="A435" t="str">
        <f>+'2. PPTO CONSOLIDADO'!A505</f>
        <v>8.3.3.1</v>
      </c>
      <c r="B435" s="121" t="str">
        <f>+'2. PPTO CONSOLIDADO'!B505</f>
        <v>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v>
      </c>
      <c r="C435" s="126" t="str">
        <f>+IF('2. PPTO CONSOLIDADO'!G505="","",'2. PPTO CONSOLIDADO'!G505)</f>
        <v/>
      </c>
      <c r="D435" s="122" t="str">
        <f>+IFERROR(C435/'2. PPTO CONSOLIDADO'!$G$1307,"")</f>
        <v/>
      </c>
    </row>
    <row r="436" spans="1:4" ht="25.5">
      <c r="A436" t="str">
        <f>+'2. PPTO CONSOLIDADO'!A926</f>
        <v>12.1.2.1</v>
      </c>
      <c r="B436" s="121" t="str">
        <f>+'2. PPTO CONSOLIDADO'!B926</f>
        <v>Aislamiento térmico, tipo Duct Wrap, fibra de vidrio 1/2" de espesor</v>
      </c>
      <c r="C436" s="126" t="str">
        <f>+IF('2. PPTO CONSOLIDADO'!G926="","",'2. PPTO CONSOLIDADO'!G926)</f>
        <v/>
      </c>
      <c r="D436" s="122" t="str">
        <f>+IFERROR(C436/'2. PPTO CONSOLIDADO'!$G$1307,"")</f>
        <v/>
      </c>
    </row>
    <row r="437" spans="1:4">
      <c r="A437" t="e">
        <f>+'2. PPTO CONSOLIDADO'!#REF!</f>
        <v>#REF!</v>
      </c>
      <c r="B437" s="121" t="e">
        <f>+'2. PPTO CONSOLIDADO'!#REF!</f>
        <v>#REF!</v>
      </c>
      <c r="C437" s="126" t="e">
        <f>+IF('2. PPTO CONSOLIDADO'!#REF!="","",'2. PPTO CONSOLIDADO'!#REF!)</f>
        <v>#REF!</v>
      </c>
      <c r="D437" s="122" t="str">
        <f>+IFERROR(C437/'2. PPTO CONSOLIDADO'!$G$1307,"")</f>
        <v/>
      </c>
    </row>
    <row r="438" spans="1:4">
      <c r="A438" t="e">
        <f>+'2. PPTO CONSOLIDADO'!#REF!</f>
        <v>#REF!</v>
      </c>
      <c r="B438" s="121" t="e">
        <f>+'2. PPTO CONSOLIDADO'!#REF!</f>
        <v>#REF!</v>
      </c>
      <c r="C438" s="126" t="e">
        <f>+IF('2. PPTO CONSOLIDADO'!#REF!="","",'2. PPTO CONSOLIDADO'!#REF!)</f>
        <v>#REF!</v>
      </c>
      <c r="D438" s="122" t="str">
        <f>+IFERROR(C438/'2. PPTO CONSOLIDADO'!$G$1307,"")</f>
        <v/>
      </c>
    </row>
    <row r="439" spans="1:4" ht="51">
      <c r="A439" t="str">
        <f>+'2. PPTO CONSOLIDADO'!A865</f>
        <v>10.17.1.2</v>
      </c>
      <c r="B439" s="121" t="str">
        <f>+'2. PPTO CONSOLIDADO'!B865</f>
        <v>Suministro, instalación, y configuración de acuerdo a especificaciones técnicas de licencias de acceso para troncales externas de telefonía</v>
      </c>
      <c r="C439" s="126" t="str">
        <f>+IF('2. PPTO CONSOLIDADO'!G865="","",'2. PPTO CONSOLIDADO'!G865)</f>
        <v/>
      </c>
      <c r="D439" s="122" t="str">
        <f>+IFERROR(C439/'2. PPTO CONSOLIDADO'!$G$1307,"")</f>
        <v/>
      </c>
    </row>
    <row r="440" spans="1:4">
      <c r="A440" t="e">
        <f>+'2. PPTO CONSOLIDADO'!#REF!</f>
        <v>#REF!</v>
      </c>
      <c r="B440" s="121" t="e">
        <f>+'2. PPTO CONSOLIDADO'!#REF!</f>
        <v>#REF!</v>
      </c>
      <c r="C440" s="126" t="e">
        <f>+IF('2. PPTO CONSOLIDADO'!#REF!="","",'2. PPTO CONSOLIDADO'!#REF!)</f>
        <v>#REF!</v>
      </c>
      <c r="D440" s="122" t="str">
        <f>+IFERROR(C440/'2. PPTO CONSOLIDADO'!$G$1307,"")</f>
        <v/>
      </c>
    </row>
    <row r="441" spans="1:4" ht="38.25">
      <c r="A441" t="str">
        <f>+'2. PPTO CONSOLIDADO'!A923</f>
        <v>12.1.1.2</v>
      </c>
      <c r="B441" s="121" t="str">
        <f>+'2. PPTO CONSOLIDADO'!B923</f>
        <v>Conductos en lámina galvanizada, calibre 22, incluye soportes y accesorios</v>
      </c>
      <c r="C441" s="126" t="str">
        <f>+IF('2. PPTO CONSOLIDADO'!G923="","",'2. PPTO CONSOLIDADO'!G923)</f>
        <v/>
      </c>
      <c r="D441" s="122" t="str">
        <f>+IFERROR(C441/'2. PPTO CONSOLIDADO'!$G$1307,"")</f>
        <v/>
      </c>
    </row>
    <row r="442" spans="1:4">
      <c r="A442" t="e">
        <f>+'2. PPTO CONSOLIDADO'!#REF!</f>
        <v>#REF!</v>
      </c>
      <c r="B442" s="121" t="e">
        <f>+'2. PPTO CONSOLIDADO'!#REF!</f>
        <v>#REF!</v>
      </c>
      <c r="C442" s="126" t="e">
        <f>+IF('2. PPTO CONSOLIDADO'!#REF!="","",'2. PPTO CONSOLIDADO'!#REF!)</f>
        <v>#REF!</v>
      </c>
      <c r="D442" s="122" t="str">
        <f>+IFERROR(C442/'2. PPTO CONSOLIDADO'!$G$1307,"")</f>
        <v/>
      </c>
    </row>
    <row r="443" spans="1:4" ht="38.25" hidden="1">
      <c r="A443" s="123" t="str">
        <f>+'2. PPTO CONSOLIDADO'!A1302</f>
        <v>26.</v>
      </c>
      <c r="B443" s="124" t="str">
        <f>+'2. PPTO CONSOLIDADO'!B1302</f>
        <v>SUBTOTAL 26. MOBILIARIO, DOTACIONES, SEÑALIZACIÓN, ASEO Y FINALES.</v>
      </c>
      <c r="C443" s="127" t="str">
        <f>+IF('2. PPTO CONSOLIDADO'!G1302="","",'2. PPTO CONSOLIDADO'!G1302)</f>
        <v/>
      </c>
      <c r="D443" s="125" t="str">
        <f>+IFERROR(C443/'2. PPTO CONSOLIDADO'!$G$1307,"")</f>
        <v/>
      </c>
    </row>
    <row r="444" spans="1:4" ht="25.5">
      <c r="A444" t="str">
        <f>+'2. PPTO CONSOLIDADO'!A1272</f>
        <v>25.4.2.9</v>
      </c>
      <c r="B444" s="121" t="str">
        <f>+'2. PPTO CONSOLIDADO'!B1272</f>
        <v xml:space="preserve">Línea podotáctil alerta .20x.20 a-55 tipo IDU. </v>
      </c>
      <c r="C444" s="126" t="str">
        <f>+IF('2. PPTO CONSOLIDADO'!G1272="","",'2. PPTO CONSOLIDADO'!G1272)</f>
        <v/>
      </c>
      <c r="D444" s="122" t="str">
        <f>+IFERROR(C444/'2. PPTO CONSOLIDADO'!$G$1307,"")</f>
        <v/>
      </c>
    </row>
    <row r="445" spans="1:4" ht="38.25">
      <c r="A445" t="str">
        <f>+'2. PPTO CONSOLIDADO'!A1243</f>
        <v>22.1.7</v>
      </c>
      <c r="B445" s="121" t="str">
        <f>+'2. PPTO CONSOLIDADO'!B1243</f>
        <v>Pintura vinilo acrílica plástica lavable Tipo 1, aplicado en tres (3) capas. Incluye preparación de superficie.</v>
      </c>
      <c r="C445" s="126" t="str">
        <f>+IF('2. PPTO CONSOLIDADO'!G1243="","",'2. PPTO CONSOLIDADO'!G1243)</f>
        <v/>
      </c>
      <c r="D445" s="122" t="str">
        <f>+IFERROR(C445/'2. PPTO CONSOLIDADO'!$G$1307,"")</f>
        <v/>
      </c>
    </row>
    <row r="446" spans="1:4" ht="38.25">
      <c r="A446" t="str">
        <f>+'2. PPTO CONSOLIDADO'!A1262</f>
        <v>25.2.10</v>
      </c>
      <c r="B446" s="121" t="str">
        <f>+'2. PPTO CONSOLIDADO'!B1262</f>
        <v>Base granular tipo invias (BG-1, BG-2) para conformación de vía, incluye transporte</v>
      </c>
      <c r="C446" s="126" t="str">
        <f>+IF('2. PPTO CONSOLIDADO'!G1262="","",'2. PPTO CONSOLIDADO'!G1262)</f>
        <v/>
      </c>
      <c r="D446" s="122" t="str">
        <f>+IFERROR(C446/'2. PPTO CONSOLIDADO'!$G$1307,"")</f>
        <v/>
      </c>
    </row>
    <row r="447" spans="1:4" ht="38.25">
      <c r="A447" t="str">
        <f>+'2. PPTO CONSOLIDADO'!A959</f>
        <v>12.1.4.3</v>
      </c>
      <c r="B447" s="121" t="str">
        <f>+'2. PPTO CONSOLIDADO'!B959</f>
        <v>Tubería de cobre rígida tipo K 1/2” O.D, aislamiento de célula cerrada 1/2” de espesor, accesorios</v>
      </c>
      <c r="C447" s="126" t="str">
        <f>+IF('2. PPTO CONSOLIDADO'!G959="","",'2. PPTO CONSOLIDADO'!G959)</f>
        <v/>
      </c>
      <c r="D447" s="122" t="str">
        <f>+IFERROR(C447/'2. PPTO CONSOLIDADO'!$G$1307,"")</f>
        <v/>
      </c>
    </row>
    <row r="448" spans="1:4">
      <c r="A448" t="e">
        <f>+'2. PPTO CONSOLIDADO'!#REF!</f>
        <v>#REF!</v>
      </c>
      <c r="B448" s="121" t="e">
        <f>+'2. PPTO CONSOLIDADO'!#REF!</f>
        <v>#REF!</v>
      </c>
      <c r="C448" s="126" t="e">
        <f>+IF('2. PPTO CONSOLIDADO'!#REF!="","",'2. PPTO CONSOLIDADO'!#REF!)</f>
        <v>#REF!</v>
      </c>
      <c r="D448" s="122" t="str">
        <f>+IFERROR(C448/'2. PPTO CONSOLIDADO'!$G$1307,"")</f>
        <v/>
      </c>
    </row>
    <row r="449" spans="1:4" ht="127.5">
      <c r="A449" t="str">
        <f>+'2. PPTO CONSOLIDADO'!A75</f>
        <v>3.2.1.6</v>
      </c>
      <c r="B449" s="121" t="str">
        <f>+'2. PPTO CONSOLIDADO'!B75</f>
        <v>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49" s="126" t="str">
        <f>+IF('2. PPTO CONSOLIDADO'!G75="","",'2. PPTO CONSOLIDADO'!G75)</f>
        <v/>
      </c>
      <c r="D449" s="122" t="str">
        <f>+IFERROR(C449/'2. PPTO CONSOLIDADO'!$G$1307,"")</f>
        <v/>
      </c>
    </row>
    <row r="450" spans="1:4" ht="51">
      <c r="A450" t="str">
        <f>+'2. PPTO CONSOLIDADO'!A59</f>
        <v>3.1.1</v>
      </c>
      <c r="B450" s="121" t="str">
        <f>+'2. PPTO CONSOLIDADO'!B59</f>
        <v>Descapote mecánico de capa vegetal h.prom&lt;=30 cm. Incluye cargue, retiro, disposición de escombros a sitio aprobado por la autoridad ambiental.</v>
      </c>
      <c r="C450" s="126" t="str">
        <f>+IF('2. PPTO CONSOLIDADO'!G59="","",'2. PPTO CONSOLIDADO'!G59)</f>
        <v/>
      </c>
      <c r="D450" s="122" t="str">
        <f>+IFERROR(C450/'2. PPTO CONSOLIDADO'!$G$1307,"")</f>
        <v/>
      </c>
    </row>
    <row r="451" spans="1:4" ht="25.5">
      <c r="A451" t="str">
        <f>+'2. PPTO CONSOLIDADO'!A909</f>
        <v>10.20.2</v>
      </c>
      <c r="B451" s="121" t="str">
        <f>+'2. PPTO CONSOLIDADO'!B909</f>
        <v>Suministro, instalación de tubería emt 1, sobrepuesta, Incluye accesorios</v>
      </c>
      <c r="C451" s="126" t="str">
        <f>+IF('2. PPTO CONSOLIDADO'!G909="","",'2. PPTO CONSOLIDADO'!G909)</f>
        <v/>
      </c>
      <c r="D451" s="122" t="str">
        <f>+IFERROR(C451/'2. PPTO CONSOLIDADO'!$G$1307,"")</f>
        <v/>
      </c>
    </row>
    <row r="452" spans="1:4" ht="38.25">
      <c r="A452" t="str">
        <f>+'2. PPTO CONSOLIDADO'!A372</f>
        <v>8.1.3.1.2</v>
      </c>
      <c r="B452" s="121" t="str">
        <f>+'2. PPTO CONSOLIDADO'!B372</f>
        <v>Registro bola, cuarto de vuelta, bronce cromado 3/4" ASTM B-62, incluye tapa de inspección</v>
      </c>
      <c r="C452" s="126" t="str">
        <f>+IF('2. PPTO CONSOLIDADO'!G372="","",'2. PPTO CONSOLIDADO'!G372)</f>
        <v/>
      </c>
      <c r="D452" s="122" t="str">
        <f>+IFERROR(C452/'2. PPTO CONSOLIDADO'!$G$1307,"")</f>
        <v/>
      </c>
    </row>
    <row r="453" spans="1:4" ht="25.5">
      <c r="A453" t="str">
        <f>+'2. PPTO CONSOLIDADO'!A325</f>
        <v>6.1.8.4</v>
      </c>
      <c r="B453" s="121" t="str">
        <f>+'2. PPTO CONSOLIDADO'!B325</f>
        <v>Mesón en concreto reforzado de 4000 PSI E max=0,15. Acabado gris</v>
      </c>
      <c r="C453" s="126" t="str">
        <f>+IF('2. PPTO CONSOLIDADO'!G325="","",'2. PPTO CONSOLIDADO'!G325)</f>
        <v/>
      </c>
      <c r="D453" s="122" t="str">
        <f>+IFERROR(C453/'2. PPTO CONSOLIDADO'!$G$1307,"")</f>
        <v/>
      </c>
    </row>
    <row r="454" spans="1:4" ht="38.25">
      <c r="A454" t="str">
        <f>+'2. PPTO CONSOLIDADO'!A992</f>
        <v>12.2.2.2</v>
      </c>
      <c r="B454" s="121" t="str">
        <f>+'2. PPTO CONSOLIDADO'!B992</f>
        <v>Unidad condensadora, descarga horizontal, 24.000 BTU/HR ARI, 208V-2PH-60HZ, 1.4 KW, R-410A</v>
      </c>
      <c r="C454" s="126" t="str">
        <f>+IF('2. PPTO CONSOLIDADO'!G992="","",'2. PPTO CONSOLIDADO'!G992)</f>
        <v/>
      </c>
      <c r="D454" s="122" t="str">
        <f>+IFERROR(C454/'2. PPTO CONSOLIDADO'!$G$1307,"")</f>
        <v/>
      </c>
    </row>
    <row r="455" spans="1:4">
      <c r="A455" t="e">
        <f>+'2. PPTO CONSOLIDADO'!#REF!</f>
        <v>#REF!</v>
      </c>
      <c r="B455" s="121" t="e">
        <f>+'2. PPTO CONSOLIDADO'!#REF!</f>
        <v>#REF!</v>
      </c>
      <c r="C455" s="126" t="e">
        <f>+IF('2. PPTO CONSOLIDADO'!#REF!="","",'2. PPTO CONSOLIDADO'!#REF!)</f>
        <v>#REF!</v>
      </c>
      <c r="D455" s="122" t="str">
        <f>+IFERROR(C455/'2. PPTO CONSOLIDADO'!$G$1307,"")</f>
        <v/>
      </c>
    </row>
    <row r="456" spans="1:4">
      <c r="A456" t="e">
        <f>+'2. PPTO CONSOLIDADO'!#REF!</f>
        <v>#REF!</v>
      </c>
      <c r="B456" s="121" t="e">
        <f>+'2. PPTO CONSOLIDADO'!#REF!</f>
        <v>#REF!</v>
      </c>
      <c r="C456" s="126" t="e">
        <f>+IF('2. PPTO CONSOLIDADO'!#REF!="","",'2. PPTO CONSOLIDADO'!#REF!)</f>
        <v>#REF!</v>
      </c>
      <c r="D456" s="122" t="str">
        <f>+IFERROR(C456/'2. PPTO CONSOLIDADO'!$G$1307,"")</f>
        <v/>
      </c>
    </row>
    <row r="457" spans="1:4">
      <c r="A457" t="e">
        <f>+'2. PPTO CONSOLIDADO'!#REF!</f>
        <v>#REF!</v>
      </c>
      <c r="B457" s="121" t="e">
        <f>+'2. PPTO CONSOLIDADO'!#REF!</f>
        <v>#REF!</v>
      </c>
      <c r="C457" s="126" t="e">
        <f>+IF('2. PPTO CONSOLIDADO'!#REF!="","",'2. PPTO CONSOLIDADO'!#REF!)</f>
        <v>#REF!</v>
      </c>
      <c r="D457" s="122" t="str">
        <f>+IFERROR(C457/'2. PPTO CONSOLIDADO'!$G$1307,"")</f>
        <v/>
      </c>
    </row>
    <row r="458" spans="1:4" ht="25.5">
      <c r="A458" t="str">
        <f>+'2. PPTO CONSOLIDADO'!A656</f>
        <v>10.2.8.4</v>
      </c>
      <c r="B458" s="121" t="str">
        <f>+'2. PPTO CONSOLIDADO'!B656</f>
        <v>Luminaria hermética full policarbonato VCP 40W</v>
      </c>
      <c r="C458" s="126" t="str">
        <f>+IF('2. PPTO CONSOLIDADO'!G656="","",'2. PPTO CONSOLIDADO'!G656)</f>
        <v/>
      </c>
      <c r="D458" s="122" t="str">
        <f>+IFERROR(C458/'2. PPTO CONSOLIDADO'!$G$1307,"")</f>
        <v/>
      </c>
    </row>
    <row r="459" spans="1:4" ht="89.25">
      <c r="A459" t="str">
        <f>+'2. PPTO CONSOLIDADO'!A853</f>
        <v>10.16.5.2</v>
      </c>
      <c r="B459" s="121" t="str">
        <f>+'2. PPTO CONSOLIDADO'!B853</f>
        <v>Suministro, instalación. de acuerdo a especificaciones técnicas de cable de audio video (SDI/DVI/RCA via breakout) para 2 canales HD o 4 SD de tv abierta. conector electrónico interno con conversor SD/HD, incluido e instalado en el codificador de IPTV.</v>
      </c>
      <c r="C459" s="126" t="str">
        <f>+IF('2. PPTO CONSOLIDADO'!G853="","",'2. PPTO CONSOLIDADO'!G853)</f>
        <v/>
      </c>
      <c r="D459" s="122" t="str">
        <f>+IFERROR(C459/'2. PPTO CONSOLIDADO'!$G$1307,"")</f>
        <v/>
      </c>
    </row>
    <row r="460" spans="1:4">
      <c r="A460" t="e">
        <f>+'2. PPTO CONSOLIDADO'!#REF!</f>
        <v>#REF!</v>
      </c>
      <c r="B460" s="121" t="e">
        <f>+'2. PPTO CONSOLIDADO'!#REF!</f>
        <v>#REF!</v>
      </c>
      <c r="C460" s="126" t="e">
        <f>+IF('2. PPTO CONSOLIDADO'!#REF!="","",'2. PPTO CONSOLIDADO'!#REF!)</f>
        <v>#REF!</v>
      </c>
      <c r="D460" s="122" t="str">
        <f>+IFERROR(C460/'2. PPTO CONSOLIDADO'!$G$1307,"")</f>
        <v/>
      </c>
    </row>
    <row r="461" spans="1:4">
      <c r="A461" t="str">
        <f>+'2. PPTO CONSOLIDADO'!A1301</f>
        <v>26.4.1</v>
      </c>
      <c r="B461" s="121" t="str">
        <f>+'2. PPTO CONSOLIDADO'!B1301</f>
        <v>Aseo final de obra</v>
      </c>
      <c r="C461" s="126" t="str">
        <f>+IF('2. PPTO CONSOLIDADO'!G1301="","",'2. PPTO CONSOLIDADO'!G1301)</f>
        <v/>
      </c>
      <c r="D461" s="122" t="str">
        <f>+IFERROR(C461/'2. PPTO CONSOLIDADO'!$G$1307,"")</f>
        <v/>
      </c>
    </row>
    <row r="462" spans="1:4">
      <c r="A462" t="e">
        <f>+'2. PPTO CONSOLIDADO'!#REF!</f>
        <v>#REF!</v>
      </c>
      <c r="B462" s="121" t="e">
        <f>+'2. PPTO CONSOLIDADO'!#REF!</f>
        <v>#REF!</v>
      </c>
      <c r="C462" s="126" t="e">
        <f>+IF('2. PPTO CONSOLIDADO'!#REF!="","",'2. PPTO CONSOLIDADO'!#REF!)</f>
        <v>#REF!</v>
      </c>
      <c r="D462" s="122" t="str">
        <f>+IFERROR(C462/'2. PPTO CONSOLIDADO'!$G$1307,"")</f>
        <v/>
      </c>
    </row>
    <row r="463" spans="1:4" ht="51">
      <c r="A463" t="str">
        <f>+'2. PPTO CONSOLIDADO'!A750</f>
        <v>10.7.3</v>
      </c>
      <c r="B463" s="121" t="str">
        <f>+'2. PPTO CONSOLIDADO'!B750</f>
        <v xml:space="preserve">Suministro, instalación, y configuración de acuerdo a especificaciones técnicas de lectora de proximidad de corto alcance rp 10 multilectura </v>
      </c>
      <c r="C463" s="126" t="str">
        <f>+IF('2. PPTO CONSOLIDADO'!G750="","",'2. PPTO CONSOLIDADO'!G750)</f>
        <v/>
      </c>
      <c r="D463" s="122" t="str">
        <f>+IFERROR(C463/'2. PPTO CONSOLIDADO'!$G$1307,"")</f>
        <v/>
      </c>
    </row>
    <row r="464" spans="1:4">
      <c r="A464" t="str">
        <f>+'2. PPTO CONSOLIDADO'!A448</f>
        <v>8.1.13.1.1</v>
      </c>
      <c r="B464" s="121" t="str">
        <f>+'2. PPTO CONSOLIDADO'!B448</f>
        <v>Caja de inspección 60 x 60</v>
      </c>
      <c r="C464" s="126" t="str">
        <f>+IF('2. PPTO CONSOLIDADO'!G448="","",'2. PPTO CONSOLIDADO'!G448)</f>
        <v/>
      </c>
      <c r="D464" s="122" t="str">
        <f>+IFERROR(C464/'2. PPTO CONSOLIDADO'!$G$1307,"")</f>
        <v/>
      </c>
    </row>
    <row r="465" spans="1:4" ht="38.25">
      <c r="A465" t="str">
        <f>+'2. PPTO CONSOLIDADO'!A1042</f>
        <v>12.2.7.3</v>
      </c>
      <c r="B465" s="121" t="str">
        <f>+'2. PPTO CONSOLIDADO'!B1042</f>
        <v>Unidad condensadora VRV, descarga vertical , 274.000 Btu/hr ARI, 208V-3Ph-60Hz, 27.7 kW, R-410A</v>
      </c>
      <c r="C465" s="126" t="str">
        <f>+IF('2. PPTO CONSOLIDADO'!G1042="","",'2. PPTO CONSOLIDADO'!G1042)</f>
        <v/>
      </c>
      <c r="D465" s="122" t="str">
        <f>+IFERROR(C465/'2. PPTO CONSOLIDADO'!$G$1307,"")</f>
        <v/>
      </c>
    </row>
    <row r="466" spans="1:4">
      <c r="A466" t="e">
        <f>+'2. PPTO CONSOLIDADO'!#REF!</f>
        <v>#REF!</v>
      </c>
      <c r="B466" s="121" t="e">
        <f>+'2. PPTO CONSOLIDADO'!#REF!</f>
        <v>#REF!</v>
      </c>
      <c r="C466" s="126" t="e">
        <f>+IF('2. PPTO CONSOLIDADO'!#REF!="","",'2. PPTO CONSOLIDADO'!#REF!)</f>
        <v>#REF!</v>
      </c>
      <c r="D466" s="122" t="str">
        <f>+IFERROR(C466/'2. PPTO CONSOLIDADO'!$G$1307,"")</f>
        <v/>
      </c>
    </row>
    <row r="467" spans="1:4">
      <c r="A467" t="e">
        <f>+'2. PPTO CONSOLIDADO'!#REF!</f>
        <v>#REF!</v>
      </c>
      <c r="B467" s="121" t="e">
        <f>+'2. PPTO CONSOLIDADO'!#REF!</f>
        <v>#REF!</v>
      </c>
      <c r="C467" s="126" t="e">
        <f>+IF('2. PPTO CONSOLIDADO'!#REF!="","",'2. PPTO CONSOLIDADO'!#REF!)</f>
        <v>#REF!</v>
      </c>
      <c r="D467" s="122" t="str">
        <f>+IFERROR(C467/'2. PPTO CONSOLIDADO'!$G$1307,"")</f>
        <v/>
      </c>
    </row>
    <row r="468" spans="1:4" ht="51">
      <c r="A468" t="str">
        <f>+'2. PPTO CONSOLIDADO'!A1174</f>
        <v>16.2.6.2</v>
      </c>
      <c r="B468" s="121" t="str">
        <f>+'2. PPTO CONSOLIDADO'!B1174</f>
        <v xml:space="preserve">Pasamanos lateral escalera en tubo de acero inoxidable ∅ 2", anclado a muros laterales con platina 3/8" y acoples en acero </v>
      </c>
      <c r="C468" s="126" t="str">
        <f>+IF('2. PPTO CONSOLIDADO'!G1174="","",'2. PPTO CONSOLIDADO'!G1174)</f>
        <v/>
      </c>
      <c r="D468" s="122" t="str">
        <f>+IFERROR(C468/'2. PPTO CONSOLIDADO'!$G$1307,"")</f>
        <v/>
      </c>
    </row>
    <row r="469" spans="1:4">
      <c r="A469" t="e">
        <f>+'2. PPTO CONSOLIDADO'!#REF!</f>
        <v>#REF!</v>
      </c>
      <c r="B469" s="121" t="e">
        <f>+'2. PPTO CONSOLIDADO'!#REF!</f>
        <v>#REF!</v>
      </c>
      <c r="C469" s="126" t="e">
        <f>+IF('2. PPTO CONSOLIDADO'!#REF!="","",'2. PPTO CONSOLIDADO'!#REF!)</f>
        <v>#REF!</v>
      </c>
      <c r="D469" s="122" t="str">
        <f>+IFERROR(C469/'2. PPTO CONSOLIDADO'!$G$1307,"")</f>
        <v/>
      </c>
    </row>
    <row r="470" spans="1:4" ht="76.5">
      <c r="A470" t="str">
        <f>+'2. PPTO CONSOLIDADO'!A1057</f>
        <v>12.2.11.1</v>
      </c>
      <c r="B470" s="121" t="str">
        <f>+'2. PPTO CONSOLIDADO'!B1057</f>
        <v>Unidad acondicionadora de precision 141.900 Btu/hr total, 126.300 Btu/hr total, 6200 CFM, retorno 75 F DB / 61.1 F WB, recalentamiento 15 kW tres etapas, humidificador infrarojo 11 lb/hr, 208V-3Ph-60Hz</v>
      </c>
      <c r="C470" s="126" t="str">
        <f>+IF('2. PPTO CONSOLIDADO'!G1057="","",'2. PPTO CONSOLIDADO'!G1057)</f>
        <v/>
      </c>
      <c r="D470" s="122" t="str">
        <f>+IFERROR(C470/'2. PPTO CONSOLIDADO'!$G$1307,"")</f>
        <v/>
      </c>
    </row>
    <row r="471" spans="1:4" ht="76.5">
      <c r="A471" t="str">
        <f>+'2. PPTO CONSOLIDADO'!A150</f>
        <v>3.2.3.3</v>
      </c>
      <c r="B471" s="121" t="str">
        <f>+'2. PPTO CONSOLIDADO'!B150</f>
        <v>Tubería PVC alcantarillado tipo Novafort o similar Ø 27" .Instalada subterránea y/o a nivel, con sello de neopreno en uniones. Incluye suministro, lubricante, e instalación. No incluye excavaciones ni rellenos.</v>
      </c>
      <c r="C471" s="126" t="str">
        <f>+IF('2. PPTO CONSOLIDADO'!G150="","",'2. PPTO CONSOLIDADO'!G150)</f>
        <v/>
      </c>
      <c r="D471" s="122" t="str">
        <f>+IFERROR(C471/'2. PPTO CONSOLIDADO'!$G$1307,"")</f>
        <v/>
      </c>
    </row>
    <row r="472" spans="1:4" ht="38.25">
      <c r="A472" t="str">
        <f>+'2. PPTO CONSOLIDADO'!A1043</f>
        <v>12.2.7.4</v>
      </c>
      <c r="B472" s="121" t="str">
        <f>+'2. PPTO CONSOLIDADO'!B1043</f>
        <v>Unidad condensadora VRV, descarga vertical , 297.000 Btu/hr ARI, 208V-3Ph-60Hz, 33.1 kW, R-410A</v>
      </c>
      <c r="C472" s="126" t="str">
        <f>+IF('2. PPTO CONSOLIDADO'!G1043="","",'2. PPTO CONSOLIDADO'!G1043)</f>
        <v/>
      </c>
      <c r="D472" s="122" t="str">
        <f>+IFERROR(C472/'2. PPTO CONSOLIDADO'!$G$1307,"")</f>
        <v/>
      </c>
    </row>
    <row r="473" spans="1:4">
      <c r="A473" t="e">
        <f>+'2. PPTO CONSOLIDADO'!#REF!</f>
        <v>#REF!</v>
      </c>
      <c r="B473" s="121" t="e">
        <f>+'2. PPTO CONSOLIDADO'!#REF!</f>
        <v>#REF!</v>
      </c>
      <c r="C473" s="126" t="e">
        <f>+IF('2. PPTO CONSOLIDADO'!#REF!="","",'2. PPTO CONSOLIDADO'!#REF!)</f>
        <v>#REF!</v>
      </c>
      <c r="D473" s="122" t="str">
        <f>+IFERROR(C473/'2. PPTO CONSOLIDADO'!$G$1307,"")</f>
        <v/>
      </c>
    </row>
    <row r="474" spans="1:4" ht="63.75">
      <c r="A474" t="str">
        <f>+'2. PPTO CONSOLIDADO'!A347</f>
        <v>7.3.13</v>
      </c>
      <c r="B474" s="121" t="str">
        <f>+'2. PPTO CONSOLIDADO'!B347</f>
        <v>Cielo falso en bandejas tipo Tile de Hunter Douglas de 0.60 x 0.60 con lámina metálica microperforada o equivalente + rejilla de retorno tipo Laminaire o equivalente.</v>
      </c>
      <c r="C474" s="126" t="str">
        <f>+IF('2. PPTO CONSOLIDADO'!G347="","",'2. PPTO CONSOLIDADO'!G347)</f>
        <v/>
      </c>
      <c r="D474" s="122" t="str">
        <f>+IFERROR(C474/'2. PPTO CONSOLIDADO'!$G$1307,"")</f>
        <v/>
      </c>
    </row>
    <row r="475" spans="1:4" ht="38.25">
      <c r="A475" t="str">
        <f>+'2. PPTO CONSOLIDADO'!A789</f>
        <v>10.8.13</v>
      </c>
      <c r="B475" s="121" t="str">
        <f>+'2. PPTO CONSOLIDADO'!B789</f>
        <v>Suministro, instalación, y configuración de acuerdo a especificaciones técnicas de modulos de control</v>
      </c>
      <c r="C475" s="126" t="str">
        <f>+IF('2. PPTO CONSOLIDADO'!G789="","",'2. PPTO CONSOLIDADO'!G789)</f>
        <v/>
      </c>
      <c r="D475" s="122" t="str">
        <f>+IFERROR(C475/'2. PPTO CONSOLIDADO'!$G$1307,"")</f>
        <v/>
      </c>
    </row>
    <row r="476" spans="1:4" ht="76.5">
      <c r="A476" t="str">
        <f>+'2. PPTO CONSOLIDADO'!A1242</f>
        <v>22.1.2</v>
      </c>
      <c r="B476" s="121" t="str">
        <f>+'2. PPTO CONSOLIDADO'!B1242</f>
        <v>Estuco acrílico, de tipo monocomponente con presentación plástica, producto listo para usar, aplicado en tres (3) capas con llana metálica y lijado para acabado final. Incluye preparación de superficie.</v>
      </c>
      <c r="C476" s="126" t="str">
        <f>+IF('2. PPTO CONSOLIDADO'!G1242="","",'2. PPTO CONSOLIDADO'!G1242)</f>
        <v/>
      </c>
      <c r="D476" s="122" t="str">
        <f>+IFERROR(C476/'2. PPTO CONSOLIDADO'!$G$1307,"")</f>
        <v/>
      </c>
    </row>
    <row r="477" spans="1:4" ht="178.5">
      <c r="A477" t="str">
        <f>+'2. PPTO CONSOLIDADO'!A476</f>
        <v>8.3.2.8</v>
      </c>
      <c r="B477" s="121" t="str">
        <f>+'2. PPTO CONSOLIDADO'!B476</f>
        <v>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77" s="126" t="str">
        <f>+IF('2. PPTO CONSOLIDADO'!G476="","",'2. PPTO CONSOLIDADO'!G476)</f>
        <v/>
      </c>
      <c r="D477" s="122" t="str">
        <f>+IFERROR(C477/'2. PPTO CONSOLIDADO'!$G$1307,"")</f>
        <v/>
      </c>
    </row>
    <row r="478" spans="1:4" ht="51">
      <c r="A478" t="str">
        <f>+'2. PPTO CONSOLIDADO'!A886</f>
        <v>10.18.2.5</v>
      </c>
      <c r="B478" s="121" t="str">
        <f>+'2. PPTO CONSOLIDADO'!B886</f>
        <v>Suministro, instalación, y configuración de acuerdo a especificaciones técnicas de switch 48 x 10/100/1000 (RJ-45) puertos, 4 x 1000x SFP, capa 3</v>
      </c>
      <c r="C478" s="126" t="str">
        <f>+IF('2. PPTO CONSOLIDADO'!G886="","",'2. PPTO CONSOLIDADO'!G886)</f>
        <v/>
      </c>
      <c r="D478" s="122" t="str">
        <f>+IFERROR(C478/'2. PPTO CONSOLIDADO'!$G$1307,"")</f>
        <v/>
      </c>
    </row>
    <row r="479" spans="1:4" ht="51">
      <c r="A479" t="str">
        <f>+'2. PPTO CONSOLIDADO'!A884</f>
        <v>10.18.2.3</v>
      </c>
      <c r="B479" s="121" t="str">
        <f>+'2. PPTO CONSOLIDADO'!B884</f>
        <v>Suministro, instalación, y configuración de acuerdo a especificaciones técnicas de switch 24 x 10/100/1000 (RJ-45) puertos, 4 x 1000x SFP, capa 3</v>
      </c>
      <c r="C479" s="126" t="str">
        <f>+IF('2. PPTO CONSOLIDADO'!G884="","",'2. PPTO CONSOLIDADO'!G884)</f>
        <v/>
      </c>
      <c r="D479" s="122" t="str">
        <f>+IFERROR(C479/'2. PPTO CONSOLIDADO'!$G$1307,"")</f>
        <v/>
      </c>
    </row>
    <row r="480" spans="1:4" ht="140.25">
      <c r="A480" t="str">
        <f>+'2. PPTO CONSOLIDADO'!A78</f>
        <v>3.2.1.9</v>
      </c>
      <c r="B480" s="121" t="str">
        <f>+'2. PPTO CONSOLIDADO'!B78</f>
        <v>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80" s="126" t="str">
        <f>+IF('2. PPTO CONSOLIDADO'!G78="","",'2. PPTO CONSOLIDADO'!G78)</f>
        <v/>
      </c>
      <c r="D480" s="122" t="str">
        <f>+IFERROR(C480/'2. PPTO CONSOLIDADO'!$G$1307,"")</f>
        <v/>
      </c>
    </row>
    <row r="481" spans="1:4">
      <c r="A481" t="str">
        <f>+'2. PPTO CONSOLIDADO'!A1266</f>
        <v>25.4.2.3</v>
      </c>
      <c r="B481" s="121" t="str">
        <f>+'2. PPTO CONSOLIDADO'!B1266</f>
        <v>Carpeta asfaltica MDC-19</v>
      </c>
      <c r="C481" s="126" t="str">
        <f>+IF('2. PPTO CONSOLIDADO'!G1266="","",'2. PPTO CONSOLIDADO'!G1266)</f>
        <v/>
      </c>
      <c r="D481" s="122" t="str">
        <f>+IFERROR(C481/'2. PPTO CONSOLIDADO'!$G$1307,"")</f>
        <v/>
      </c>
    </row>
    <row r="482" spans="1:4" ht="38.25">
      <c r="A482" t="str">
        <f>+'2. PPTO CONSOLIDADO'!A860</f>
        <v>10.16.5.9</v>
      </c>
      <c r="B482" s="121" t="str">
        <f>+'2. PPTO CONSOLIDADO'!B860</f>
        <v>Suministro, instalación, y configuración de acuerdo a especificaciones técnicas de unidad de control IPTV</v>
      </c>
      <c r="C482" s="126" t="str">
        <f>+IF('2. PPTO CONSOLIDADO'!G860="","",'2. PPTO CONSOLIDADO'!G860)</f>
        <v/>
      </c>
      <c r="D482" s="122" t="str">
        <f>+IFERROR(C482/'2. PPTO CONSOLIDADO'!$G$1307,"")</f>
        <v/>
      </c>
    </row>
    <row r="483" spans="1:4" ht="25.5">
      <c r="A483" t="str">
        <f>+'2. PPTO CONSOLIDADO'!A403</f>
        <v>8.1.7.1.2</v>
      </c>
      <c r="B483" s="121" t="str">
        <f>+'2. PPTO CONSOLIDADO'!B403</f>
        <v>Tubería PVC-S diámetro 3", incluye soportes y accesorios</v>
      </c>
      <c r="C483" s="126" t="str">
        <f>+IF('2. PPTO CONSOLIDADO'!G403="","",'2. PPTO CONSOLIDADO'!G403)</f>
        <v/>
      </c>
      <c r="D483" s="122" t="str">
        <f>+IFERROR(C483/'2. PPTO CONSOLIDADO'!$G$1307,"")</f>
        <v/>
      </c>
    </row>
    <row r="484" spans="1:4" ht="89.25">
      <c r="A484" t="str">
        <f>+'2. PPTO CONSOLIDADO'!A906</f>
        <v>10.19.12</v>
      </c>
      <c r="B484" s="121" t="str">
        <f>+'2. PPTO CONSOLIDADO'!B906</f>
        <v xml:space="preserve">Suministro, instalación, y configuración de acuerdo a especificaciones técnicas de pupitre microfónico y software de administración para el sistema de audio y todos los accesorios y actividades complementarias, para garantiar el correcto funcionamiento. </v>
      </c>
      <c r="C484" s="126" t="str">
        <f>+IF('2. PPTO CONSOLIDADO'!G906="","",'2. PPTO CONSOLIDADO'!G906)</f>
        <v/>
      </c>
      <c r="D484" s="122" t="str">
        <f>+IFERROR(C484/'2. PPTO CONSOLIDADO'!$G$1307,"")</f>
        <v/>
      </c>
    </row>
    <row r="485" spans="1:4" ht="38.25">
      <c r="A485" t="str">
        <f>+'2. PPTO CONSOLIDADO'!A915</f>
        <v>10.22.1</v>
      </c>
      <c r="B485" s="121" t="str">
        <f>+'2. PPTO CONSOLIDADO'!B915</f>
        <v>Canalización exterior, excavación y relleno en tierra de acuerdo a especificaciones tecnicas</v>
      </c>
      <c r="C485" s="126" t="str">
        <f>+IF('2. PPTO CONSOLIDADO'!G915="","",'2. PPTO CONSOLIDADO'!G915)</f>
        <v/>
      </c>
      <c r="D485" s="122" t="str">
        <f>+IFERROR(C485/'2. PPTO CONSOLIDADO'!$G$1307,"")</f>
        <v/>
      </c>
    </row>
    <row r="486" spans="1:4" ht="51">
      <c r="A486" t="str">
        <f>+'2. PPTO CONSOLIDADO'!A332</f>
        <v>6.1.12.2</v>
      </c>
      <c r="B486" s="121" t="str">
        <f>+'2. PPTO CONSOLIDADO'!B332</f>
        <v>Banca prefabricada en concreto de 3000 psi, reforzada, corrida con acabado liso, dimensiones   a=42 cm, h=40 cm</v>
      </c>
      <c r="C486" s="126" t="str">
        <f>+IF('2. PPTO CONSOLIDADO'!G332="","",'2. PPTO CONSOLIDADO'!G332)</f>
        <v/>
      </c>
      <c r="D486" s="122" t="str">
        <f>+IFERROR(C486/'2. PPTO CONSOLIDADO'!$G$1307,"")</f>
        <v/>
      </c>
    </row>
    <row r="487" spans="1:4">
      <c r="A487" t="e">
        <f>+'2. PPTO CONSOLIDADO'!#REF!</f>
        <v>#REF!</v>
      </c>
      <c r="B487" s="121" t="e">
        <f>+'2. PPTO CONSOLIDADO'!#REF!</f>
        <v>#REF!</v>
      </c>
      <c r="C487" s="126" t="e">
        <f>+IF('2. PPTO CONSOLIDADO'!#REF!="","",'2. PPTO CONSOLIDADO'!#REF!)</f>
        <v>#REF!</v>
      </c>
      <c r="D487" s="122" t="str">
        <f>+IFERROR(C487/'2. PPTO CONSOLIDADO'!$G$1307,"")</f>
        <v/>
      </c>
    </row>
    <row r="488" spans="1:4">
      <c r="A488" t="e">
        <f>+'2. PPTO CONSOLIDADO'!#REF!</f>
        <v>#REF!</v>
      </c>
      <c r="B488" s="121" t="e">
        <f>+'2. PPTO CONSOLIDADO'!#REF!</f>
        <v>#REF!</v>
      </c>
      <c r="C488" s="126" t="e">
        <f>+IF('2. PPTO CONSOLIDADO'!#REF!="","",'2. PPTO CONSOLIDADO'!#REF!)</f>
        <v>#REF!</v>
      </c>
      <c r="D488" s="122" t="str">
        <f>+IFERROR(C488/'2. PPTO CONSOLIDADO'!$G$1307,"")</f>
        <v/>
      </c>
    </row>
    <row r="489" spans="1:4" ht="76.5">
      <c r="A489" t="str">
        <f>+'2. PPTO CONSOLIDADO'!A149</f>
        <v>3.2.3.2</v>
      </c>
      <c r="B489" s="121" t="str">
        <f>+'2. PPTO CONSOLIDADO'!B149</f>
        <v>Tubería PVC alcantarillado tipo Novafort o similar Ø 24" .Instalada subterránea y/o a nivel, con sello de neopreno en uniones. Incluye suministro, lubricante, e instalación. No incluye excavaciones ni rellenos.</v>
      </c>
      <c r="C489" s="126" t="str">
        <f>+IF('2. PPTO CONSOLIDADO'!G149="","",'2. PPTO CONSOLIDADO'!G149)</f>
        <v/>
      </c>
      <c r="D489" s="122" t="str">
        <f>+IFERROR(C489/'2. PPTO CONSOLIDADO'!$G$1307,"")</f>
        <v/>
      </c>
    </row>
    <row r="490" spans="1:4">
      <c r="A490" t="str">
        <f>+'2. PPTO CONSOLIDADO'!A677</f>
        <v>10.2.8.26</v>
      </c>
      <c r="B490" s="121" t="str">
        <f>+'2. PPTO CONSOLIDADO'!B677</f>
        <v>Sensor de movimiento doble tecnologia</v>
      </c>
      <c r="C490" s="126" t="str">
        <f>+IF('2. PPTO CONSOLIDADO'!G677="","",'2. PPTO CONSOLIDADO'!G677)</f>
        <v/>
      </c>
      <c r="D490" s="122" t="str">
        <f>+IFERROR(C490/'2. PPTO CONSOLIDADO'!$G$1307,"")</f>
        <v/>
      </c>
    </row>
    <row r="491" spans="1:4" ht="51">
      <c r="A491" t="str">
        <f>+'2. PPTO CONSOLIDADO'!A874</f>
        <v>10.18.1.2</v>
      </c>
      <c r="B491" s="121" t="str">
        <f>+'2. PPTO CONSOLIDADO'!B874</f>
        <v>Suministro, instalación, y configuración de acuerdo a especificaciones técnicas de fuente de energía para slot ( 2 por cada slot)</v>
      </c>
      <c r="C491" s="126" t="str">
        <f>+IF('2. PPTO CONSOLIDADO'!G874="","",'2. PPTO CONSOLIDADO'!G874)</f>
        <v/>
      </c>
      <c r="D491" s="122" t="str">
        <f>+IFERROR(C491/'2. PPTO CONSOLIDADO'!$G$1307,"")</f>
        <v/>
      </c>
    </row>
    <row r="492" spans="1:4" ht="51">
      <c r="A492" t="str">
        <f>+'2. PPTO CONSOLIDADO'!A826</f>
        <v>10.16.2.7</v>
      </c>
      <c r="B492" s="121" t="str">
        <f>+'2. PPTO CONSOLIDADO'!B826</f>
        <v>Suministro, instalación, y marquillaje de acuerdo a especificaciones técnicas de patch panel curvo preensamblado Cat 6A 24 puertos (Incluye jacks)</v>
      </c>
      <c r="C492" s="126" t="str">
        <f>+IF('2. PPTO CONSOLIDADO'!G826="","",'2. PPTO CONSOLIDADO'!G826)</f>
        <v/>
      </c>
      <c r="D492" s="122" t="str">
        <f>+IFERROR(C492/'2. PPTO CONSOLIDADO'!$G$1307,"")</f>
        <v/>
      </c>
    </row>
    <row r="493" spans="1:4" ht="38.25">
      <c r="A493" t="str">
        <f>+'2. PPTO CONSOLIDADO'!A848</f>
        <v>10.16.4.13</v>
      </c>
      <c r="B493" s="121" t="str">
        <f>+'2. PPTO CONSOLIDADO'!B848</f>
        <v>Suministro, instalación. de acuerdo a especificaciones técnicas de tubería 3/4"con accesorios</v>
      </c>
      <c r="C493" s="126" t="str">
        <f>+IF('2. PPTO CONSOLIDADO'!G848="","",'2. PPTO CONSOLIDADO'!G848)</f>
        <v/>
      </c>
      <c r="D493" s="122" t="str">
        <f>+IFERROR(C493/'2. PPTO CONSOLIDADO'!$G$1307,"")</f>
        <v/>
      </c>
    </row>
    <row r="494" spans="1:4" ht="76.5">
      <c r="A494" t="str">
        <f>+'2. PPTO CONSOLIDADO'!A644</f>
        <v>10.2.5.10</v>
      </c>
      <c r="B494" s="121" t="str">
        <f>+'2. PPTO CONSOLIDADO'!B644</f>
        <v xml:space="preserve">Salida para interruptor doble en tubo conduit emt de 3/4", con conductores de cobre 2no12+1no12 awg tipo pe-hf-fr-ls-ct. incluye interruptor, soportes, cajas y accesorios necesarios para completar la salida. </v>
      </c>
      <c r="C494" s="126" t="str">
        <f>+IF('2. PPTO CONSOLIDADO'!G644="","",'2. PPTO CONSOLIDADO'!G644)</f>
        <v/>
      </c>
      <c r="D494" s="122" t="str">
        <f>+IFERROR(C494/'2. PPTO CONSOLIDADO'!$G$1307,"")</f>
        <v/>
      </c>
    </row>
    <row r="495" spans="1:4" ht="25.5">
      <c r="A495" t="str">
        <f>+'2. PPTO CONSOLIDADO'!A803</f>
        <v>10.13.1</v>
      </c>
      <c r="B495" s="121" t="str">
        <f>+'2. PPTO CONSOLIDADO'!B803</f>
        <v>Suministro, instalación de cableado 2 x 22 sistema de seguridad</v>
      </c>
      <c r="C495" s="126" t="str">
        <f>+IF('2. PPTO CONSOLIDADO'!G803="","",'2. PPTO CONSOLIDADO'!G803)</f>
        <v/>
      </c>
      <c r="D495" s="122" t="str">
        <f>+IFERROR(C495/'2. PPTO CONSOLIDADO'!$G$1307,"")</f>
        <v/>
      </c>
    </row>
    <row r="496" spans="1:4" ht="63.75">
      <c r="A496" t="str">
        <f>+'2. PPTO CONSOLIDADO'!A1004</f>
        <v>12.2.3.7</v>
      </c>
      <c r="B496" s="121" t="str">
        <f>+'2. PPTO CONSOLIDADO'!B1004</f>
        <v>Unidad acondicionadora tipo paquete, 180.000 Btu/hr ARI, descarga horizontal, ventilador centrifugo SWSI eficiencia estandar, 208V-3Ph-60Hz, 19.8 Kw</v>
      </c>
      <c r="C496" s="126" t="str">
        <f>+IF('2. PPTO CONSOLIDADO'!G1004="","",'2. PPTO CONSOLIDADO'!G1004)</f>
        <v/>
      </c>
      <c r="D496" s="122" t="str">
        <f>+IFERROR(C496/'2. PPTO CONSOLIDADO'!$G$1307,"")</f>
        <v/>
      </c>
    </row>
    <row r="497" spans="1:4">
      <c r="A497" t="str">
        <f>+'2. PPTO CONSOLIDADO'!A430</f>
        <v>8.1.8.1.1</v>
      </c>
      <c r="B497" s="121" t="str">
        <f>+'2. PPTO CONSOLIDADO'!B430</f>
        <v>Rejilla 3" X 2"</v>
      </c>
      <c r="C497" s="126" t="str">
        <f>+IF('2. PPTO CONSOLIDADO'!G430="","",'2. PPTO CONSOLIDADO'!G430)</f>
        <v/>
      </c>
      <c r="D497" s="122" t="str">
        <f>+IFERROR(C497/'2. PPTO CONSOLIDADO'!$G$1307,"")</f>
        <v/>
      </c>
    </row>
    <row r="498" spans="1:4" ht="51">
      <c r="A498" t="str">
        <f>+'2. PPTO CONSOLIDADO'!A778</f>
        <v>10.8.1</v>
      </c>
      <c r="B498" s="121" t="str">
        <f>+'2. PPTO CONSOLIDADO'!B778</f>
        <v>Suministro, instalación, y configuración de acuerdo a especificaciones técnicas de central de incendios modular, Incluye dos baterias de respaldo</v>
      </c>
      <c r="C498" s="126" t="str">
        <f>+IF('2. PPTO CONSOLIDADO'!G778="","",'2. PPTO CONSOLIDADO'!G778)</f>
        <v/>
      </c>
      <c r="D498" s="122" t="str">
        <f>+IFERROR(C498/'2. PPTO CONSOLIDADO'!$G$1307,"")</f>
        <v/>
      </c>
    </row>
    <row r="499" spans="1:4">
      <c r="A499" t="e">
        <f>+'2. PPTO CONSOLIDADO'!#REF!</f>
        <v>#REF!</v>
      </c>
      <c r="B499" s="121" t="e">
        <f>+'2. PPTO CONSOLIDADO'!#REF!</f>
        <v>#REF!</v>
      </c>
      <c r="C499" s="126" t="e">
        <f>+IF('2. PPTO CONSOLIDADO'!#REF!="","",'2. PPTO CONSOLIDADO'!#REF!)</f>
        <v>#REF!</v>
      </c>
      <c r="D499" s="122" t="str">
        <f>+IFERROR(C499/'2. PPTO CONSOLIDADO'!$G$1307,"")</f>
        <v/>
      </c>
    </row>
    <row r="500" spans="1:4">
      <c r="A500" t="e">
        <f>+'2. PPTO CONSOLIDADO'!#REF!</f>
        <v>#REF!</v>
      </c>
      <c r="B500" s="121" t="e">
        <f>+'2. PPTO CONSOLIDADO'!#REF!</f>
        <v>#REF!</v>
      </c>
      <c r="C500" s="126" t="e">
        <f>+IF('2. PPTO CONSOLIDADO'!#REF!="","",'2. PPTO CONSOLIDADO'!#REF!)</f>
        <v>#REF!</v>
      </c>
      <c r="D500" s="122" t="str">
        <f>+IFERROR(C500/'2. PPTO CONSOLIDADO'!$G$1307,"")</f>
        <v/>
      </c>
    </row>
    <row r="501" spans="1:4">
      <c r="A501" t="str">
        <f>+'2. PPTO CONSOLIDADO'!A658</f>
        <v>10.2.8.6</v>
      </c>
      <c r="B501" s="121" t="str">
        <f>+'2. PPTO CONSOLIDADO'!B658</f>
        <v>Aplique circular siliconado STIL 25W</v>
      </c>
      <c r="C501" s="126" t="str">
        <f>+IF('2. PPTO CONSOLIDADO'!G658="","",'2. PPTO CONSOLIDADO'!G658)</f>
        <v/>
      </c>
      <c r="D501" s="122" t="str">
        <f>+IFERROR(C501/'2. PPTO CONSOLIDADO'!$G$1307,"")</f>
        <v/>
      </c>
    </row>
    <row r="502" spans="1:4" ht="51">
      <c r="A502" t="str">
        <f>+'2. PPTO CONSOLIDADO'!A866</f>
        <v>10.17.1.3</v>
      </c>
      <c r="B502" s="121" t="str">
        <f>+'2. PPTO CONSOLIDADO'!B866</f>
        <v>Suministro, instalación, y configuración de acuerdo a especificaciones técnicas de licencias de acceso para usuario de telefonía</v>
      </c>
      <c r="C502" s="126" t="str">
        <f>+IF('2. PPTO CONSOLIDADO'!G866="","",'2. PPTO CONSOLIDADO'!G866)</f>
        <v/>
      </c>
      <c r="D502" s="122" t="str">
        <f>+IFERROR(C502/'2. PPTO CONSOLIDADO'!$G$1307,"")</f>
        <v/>
      </c>
    </row>
    <row r="503" spans="1:4" ht="38.25">
      <c r="A503" t="str">
        <f>+'2. PPTO CONSOLIDADO'!A1123</f>
        <v>15.1.2.3</v>
      </c>
      <c r="B503" s="121" t="str">
        <f>+'2. PPTO CONSOLIDADO'!B1123</f>
        <v>Media caña cubierta, mortero con pendiente para evacuación de aguas lluvia.</v>
      </c>
      <c r="C503" s="126" t="str">
        <f>+IF('2. PPTO CONSOLIDADO'!G1123="","",'2. PPTO CONSOLIDADO'!G1123)</f>
        <v/>
      </c>
      <c r="D503" s="122" t="str">
        <f>+IFERROR(C503/'2. PPTO CONSOLIDADO'!$G$1307,"")</f>
        <v/>
      </c>
    </row>
    <row r="504" spans="1:4">
      <c r="A504" t="e">
        <f>+'2. PPTO CONSOLIDADO'!#REF!</f>
        <v>#REF!</v>
      </c>
      <c r="B504" s="121" t="e">
        <f>+'2. PPTO CONSOLIDADO'!#REF!</f>
        <v>#REF!</v>
      </c>
      <c r="C504" s="126" t="e">
        <f>+IF('2. PPTO CONSOLIDADO'!#REF!="","",'2. PPTO CONSOLIDADO'!#REF!)</f>
        <v>#REF!</v>
      </c>
      <c r="D504" s="122" t="str">
        <f>+IFERROR(C504/'2. PPTO CONSOLIDADO'!$G$1307,"")</f>
        <v/>
      </c>
    </row>
    <row r="505" spans="1:4" ht="38.25">
      <c r="A505" t="str">
        <f>+'2. PPTO CONSOLIDADO'!A849</f>
        <v>10.16.4.14</v>
      </c>
      <c r="B505" s="121" t="str">
        <f>+'2. PPTO CONSOLIDADO'!B849</f>
        <v>Suministro, instalación. de acuerdo a especificaciones técnicas de tubería 1"con accesorios</v>
      </c>
      <c r="C505" s="126" t="str">
        <f>+IF('2. PPTO CONSOLIDADO'!G849="","",'2. PPTO CONSOLIDADO'!G849)</f>
        <v/>
      </c>
      <c r="D505" s="122" t="str">
        <f>+IFERROR(C505/'2. PPTO CONSOLIDADO'!$G$1307,"")</f>
        <v/>
      </c>
    </row>
    <row r="506" spans="1:4">
      <c r="A506" t="e">
        <f>+'2. PPTO CONSOLIDADO'!#REF!</f>
        <v>#REF!</v>
      </c>
      <c r="B506" s="121" t="e">
        <f>+'2. PPTO CONSOLIDADO'!#REF!</f>
        <v>#REF!</v>
      </c>
      <c r="C506" s="126" t="e">
        <f>+IF('2. PPTO CONSOLIDADO'!#REF!="","",'2. PPTO CONSOLIDADO'!#REF!)</f>
        <v>#REF!</v>
      </c>
      <c r="D506" s="122" t="str">
        <f>+IFERROR(C506/'2. PPTO CONSOLIDADO'!$G$1307,"")</f>
        <v/>
      </c>
    </row>
    <row r="507" spans="1:4" ht="76.5">
      <c r="A507" t="str">
        <f>+'2. PPTO CONSOLIDADO'!A485</f>
        <v>8.3.2.41</v>
      </c>
      <c r="B507" s="121" t="str">
        <f>+'2. PPTO CONSOLIDADO'!B485</f>
        <v xml:space="preserve">Suministro e instalación de estación reguladora de presión en tubería negra SCH 40 de 4". Incluye tubería, accesorios, válvulas, manómetros, pintura y los complementarios para su correcto funcionamiento. </v>
      </c>
      <c r="C507" s="126" t="str">
        <f>+IF('2. PPTO CONSOLIDADO'!G485="","",'2. PPTO CONSOLIDADO'!G485)</f>
        <v/>
      </c>
      <c r="D507" s="122" t="str">
        <f>+IFERROR(C507/'2. PPTO CONSOLIDADO'!$G$1307,"")</f>
        <v/>
      </c>
    </row>
    <row r="508" spans="1:4" ht="38.25">
      <c r="A508" t="str">
        <f>+'2. PPTO CONSOLIDADO'!A1304</f>
        <v>27.1</v>
      </c>
      <c r="B508" s="121" t="str">
        <f>+'2. PPTO CONSOLIDADO'!B1304</f>
        <v>Ascensor para 9 Personas tipo Schindler_3300 NE sin cuarto de máquinas. Cabina 1.20 x 1.40 mts.</v>
      </c>
      <c r="C508" s="126" t="str">
        <f>+IF('2. PPTO CONSOLIDADO'!G1304="","",'2. PPTO CONSOLIDADO'!G1304)</f>
        <v/>
      </c>
      <c r="D508" s="122" t="str">
        <f>+IFERROR(C508/'2. PPTO CONSOLIDADO'!$G$1307,"")</f>
        <v/>
      </c>
    </row>
    <row r="509" spans="1:4" ht="25.5" hidden="1">
      <c r="A509" s="123" t="str">
        <f>+'2. PPTO CONSOLIDADO'!A1305</f>
        <v>27.</v>
      </c>
      <c r="B509" s="124" t="str">
        <f>+'2. PPTO CONSOLIDADO'!B1305</f>
        <v>SUBTOTAL 27. MAQUINARIA Y EQUIPOS ESPECIALES</v>
      </c>
      <c r="C509" s="127" t="str">
        <f>+IF('2. PPTO CONSOLIDADO'!G1305="","",'2. PPTO CONSOLIDADO'!G1305)</f>
        <v/>
      </c>
      <c r="D509" s="125" t="str">
        <f>+IFERROR(C509/'2. PPTO CONSOLIDADO'!$G$1307,"")</f>
        <v/>
      </c>
    </row>
    <row r="510" spans="1:4">
      <c r="A510" t="e">
        <f>+'2. PPTO CONSOLIDADO'!#REF!</f>
        <v>#REF!</v>
      </c>
      <c r="B510" s="121" t="e">
        <f>+'2. PPTO CONSOLIDADO'!#REF!</f>
        <v>#REF!</v>
      </c>
      <c r="C510" s="126" t="e">
        <f>+IF('2. PPTO CONSOLIDADO'!#REF!="","",'2. PPTO CONSOLIDADO'!#REF!)</f>
        <v>#REF!</v>
      </c>
      <c r="D510" s="122" t="str">
        <f>+IFERROR(C510/'2. PPTO CONSOLIDADO'!$G$1307,"")</f>
        <v/>
      </c>
    </row>
    <row r="511" spans="1:4">
      <c r="A511" t="e">
        <f>+'2. PPTO CONSOLIDADO'!#REF!</f>
        <v>#REF!</v>
      </c>
      <c r="B511" s="121" t="e">
        <f>+'2. PPTO CONSOLIDADO'!#REF!</f>
        <v>#REF!</v>
      </c>
      <c r="C511" s="126" t="e">
        <f>+IF('2. PPTO CONSOLIDADO'!#REF!="","",'2. PPTO CONSOLIDADO'!#REF!)</f>
        <v>#REF!</v>
      </c>
      <c r="D511" s="122" t="str">
        <f>+IFERROR(C511/'2. PPTO CONSOLIDADO'!$G$1307,"")</f>
        <v/>
      </c>
    </row>
    <row r="512" spans="1:4" ht="38.25">
      <c r="A512" t="str">
        <f>+'2. PPTO CONSOLIDADO'!A985</f>
        <v>12.2.1.4</v>
      </c>
      <c r="B512" s="121" t="str">
        <f>+'2. PPTO CONSOLIDADO'!B985</f>
        <v>Unidad evaporadora tipo muro alto, 18.000 Btu/hr ARI, 600 CFM, 208V-2Ph-60Hz, R-410A</v>
      </c>
      <c r="C512" s="126" t="str">
        <f>+IF('2. PPTO CONSOLIDADO'!G985="","",'2. PPTO CONSOLIDADO'!G985)</f>
        <v/>
      </c>
      <c r="D512" s="122" t="str">
        <f>+IFERROR(C512/'2. PPTO CONSOLIDADO'!$G$1307,"")</f>
        <v/>
      </c>
    </row>
    <row r="513" spans="1:4">
      <c r="A513" t="e">
        <f>+'2. PPTO CONSOLIDADO'!#REF!</f>
        <v>#REF!</v>
      </c>
      <c r="B513" s="121" t="e">
        <f>+'2. PPTO CONSOLIDADO'!#REF!</f>
        <v>#REF!</v>
      </c>
      <c r="C513" s="126" t="e">
        <f>+IF('2. PPTO CONSOLIDADO'!#REF!="","",'2. PPTO CONSOLIDADO'!#REF!)</f>
        <v>#REF!</v>
      </c>
      <c r="D513" s="122" t="str">
        <f>+IFERROR(C513/'2. PPTO CONSOLIDADO'!$G$1307,"")</f>
        <v/>
      </c>
    </row>
    <row r="514" spans="1:4" ht="178.5">
      <c r="A514" t="str">
        <f>+'2. PPTO CONSOLIDADO'!A481</f>
        <v>8.3.2.14</v>
      </c>
      <c r="B514" s="121" t="str">
        <f>+'2. PPTO CONSOLIDADO'!B481</f>
        <v>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514" s="126" t="str">
        <f>+IF('2. PPTO CONSOLIDADO'!G481="","",'2. PPTO CONSOLIDADO'!G481)</f>
        <v/>
      </c>
      <c r="D514" s="122" t="str">
        <f>+IFERROR(C514/'2. PPTO CONSOLIDADO'!$G$1307,"")</f>
        <v/>
      </c>
    </row>
    <row r="515" spans="1:4" ht="51">
      <c r="A515" t="str">
        <f>+'2. PPTO CONSOLIDADO'!A785</f>
        <v>10.8.9</v>
      </c>
      <c r="B515" s="121" t="str">
        <f>+'2. PPTO CONSOLIDADO'!B785</f>
        <v>Suministro, instalación, y configuración de acuerdo a especificaciones técnicas de sirena con luz estroboscopica Incluye modulo direccionable y fuente</v>
      </c>
      <c r="C515" s="126" t="str">
        <f>+IF('2. PPTO CONSOLIDADO'!G785="","",'2. PPTO CONSOLIDADO'!G785)</f>
        <v/>
      </c>
      <c r="D515" s="122" t="str">
        <f>+IFERROR(C515/'2. PPTO CONSOLIDADO'!$G$1307,"")</f>
        <v/>
      </c>
    </row>
    <row r="516" spans="1:4">
      <c r="A516" t="e">
        <f>+'2. PPTO CONSOLIDADO'!#REF!</f>
        <v>#REF!</v>
      </c>
      <c r="B516" s="121" t="e">
        <f>+'2. PPTO CONSOLIDADO'!#REF!</f>
        <v>#REF!</v>
      </c>
      <c r="C516" s="126" t="e">
        <f>+IF('2. PPTO CONSOLIDADO'!#REF!="","",'2. PPTO CONSOLIDADO'!#REF!)</f>
        <v>#REF!</v>
      </c>
      <c r="D516" s="122" t="str">
        <f>+IFERROR(C516/'2. PPTO CONSOLIDADO'!$G$1307,"")</f>
        <v/>
      </c>
    </row>
    <row r="517" spans="1:4">
      <c r="A517" t="e">
        <f>+'2. PPTO CONSOLIDADO'!#REF!</f>
        <v>#REF!</v>
      </c>
      <c r="B517" s="121" t="e">
        <f>+'2. PPTO CONSOLIDADO'!#REF!</f>
        <v>#REF!</v>
      </c>
      <c r="C517" s="126" t="e">
        <f>+IF('2. PPTO CONSOLIDADO'!#REF!="","",'2. PPTO CONSOLIDADO'!#REF!)</f>
        <v>#REF!</v>
      </c>
      <c r="D517" s="122" t="str">
        <f>+IFERROR(C517/'2. PPTO CONSOLIDADO'!$G$1307,"")</f>
        <v/>
      </c>
    </row>
    <row r="518" spans="1:4" ht="38.25">
      <c r="A518" t="str">
        <f>+'2. PPTO CONSOLIDADO'!A904</f>
        <v>10.19.10</v>
      </c>
      <c r="B518" s="121" t="str">
        <f>+'2. PPTO CONSOLIDADO'!B904</f>
        <v xml:space="preserve">Suministro, instalación, y configuración de acuerdo a especificaciones técnicas de altavoz de empotrar </v>
      </c>
      <c r="C518" s="126" t="str">
        <f>+IF('2. PPTO CONSOLIDADO'!G904="","",'2. PPTO CONSOLIDADO'!G904)</f>
        <v/>
      </c>
      <c r="D518" s="122" t="str">
        <f>+IFERROR(C518/'2. PPTO CONSOLIDADO'!$G$1307,"")</f>
        <v/>
      </c>
    </row>
    <row r="519" spans="1:4">
      <c r="A519" t="str">
        <f>+'2. PPTO CONSOLIDADO'!A1201</f>
        <v>20.4.1</v>
      </c>
      <c r="B519" s="121" t="str">
        <f>+'2. PPTO CONSOLIDADO'!B1201</f>
        <v>Proyector LED 150W</v>
      </c>
      <c r="C519" s="126" t="str">
        <f>+IF('2. PPTO CONSOLIDADO'!G1201="","",'2. PPTO CONSOLIDADO'!G1201)</f>
        <v/>
      </c>
      <c r="D519" s="122" t="str">
        <f>+IFERROR(C519/'2. PPTO CONSOLIDADO'!$G$1307,"")</f>
        <v/>
      </c>
    </row>
    <row r="520" spans="1:4" ht="51">
      <c r="A520" t="str">
        <f>+'2. PPTO CONSOLIDADO'!A1267</f>
        <v>25.4.2.4</v>
      </c>
      <c r="B520" s="121" t="str">
        <f>+'2. PPTO CONSOLIDADO'!B1267</f>
        <v>En concreto MR = 4,1 Mpa premezclado, e =0.18 m, incluye refuerzo, corte con disco y sello de juntas</v>
      </c>
      <c r="C520" s="126" t="str">
        <f>+IF('2. PPTO CONSOLIDADO'!G1267="","",'2. PPTO CONSOLIDADO'!G1267)</f>
        <v/>
      </c>
      <c r="D520" s="122" t="str">
        <f>+IFERROR(C520/'2. PPTO CONSOLIDADO'!$G$1307,"")</f>
        <v/>
      </c>
    </row>
    <row r="521" spans="1:4" ht="38.25">
      <c r="A521" t="str">
        <f>+'2. PPTO CONSOLIDADO'!A799</f>
        <v>10.11.2</v>
      </c>
      <c r="B521" s="121" t="str">
        <f>+'2. PPTO CONSOLIDADO'!B799</f>
        <v>Suministro, instalación, de acuerdo a especificaciones técnicas de rack principal cuarto de control</v>
      </c>
      <c r="C521" s="126" t="str">
        <f>+IF('2. PPTO CONSOLIDADO'!G799="","",'2. PPTO CONSOLIDADO'!G799)</f>
        <v/>
      </c>
      <c r="D521" s="122" t="str">
        <f>+IFERROR(C521/'2. PPTO CONSOLIDADO'!$G$1307,"")</f>
        <v/>
      </c>
    </row>
    <row r="522" spans="1:4" ht="38.25">
      <c r="A522" t="str">
        <f>+'2. PPTO CONSOLIDADO'!A821</f>
        <v>10.16.2.2</v>
      </c>
      <c r="B522" s="121" t="str">
        <f>+'2. PPTO CONSOLIDADO'!B821</f>
        <v>Suministro, instalación,y marquillaje. de acuerdo a especificaciones técnicas de rack 45 u</v>
      </c>
      <c r="C522" s="126" t="str">
        <f>+IF('2. PPTO CONSOLIDADO'!G821="","",'2. PPTO CONSOLIDADO'!G821)</f>
        <v/>
      </c>
      <c r="D522" s="122" t="str">
        <f>+IFERROR(C522/'2. PPTO CONSOLIDADO'!$G$1307,"")</f>
        <v/>
      </c>
    </row>
    <row r="523" spans="1:4">
      <c r="A523" t="e">
        <f>+'2. PPTO CONSOLIDADO'!#REF!</f>
        <v>#REF!</v>
      </c>
      <c r="B523" s="121" t="e">
        <f>+'2. PPTO CONSOLIDADO'!#REF!</f>
        <v>#REF!</v>
      </c>
      <c r="C523" s="126" t="e">
        <f>+IF('2. PPTO CONSOLIDADO'!#REF!="","",'2. PPTO CONSOLIDADO'!#REF!)</f>
        <v>#REF!</v>
      </c>
      <c r="D523" s="122" t="str">
        <f>+IFERROR(C523/'2. PPTO CONSOLIDADO'!$G$1307,"")</f>
        <v/>
      </c>
    </row>
    <row r="524" spans="1:4">
      <c r="A524" t="e">
        <f>+'2. PPTO CONSOLIDADO'!#REF!</f>
        <v>#REF!</v>
      </c>
      <c r="B524" s="121" t="e">
        <f>+'2. PPTO CONSOLIDADO'!#REF!</f>
        <v>#REF!</v>
      </c>
      <c r="C524" s="126" t="e">
        <f>+IF('2. PPTO CONSOLIDADO'!#REF!="","",'2. PPTO CONSOLIDADO'!#REF!)</f>
        <v>#REF!</v>
      </c>
      <c r="D524" s="122" t="str">
        <f>+IFERROR(C524/'2. PPTO CONSOLIDADO'!$G$1307,"")</f>
        <v/>
      </c>
    </row>
    <row r="525" spans="1:4">
      <c r="A525" t="e">
        <f>+'2. PPTO CONSOLIDADO'!#REF!</f>
        <v>#REF!</v>
      </c>
      <c r="B525" s="121" t="e">
        <f>+'2. PPTO CONSOLIDADO'!#REF!</f>
        <v>#REF!</v>
      </c>
      <c r="C525" s="126" t="e">
        <f>+IF('2. PPTO CONSOLIDADO'!#REF!="","",'2. PPTO CONSOLIDADO'!#REF!)</f>
        <v>#REF!</v>
      </c>
      <c r="D525" s="122" t="str">
        <f>+IFERROR(C525/'2. PPTO CONSOLIDADO'!$G$1307,"")</f>
        <v/>
      </c>
    </row>
    <row r="526" spans="1:4" ht="38.25">
      <c r="A526" t="str">
        <f>+'2. PPTO CONSOLIDADO'!A670</f>
        <v>10.2.8.19</v>
      </c>
      <c r="B526" s="121" t="str">
        <f>+'2. PPTO CONSOLIDADO'!B670</f>
        <v>Luminaria de emergencia  tipo Mickey mouse, area Administrativa y corredores no PPL</v>
      </c>
      <c r="C526" s="126" t="str">
        <f>+IF('2. PPTO CONSOLIDADO'!G670="","",'2. PPTO CONSOLIDADO'!G670)</f>
        <v/>
      </c>
      <c r="D526" s="122" t="str">
        <f>+IFERROR(C526/'2. PPTO CONSOLIDADO'!$G$1307,"")</f>
        <v/>
      </c>
    </row>
    <row r="527" spans="1:4">
      <c r="A527" t="e">
        <f>+'2. PPTO CONSOLIDADO'!#REF!</f>
        <v>#REF!</v>
      </c>
      <c r="B527" s="121" t="e">
        <f>+'2. PPTO CONSOLIDADO'!#REF!</f>
        <v>#REF!</v>
      </c>
      <c r="C527" s="126" t="e">
        <f>+IF('2. PPTO CONSOLIDADO'!#REF!="","",'2. PPTO CONSOLIDADO'!#REF!)</f>
        <v>#REF!</v>
      </c>
      <c r="D527" s="122" t="str">
        <f>+IFERROR(C527/'2. PPTO CONSOLIDADO'!$G$1307,"")</f>
        <v/>
      </c>
    </row>
    <row r="528" spans="1:4" ht="38.25">
      <c r="A528" t="str">
        <f>+'2. PPTO CONSOLIDADO'!A788</f>
        <v>10.8.12</v>
      </c>
      <c r="B528" s="121" t="str">
        <f>+'2. PPTO CONSOLIDADO'!B788</f>
        <v>Suministro, instalación, y configuración de acuerdo a especificaciones técnicas de modulos de monitoreo</v>
      </c>
      <c r="C528" s="126" t="str">
        <f>+IF('2. PPTO CONSOLIDADO'!G788="","",'2. PPTO CONSOLIDADO'!G788)</f>
        <v/>
      </c>
      <c r="D528" s="122" t="str">
        <f>+IFERROR(C528/'2. PPTO CONSOLIDADO'!$G$1307,"")</f>
        <v/>
      </c>
    </row>
    <row r="529" spans="1:4" ht="51">
      <c r="A529" t="str">
        <f>+'2. PPTO CONSOLIDADO'!A861</f>
        <v>10.16.5.10</v>
      </c>
      <c r="B529" s="121" t="str">
        <f>+'2. PPTO CONSOLIDADO'!B861</f>
        <v>Suministro, instalación, y configuración de acuerdo a especificaciones técnicas de modulo tdt con salida HDMI/RCA, para combinador de senales de IP</v>
      </c>
      <c r="C529" s="126" t="str">
        <f>+IF('2. PPTO CONSOLIDADO'!G861="","",'2. PPTO CONSOLIDADO'!G861)</f>
        <v/>
      </c>
      <c r="D529" s="122" t="str">
        <f>+IFERROR(C529/'2. PPTO CONSOLIDADO'!$G$1307,"")</f>
        <v/>
      </c>
    </row>
    <row r="530" spans="1:4" ht="38.25">
      <c r="A530" t="str">
        <f>+'2. PPTO CONSOLIDADO'!A706</f>
        <v>10.2.10.5</v>
      </c>
      <c r="B530" s="121" t="str">
        <f>+'2. PPTO CONSOLIDADO'!B706</f>
        <v>Inspector delegado retilap y emisión de certificado de recibo a satisfacción del sistema de alumbrado.</v>
      </c>
      <c r="C530" s="126" t="str">
        <f>+IF('2. PPTO CONSOLIDADO'!G706="","",'2. PPTO CONSOLIDADO'!G706)</f>
        <v/>
      </c>
      <c r="D530" s="122" t="str">
        <f>+IFERROR(C530/'2. PPTO CONSOLIDADO'!$G$1307,"")</f>
        <v/>
      </c>
    </row>
    <row r="531" spans="1:4" ht="76.5">
      <c r="A531" t="str">
        <f>+'2. PPTO CONSOLIDADO'!A144</f>
        <v>3.2.2.5</v>
      </c>
      <c r="B531" s="121" t="str">
        <f>+'2. PPTO CONSOLIDADO'!B144</f>
        <v>Tubería PVC alcantarillado tipo Novafort o similar Ø12" .Instalada subterránea y/o a nivel, con sello de neopreno en uniones. Incluye suministro, lubricante, e instalación. No incluye excavaciones ni rellenos.</v>
      </c>
      <c r="C531" s="126" t="str">
        <f>+IF('2. PPTO CONSOLIDADO'!G144="","",'2. PPTO CONSOLIDADO'!G144)</f>
        <v/>
      </c>
      <c r="D531" s="122" t="str">
        <f>+IFERROR(C531/'2. PPTO CONSOLIDADO'!$G$1307,"")</f>
        <v/>
      </c>
    </row>
    <row r="532" spans="1:4" ht="38.25">
      <c r="A532" t="str">
        <f>+'2. PPTO CONSOLIDADO'!A957</f>
        <v>12.1.4.1</v>
      </c>
      <c r="B532" s="121" t="str">
        <f>+'2. PPTO CONSOLIDADO'!B957</f>
        <v>Tubería de cobre flexible tipo ACR 1/4" O.D. aislamiento célula cerrada 3/8", accesorios</v>
      </c>
      <c r="C532" s="126" t="str">
        <f>+IF('2. PPTO CONSOLIDADO'!G957="","",'2. PPTO CONSOLIDADO'!G957)</f>
        <v/>
      </c>
      <c r="D532" s="122" t="str">
        <f>+IFERROR(C532/'2. PPTO CONSOLIDADO'!$G$1307,"")</f>
        <v/>
      </c>
    </row>
    <row r="533" spans="1:4" ht="76.5">
      <c r="A533" t="str">
        <f>+'2. PPTO CONSOLIDADO'!A1101</f>
        <v>14.1.14</v>
      </c>
      <c r="B533" s="121" t="str">
        <f>+'2. PPTO CONSOLIDADO'!B1101</f>
        <v>Juntas de dilatación para placas de contrapiso con sellador de poliuretano para concreto color gris. irán dilatadas en una distancia no mayor a 3.00 metros, con junta total y dovelas de conexión.</v>
      </c>
      <c r="C533" s="126" t="str">
        <f>+IF('2. PPTO CONSOLIDADO'!G1101="","",'2. PPTO CONSOLIDADO'!G1101)</f>
        <v/>
      </c>
      <c r="D533" s="122" t="str">
        <f>+IFERROR(C533/'2. PPTO CONSOLIDADO'!$G$1307,"")</f>
        <v/>
      </c>
    </row>
    <row r="534" spans="1:4">
      <c r="A534" t="e">
        <f>+'2. PPTO CONSOLIDADO'!#REF!</f>
        <v>#REF!</v>
      </c>
      <c r="B534" s="121" t="e">
        <f>+'2. PPTO CONSOLIDADO'!#REF!</f>
        <v>#REF!</v>
      </c>
      <c r="C534" s="126" t="e">
        <f>+IF('2. PPTO CONSOLIDADO'!#REF!="","",'2. PPTO CONSOLIDADO'!#REF!)</f>
        <v>#REF!</v>
      </c>
      <c r="D534" s="122" t="str">
        <f>+IFERROR(C534/'2. PPTO CONSOLIDADO'!$G$1307,"")</f>
        <v/>
      </c>
    </row>
    <row r="535" spans="1:4" ht="25.5">
      <c r="A535" t="str">
        <f>+'2. PPTO CONSOLIDADO'!A1102</f>
        <v>14.1.15</v>
      </c>
      <c r="B535" s="121" t="str">
        <f>+'2. PPTO CONSOLIDADO'!B1102</f>
        <v>Media caña en concreto endurecido color gris claro altura 10 cm.</v>
      </c>
      <c r="C535" s="126" t="str">
        <f>+IF('2. PPTO CONSOLIDADO'!G1102="","",'2. PPTO CONSOLIDADO'!G1102)</f>
        <v/>
      </c>
      <c r="D535" s="122" t="str">
        <f>+IFERROR(C535/'2. PPTO CONSOLIDADO'!$G$1307,"")</f>
        <v/>
      </c>
    </row>
    <row r="536" spans="1:4">
      <c r="A536" t="e">
        <f>+'2. PPTO CONSOLIDADO'!#REF!</f>
        <v>#REF!</v>
      </c>
      <c r="B536" s="121" t="e">
        <f>+'2. PPTO CONSOLIDADO'!#REF!</f>
        <v>#REF!</v>
      </c>
      <c r="C536" s="126" t="e">
        <f>+IF('2. PPTO CONSOLIDADO'!#REF!="","",'2. PPTO CONSOLIDADO'!#REF!)</f>
        <v>#REF!</v>
      </c>
      <c r="D536" s="122" t="str">
        <f>+IFERROR(C536/'2. PPTO CONSOLIDADO'!$G$1307,"")</f>
        <v/>
      </c>
    </row>
    <row r="537" spans="1:4" ht="38.25">
      <c r="A537" t="str">
        <f>+'2. PPTO CONSOLIDADO'!A374</f>
        <v>8.1.3.1.4</v>
      </c>
      <c r="B537" s="121" t="str">
        <f>+'2. PPTO CONSOLIDADO'!B374</f>
        <v>Registro bola, cuarto de vuelta, bronce cromado 1-1/4" ASTM B-62, incluye tapa de inspección</v>
      </c>
      <c r="C537" s="126" t="str">
        <f>+IF('2. PPTO CONSOLIDADO'!G374="","",'2. PPTO CONSOLIDADO'!G374)</f>
        <v/>
      </c>
      <c r="D537" s="122" t="str">
        <f>+IFERROR(C537/'2. PPTO CONSOLIDADO'!$G$1307,"")</f>
        <v/>
      </c>
    </row>
    <row r="538" spans="1:4" ht="38.25">
      <c r="A538" t="str">
        <f>+'2. PPTO CONSOLIDADO'!A996</f>
        <v>12.2.2.6</v>
      </c>
      <c r="B538" s="121" t="str">
        <f>+'2. PPTO CONSOLIDADO'!B996</f>
        <v>Unidad condensadora , descarga horizontal, 9.000 Btu/hr ARI, 208V-2Ph-60Hz, 1.4 kW, R-410A</v>
      </c>
      <c r="C538" s="126" t="str">
        <f>+IF('2. PPTO CONSOLIDADO'!G996="","",'2. PPTO CONSOLIDADO'!G996)</f>
        <v/>
      </c>
      <c r="D538" s="122" t="str">
        <f>+IFERROR(C538/'2. PPTO CONSOLIDADO'!$G$1307,"")</f>
        <v/>
      </c>
    </row>
    <row r="539" spans="1:4" ht="38.25">
      <c r="A539" t="str">
        <f>+'2. PPTO CONSOLIDADO'!A846</f>
        <v>10.16.4.11</v>
      </c>
      <c r="B539" s="121" t="str">
        <f>+'2. PPTO CONSOLIDADO'!B846</f>
        <v>Suministro, instalación. de acuerdo a especificaciones técnicas de gabinete telefónico</v>
      </c>
      <c r="C539" s="126" t="str">
        <f>+IF('2. PPTO CONSOLIDADO'!G846="","",'2. PPTO CONSOLIDADO'!G846)</f>
        <v/>
      </c>
      <c r="D539" s="122" t="str">
        <f>+IFERROR(C539/'2. PPTO CONSOLIDADO'!$G$1307,"")</f>
        <v/>
      </c>
    </row>
    <row r="540" spans="1:4" ht="76.5">
      <c r="A540" t="str">
        <f>+'2. PPTO CONSOLIDADO'!A1154</f>
        <v>16.1.3.2</v>
      </c>
      <c r="B540" s="121" t="str">
        <f>+'2. PPTO CONSOLIDADO'!B1154</f>
        <v>Cortina enrollable en aluminio + pintura electrostática en polvo color gris natural mate tipo Alúmina o similar + mecanismo Operadores tubulares de puertas tipo SUMI y/o SOMFI Ref. T8-T9 o equivalente, dim 7,43 x 4,62 m</v>
      </c>
      <c r="C540" s="126" t="str">
        <f>+IF('2. PPTO CONSOLIDADO'!G1154="","",'2. PPTO CONSOLIDADO'!G1154)</f>
        <v/>
      </c>
      <c r="D540" s="122" t="str">
        <f>+IFERROR(C540/'2. PPTO CONSOLIDADO'!$G$1307,"")</f>
        <v/>
      </c>
    </row>
    <row r="541" spans="1:4">
      <c r="A541" t="str">
        <f>+'2. PPTO CONSOLIDADO'!A419</f>
        <v>8.1.7.4.1</v>
      </c>
      <c r="B541" s="121" t="str">
        <f>+'2. PPTO CONSOLIDADO'!B419</f>
        <v>Tubería Novafort 100 mm</v>
      </c>
      <c r="C541" s="126" t="str">
        <f>+IF('2. PPTO CONSOLIDADO'!G419="","",'2. PPTO CONSOLIDADO'!G419)</f>
        <v/>
      </c>
      <c r="D541" s="122" t="str">
        <f>+IFERROR(C541/'2. PPTO CONSOLIDADO'!$G$1307,"")</f>
        <v/>
      </c>
    </row>
    <row r="542" spans="1:4">
      <c r="A542" t="e">
        <f>+'2. PPTO CONSOLIDADO'!#REF!</f>
        <v>#REF!</v>
      </c>
      <c r="B542" s="121" t="e">
        <f>+'2. PPTO CONSOLIDADO'!#REF!</f>
        <v>#REF!</v>
      </c>
      <c r="C542" s="126" t="e">
        <f>+IF('2. PPTO CONSOLIDADO'!#REF!="","",'2. PPTO CONSOLIDADO'!#REF!)</f>
        <v>#REF!</v>
      </c>
      <c r="D542" s="122" t="str">
        <f>+IFERROR(C542/'2. PPTO CONSOLIDADO'!$G$1307,"")</f>
        <v/>
      </c>
    </row>
    <row r="543" spans="1:4" ht="51">
      <c r="A543" t="str">
        <f>+'2. PPTO CONSOLIDADO'!A1275</f>
        <v>25.4.5.6</v>
      </c>
      <c r="B543" s="121" t="str">
        <f>+'2. PPTO CONSOLIDADO'!B1275</f>
        <v>Caneca en concreto GRC prefabricada. Con espacio interior para bolsa plástica. Capacidad 70 litros. Dimensiones: 0,54 x 0,54 x 1,10 m.</v>
      </c>
      <c r="C543" s="126" t="str">
        <f>+IF('2. PPTO CONSOLIDADO'!G1275="","",'2. PPTO CONSOLIDADO'!G1275)</f>
        <v/>
      </c>
      <c r="D543" s="122" t="str">
        <f>+IFERROR(C543/'2. PPTO CONSOLIDADO'!$G$1307,"")</f>
        <v/>
      </c>
    </row>
    <row r="544" spans="1:4" ht="38.25">
      <c r="A544" t="str">
        <f>+'2. PPTO CONSOLIDADO'!A879</f>
        <v>10.18.1.7</v>
      </c>
      <c r="B544" s="121" t="str">
        <f>+'2. PPTO CONSOLIDADO'!B879</f>
        <v>Suministro, instalación, y configuración de acuerdo a especificaciones técnicas de access point</v>
      </c>
      <c r="C544" s="126" t="str">
        <f>+IF('2. PPTO CONSOLIDADO'!G879="","",'2. PPTO CONSOLIDADO'!G879)</f>
        <v/>
      </c>
      <c r="D544" s="122" t="str">
        <f>+IFERROR(C544/'2. PPTO CONSOLIDADO'!$G$1307,"")</f>
        <v/>
      </c>
    </row>
    <row r="545" spans="1:4" ht="51">
      <c r="A545" t="str">
        <f>+'2. PPTO CONSOLIDADO'!A1151</f>
        <v>16.1.2.1</v>
      </c>
      <c r="B545" s="121" t="str">
        <f>+'2. PPTO CONSOLIDADO'!B1151</f>
        <v>Plenum técnico Edificio para Acopio. Celosía en aluminio + pintura electrostática en polvo color gris natural mate tipo Alumina o equivalente.</v>
      </c>
      <c r="C545" s="126" t="str">
        <f>+IF('2. PPTO CONSOLIDADO'!G1151="","",'2. PPTO CONSOLIDADO'!G1151)</f>
        <v/>
      </c>
      <c r="D545" s="122" t="str">
        <f>+IFERROR(C545/'2. PPTO CONSOLIDADO'!$G$1307,"")</f>
        <v/>
      </c>
    </row>
    <row r="546" spans="1:4" ht="89.25">
      <c r="A546" t="str">
        <f>+'2. PPTO CONSOLIDADO'!A757</f>
        <v>10.7.10</v>
      </c>
      <c r="B546" s="121" t="str">
        <f>+'2. PPTO CONSOLIDADO'!B757</f>
        <v>Suministro instalacion y configuracion de gabinete de gestion y control de 20  llaves, con control maestro, y biometria, incluye cablaedo, intregarcion a la base de datos del BMS, y todas las demas actividades y accesorios de instalacion requeridos.</v>
      </c>
      <c r="C546" s="126" t="str">
        <f>+IF('2. PPTO CONSOLIDADO'!G757="","",'2. PPTO CONSOLIDADO'!G757)</f>
        <v/>
      </c>
      <c r="D546" s="122" t="str">
        <f>+IFERROR(C546/'2. PPTO CONSOLIDADO'!$G$1307,"")</f>
        <v/>
      </c>
    </row>
    <row r="547" spans="1:4" ht="38.25">
      <c r="A547" t="str">
        <f>+'2. PPTO CONSOLIDADO'!A300</f>
        <v>4.1.4.5</v>
      </c>
      <c r="B547" s="121" t="str">
        <f>+'2. PPTO CONSOLIDADO'!B300</f>
        <v>Rampa elevada integral en concreto f'c=4000 PSI. No incluye aceros ni mallas electrosoldadas.</v>
      </c>
      <c r="C547" s="126" t="str">
        <f>+IF('2. PPTO CONSOLIDADO'!G300="","",'2. PPTO CONSOLIDADO'!G300)</f>
        <v/>
      </c>
      <c r="D547" s="122" t="str">
        <f>+IFERROR(C547/'2. PPTO CONSOLIDADO'!$G$1307,"")</f>
        <v/>
      </c>
    </row>
    <row r="548" spans="1:4">
      <c r="A548" t="str">
        <f>+'2. PPTO CONSOLIDADO'!A410</f>
        <v>8.1.7.2.5</v>
      </c>
      <c r="B548" s="121" t="str">
        <f>+'2. PPTO CONSOLIDADO'!B410</f>
        <v>Salida sanitaria PVC-S sifón 2"</v>
      </c>
      <c r="C548" s="126" t="str">
        <f>+IF('2. PPTO CONSOLIDADO'!G410="","",'2. PPTO CONSOLIDADO'!G410)</f>
        <v/>
      </c>
      <c r="D548" s="122" t="str">
        <f>+IFERROR(C548/'2. PPTO CONSOLIDADO'!$G$1307,"")</f>
        <v/>
      </c>
    </row>
    <row r="549" spans="1:4" ht="25.5">
      <c r="A549" t="str">
        <f>+'2. PPTO CONSOLIDADO'!A366</f>
        <v>8.1.2.5</v>
      </c>
      <c r="B549" s="121" t="str">
        <f>+'2. PPTO CONSOLIDADO'!B366</f>
        <v>Tubería PVC-P diámetro 2-1/2". Incluye soportes y accesorios</v>
      </c>
      <c r="C549" s="126" t="str">
        <f>+IF('2. PPTO CONSOLIDADO'!G366="","",'2. PPTO CONSOLIDADO'!G366)</f>
        <v/>
      </c>
      <c r="D549" s="122" t="str">
        <f>+IFERROR(C549/'2. PPTO CONSOLIDADO'!$G$1307,"")</f>
        <v/>
      </c>
    </row>
    <row r="550" spans="1:4" ht="51">
      <c r="A550" t="str">
        <f>+'2. PPTO CONSOLIDADO'!A1189</f>
        <v>17.2.5</v>
      </c>
      <c r="B550" s="121" t="str">
        <f>+'2. PPTO CONSOLIDADO'!B1189</f>
        <v>Puerta plegable en madera con tratamiento acústico para auditorio. Incluyen pivotes, rieles y elementos de sujeción y fijación</v>
      </c>
      <c r="C550" s="126" t="str">
        <f>+IF('2. PPTO CONSOLIDADO'!G1189="","",'2. PPTO CONSOLIDADO'!G1189)</f>
        <v/>
      </c>
      <c r="D550" s="122" t="str">
        <f>+IFERROR(C550/'2. PPTO CONSOLIDADO'!$G$1307,"")</f>
        <v/>
      </c>
    </row>
    <row r="551" spans="1:4" ht="38.25">
      <c r="A551" t="str">
        <f>+'2. PPTO CONSOLIDADO'!A859</f>
        <v>10.16.5.8</v>
      </c>
      <c r="B551" s="121" t="str">
        <f>+'2. PPTO CONSOLIDADO'!B859</f>
        <v>Suministro, instalación, y configuración de acuerdo a especificaciones técnicas de conversor IPTV para cada televisor</v>
      </c>
      <c r="C551" s="126" t="str">
        <f>+IF('2. PPTO CONSOLIDADO'!G859="","",'2. PPTO CONSOLIDADO'!G859)</f>
        <v/>
      </c>
      <c r="D551" s="122" t="str">
        <f>+IFERROR(C551/'2. PPTO CONSOLIDADO'!$G$1307,"")</f>
        <v/>
      </c>
    </row>
    <row r="552" spans="1:4">
      <c r="A552" t="str">
        <f>+'2. PPTO CONSOLIDADO'!A668</f>
        <v>10.2.8.17</v>
      </c>
      <c r="B552" s="121" t="str">
        <f>+'2. PPTO CONSOLIDADO'!B668</f>
        <v>Proyector LED VCP 50W</v>
      </c>
      <c r="C552" s="126" t="str">
        <f>+IF('2. PPTO CONSOLIDADO'!G668="","",'2. PPTO CONSOLIDADO'!G668)</f>
        <v/>
      </c>
      <c r="D552" s="122" t="str">
        <f>+IFERROR(C552/'2. PPTO CONSOLIDADO'!$G$1307,"")</f>
        <v/>
      </c>
    </row>
    <row r="553" spans="1:4" ht="51">
      <c r="A553" t="str">
        <f>+'2. PPTO CONSOLIDADO'!A864</f>
        <v>10.17.1.1</v>
      </c>
      <c r="B553" s="121" t="str">
        <f>+'2. PPTO CONSOLIDADO'!B864</f>
        <v>Suministro, instalación, y configuración de acuerdo a especificaciones técnicas de servidor central de telefonía (principal y respaldo)</v>
      </c>
      <c r="C553" s="126" t="str">
        <f>+IF('2. PPTO CONSOLIDADO'!G864="","",'2. PPTO CONSOLIDADO'!G864)</f>
        <v/>
      </c>
      <c r="D553" s="122" t="str">
        <f>+IFERROR(C553/'2. PPTO CONSOLIDADO'!$G$1307,"")</f>
        <v/>
      </c>
    </row>
    <row r="554" spans="1:4">
      <c r="A554" t="e">
        <f>+'2. PPTO CONSOLIDADO'!#REF!</f>
        <v>#REF!</v>
      </c>
      <c r="B554" s="121" t="e">
        <f>+'2. PPTO CONSOLIDADO'!#REF!</f>
        <v>#REF!</v>
      </c>
      <c r="C554" s="126" t="e">
        <f>+IF('2. PPTO CONSOLIDADO'!#REF!="","",'2. PPTO CONSOLIDADO'!#REF!)</f>
        <v>#REF!</v>
      </c>
      <c r="D554" s="122" t="str">
        <f>+IFERROR(C554/'2. PPTO CONSOLIDADO'!$G$1307,"")</f>
        <v/>
      </c>
    </row>
    <row r="555" spans="1:4">
      <c r="A555" t="str">
        <f>+'2. PPTO CONSOLIDADO'!A653</f>
        <v>10.2.8.1</v>
      </c>
      <c r="B555" s="121" t="str">
        <f>+'2. PPTO CONSOLIDADO'!B653</f>
        <v>Toma Aparatos especiales</v>
      </c>
      <c r="C555" s="126" t="str">
        <f>+IF('2. PPTO CONSOLIDADO'!G653="","",'2. PPTO CONSOLIDADO'!G653)</f>
        <v/>
      </c>
      <c r="D555" s="122" t="str">
        <f>+IFERROR(C555/'2. PPTO CONSOLIDADO'!$G$1307,"")</f>
        <v/>
      </c>
    </row>
    <row r="556" spans="1:4" ht="76.5">
      <c r="A556" t="str">
        <f>+'2. PPTO CONSOLIDADO'!A145</f>
        <v>3.2.2.6</v>
      </c>
      <c r="B556" s="121" t="str">
        <f>+'2. PPTO CONSOLIDADO'!B145</f>
        <v>Tubería PVC alcantarillado tipo Novafort o similar Ø14" .Instalada subterránea y/o a nivel, con sello de neopreno en uniones. Incluye suministro, lubricante, e instalación. No incluye excavaciones ni rellenos.</v>
      </c>
      <c r="C556" s="126" t="str">
        <f>+IF('2. PPTO CONSOLIDADO'!G145="","",'2. PPTO CONSOLIDADO'!G145)</f>
        <v/>
      </c>
      <c r="D556" s="122" t="str">
        <f>+IFERROR(C556/'2. PPTO CONSOLIDADO'!$G$1307,"")</f>
        <v/>
      </c>
    </row>
    <row r="557" spans="1:4" ht="165.75">
      <c r="A557" t="str">
        <f>+'2. PPTO CONSOLIDADO'!A1060</f>
        <v>12.2.12.2</v>
      </c>
      <c r="B557" s="121" t="str">
        <f>+'2. PPTO CONSOLIDADO'!B1060</f>
        <v>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v>
      </c>
      <c r="C557" s="126" t="str">
        <f>+IF('2. PPTO CONSOLIDADO'!G1060="","",'2. PPTO CONSOLIDADO'!G1060)</f>
        <v/>
      </c>
      <c r="D557" s="122" t="str">
        <f>+IFERROR(C557/'2. PPTO CONSOLIDADO'!$G$1307,"")</f>
        <v/>
      </c>
    </row>
    <row r="558" spans="1:4" ht="38.25">
      <c r="A558" t="str">
        <f>+'2. PPTO CONSOLIDADO'!A1046</f>
        <v>12.2.8.2</v>
      </c>
      <c r="B558" s="121" t="str">
        <f>+'2. PPTO CONSOLIDADO'!B1046</f>
        <v>Campana de extraccion, tipo 1, 1.20 x 4.57 x 0.60 m, caudal de extracion 7425 CFM</v>
      </c>
      <c r="C558" s="126" t="str">
        <f>+IF('2. PPTO CONSOLIDADO'!G1046="","",'2. PPTO CONSOLIDADO'!G1046)</f>
        <v/>
      </c>
      <c r="D558" s="122" t="str">
        <f>+IFERROR(C558/'2. PPTO CONSOLIDADO'!$G$1307,"")</f>
        <v/>
      </c>
    </row>
    <row r="559" spans="1:4" ht="38.25">
      <c r="A559" t="str">
        <f>+'2. PPTO CONSOLIDADO'!A1047</f>
        <v>12.2.8.3</v>
      </c>
      <c r="B559" s="121" t="str">
        <f>+'2. PPTO CONSOLIDADO'!B1047</f>
        <v>Campana de extraccion, tipo 1, 1.37 x 5.38 x 0.60 m, caudal de extracion 7066 CFM</v>
      </c>
      <c r="C559" s="126" t="str">
        <f>+IF('2. PPTO CONSOLIDADO'!G1047="","",'2. PPTO CONSOLIDADO'!G1047)</f>
        <v/>
      </c>
      <c r="D559" s="122" t="str">
        <f>+IFERROR(C559/'2. PPTO CONSOLIDADO'!$G$1307,"")</f>
        <v/>
      </c>
    </row>
    <row r="560" spans="1:4" ht="127.5">
      <c r="A560" t="str">
        <f>+'2. PPTO CONSOLIDADO'!A76</f>
        <v>3.2.1.7</v>
      </c>
      <c r="B560" s="121" t="str">
        <f>+'2. PPTO CONSOLIDADO'!B76</f>
        <v>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560" s="126" t="str">
        <f>+IF('2. PPTO CONSOLIDADO'!G76="","",'2. PPTO CONSOLIDADO'!G76)</f>
        <v/>
      </c>
      <c r="D560" s="122" t="str">
        <f>+IFERROR(C560/'2. PPTO CONSOLIDADO'!$G$1307,"")</f>
        <v/>
      </c>
    </row>
    <row r="561" spans="1:4" ht="51">
      <c r="A561" t="str">
        <f>+'2. PPTO CONSOLIDADO'!A784</f>
        <v>10.8.8</v>
      </c>
      <c r="B561" s="121" t="str">
        <f>+'2. PPTO CONSOLIDADO'!B784</f>
        <v>Suministro, instalación, y configuración de acuerdo a especificaciones técnicas de estacion manual de alarma con acrilico stopper</v>
      </c>
      <c r="C561" s="126" t="str">
        <f>+IF('2. PPTO CONSOLIDADO'!G784="","",'2. PPTO CONSOLIDADO'!G784)</f>
        <v/>
      </c>
      <c r="D561" s="122" t="str">
        <f>+IFERROR(C561/'2. PPTO CONSOLIDADO'!$G$1307,"")</f>
        <v/>
      </c>
    </row>
    <row r="562" spans="1:4">
      <c r="A562" t="e">
        <f>+'2. PPTO CONSOLIDADO'!#REF!</f>
        <v>#REF!</v>
      </c>
      <c r="B562" s="121" t="e">
        <f>+'2. PPTO CONSOLIDADO'!#REF!</f>
        <v>#REF!</v>
      </c>
      <c r="C562" s="126" t="e">
        <f>+IF('2. PPTO CONSOLIDADO'!#REF!="","",'2. PPTO CONSOLIDADO'!#REF!)</f>
        <v>#REF!</v>
      </c>
      <c r="D562" s="122" t="str">
        <f>+IFERROR(C562/'2. PPTO CONSOLIDADO'!$G$1307,"")</f>
        <v/>
      </c>
    </row>
    <row r="563" spans="1:4" ht="51">
      <c r="A563" t="str">
        <f>+'2. PPTO CONSOLIDADO'!A1276</f>
        <v>25.4.5.7</v>
      </c>
      <c r="B563" s="121" t="str">
        <f>+'2. PPTO CONSOLIDADO'!B1276</f>
        <v>Topellantas de estacionamiento para camiones en caucho natural de alta densidad SBR, con cintas reflectantes amarillas de 0.80 x 0,15 x 0,10 m.</v>
      </c>
      <c r="C563" s="126" t="str">
        <f>+IF('2. PPTO CONSOLIDADO'!G1276="","",'2. PPTO CONSOLIDADO'!G1276)</f>
        <v/>
      </c>
      <c r="D563" s="122" t="str">
        <f>+IFERROR(C563/'2. PPTO CONSOLIDADO'!$G$1307,"")</f>
        <v/>
      </c>
    </row>
    <row r="564" spans="1:4">
      <c r="A564" t="str">
        <f>+'2. PPTO CONSOLIDADO'!A420</f>
        <v>8.1.7.4.2</v>
      </c>
      <c r="B564" s="121" t="str">
        <f>+'2. PPTO CONSOLIDADO'!B420</f>
        <v>Tubería Novafort 160 mm</v>
      </c>
      <c r="C564" s="126" t="str">
        <f>+IF('2. PPTO CONSOLIDADO'!G420="","",'2. PPTO CONSOLIDADO'!G420)</f>
        <v/>
      </c>
      <c r="D564" s="122" t="str">
        <f>+IFERROR(C564/'2. PPTO CONSOLIDADO'!$G$1307,"")</f>
        <v/>
      </c>
    </row>
    <row r="565" spans="1:4" ht="51">
      <c r="A565" t="str">
        <f>+'2. PPTO CONSOLIDADO'!A856</f>
        <v>10.16.5.5</v>
      </c>
      <c r="B565" s="121" t="str">
        <f>+'2. PPTO CONSOLIDADO'!B856</f>
        <v>Suministro, instalación, y configuración de acuerdo a especificaciones técnicas de servidor y software para administración de contenido digital</v>
      </c>
      <c r="C565" s="126" t="str">
        <f>+IF('2. PPTO CONSOLIDADO'!G856="","",'2. PPTO CONSOLIDADO'!G856)</f>
        <v/>
      </c>
      <c r="D565" s="122" t="str">
        <f>+IFERROR(C565/'2. PPTO CONSOLIDADO'!$G$1307,"")</f>
        <v/>
      </c>
    </row>
    <row r="566" spans="1:4" ht="127.5">
      <c r="A566" t="str">
        <f>+'2. PPTO CONSOLIDADO'!A153</f>
        <v>3.2.4.1</v>
      </c>
      <c r="B566" s="121" t="str">
        <f>+'2. PPTO CONSOLIDADO'!B153</f>
        <v>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566" s="126" t="str">
        <f>+IF('2. PPTO CONSOLIDADO'!G153="","",'2. PPTO CONSOLIDADO'!G153)</f>
        <v/>
      </c>
      <c r="D566" s="122" t="str">
        <f>+IFERROR(C566/'2. PPTO CONSOLIDADO'!$G$1307,"")</f>
        <v/>
      </c>
    </row>
    <row r="567" spans="1:4" ht="25.5">
      <c r="A567" t="str">
        <f>+'2. PPTO CONSOLIDADO'!A680</f>
        <v>10.2.8.29</v>
      </c>
      <c r="B567" s="121" t="str">
        <f>+'2. PPTO CONSOLIDADO'!B680</f>
        <v>Toma monofasica red regulada LEVINTON con tapa</v>
      </c>
      <c r="C567" s="126" t="str">
        <f>+IF('2. PPTO CONSOLIDADO'!G680="","",'2. PPTO CONSOLIDADO'!G680)</f>
        <v/>
      </c>
      <c r="D567" s="122" t="str">
        <f>+IFERROR(C567/'2. PPTO CONSOLIDADO'!$G$1307,"")</f>
        <v/>
      </c>
    </row>
    <row r="568" spans="1:4" ht="51">
      <c r="A568" t="str">
        <f>+'2. PPTO CONSOLIDADO'!A63</f>
        <v>3.1.5</v>
      </c>
      <c r="B568" s="121" t="str">
        <f>+'2. PPTO CONSOLIDADO'!B63</f>
        <v>Relleno manual con material seleccionado de sitio. Incluye extendido, humedecimiento y compactación.</v>
      </c>
      <c r="C568" s="126" t="str">
        <f>+IF('2. PPTO CONSOLIDADO'!G63="","",'2. PPTO CONSOLIDADO'!G63)</f>
        <v/>
      </c>
      <c r="D568" s="122" t="str">
        <f>+IFERROR(C568/'2. PPTO CONSOLIDADO'!$G$1307,"")</f>
        <v/>
      </c>
    </row>
    <row r="569" spans="1:4" ht="127.5">
      <c r="A569" t="str">
        <f>+'2. PPTO CONSOLIDADO'!A61</f>
        <v>3.1.3</v>
      </c>
      <c r="B569" s="121" t="str">
        <f>+'2. PPTO CONSOLIDADO'!B61</f>
        <v>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v>
      </c>
      <c r="C569" s="126" t="str">
        <f>+IF('2. PPTO CONSOLIDADO'!G61="","",'2. PPTO CONSOLIDADO'!G61)</f>
        <v/>
      </c>
      <c r="D569" s="122" t="str">
        <f>+IFERROR(C569/'2. PPTO CONSOLIDADO'!$G$1307,"")</f>
        <v/>
      </c>
    </row>
    <row r="570" spans="1:4" ht="51">
      <c r="A570" t="str">
        <f>+'2. PPTO CONSOLIDADO'!A828</f>
        <v>10.16.2.9</v>
      </c>
      <c r="B570" s="121" t="str">
        <f>+'2. PPTO CONSOLIDADO'!B828</f>
        <v>Suministro, instalación, y marquillaje. de acuerdo a especificaciones técnicas de patch cord 10G, mod 8, 5ft (1,5 metros), azul.</v>
      </c>
      <c r="C570" s="126" t="str">
        <f>+IF('2. PPTO CONSOLIDADO'!G828="","",'2. PPTO CONSOLIDADO'!G828)</f>
        <v/>
      </c>
      <c r="D570" s="122" t="str">
        <f>+IFERROR(C570/'2. PPTO CONSOLIDADO'!$G$1307,"")</f>
        <v/>
      </c>
    </row>
    <row r="571" spans="1:4">
      <c r="A571" t="e">
        <f>+'2. PPTO CONSOLIDADO'!#REF!</f>
        <v>#REF!</v>
      </c>
      <c r="B571" s="121" t="e">
        <f>+'2. PPTO CONSOLIDADO'!#REF!</f>
        <v>#REF!</v>
      </c>
      <c r="C571" s="126" t="e">
        <f>+IF('2. PPTO CONSOLIDADO'!#REF!="","",'2. PPTO CONSOLIDADO'!#REF!)</f>
        <v>#REF!</v>
      </c>
      <c r="D571" s="122" t="str">
        <f>+IFERROR(C571/'2. PPTO CONSOLIDADO'!$G$1307,"")</f>
        <v/>
      </c>
    </row>
    <row r="572" spans="1:4" ht="76.5">
      <c r="A572" t="str">
        <f>+'2. PPTO CONSOLIDADO'!A756</f>
        <v>10.7.9</v>
      </c>
      <c r="B572" s="121" t="str">
        <f>+'2. PPTO CONSOLIDADO'!B756</f>
        <v>Suministro, configuración e instalación de botonera antivandálica para control de esclusa de dos puertas, y todas las actividades necesarias para su correcto funcionamiento. Incluye las referencias: SLP-2M</v>
      </c>
      <c r="C572" s="126" t="str">
        <f>+IF('2. PPTO CONSOLIDADO'!G756="","",'2. PPTO CONSOLIDADO'!G756)</f>
        <v/>
      </c>
      <c r="D572" s="122" t="str">
        <f>+IFERROR(C572/'2. PPTO CONSOLIDADO'!$G$1307,"")</f>
        <v/>
      </c>
    </row>
    <row r="573" spans="1:4">
      <c r="A573" t="e">
        <f>+'2. PPTO CONSOLIDADO'!#REF!</f>
        <v>#REF!</v>
      </c>
      <c r="B573" s="121" t="e">
        <f>+'2. PPTO CONSOLIDADO'!#REF!</f>
        <v>#REF!</v>
      </c>
      <c r="C573" s="126" t="e">
        <f>+IF('2. PPTO CONSOLIDADO'!#REF!="","",'2. PPTO CONSOLIDADO'!#REF!)</f>
        <v>#REF!</v>
      </c>
      <c r="D573" s="122" t="str">
        <f>+IFERROR(C573/'2. PPTO CONSOLIDADO'!$G$1307,"")</f>
        <v/>
      </c>
    </row>
    <row r="574" spans="1:4">
      <c r="A574" t="e">
        <f>+'2. PPTO CONSOLIDADO'!#REF!</f>
        <v>#REF!</v>
      </c>
      <c r="B574" s="121" t="e">
        <f>+'2. PPTO CONSOLIDADO'!#REF!</f>
        <v>#REF!</v>
      </c>
      <c r="C574" s="126" t="e">
        <f>+IF('2. PPTO CONSOLIDADO'!#REF!="","",'2. PPTO CONSOLIDADO'!#REF!)</f>
        <v>#REF!</v>
      </c>
      <c r="D574" s="122" t="str">
        <f>+IFERROR(C574/'2. PPTO CONSOLIDADO'!$G$1307,"")</f>
        <v/>
      </c>
    </row>
    <row r="575" spans="1:4" ht="38.25">
      <c r="A575" t="str">
        <f>+'2. PPTO CONSOLIDADO'!A282</f>
        <v>3.2.6.4</v>
      </c>
      <c r="B575" s="121" t="str">
        <f>+'2. PPTO CONSOLIDADO'!B282</f>
        <v>Accesorio restrictor de movimiento de tubo PVC C-900 a tubo PVC C-900 de 4". Incluye suministro e instalación.</v>
      </c>
      <c r="C575" s="126" t="str">
        <f>+IF('2. PPTO CONSOLIDADO'!G282="","",'2. PPTO CONSOLIDADO'!G282)</f>
        <v/>
      </c>
      <c r="D575" s="122" t="str">
        <f>+IFERROR(C575/'2. PPTO CONSOLIDADO'!$G$1307,"")</f>
        <v/>
      </c>
    </row>
    <row r="576" spans="1:4" ht="38.25">
      <c r="A576" t="str">
        <f>+'2. PPTO CONSOLIDADO'!A787</f>
        <v>10.8.11</v>
      </c>
      <c r="B576" s="121" t="str">
        <f>+'2. PPTO CONSOLIDADO'!B787</f>
        <v>Suministro, instalación, y configuración de acuerdo a especificaciones técnicas de fuente NAC</v>
      </c>
      <c r="C576" s="126" t="str">
        <f>+IF('2. PPTO CONSOLIDADO'!G787="","",'2. PPTO CONSOLIDADO'!G787)</f>
        <v/>
      </c>
      <c r="D576" s="122" t="str">
        <f>+IFERROR(C576/'2. PPTO CONSOLIDADO'!$G$1307,"")</f>
        <v/>
      </c>
    </row>
    <row r="577" spans="1:4" ht="38.25">
      <c r="A577" t="str">
        <f>+'2. PPTO CONSOLIDADO'!A64</f>
        <v>3.1.6</v>
      </c>
      <c r="B577" s="121" t="str">
        <f>+'2. PPTO CONSOLIDADO'!B64</f>
        <v>Relleno manual con recebo común compactado. Incluye extendido, humedecimiento y compactación.</v>
      </c>
      <c r="C577" s="126" t="str">
        <f>+IF('2. PPTO CONSOLIDADO'!G64="","",'2. PPTO CONSOLIDADO'!G64)</f>
        <v/>
      </c>
      <c r="D577" s="122" t="str">
        <f>+IFERROR(C577/'2. PPTO CONSOLIDADO'!$G$1307,"")</f>
        <v/>
      </c>
    </row>
    <row r="578" spans="1:4">
      <c r="A578" t="e">
        <f>+'2. PPTO CONSOLIDADO'!#REF!</f>
        <v>#REF!</v>
      </c>
      <c r="B578" s="121" t="e">
        <f>+'2. PPTO CONSOLIDADO'!#REF!</f>
        <v>#REF!</v>
      </c>
      <c r="C578" s="126" t="e">
        <f>+IF('2. PPTO CONSOLIDADO'!#REF!="","",'2. PPTO CONSOLIDADO'!#REF!)</f>
        <v>#REF!</v>
      </c>
      <c r="D578" s="122" t="str">
        <f>+IFERROR(C578/'2. PPTO CONSOLIDADO'!$G$1307,"")</f>
        <v/>
      </c>
    </row>
    <row r="579" spans="1:4" ht="51">
      <c r="A579" t="str">
        <f>+'2. PPTO CONSOLIDADO'!A890</f>
        <v>10.18.3.1</v>
      </c>
      <c r="B579" s="121" t="str">
        <f>+'2. PPTO CONSOLIDADO'!B890</f>
        <v xml:space="preserve">Suministro, instalación, y configuración de acuerdo a especificaciones técnicas de modulo de fo 850nm multi-mode fiber 1g (SFP) </v>
      </c>
      <c r="C579" s="126" t="str">
        <f>+IF('2. PPTO CONSOLIDADO'!G890="","",'2. PPTO CONSOLIDADO'!G890)</f>
        <v/>
      </c>
      <c r="D579" s="122" t="str">
        <f>+IFERROR(C579/'2. PPTO CONSOLIDADO'!$G$1307,"")</f>
        <v/>
      </c>
    </row>
    <row r="580" spans="1:4">
      <c r="A580" t="str">
        <f>+'2. PPTO CONSOLIDADO'!A408</f>
        <v>8.1.7.2.3</v>
      </c>
      <c r="B580" s="121" t="str">
        <f>+'2. PPTO CONSOLIDADO'!B408</f>
        <v>Salida sanitaria PVC-S paral 2 1/2"</v>
      </c>
      <c r="C580" s="126" t="str">
        <f>+IF('2. PPTO CONSOLIDADO'!G408="","",'2. PPTO CONSOLIDADO'!G408)</f>
        <v/>
      </c>
      <c r="D580" s="122" t="str">
        <f>+IFERROR(C580/'2. PPTO CONSOLIDADO'!$G$1307,"")</f>
        <v/>
      </c>
    </row>
    <row r="581" spans="1:4" ht="165.75">
      <c r="A581" t="str">
        <f>+'2. PPTO CONSOLIDADO'!A1059</f>
        <v>12.2.12.1</v>
      </c>
      <c r="B581" s="121" t="str">
        <f>+'2. PPTO CONSOLIDADO'!B1059</f>
        <v>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v>
      </c>
      <c r="C581" s="126" t="str">
        <f>+IF('2. PPTO CONSOLIDADO'!G1059="","",'2. PPTO CONSOLIDADO'!G1059)</f>
        <v/>
      </c>
      <c r="D581" s="122" t="str">
        <f>+IFERROR(C581/'2. PPTO CONSOLIDADO'!$G$1307,"")</f>
        <v/>
      </c>
    </row>
    <row r="582" spans="1:4">
      <c r="A582" t="e">
        <f>+'2. PPTO CONSOLIDADO'!#REF!</f>
        <v>#REF!</v>
      </c>
      <c r="B582" s="121" t="e">
        <f>+'2. PPTO CONSOLIDADO'!#REF!</f>
        <v>#REF!</v>
      </c>
      <c r="C582" s="126" t="e">
        <f>+IF('2. PPTO CONSOLIDADO'!#REF!="","",'2. PPTO CONSOLIDADO'!#REF!)</f>
        <v>#REF!</v>
      </c>
      <c r="D582" s="122" t="str">
        <f>+IFERROR(C582/'2. PPTO CONSOLIDADO'!$G$1307,"")</f>
        <v/>
      </c>
    </row>
    <row r="583" spans="1:4" ht="51">
      <c r="A583" t="str">
        <f>+'2. PPTO CONSOLIDADO'!A761</f>
        <v>10.7.14</v>
      </c>
      <c r="B583" s="121" t="str">
        <f>+'2. PPTO CONSOLIDADO'!B761</f>
        <v>Suministro, instalación, y configuración de acuerdo a especificaciones técnicas de software de gerencia e integración, con licencia modbus y bacnet - servidor</v>
      </c>
      <c r="C583" s="126" t="str">
        <f>+IF('2. PPTO CONSOLIDADO'!G761="","",'2. PPTO CONSOLIDADO'!G761)</f>
        <v/>
      </c>
      <c r="D583" s="122" t="str">
        <f>+IFERROR(C583/'2. PPTO CONSOLIDADO'!$G$1307,"")</f>
        <v/>
      </c>
    </row>
    <row r="584" spans="1:4">
      <c r="A584" t="e">
        <f>+'2. PPTO CONSOLIDADO'!#REF!</f>
        <v>#REF!</v>
      </c>
      <c r="B584" s="121" t="e">
        <f>+'2. PPTO CONSOLIDADO'!#REF!</f>
        <v>#REF!</v>
      </c>
      <c r="C584" s="126" t="e">
        <f>+IF('2. PPTO CONSOLIDADO'!#REF!="","",'2. PPTO CONSOLIDADO'!#REF!)</f>
        <v>#REF!</v>
      </c>
      <c r="D584" s="122" t="str">
        <f>+IFERROR(C584/'2. PPTO CONSOLIDADO'!$G$1307,"")</f>
        <v/>
      </c>
    </row>
    <row r="585" spans="1:4" ht="38.25">
      <c r="A585" t="str">
        <f>+'2. PPTO CONSOLIDADO'!A284</f>
        <v>3.2.6.6</v>
      </c>
      <c r="B585" s="121" t="str">
        <f>+'2. PPTO CONSOLIDADO'!B284</f>
        <v xml:space="preserve">Codo restrictor de 45º en hierro ductil de 4". Incluye accesorios restrictor de unión. </v>
      </c>
      <c r="C585" s="126" t="str">
        <f>+IF('2. PPTO CONSOLIDADO'!G284="","",'2. PPTO CONSOLIDADO'!G284)</f>
        <v/>
      </c>
      <c r="D585" s="122" t="str">
        <f>+IFERROR(C585/'2. PPTO CONSOLIDADO'!$G$1307,"")</f>
        <v/>
      </c>
    </row>
    <row r="586" spans="1:4" ht="38.25">
      <c r="A586" t="str">
        <f>+'2. PPTO CONSOLIDADO'!A1234</f>
        <v>21.4.20</v>
      </c>
      <c r="B586" s="121" t="str">
        <f>+'2. PPTO CONSOLIDADO'!B1234</f>
        <v>Protector para papel higiénico tipo Jumbo en acero inoxidable H= 0.75 Referencia SPO4A o similar.</v>
      </c>
      <c r="C586" s="126" t="str">
        <f>+IF('2. PPTO CONSOLIDADO'!G1234="","",'2. PPTO CONSOLIDADO'!G1234)</f>
        <v/>
      </c>
      <c r="D586" s="122" t="str">
        <f>+IFERROR(C586/'2. PPTO CONSOLIDADO'!$G$1307,"")</f>
        <v/>
      </c>
    </row>
    <row r="587" spans="1:4" ht="165.75">
      <c r="A587" t="str">
        <f>+'2. PPTO CONSOLIDADO'!A1061</f>
        <v>12.2.12.3</v>
      </c>
      <c r="B587" s="121" t="str">
        <f>+'2. PPTO CONSOLIDADO'!B1061</f>
        <v>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v>
      </c>
      <c r="C587" s="126" t="str">
        <f>+IF('2. PPTO CONSOLIDADO'!G1061="","",'2. PPTO CONSOLIDADO'!G1061)</f>
        <v/>
      </c>
      <c r="D587" s="122" t="str">
        <f>+IFERROR(C587/'2. PPTO CONSOLIDADO'!$G$1307,"")</f>
        <v/>
      </c>
    </row>
    <row r="588" spans="1:4" ht="38.25">
      <c r="A588" t="str">
        <f>+'2. PPTO CONSOLIDADO'!A1034</f>
        <v>12.2.6.1</v>
      </c>
      <c r="B588" s="121" t="str">
        <f>+'2. PPTO CONSOLIDADO'!B1034</f>
        <v>Unidad evaporadora tipo muro alto VRV, 18.000 Btu/hr ARI, 600 CFM, 208V-2Ph-60Hz, R-410A</v>
      </c>
      <c r="C588" s="126" t="str">
        <f>+IF('2. PPTO CONSOLIDADO'!G1034="","",'2. PPTO CONSOLIDADO'!G1034)</f>
        <v/>
      </c>
      <c r="D588" s="122" t="str">
        <f>+IFERROR(C588/'2. PPTO CONSOLIDADO'!$G$1307,"")</f>
        <v/>
      </c>
    </row>
    <row r="589" spans="1:4" ht="38.25">
      <c r="A589" t="str">
        <f>+'2. PPTO CONSOLIDADO'!A1218</f>
        <v>21.1.44</v>
      </c>
      <c r="B589" s="121" t="str">
        <f>+'2. PPTO CONSOLIDADO'!B1218</f>
        <v>Lavamanos baño institucional Manantial duo sobreponer. Corona o similar</v>
      </c>
      <c r="C589" s="126" t="str">
        <f>+IF('2. PPTO CONSOLIDADO'!G1218="","",'2. PPTO CONSOLIDADO'!G1218)</f>
        <v/>
      </c>
      <c r="D589" s="122" t="str">
        <f>+IFERROR(C589/'2. PPTO CONSOLIDADO'!$G$1307,"")</f>
        <v/>
      </c>
    </row>
    <row r="590" spans="1:4" ht="178.5">
      <c r="A590" t="str">
        <f>+'2. PPTO CONSOLIDADO'!A156</f>
        <v>3.2.4.4</v>
      </c>
      <c r="B590" s="121" t="str">
        <f>+'2. PPTO CONSOLIDADO'!B156</f>
        <v>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v>
      </c>
      <c r="C590" s="126" t="str">
        <f>+IF('2. PPTO CONSOLIDADO'!G156="","",'2. PPTO CONSOLIDADO'!G156)</f>
        <v/>
      </c>
      <c r="D590" s="122" t="str">
        <f>+IFERROR(C590/'2. PPTO CONSOLIDADO'!$G$1307,"")</f>
        <v/>
      </c>
    </row>
    <row r="591" spans="1:4">
      <c r="A591" t="e">
        <f>+'2. PPTO CONSOLIDADO'!#REF!</f>
        <v>#REF!</v>
      </c>
      <c r="B591" s="121" t="e">
        <f>+'2. PPTO CONSOLIDADO'!#REF!</f>
        <v>#REF!</v>
      </c>
      <c r="C591" s="126" t="e">
        <f>+IF('2. PPTO CONSOLIDADO'!#REF!="","",'2. PPTO CONSOLIDADO'!#REF!)</f>
        <v>#REF!</v>
      </c>
      <c r="D591" s="122" t="str">
        <f>+IFERROR(C591/'2. PPTO CONSOLIDADO'!$G$1307,"")</f>
        <v/>
      </c>
    </row>
    <row r="592" spans="1:4" ht="38.25">
      <c r="A592" t="str">
        <f>+'2. PPTO CONSOLIDADO'!A1040</f>
        <v>12.2.7.1</v>
      </c>
      <c r="B592" s="121" t="str">
        <f>+'2. PPTO CONSOLIDADO'!B1040</f>
        <v>Unidad condensadora VRV, descarga vertical , 92.000 Btu/hr ARI, 208V-3Ph-60Hz, 6.3 kW, R-410A</v>
      </c>
      <c r="C592" s="126" t="str">
        <f>+IF('2. PPTO CONSOLIDADO'!G1040="","",'2. PPTO CONSOLIDADO'!G1040)</f>
        <v/>
      </c>
      <c r="D592" s="122" t="str">
        <f>+IFERROR(C592/'2. PPTO CONSOLIDADO'!$G$1307,"")</f>
        <v/>
      </c>
    </row>
    <row r="593" spans="1:4" ht="51">
      <c r="A593" t="str">
        <f>+'2. PPTO CONSOLIDADO'!A827</f>
        <v>10.16.2.8</v>
      </c>
      <c r="B593" s="121" t="str">
        <f>+'2. PPTO CONSOLIDADO'!B827</f>
        <v>Suministro, instalación, y marquillaje de acuerdo a especificaciones técnicas de patch panel curvo preensamblado Cat 6A 48 puertos (Incluye jacks)</v>
      </c>
      <c r="C593" s="126" t="str">
        <f>+IF('2. PPTO CONSOLIDADO'!G827="","",'2. PPTO CONSOLIDADO'!G827)</f>
        <v/>
      </c>
      <c r="D593" s="122" t="str">
        <f>+IFERROR(C593/'2. PPTO CONSOLIDADO'!$G$1307,"")</f>
        <v/>
      </c>
    </row>
    <row r="594" spans="1:4">
      <c r="A594" t="e">
        <f>+'2. PPTO CONSOLIDADO'!#REF!</f>
        <v>#REF!</v>
      </c>
      <c r="B594" s="121" t="e">
        <f>+'2. PPTO CONSOLIDADO'!#REF!</f>
        <v>#REF!</v>
      </c>
      <c r="C594" s="126" t="e">
        <f>+IF('2. PPTO CONSOLIDADO'!#REF!="","",'2. PPTO CONSOLIDADO'!#REF!)</f>
        <v>#REF!</v>
      </c>
      <c r="D594" s="122" t="str">
        <f>+IFERROR(C594/'2. PPTO CONSOLIDADO'!$G$1307,"")</f>
        <v/>
      </c>
    </row>
    <row r="595" spans="1:4">
      <c r="A595" t="e">
        <f>+'2. PPTO CONSOLIDADO'!#REF!</f>
        <v>#REF!</v>
      </c>
      <c r="B595" s="121" t="e">
        <f>+'2. PPTO CONSOLIDADO'!#REF!</f>
        <v>#REF!</v>
      </c>
      <c r="C595" s="126" t="e">
        <f>+IF('2. PPTO CONSOLIDADO'!#REF!="","",'2. PPTO CONSOLIDADO'!#REF!)</f>
        <v>#REF!</v>
      </c>
      <c r="D595" s="122" t="str">
        <f>+IFERROR(C595/'2. PPTO CONSOLIDADO'!$G$1307,"")</f>
        <v/>
      </c>
    </row>
    <row r="596" spans="1:4" ht="63.75">
      <c r="A596" t="str">
        <f>+'2. PPTO CONSOLIDADO'!A1132</f>
        <v>15.2.7.13</v>
      </c>
      <c r="B596" s="121" t="str">
        <f>+'2. PPTO CONSOLIDADO'!B1132</f>
        <v>Tubo longitudinal en acero galvanizado anclado a muro en concreto como línea de vida ∅ 2" acabado en pintura para metal tipo RAL 7042 de Pintuco o equivalente.</v>
      </c>
      <c r="C596" s="126" t="str">
        <f>+IF('2. PPTO CONSOLIDADO'!G1132="","",'2. PPTO CONSOLIDADO'!G1132)</f>
        <v/>
      </c>
      <c r="D596" s="122" t="str">
        <f>+IFERROR(C596/'2. PPTO CONSOLIDADO'!$G$1307,"")</f>
        <v/>
      </c>
    </row>
    <row r="597" spans="1:4" ht="25.5">
      <c r="A597" t="str">
        <f>+'2. PPTO CONSOLIDADO'!A1111</f>
        <v>14.2.5.3</v>
      </c>
      <c r="B597" s="121" t="str">
        <f>+'2. PPTO CONSOLIDADO'!B1111</f>
        <v>Piso en caucho EPDM granulado con corcho interno para exteriores.</v>
      </c>
      <c r="C597" s="126" t="str">
        <f>+IF('2. PPTO CONSOLIDADO'!G1111="","",'2. PPTO CONSOLIDADO'!G1111)</f>
        <v/>
      </c>
      <c r="D597" s="122" t="str">
        <f>+IFERROR(C597/'2. PPTO CONSOLIDADO'!$G$1307,"")</f>
        <v/>
      </c>
    </row>
    <row r="598" spans="1:4">
      <c r="A598" t="e">
        <f>+'2. PPTO CONSOLIDADO'!#REF!</f>
        <v>#REF!</v>
      </c>
      <c r="B598" s="121" t="e">
        <f>+'2. PPTO CONSOLIDADO'!#REF!</f>
        <v>#REF!</v>
      </c>
      <c r="C598" s="126" t="e">
        <f>+IF('2. PPTO CONSOLIDADO'!#REF!="","",'2. PPTO CONSOLIDADO'!#REF!)</f>
        <v>#REF!</v>
      </c>
      <c r="D598" s="122" t="str">
        <f>+IFERROR(C598/'2. PPTO CONSOLIDADO'!$G$1307,"")</f>
        <v/>
      </c>
    </row>
    <row r="599" spans="1:4" ht="38.25">
      <c r="A599" t="str">
        <f>+'2. PPTO CONSOLIDADO'!A858</f>
        <v>10.16.5.7</v>
      </c>
      <c r="B599" s="121" t="str">
        <f>+'2. PPTO CONSOLIDADO'!B858</f>
        <v>Suministro, instalación, y configuración de acuerdo a especificaciones técnicas de televisor LED 49"</v>
      </c>
      <c r="C599" s="126" t="str">
        <f>+IF('2. PPTO CONSOLIDADO'!G858="","",'2. PPTO CONSOLIDADO'!G858)</f>
        <v/>
      </c>
      <c r="D599" s="122" t="str">
        <f>+IFERROR(C599/'2. PPTO CONSOLIDADO'!$G$1307,"")</f>
        <v/>
      </c>
    </row>
    <row r="600" spans="1:4" ht="51">
      <c r="A600" t="str">
        <f>+'2. PPTO CONSOLIDADO'!A1084</f>
        <v>12.4.1.8</v>
      </c>
      <c r="B600" s="121" t="str">
        <f>+'2. PPTO CONSOLIDADO'!B1084</f>
        <v>Kit de conexión a equipos: valvulas de corte tipo cortina, valvula tipo cheque, trampa termodinamica, mirilla de condensacion</v>
      </c>
      <c r="C600" s="126" t="str">
        <f>+IF('2. PPTO CONSOLIDADO'!G1084="","",'2. PPTO CONSOLIDADO'!G1084)</f>
        <v/>
      </c>
      <c r="D600" s="122" t="str">
        <f>+IFERROR(C600/'2. PPTO CONSOLIDADO'!$G$1307,"")</f>
        <v/>
      </c>
    </row>
    <row r="601" spans="1:4">
      <c r="A601" t="e">
        <f>+'2. PPTO CONSOLIDADO'!#REF!</f>
        <v>#REF!</v>
      </c>
      <c r="B601" s="121" t="e">
        <f>+'2. PPTO CONSOLIDADO'!#REF!</f>
        <v>#REF!</v>
      </c>
      <c r="C601" s="126" t="e">
        <f>+IF('2. PPTO CONSOLIDADO'!#REF!="","",'2. PPTO CONSOLIDADO'!#REF!)</f>
        <v>#REF!</v>
      </c>
      <c r="D601" s="122" t="str">
        <f>+IFERROR(C601/'2. PPTO CONSOLIDADO'!$G$1307,"")</f>
        <v/>
      </c>
    </row>
    <row r="602" spans="1:4" ht="38.25">
      <c r="A602" t="str">
        <f>+'2. PPTO CONSOLIDADO'!A1094</f>
        <v>13.2.1</v>
      </c>
      <c r="B602" s="121" t="str">
        <f>+'2. PPTO CONSOLIDADO'!B1094</f>
        <v>Pañete liso común 1:3 e.=2 cm. Incluye filos y dilataciones según diseño.</v>
      </c>
      <c r="C602" s="126" t="str">
        <f>+IF('2. PPTO CONSOLIDADO'!G1094="","",'2. PPTO CONSOLIDADO'!G1094)</f>
        <v/>
      </c>
      <c r="D602" s="122" t="str">
        <f>+IFERROR(C602/'2. PPTO CONSOLIDADO'!$G$1307,"")</f>
        <v/>
      </c>
    </row>
    <row r="603" spans="1:4" ht="25.5">
      <c r="A603" t="str">
        <f>+'2. PPTO CONSOLIDADO'!A1259</f>
        <v>25.2.7</v>
      </c>
      <c r="B603" s="121" t="str">
        <f>+'2. PPTO CONSOLIDADO'!B1259</f>
        <v>Suministro e instalación de Geotextil PP T 2400 (tejido).</v>
      </c>
      <c r="C603" s="126" t="str">
        <f>+IF('2. PPTO CONSOLIDADO'!G1259="","",'2. PPTO CONSOLIDADO'!G1259)</f>
        <v/>
      </c>
      <c r="D603" s="122" t="str">
        <f>+IFERROR(C603/'2. PPTO CONSOLIDADO'!$G$1307,"")</f>
        <v/>
      </c>
    </row>
    <row r="604" spans="1:4" ht="38.25">
      <c r="A604" t="str">
        <f>+'2. PPTO CONSOLIDADO'!A832</f>
        <v>10.16.3.2</v>
      </c>
      <c r="B604" s="121" t="str">
        <f>+'2. PPTO CONSOLIDADO'!B832</f>
        <v>Suministro, instalación. de acuerdo a especificaciones técnicas de barraje TMGB kit</v>
      </c>
      <c r="C604" s="126" t="str">
        <f>+IF('2. PPTO CONSOLIDADO'!G832="","",'2. PPTO CONSOLIDADO'!G832)</f>
        <v/>
      </c>
      <c r="D604" s="122" t="str">
        <f>+IFERROR(C604/'2. PPTO CONSOLIDADO'!$G$1307,"")</f>
        <v/>
      </c>
    </row>
    <row r="605" spans="1:4">
      <c r="A605" t="e">
        <f>+'2. PPTO CONSOLIDADO'!#REF!</f>
        <v>#REF!</v>
      </c>
      <c r="B605" s="121" t="e">
        <f>+'2. PPTO CONSOLIDADO'!#REF!</f>
        <v>#REF!</v>
      </c>
      <c r="C605" s="126" t="e">
        <f>+IF('2. PPTO CONSOLIDADO'!#REF!="","",'2. PPTO CONSOLIDADO'!#REF!)</f>
        <v>#REF!</v>
      </c>
      <c r="D605" s="122" t="str">
        <f>+IFERROR(C605/'2. PPTO CONSOLIDADO'!$G$1307,"")</f>
        <v/>
      </c>
    </row>
    <row r="606" spans="1:4" ht="38.25">
      <c r="A606" t="str">
        <f>+'2. PPTO CONSOLIDADO'!A1113</f>
        <v>14.2.7.1</v>
      </c>
      <c r="B606" s="121" t="str">
        <f>+'2. PPTO CONSOLIDADO'!B1113</f>
        <v>Acabado en pintura epóxica lavable y/o recubrimiento tipo SikaColor C. Color según diseño</v>
      </c>
      <c r="C606" s="126" t="str">
        <f>+IF('2. PPTO CONSOLIDADO'!G1113="","",'2. PPTO CONSOLIDADO'!G1113)</f>
        <v/>
      </c>
      <c r="D606" s="122" t="str">
        <f>+IFERROR(C606/'2. PPTO CONSOLIDADO'!$G$1307,"")</f>
        <v/>
      </c>
    </row>
    <row r="607" spans="1:4" ht="76.5">
      <c r="A607" t="str">
        <f>+'2. PPTO CONSOLIDADO'!A643</f>
        <v>10.2.5.7</v>
      </c>
      <c r="B607" s="121" t="str">
        <f>+'2. PPTO CONSOLIDADO'!B643</f>
        <v xml:space="preserve">Salida para interruptor sencillo en tubo conduit pvc de 3/4", con conductores de cobre 2no12+1no12 awg tipo pe-hf-fr-ls-ct. incluye interruptor, soportes, cajas y accesorios necesarios para completar la salida. </v>
      </c>
      <c r="C607" s="126" t="str">
        <f>+IF('2. PPTO CONSOLIDADO'!G643="","",'2. PPTO CONSOLIDADO'!G643)</f>
        <v/>
      </c>
      <c r="D607" s="122" t="str">
        <f>+IFERROR(C607/'2. PPTO CONSOLIDADO'!$G$1307,"")</f>
        <v/>
      </c>
    </row>
    <row r="608" spans="1:4" ht="38.25">
      <c r="A608" t="str">
        <f>+'2. PPTO CONSOLIDADO'!A924</f>
        <v>12.1.1.3</v>
      </c>
      <c r="B608" s="121" t="str">
        <f>+'2. PPTO CONSOLIDADO'!B924</f>
        <v>Conductos en lámina galvanizada, calibre 16, incluye soportes y accesorios</v>
      </c>
      <c r="C608" s="126" t="str">
        <f>+IF('2. PPTO CONSOLIDADO'!G924="","",'2. PPTO CONSOLIDADO'!G924)</f>
        <v/>
      </c>
      <c r="D608" s="122" t="str">
        <f>+IFERROR(C608/'2. PPTO CONSOLIDADO'!$G$1307,"")</f>
        <v/>
      </c>
    </row>
    <row r="609" spans="1:4" ht="38.25">
      <c r="A609" t="str">
        <f>+'2. PPTO CONSOLIDADO'!A836</f>
        <v>10.16.4.1</v>
      </c>
      <c r="B609" s="121" t="str">
        <f>+'2. PPTO CONSOLIDADO'!B836</f>
        <v>Suministro, instalación. de acuerdo a especificaciones técnicas de bandeja de fibra 1u st, sc, fc, mtrj, lc. (36 hilos)</v>
      </c>
      <c r="C609" s="126" t="str">
        <f>+IF('2. PPTO CONSOLIDADO'!G836="","",'2. PPTO CONSOLIDADO'!G836)</f>
        <v/>
      </c>
      <c r="D609" s="122" t="str">
        <f>+IFERROR(C609/'2. PPTO CONSOLIDADO'!$G$1307,"")</f>
        <v/>
      </c>
    </row>
    <row r="610" spans="1:4" ht="38.25">
      <c r="A610" t="str">
        <f>+'2. PPTO CONSOLIDADO'!A1237</f>
        <v>21.4.23</v>
      </c>
      <c r="B610" s="121" t="str">
        <f>+'2. PPTO CONSOLIDADO'!B1237</f>
        <v>Dispensador de jabón líquido con fijación a muro. Capacidad 1 litro tipo socoda equivalente o superior</v>
      </c>
      <c r="C610" s="126" t="str">
        <f>+IF('2. PPTO CONSOLIDADO'!G1237="","",'2. PPTO CONSOLIDADO'!G1237)</f>
        <v/>
      </c>
      <c r="D610" s="122" t="str">
        <f>+IFERROR(C610/'2. PPTO CONSOLIDADO'!$G$1307,"")</f>
        <v/>
      </c>
    </row>
    <row r="611" spans="1:4" ht="38.25">
      <c r="A611" t="str">
        <f>+'2. PPTO CONSOLIDADO'!A1073</f>
        <v>12.3.2.2</v>
      </c>
      <c r="B611" s="121" t="str">
        <f>+'2. PPTO CONSOLIDADO'!B1073</f>
        <v>Condensadora para congelacion, R-404, 15230 Btu/hr, 208V-3Ph-60Hz, potencia total 3.8 kW</v>
      </c>
      <c r="C611" s="126" t="str">
        <f>+IF('2. PPTO CONSOLIDADO'!G1073="","",'2. PPTO CONSOLIDADO'!G1073)</f>
        <v/>
      </c>
      <c r="D611" s="122" t="str">
        <f>+IFERROR(C611/'2. PPTO CONSOLIDADO'!$G$1307,"")</f>
        <v/>
      </c>
    </row>
    <row r="612" spans="1:4" ht="25.5">
      <c r="A612" t="str">
        <f>+'2. PPTO CONSOLIDADO'!A1032</f>
        <v>12.2.5.1</v>
      </c>
      <c r="B612" s="121" t="str">
        <f>+'2. PPTO CONSOLIDADO'!B1032</f>
        <v>Ventilador tipo plafón, 80 CFM @ 0.12" C.A, 120V-1PH-60HZ, 0.03 HP</v>
      </c>
      <c r="C612" s="126" t="str">
        <f>+IF('2. PPTO CONSOLIDADO'!G1032="","",'2. PPTO CONSOLIDADO'!G1032)</f>
        <v/>
      </c>
      <c r="D612" s="122" t="str">
        <f>+IFERROR(C612/'2. PPTO CONSOLIDADO'!$G$1307,"")</f>
        <v/>
      </c>
    </row>
    <row r="613" spans="1:4" ht="25.5">
      <c r="A613" t="str">
        <f>+'2. PPTO CONSOLIDADO'!A402</f>
        <v>8.1.7.1.1</v>
      </c>
      <c r="B613" s="121" t="str">
        <f>+'2. PPTO CONSOLIDADO'!B402</f>
        <v>Tubería PVC-S diámetro 2", incluye soportes y accesorios</v>
      </c>
      <c r="C613" s="126" t="str">
        <f>+IF('2. PPTO CONSOLIDADO'!G402="","",'2. PPTO CONSOLIDADO'!G402)</f>
        <v/>
      </c>
      <c r="D613" s="122" t="str">
        <f>+IFERROR(C613/'2. PPTO CONSOLIDADO'!$G$1307,"")</f>
        <v/>
      </c>
    </row>
    <row r="614" spans="1:4">
      <c r="A614" t="str">
        <f>+'2. PPTO CONSOLIDADO'!A661</f>
        <v>10.2.8.9</v>
      </c>
      <c r="B614" s="121" t="str">
        <f>+'2. PPTO CONSOLIDADO'!B661</f>
        <v>Bala LED Saturno ILTEC 23W</v>
      </c>
      <c r="C614" s="126" t="str">
        <f>+IF('2. PPTO CONSOLIDADO'!G661="","",'2. PPTO CONSOLIDADO'!G661)</f>
        <v/>
      </c>
      <c r="D614" s="122" t="str">
        <f>+IFERROR(C614/'2. PPTO CONSOLIDADO'!$G$1307,"")</f>
        <v/>
      </c>
    </row>
    <row r="615" spans="1:4">
      <c r="A615" t="e">
        <f>+'2. PPTO CONSOLIDADO'!#REF!</f>
        <v>#REF!</v>
      </c>
      <c r="B615" s="121" t="e">
        <f>+'2. PPTO CONSOLIDADO'!#REF!</f>
        <v>#REF!</v>
      </c>
      <c r="C615" s="126" t="e">
        <f>+IF('2. PPTO CONSOLIDADO'!#REF!="","",'2. PPTO CONSOLIDADO'!#REF!)</f>
        <v>#REF!</v>
      </c>
      <c r="D615" s="122" t="str">
        <f>+IFERROR(C615/'2. PPTO CONSOLIDADO'!$G$1307,"")</f>
        <v/>
      </c>
    </row>
    <row r="616" spans="1:4" ht="38.25">
      <c r="A616" t="str">
        <f>+'2. PPTO CONSOLIDADO'!A987</f>
        <v>12.2.1.6</v>
      </c>
      <c r="B616" s="121" t="str">
        <f>+'2. PPTO CONSOLIDADO'!B987</f>
        <v>Unidad evaporadora tipo muro alto, 12.000 Btu/hr ARI, 600 CFM, 208V-2Ph-60Hz, R-410A</v>
      </c>
      <c r="C616" s="126" t="str">
        <f>+IF('2. PPTO CONSOLIDADO'!G987="","",'2. PPTO CONSOLIDADO'!G987)</f>
        <v/>
      </c>
      <c r="D616" s="122" t="str">
        <f>+IFERROR(C616/'2. PPTO CONSOLIDADO'!$G$1307,"")</f>
        <v/>
      </c>
    </row>
    <row r="617" spans="1:4">
      <c r="A617" t="e">
        <f>+'2. PPTO CONSOLIDADO'!#REF!</f>
        <v>#REF!</v>
      </c>
      <c r="B617" s="121" t="e">
        <f>+'2. PPTO CONSOLIDADO'!#REF!</f>
        <v>#REF!</v>
      </c>
      <c r="C617" s="126" t="e">
        <f>+IF('2. PPTO CONSOLIDADO'!#REF!="","",'2. PPTO CONSOLIDADO'!#REF!)</f>
        <v>#REF!</v>
      </c>
      <c r="D617" s="122" t="str">
        <f>+IFERROR(C617/'2. PPTO CONSOLIDADO'!$G$1307,"")</f>
        <v/>
      </c>
    </row>
    <row r="618" spans="1:4">
      <c r="A618" t="e">
        <f>+'2. PPTO CONSOLIDADO'!#REF!</f>
        <v>#REF!</v>
      </c>
      <c r="B618" s="121" t="e">
        <f>+'2. PPTO CONSOLIDADO'!#REF!</f>
        <v>#REF!</v>
      </c>
      <c r="C618" s="126" t="e">
        <f>+IF('2. PPTO CONSOLIDADO'!#REF!="","",'2. PPTO CONSOLIDADO'!#REF!)</f>
        <v>#REF!</v>
      </c>
      <c r="D618" s="122" t="str">
        <f>+IFERROR(C618/'2. PPTO CONSOLIDADO'!$G$1307,"")</f>
        <v/>
      </c>
    </row>
    <row r="619" spans="1:4" ht="63.75">
      <c r="A619" t="str">
        <f>+'2. PPTO CONSOLIDADO'!A765</f>
        <v>10.7.18</v>
      </c>
      <c r="B619" s="121" t="str">
        <f>+'2. PPTO CONSOLIDADO'!B765</f>
        <v>Suministro, instalación, y configuración de acuerdo a especificaciones técnicas de controlador de 8 entradas universales y 8 salidas digitales de integración</v>
      </c>
      <c r="C619" s="126" t="str">
        <f>+IF('2. PPTO CONSOLIDADO'!G765="","",'2. PPTO CONSOLIDADO'!G765)</f>
        <v/>
      </c>
      <c r="D619" s="122" t="str">
        <f>+IFERROR(C619/'2. PPTO CONSOLIDADO'!$G$1307,"")</f>
        <v/>
      </c>
    </row>
    <row r="620" spans="1:4" ht="38.25">
      <c r="A620" t="str">
        <f>+'2. PPTO CONSOLIDADO'!A373</f>
        <v>8.1.3.1.3</v>
      </c>
      <c r="B620" s="121" t="str">
        <f>+'2. PPTO CONSOLIDADO'!B373</f>
        <v>Registro bola, cuarto de vuelta, bronce cromado 1" ASTM B-62, incluye tapa de inspección</v>
      </c>
      <c r="C620" s="126" t="str">
        <f>+IF('2. PPTO CONSOLIDADO'!G373="","",'2. PPTO CONSOLIDADO'!G373)</f>
        <v/>
      </c>
      <c r="D620" s="122" t="str">
        <f>+IFERROR(C620/'2. PPTO CONSOLIDADO'!$G$1307,"")</f>
        <v/>
      </c>
    </row>
    <row r="621" spans="1:4">
      <c r="A621" t="e">
        <f>+'2. PPTO CONSOLIDADO'!#REF!</f>
        <v>#REF!</v>
      </c>
      <c r="B621" s="121" t="e">
        <f>+'2. PPTO CONSOLIDADO'!#REF!</f>
        <v>#REF!</v>
      </c>
      <c r="C621" s="126" t="e">
        <f>+IF('2. PPTO CONSOLIDADO'!#REF!="","",'2. PPTO CONSOLIDADO'!#REF!)</f>
        <v>#REF!</v>
      </c>
      <c r="D621" s="122" t="str">
        <f>+IFERROR(C621/'2. PPTO CONSOLIDADO'!$G$1307,"")</f>
        <v/>
      </c>
    </row>
    <row r="622" spans="1:4" ht="76.5">
      <c r="A622" t="str">
        <f>+'2. PPTO CONSOLIDADO'!A148</f>
        <v>3.2.3.1</v>
      </c>
      <c r="B622" s="121" t="str">
        <f>+'2. PPTO CONSOLIDADO'!B148</f>
        <v>Tubería PVC alcantarillado tipo Novafort o similar Ø 12" .Instalada subterránea y/o a nivel, con sello de neopreno en uniones. Incluye suministro, lubricante, e instalación. No incluye excavaciones ni rellenos.</v>
      </c>
      <c r="C622" s="126" t="str">
        <f>+IF('2. PPTO CONSOLIDADO'!G148="","",'2. PPTO CONSOLIDADO'!G148)</f>
        <v/>
      </c>
      <c r="D622" s="122" t="str">
        <f>+IFERROR(C622/'2. PPTO CONSOLIDADO'!$G$1307,"")</f>
        <v/>
      </c>
    </row>
    <row r="623" spans="1:4" ht="51">
      <c r="A623" t="str">
        <f>+'2. PPTO CONSOLIDADO'!A1001</f>
        <v>12.2.3.4</v>
      </c>
      <c r="B623" s="121" t="str">
        <f>+'2. PPTO CONSOLIDADO'!B1001</f>
        <v>Unidad acondicionadora tipo paquete, 120.000 Btu/hr ARI, descarga inferior, ventilador plenum fan, eficiencia estandar, 208V-3Ph-60Hz, 8.59 kW</v>
      </c>
      <c r="C623" s="126" t="str">
        <f>+IF('2. PPTO CONSOLIDADO'!G1001="","",'2. PPTO CONSOLIDADO'!G1001)</f>
        <v/>
      </c>
      <c r="D623" s="122" t="str">
        <f>+IFERROR(C623/'2. PPTO CONSOLIDADO'!$G$1307,"")</f>
        <v/>
      </c>
    </row>
    <row r="624" spans="1:4" ht="51">
      <c r="A624" t="str">
        <f>+'2. PPTO CONSOLIDADO'!A815</f>
        <v>10.16.1.3</v>
      </c>
      <c r="B624" s="121" t="str">
        <f>+'2. PPTO CONSOLIDADO'!B815</f>
        <v>Suministro, instalación, y marquillaje de acuerdo a especificaciones técnicas de patch cord 10G, 10ft (3 metros), azul.</v>
      </c>
      <c r="C624" s="126" t="str">
        <f>+IF('2. PPTO CONSOLIDADO'!G815="","",'2. PPTO CONSOLIDADO'!G815)</f>
        <v/>
      </c>
      <c r="D624" s="122" t="str">
        <f>+IFERROR(C624/'2. PPTO CONSOLIDADO'!$G$1307,"")</f>
        <v/>
      </c>
    </row>
    <row r="625" spans="1:4" ht="38.25">
      <c r="A625" t="str">
        <f>+'2. PPTO CONSOLIDADO'!A847</f>
        <v>10.16.4.12</v>
      </c>
      <c r="B625" s="121" t="str">
        <f>+'2. PPTO CONSOLIDADO'!B847</f>
        <v>Suministro, instalación. de acuerdo a especificaciones técnicas de regleta tipo 110 para 50 pares</v>
      </c>
      <c r="C625" s="126" t="str">
        <f>+IF('2. PPTO CONSOLIDADO'!G847="","",'2. PPTO CONSOLIDADO'!G847)</f>
        <v/>
      </c>
      <c r="D625" s="122" t="str">
        <f>+IFERROR(C625/'2. PPTO CONSOLIDADO'!$G$1307,"")</f>
        <v/>
      </c>
    </row>
    <row r="626" spans="1:4" ht="38.25">
      <c r="A626" t="str">
        <f>+'2. PPTO CONSOLIDADO'!A781</f>
        <v>10.8.4</v>
      </c>
      <c r="B626" s="121" t="str">
        <f>+'2. PPTO CONSOLIDADO'!B781</f>
        <v>Suministro, instalación, y configuración de acuerdo a especificaciones técnicas debases para detector estandar</v>
      </c>
      <c r="C626" s="126" t="str">
        <f>+IF('2. PPTO CONSOLIDADO'!G781="","",'2. PPTO CONSOLIDADO'!G781)</f>
        <v/>
      </c>
      <c r="D626" s="122" t="str">
        <f>+IFERROR(C626/'2. PPTO CONSOLIDADO'!$G$1307,"")</f>
        <v/>
      </c>
    </row>
    <row r="627" spans="1:4">
      <c r="A627" t="e">
        <f>+'2. PPTO CONSOLIDADO'!#REF!</f>
        <v>#REF!</v>
      </c>
      <c r="B627" s="121" t="e">
        <f>+'2. PPTO CONSOLIDADO'!#REF!</f>
        <v>#REF!</v>
      </c>
      <c r="C627" s="126" t="e">
        <f>+IF('2. PPTO CONSOLIDADO'!#REF!="","",'2. PPTO CONSOLIDADO'!#REF!)</f>
        <v>#REF!</v>
      </c>
      <c r="D627" s="122" t="str">
        <f>+IFERROR(C627/'2. PPTO CONSOLIDADO'!$G$1307,"")</f>
        <v/>
      </c>
    </row>
    <row r="628" spans="1:4" ht="255">
      <c r="A628" t="str">
        <f>+'2. PPTO CONSOLIDADO'!A1167</f>
        <v>16.2.3.27</v>
      </c>
      <c r="B628" s="121" t="str">
        <f>+'2. PPTO CONSOLIDADO'!B1167</f>
        <v>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628" s="126" t="str">
        <f>+IF('2. PPTO CONSOLIDADO'!G1167="","",'2. PPTO CONSOLIDADO'!G1167)</f>
        <v/>
      </c>
      <c r="D628" s="122" t="str">
        <f>+IFERROR(C628/'2. PPTO CONSOLIDADO'!$G$1307,"")</f>
        <v/>
      </c>
    </row>
    <row r="629" spans="1:4">
      <c r="A629" t="e">
        <f>+'2. PPTO CONSOLIDADO'!#REF!</f>
        <v>#REF!</v>
      </c>
      <c r="B629" s="121" t="e">
        <f>+'2. PPTO CONSOLIDADO'!#REF!</f>
        <v>#REF!</v>
      </c>
      <c r="C629" s="126" t="e">
        <f>+IF('2. PPTO CONSOLIDADO'!#REF!="","",'2. PPTO CONSOLIDADO'!#REF!)</f>
        <v>#REF!</v>
      </c>
      <c r="D629" s="122" t="str">
        <f>+IFERROR(C629/'2. PPTO CONSOLIDADO'!$G$1307,"")</f>
        <v/>
      </c>
    </row>
    <row r="630" spans="1:4" ht="51">
      <c r="A630" t="str">
        <f>+'2. PPTO CONSOLIDADO'!A854</f>
        <v>10.16.5.3</v>
      </c>
      <c r="B630" s="121" t="str">
        <f>+'2. PPTO CONSOLIDADO'!B854</f>
        <v>Suministro, instalación, y configuración de acuerdo a especificaciones técnicas de modulos encoder de IPTV x canal de televisión abierta</v>
      </c>
      <c r="C630" s="126" t="str">
        <f>+IF('2. PPTO CONSOLIDADO'!G854="","",'2. PPTO CONSOLIDADO'!G854)</f>
        <v/>
      </c>
      <c r="D630" s="122" t="str">
        <f>+IFERROR(C630/'2. PPTO CONSOLIDADO'!$G$1307,"")</f>
        <v/>
      </c>
    </row>
    <row r="631" spans="1:4" ht="38.25">
      <c r="A631" t="str">
        <f>+'2. PPTO CONSOLIDADO'!A986</f>
        <v>12.2.1.5</v>
      </c>
      <c r="B631" s="121" t="str">
        <f>+'2. PPTO CONSOLIDADO'!B986</f>
        <v>Unidad evaporadora tipo muro alto, 15.000 Btu/hr ARI, 600 CFM, 208V-2Ph-60Hz, R-410A</v>
      </c>
      <c r="C631" s="126" t="str">
        <f>+IF('2. PPTO CONSOLIDADO'!G986="","",'2. PPTO CONSOLIDADO'!G986)</f>
        <v/>
      </c>
      <c r="D631" s="122" t="str">
        <f>+IFERROR(C631/'2. PPTO CONSOLIDADO'!$G$1307,"")</f>
        <v/>
      </c>
    </row>
    <row r="632" spans="1:4" ht="38.25">
      <c r="A632" t="str">
        <f>+'2. PPTO CONSOLIDADO'!A798</f>
        <v>10.11.1</v>
      </c>
      <c r="B632" s="121" t="str">
        <f>+'2. PPTO CONSOLIDADO'!B798</f>
        <v>Suministro, instalación, de acuerdo a especificaciones técnicas de mueble - consola de operacion</v>
      </c>
      <c r="C632" s="126" t="str">
        <f>+IF('2. PPTO CONSOLIDADO'!G798="","",'2. PPTO CONSOLIDADO'!G798)</f>
        <v/>
      </c>
      <c r="D632" s="122" t="str">
        <f>+IFERROR(C632/'2. PPTO CONSOLIDADO'!$G$1307,"")</f>
        <v/>
      </c>
    </row>
    <row r="633" spans="1:4">
      <c r="A633" t="e">
        <f>+'2. PPTO CONSOLIDADO'!#REF!</f>
        <v>#REF!</v>
      </c>
      <c r="B633" s="121" t="e">
        <f>+'2. PPTO CONSOLIDADO'!#REF!</f>
        <v>#REF!</v>
      </c>
      <c r="C633" s="126" t="e">
        <f>+IF('2. PPTO CONSOLIDADO'!#REF!="","",'2. PPTO CONSOLIDADO'!#REF!)</f>
        <v>#REF!</v>
      </c>
      <c r="D633" s="122" t="str">
        <f>+IFERROR(C633/'2. PPTO CONSOLIDADO'!$G$1307,"")</f>
        <v/>
      </c>
    </row>
    <row r="634" spans="1:4" ht="38.25">
      <c r="A634" t="str">
        <f>+'2. PPTO CONSOLIDADO'!A1214</f>
        <v>21.1.40</v>
      </c>
      <c r="B634" s="121" t="str">
        <f>+'2. PPTO CONSOLIDADO'!B1214</f>
        <v>Orinal Gotta entrada posterior. Tipo Corona + fluxometro. Antivandálica tipo PUSH.</v>
      </c>
      <c r="C634" s="126" t="str">
        <f>+IF('2. PPTO CONSOLIDADO'!G1214="","",'2. PPTO CONSOLIDADO'!G1214)</f>
        <v/>
      </c>
      <c r="D634" s="122" t="str">
        <f>+IFERROR(C634/'2. PPTO CONSOLIDADO'!$G$1307,"")</f>
        <v/>
      </c>
    </row>
    <row r="635" spans="1:4" ht="76.5">
      <c r="A635" t="str">
        <f>+'2. PPTO CONSOLIDADO'!A1163</f>
        <v>16.2.3.23</v>
      </c>
      <c r="B635" s="121" t="str">
        <f>+'2. PPTO CONSOLIDADO'!B1163</f>
        <v>Puerta metálica, pivotante en lámina doblada cal. 18 con pintura RAL 7043 + platina perimetral 1/4" marco perimetral en lámina doblada , debe tener brazo hidráulico no incluye. Visor en mirilla en malla tipo Quickfence</v>
      </c>
      <c r="C635" s="126" t="str">
        <f>+IF('2. PPTO CONSOLIDADO'!G1163="","",'2. PPTO CONSOLIDADO'!G1163)</f>
        <v/>
      </c>
      <c r="D635" s="122" t="str">
        <f>+IFERROR(C635/'2. PPTO CONSOLIDADO'!$G$1307,"")</f>
        <v/>
      </c>
    </row>
    <row r="636" spans="1:4" ht="51">
      <c r="A636" t="str">
        <f>+'2. PPTO CONSOLIDADO'!A1000</f>
        <v>12.2.3.3</v>
      </c>
      <c r="B636" s="121" t="str">
        <f>+'2. PPTO CONSOLIDADO'!B1000</f>
        <v>Unidad acondicionadora tipo paquete, 90.000 Btu/hr ARI, descarga horizontal, ventilador centrifugo SWSI eficiencia estandar, 208V-3Ph-60Hz, 8.59 kW</v>
      </c>
      <c r="C636" s="126" t="str">
        <f>+IF('2. PPTO CONSOLIDADO'!G1000="","",'2. PPTO CONSOLIDADO'!G1000)</f>
        <v/>
      </c>
      <c r="D636" s="122" t="str">
        <f>+IFERROR(C636/'2. PPTO CONSOLIDADO'!$G$1307,"")</f>
        <v/>
      </c>
    </row>
    <row r="637" spans="1:4" ht="38.25">
      <c r="A637" t="str">
        <f>+'2. PPTO CONSOLIDADO'!A1072</f>
        <v>12.3.2.1</v>
      </c>
      <c r="B637" s="121" t="str">
        <f>+'2. PPTO CONSOLIDADO'!B1072</f>
        <v>Condensadora para conservacion, R-404, 15108 Btu/hr, 208V-3Ph-60Hz, potencia total 1.4 kW</v>
      </c>
      <c r="C637" s="126" t="str">
        <f>+IF('2. PPTO CONSOLIDADO'!G1072="","",'2. PPTO CONSOLIDADO'!G1072)</f>
        <v/>
      </c>
      <c r="D637" s="122" t="str">
        <f>+IFERROR(C637/'2. PPTO CONSOLIDADO'!$G$1307,"")</f>
        <v/>
      </c>
    </row>
    <row r="638" spans="1:4">
      <c r="A638" t="e">
        <f>+'2. PPTO CONSOLIDADO'!#REF!</f>
        <v>#REF!</v>
      </c>
      <c r="B638" s="121" t="e">
        <f>+'2. PPTO CONSOLIDADO'!#REF!</f>
        <v>#REF!</v>
      </c>
      <c r="C638" s="126" t="e">
        <f>+IF('2. PPTO CONSOLIDADO'!#REF!="","",'2. PPTO CONSOLIDADO'!#REF!)</f>
        <v>#REF!</v>
      </c>
      <c r="D638" s="122" t="str">
        <f>+IFERROR(C638/'2. PPTO CONSOLIDADO'!$G$1307,"")</f>
        <v/>
      </c>
    </row>
    <row r="639" spans="1:4" ht="63.75">
      <c r="A639" t="str">
        <f>+'2. PPTO CONSOLIDADO'!A1045</f>
        <v>12.2.8.1</v>
      </c>
      <c r="B639" s="121" t="str">
        <f>+'2. PPTO CONSOLIDADO'!B1045</f>
        <v>Campana de extraccion, tipo 1, 1.20 x 3.80 x 0.60 m, incluye plenum de suministro perimetral, cauda dl de extracion 6190 CFM, caudal de suministro 4950 CFM</v>
      </c>
      <c r="C639" s="126" t="str">
        <f>+IF('2. PPTO CONSOLIDADO'!G1045="","",'2. PPTO CONSOLIDADO'!G1045)</f>
        <v/>
      </c>
      <c r="D639" s="122" t="str">
        <f>+IFERROR(C639/'2. PPTO CONSOLIDADO'!$G$1307,"")</f>
        <v/>
      </c>
    </row>
    <row r="640" spans="1:4" ht="38.25">
      <c r="A640" t="str">
        <f>+'2. PPTO CONSOLIDADO'!A1109</f>
        <v>14.2.5.1</v>
      </c>
      <c r="B640" s="121" t="str">
        <f>+'2. PPTO CONSOLIDADO'!B1109</f>
        <v>Piso en caucho color negro. Láminas de 50cm x 50cm x 2cm.Instalación con ensamble entre piezas.</v>
      </c>
      <c r="C640" s="126" t="str">
        <f>+IF('2. PPTO CONSOLIDADO'!G1109="","",'2. PPTO CONSOLIDADO'!G1109)</f>
        <v/>
      </c>
      <c r="D640" s="122" t="str">
        <f>+IFERROR(C640/'2. PPTO CONSOLIDADO'!$G$1307,"")</f>
        <v/>
      </c>
    </row>
    <row r="641" spans="1:4" ht="76.5">
      <c r="A641" t="str">
        <f>+'2. PPTO CONSOLIDADO'!A141</f>
        <v>3.2.2.2</v>
      </c>
      <c r="B641" s="121" t="str">
        <f>+'2. PPTO CONSOLIDADO'!B141</f>
        <v>Tubería PVC alcantarillado tipo Novafort o similar Ø 6" .Instalada subterránea y/o a nivel, con sello de neopreno en uniones. Incluye suministro, lubricante, e instalación. No incluye excavaciones ni rellenos.</v>
      </c>
      <c r="C641" s="126" t="str">
        <f>+IF('2. PPTO CONSOLIDADO'!G141="","",'2. PPTO CONSOLIDADO'!G141)</f>
        <v/>
      </c>
      <c r="D641" s="122" t="str">
        <f>+IFERROR(C641/'2. PPTO CONSOLIDADO'!$G$1307,"")</f>
        <v/>
      </c>
    </row>
    <row r="642" spans="1:4" ht="38.25">
      <c r="A642" t="str">
        <f>+'2. PPTO CONSOLIDADO'!A371</f>
        <v>8.1.3.1.1</v>
      </c>
      <c r="B642" s="121" t="str">
        <f>+'2. PPTO CONSOLIDADO'!B371</f>
        <v>Registro bola, cuarto de vuelta, bronce cromado 1/2" ASTM B-62, incluye tapa de inspección</v>
      </c>
      <c r="C642" s="126" t="str">
        <f>+IF('2. PPTO CONSOLIDADO'!G371="","",'2. PPTO CONSOLIDADO'!G371)</f>
        <v/>
      </c>
      <c r="D642" s="122" t="str">
        <f>+IFERROR(C642/'2. PPTO CONSOLIDADO'!$G$1307,"")</f>
        <v/>
      </c>
    </row>
    <row r="643" spans="1:4">
      <c r="A643" t="e">
        <f>+'2. PPTO CONSOLIDADO'!#REF!</f>
        <v>#REF!</v>
      </c>
      <c r="B643" s="121" t="e">
        <f>+'2. PPTO CONSOLIDADO'!#REF!</f>
        <v>#REF!</v>
      </c>
      <c r="C643" s="126" t="e">
        <f>+IF('2. PPTO CONSOLIDADO'!#REF!="","",'2. PPTO CONSOLIDADO'!#REF!)</f>
        <v>#REF!</v>
      </c>
      <c r="D643" s="122" t="str">
        <f>+IFERROR(C643/'2. PPTO CONSOLIDADO'!$G$1307,"")</f>
        <v/>
      </c>
    </row>
    <row r="644" spans="1:4" ht="38.25">
      <c r="A644" t="str">
        <f>+'2. PPTO CONSOLIDADO'!A965</f>
        <v>12.1.4.12</v>
      </c>
      <c r="B644" s="121" t="str">
        <f>+'2. PPTO CONSOLIDADO'!B965</f>
        <v>Kit conexión Unidades interiores (branch de conexión líneas de líquido y succión</v>
      </c>
      <c r="C644" s="126" t="str">
        <f>+IF('2. PPTO CONSOLIDADO'!G965="","",'2. PPTO CONSOLIDADO'!G965)</f>
        <v/>
      </c>
      <c r="D644" s="122" t="str">
        <f>+IFERROR(C644/'2. PPTO CONSOLIDADO'!$G$1307,"")</f>
        <v/>
      </c>
    </row>
    <row r="645" spans="1:4">
      <c r="A645" t="e">
        <f>+'2. PPTO CONSOLIDADO'!#REF!</f>
        <v>#REF!</v>
      </c>
      <c r="B645" s="121" t="e">
        <f>+'2. PPTO CONSOLIDADO'!#REF!</f>
        <v>#REF!</v>
      </c>
      <c r="C645" s="126" t="e">
        <f>+IF('2. PPTO CONSOLIDADO'!#REF!="","",'2. PPTO CONSOLIDADO'!#REF!)</f>
        <v>#REF!</v>
      </c>
      <c r="D645" s="122" t="str">
        <f>+IFERROR(C645/'2. PPTO CONSOLIDADO'!$G$1307,"")</f>
        <v/>
      </c>
    </row>
    <row r="646" spans="1:4">
      <c r="A646" t="str">
        <f>+'2. PPTO CONSOLIDADO'!A675</f>
        <v>10.2.8.24</v>
      </c>
      <c r="B646" s="121" t="str">
        <f>+'2. PPTO CONSOLIDADO'!B675</f>
        <v>Interruptor doble</v>
      </c>
      <c r="C646" s="126" t="str">
        <f>+IF('2. PPTO CONSOLIDADO'!G675="","",'2. PPTO CONSOLIDADO'!G675)</f>
        <v/>
      </c>
      <c r="D646" s="122" t="str">
        <f>+IFERROR(C646/'2. PPTO CONSOLIDADO'!$G$1307,"")</f>
        <v/>
      </c>
    </row>
    <row r="647" spans="1:4" ht="38.25">
      <c r="A647" t="str">
        <f>+'2. PPTO CONSOLIDADO'!A817</f>
        <v>10.16.1.5</v>
      </c>
      <c r="B647" s="121" t="str">
        <f>+'2. PPTO CONSOLIDADO'!B817</f>
        <v>Suministro, instalación, y marquillaje de acuerdo a especificaciones técnicas de jack, Cat 6A, UTP 10G azul datos</v>
      </c>
      <c r="C647" s="126" t="str">
        <f>+IF('2. PPTO CONSOLIDADO'!G817="","",'2. PPTO CONSOLIDADO'!G817)</f>
        <v/>
      </c>
      <c r="D647" s="122" t="str">
        <f>+IFERROR(C647/'2. PPTO CONSOLIDADO'!$G$1307,"")</f>
        <v/>
      </c>
    </row>
    <row r="648" spans="1:4" ht="25.5">
      <c r="A648" t="str">
        <f>+'2. PPTO CONSOLIDADO'!A398</f>
        <v>8.1.6.3</v>
      </c>
      <c r="B648" s="121" t="str">
        <f>+'2. PPTO CONSOLIDADO'!B398</f>
        <v>Punto hidráulico 1" sanitario fluxómetro acero inoxidable tipo antivandálico</v>
      </c>
      <c r="C648" s="126" t="str">
        <f>+IF('2. PPTO CONSOLIDADO'!G398="","",'2. PPTO CONSOLIDADO'!G398)</f>
        <v/>
      </c>
      <c r="D648" s="122" t="str">
        <f>+IFERROR(C648/'2. PPTO CONSOLIDADO'!$G$1307,"")</f>
        <v/>
      </c>
    </row>
    <row r="649" spans="1:4" ht="178.5">
      <c r="A649" t="str">
        <f>+'2. PPTO CONSOLIDADO'!A478</f>
        <v>8.3.2.11</v>
      </c>
      <c r="B649" s="121" t="str">
        <f>+'2. PPTO CONSOLIDADO'!B478</f>
        <v>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649" s="126" t="str">
        <f>+IF('2. PPTO CONSOLIDADO'!G478="","",'2. PPTO CONSOLIDADO'!G478)</f>
        <v/>
      </c>
      <c r="D649" s="122" t="str">
        <f>+IFERROR(C649/'2. PPTO CONSOLIDADO'!$G$1307,"")</f>
        <v/>
      </c>
    </row>
    <row r="650" spans="1:4" ht="63.75">
      <c r="A650" t="str">
        <f>+'2. PPTO CONSOLIDADO'!A494</f>
        <v>8.3.2.57</v>
      </c>
      <c r="B650" s="121" t="str">
        <f>+'2. PPTO CONSOLIDADO'!B494</f>
        <v xml:space="preserve">Tee mecánica Ranurada o roscada o acople con salida U/L &amp; FM, 3" x 1", Hierro Dúctil ASTM A536, Grado 65-45-13. Incluye suministro e instalación, coupling contemplados en la tubería. </v>
      </c>
      <c r="C650" s="126" t="str">
        <f>+IF('2. PPTO CONSOLIDADO'!G494="","",'2. PPTO CONSOLIDADO'!G494)</f>
        <v/>
      </c>
      <c r="D650" s="122" t="str">
        <f>+IFERROR(C650/'2. PPTO CONSOLIDADO'!$G$1307,"")</f>
        <v/>
      </c>
    </row>
    <row r="651" spans="1:4">
      <c r="A651" t="e">
        <f>+'2. PPTO CONSOLIDADO'!#REF!</f>
        <v>#REF!</v>
      </c>
      <c r="B651" s="121" t="e">
        <f>+'2. PPTO CONSOLIDADO'!#REF!</f>
        <v>#REF!</v>
      </c>
      <c r="C651" s="126" t="e">
        <f>+IF('2. PPTO CONSOLIDADO'!#REF!="","",'2. PPTO CONSOLIDADO'!#REF!)</f>
        <v>#REF!</v>
      </c>
      <c r="D651" s="122" t="str">
        <f>+IFERROR(C651/'2. PPTO CONSOLIDADO'!$G$1307,"")</f>
        <v/>
      </c>
    </row>
    <row r="652" spans="1:4" ht="38.25">
      <c r="A652" t="str">
        <f>+'2. PPTO CONSOLIDADO'!A1035</f>
        <v>12.2.6.2</v>
      </c>
      <c r="B652" s="121" t="str">
        <f>+'2. PPTO CONSOLIDADO'!B1035</f>
        <v>Unidad evaporadora tipo muro alto VRV, 15.000 Btu/hr ARI, 600 CFM, 208V-2Ph-60Hz, R-410A</v>
      </c>
      <c r="C652" s="126" t="str">
        <f>+IF('2. PPTO CONSOLIDADO'!G1035="","",'2. PPTO CONSOLIDADO'!G1035)</f>
        <v/>
      </c>
      <c r="D652" s="122" t="str">
        <f>+IFERROR(C652/'2. PPTO CONSOLIDADO'!$G$1307,"")</f>
        <v/>
      </c>
    </row>
    <row r="653" spans="1:4" ht="25.5">
      <c r="A653" t="str">
        <f>+'2. PPTO CONSOLIDADO'!A678</f>
        <v>10.2.8.27</v>
      </c>
      <c r="B653" s="121" t="str">
        <f>+'2. PPTO CONSOLIDADO'!B678</f>
        <v>Toma monofasica normal LEVINTON con tapa</v>
      </c>
      <c r="C653" s="126" t="str">
        <f>+IF('2. PPTO CONSOLIDADO'!G678="","",'2. PPTO CONSOLIDADO'!G678)</f>
        <v/>
      </c>
      <c r="D653" s="122" t="str">
        <f>+IFERROR(C653/'2. PPTO CONSOLIDADO'!$G$1307,"")</f>
        <v/>
      </c>
    </row>
    <row r="654" spans="1:4">
      <c r="A654" t="str">
        <f>+'2. PPTO CONSOLIDADO'!A409</f>
        <v>8.1.7.2.4</v>
      </c>
      <c r="B654" s="121" t="str">
        <f>+'2. PPTO CONSOLIDADO'!B409</f>
        <v>Salida sanitaria PVC-S paral 4"</v>
      </c>
      <c r="C654" s="126" t="str">
        <f>+IF('2. PPTO CONSOLIDADO'!G409="","",'2. PPTO CONSOLIDADO'!G409)</f>
        <v/>
      </c>
      <c r="D654" s="122" t="str">
        <f>+IFERROR(C654/'2. PPTO CONSOLIDADO'!$G$1307,"")</f>
        <v/>
      </c>
    </row>
    <row r="655" spans="1:4" ht="38.25">
      <c r="A655" t="str">
        <f>+'2. PPTO CONSOLIDADO'!A838</f>
        <v>10.16.4.3</v>
      </c>
      <c r="B655" s="121" t="str">
        <f>+'2. PPTO CONSOLIDADO'!B838</f>
        <v>Suministro, instalación. de acuerdo a especificaciones técnicas de breakout kit,12 fibras.</v>
      </c>
      <c r="C655" s="126" t="str">
        <f>+IF('2. PPTO CONSOLIDADO'!G838="","",'2. PPTO CONSOLIDADO'!G838)</f>
        <v/>
      </c>
      <c r="D655" s="122" t="str">
        <f>+IFERROR(C655/'2. PPTO CONSOLIDADO'!$G$1307,"")</f>
        <v/>
      </c>
    </row>
    <row r="656" spans="1:4">
      <c r="A656" t="e">
        <f>+'2. PPTO CONSOLIDADO'!#REF!</f>
        <v>#REF!</v>
      </c>
      <c r="B656" s="121" t="e">
        <f>+'2. PPTO CONSOLIDADO'!#REF!</f>
        <v>#REF!</v>
      </c>
      <c r="C656" s="126" t="e">
        <f>+IF('2. PPTO CONSOLIDADO'!#REF!="","",'2. PPTO CONSOLIDADO'!#REF!)</f>
        <v>#REF!</v>
      </c>
      <c r="D656" s="122" t="str">
        <f>+IFERROR(C656/'2. PPTO CONSOLIDADO'!$G$1307,"")</f>
        <v/>
      </c>
    </row>
    <row r="657" spans="1:4" ht="38.25">
      <c r="A657" t="str">
        <f>+'2. PPTO CONSOLIDADO'!A878</f>
        <v>10.18.1.6</v>
      </c>
      <c r="B657" s="121" t="str">
        <f>+'2. PPTO CONSOLIDADO'!B878</f>
        <v>Suministro, instalación, y configuración de acuerdo a especificaciones técnicas de sistema de administración de red</v>
      </c>
      <c r="C657" s="126" t="str">
        <f>+IF('2. PPTO CONSOLIDADO'!G878="","",'2. PPTO CONSOLIDADO'!G878)</f>
        <v/>
      </c>
      <c r="D657" s="122" t="str">
        <f>+IFERROR(C657/'2. PPTO CONSOLIDADO'!$G$1307,"")</f>
        <v/>
      </c>
    </row>
    <row r="658" spans="1:4">
      <c r="A658" t="str">
        <f>+'2. PPTO CONSOLIDADO'!A673</f>
        <v>10.2.8.22</v>
      </c>
      <c r="B658" s="121" t="str">
        <f>+'2. PPTO CONSOLIDADO'!B673</f>
        <v>Luminaria emergencia aviso de salida</v>
      </c>
      <c r="C658" s="126" t="str">
        <f>+IF('2. PPTO CONSOLIDADO'!G673="","",'2. PPTO CONSOLIDADO'!G673)</f>
        <v/>
      </c>
      <c r="D658" s="122" t="str">
        <f>+IFERROR(C658/'2. PPTO CONSOLIDADO'!$G$1307,"")</f>
        <v/>
      </c>
    </row>
    <row r="659" spans="1:4" ht="25.5">
      <c r="A659" t="str">
        <f>+'2. PPTO CONSOLIDADO'!A440</f>
        <v>8.1.11.1</v>
      </c>
      <c r="B659" s="121" t="str">
        <f>+'2. PPTO CONSOLIDADO'!B440</f>
        <v>Válvula de admisión de aire 1-1/2", montaje en línea vertical</v>
      </c>
      <c r="C659" s="126" t="str">
        <f>+IF('2. PPTO CONSOLIDADO'!G440="","",'2. PPTO CONSOLIDADO'!G440)</f>
        <v/>
      </c>
      <c r="D659" s="122" t="str">
        <f>+IFERROR(C659/'2. PPTO CONSOLIDADO'!$G$1307,"")</f>
        <v/>
      </c>
    </row>
    <row r="660" spans="1:4" ht="409.5">
      <c r="A660" t="str">
        <f>+'2. PPTO CONSOLIDADO'!A511</f>
        <v>8.3.5.4</v>
      </c>
      <c r="B660" s="121" t="str">
        <f>+'2. PPTO CONSOLIDADO'!B511</f>
        <v>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v>
      </c>
      <c r="C660" s="126" t="str">
        <f>+IF('2. PPTO CONSOLIDADO'!G511="","",'2. PPTO CONSOLIDADO'!G511)</f>
        <v/>
      </c>
      <c r="D660" s="122" t="str">
        <f>+IFERROR(C660/'2. PPTO CONSOLIDADO'!$G$1307,"")</f>
        <v/>
      </c>
    </row>
    <row r="661" spans="1:4">
      <c r="A661" t="e">
        <f>+'2. PPTO CONSOLIDADO'!#REF!</f>
        <v>#REF!</v>
      </c>
      <c r="B661" s="121" t="e">
        <f>+'2. PPTO CONSOLIDADO'!#REF!</f>
        <v>#REF!</v>
      </c>
      <c r="C661" s="126" t="e">
        <f>+IF('2. PPTO CONSOLIDADO'!#REF!="","",'2. PPTO CONSOLIDADO'!#REF!)</f>
        <v>#REF!</v>
      </c>
      <c r="D661" s="122" t="str">
        <f>+IFERROR(C661/'2. PPTO CONSOLIDADO'!$G$1307,"")</f>
        <v/>
      </c>
    </row>
    <row r="662" spans="1:4" ht="25.5">
      <c r="A662" t="str">
        <f>+'2. PPTO CONSOLIDADO'!A415</f>
        <v>8.1.7.3.2</v>
      </c>
      <c r="B662" s="121" t="str">
        <f>+'2. PPTO CONSOLIDADO'!B415</f>
        <v>Tubería PVC-L diámetro 2", incluye soportes y accesorios</v>
      </c>
      <c r="C662" s="126" t="str">
        <f>+IF('2. PPTO CONSOLIDADO'!G415="","",'2. PPTO CONSOLIDADO'!G415)</f>
        <v/>
      </c>
      <c r="D662" s="122" t="str">
        <f>+IFERROR(C662/'2. PPTO CONSOLIDADO'!$G$1307,"")</f>
        <v/>
      </c>
    </row>
    <row r="663" spans="1:4">
      <c r="A663" t="e">
        <f>+'2. PPTO CONSOLIDADO'!#REF!</f>
        <v>#REF!</v>
      </c>
      <c r="B663" s="121" t="e">
        <f>+'2. PPTO CONSOLIDADO'!#REF!</f>
        <v>#REF!</v>
      </c>
      <c r="C663" s="126" t="e">
        <f>+IF('2. PPTO CONSOLIDADO'!#REF!="","",'2. PPTO CONSOLIDADO'!#REF!)</f>
        <v>#REF!</v>
      </c>
      <c r="D663" s="122" t="str">
        <f>+IFERROR(C663/'2. PPTO CONSOLIDADO'!$G$1307,"")</f>
        <v/>
      </c>
    </row>
    <row r="664" spans="1:4" ht="51">
      <c r="A664" t="str">
        <f>+'2. PPTO CONSOLIDADO'!A286</f>
        <v>3.2.6.10</v>
      </c>
      <c r="B664" s="121" t="str">
        <f>+'2. PPTO CONSOLIDADO'!B286</f>
        <v>Kit adaptador brida restrictor serie 4200 de tubo PVC C-900 a acero IPS de 4". Incluye suministro, instalación, empaque, tornillos y tuercas.</v>
      </c>
      <c r="C664" s="126" t="str">
        <f>+IF('2. PPTO CONSOLIDADO'!G286="","",'2. PPTO CONSOLIDADO'!G286)</f>
        <v/>
      </c>
      <c r="D664" s="122" t="str">
        <f>+IFERROR(C664/'2. PPTO CONSOLIDADO'!$G$1307,"")</f>
        <v/>
      </c>
    </row>
    <row r="665" spans="1:4">
      <c r="A665" t="e">
        <f>+'2. PPTO CONSOLIDADO'!#REF!</f>
        <v>#REF!</v>
      </c>
      <c r="B665" s="121" t="e">
        <f>+'2. PPTO CONSOLIDADO'!#REF!</f>
        <v>#REF!</v>
      </c>
      <c r="C665" s="126" t="e">
        <f>+IF('2. PPTO CONSOLIDADO'!#REF!="","",'2. PPTO CONSOLIDADO'!#REF!)</f>
        <v>#REF!</v>
      </c>
      <c r="D665" s="122" t="str">
        <f>+IFERROR(C665/'2. PPTO CONSOLIDADO'!$G$1307,"")</f>
        <v/>
      </c>
    </row>
    <row r="666" spans="1:4" ht="38.25">
      <c r="A666" t="str">
        <f>+'2. PPTO CONSOLIDADO'!A1277</f>
        <v>25.4.5.8</v>
      </c>
      <c r="B666" s="121" t="str">
        <f>+'2. PPTO CONSOLIDADO'!B1277</f>
        <v>Paradero en concreto reforzado. Cubierta y banca en concreto reforzado.</v>
      </c>
      <c r="C666" s="126" t="str">
        <f>+IF('2. PPTO CONSOLIDADO'!G1277="","",'2. PPTO CONSOLIDADO'!G1277)</f>
        <v/>
      </c>
      <c r="D666" s="122" t="str">
        <f>+IFERROR(C666/'2. PPTO CONSOLIDADO'!$G$1307,"")</f>
        <v/>
      </c>
    </row>
    <row r="667" spans="1:4" ht="38.25">
      <c r="A667" t="str">
        <f>+'2. PPTO CONSOLIDADO'!A62</f>
        <v>3.1.4</v>
      </c>
      <c r="B667" s="121" t="str">
        <f>+'2. PPTO CONSOLIDADO'!B62</f>
        <v>Relleno manual con material ordinario de la excavación. Incluye extendido, humedecimiento y compactación.</v>
      </c>
      <c r="C667" s="126" t="str">
        <f>+IF('2. PPTO CONSOLIDADO'!G62="","",'2. PPTO CONSOLIDADO'!G62)</f>
        <v/>
      </c>
      <c r="D667" s="122" t="str">
        <f>+IFERROR(C667/'2. PPTO CONSOLIDADO'!$G$1307,"")</f>
        <v/>
      </c>
    </row>
    <row r="668" spans="1:4">
      <c r="A668" t="str">
        <f>+'2. PPTO CONSOLIDADO'!A1287</f>
        <v>25.5.2.5</v>
      </c>
      <c r="B668" s="121" t="str">
        <f>+'2. PPTO CONSOLIDADO'!B1287</f>
        <v>Trupillo Prosopis juliflora</v>
      </c>
      <c r="C668" s="126" t="str">
        <f>+IF('2. PPTO CONSOLIDADO'!G1287="","",'2. PPTO CONSOLIDADO'!G1287)</f>
        <v/>
      </c>
      <c r="D668" s="122" t="str">
        <f>+IFERROR(C668/'2. PPTO CONSOLIDADO'!$G$1307,"")</f>
        <v/>
      </c>
    </row>
    <row r="669" spans="1:4" ht="76.5">
      <c r="A669" t="str">
        <f>+'2. PPTO CONSOLIDADO'!A151</f>
        <v>3.2.3.4</v>
      </c>
      <c r="B669" s="121" t="str">
        <f>+'2. PPTO CONSOLIDADO'!B151</f>
        <v>Tubería PVC alcantarillado tipo Novafort o similar Ø 30" .Instalada subterránea y/o a nivel, con sello de neopreno en uniones. Incluye suministro, lubricante, e instalación. No incluye excavaciones ni rellenos.</v>
      </c>
      <c r="C669" s="126" t="str">
        <f>+IF('2. PPTO CONSOLIDADO'!G151="","",'2. PPTO CONSOLIDADO'!G151)</f>
        <v/>
      </c>
      <c r="D669" s="122" t="str">
        <f>+IFERROR(C669/'2. PPTO CONSOLIDADO'!$G$1307,"")</f>
        <v/>
      </c>
    </row>
    <row r="670" spans="1:4" ht="63.75">
      <c r="A670" t="str">
        <f>+'2. PPTO CONSOLIDADO'!A1003</f>
        <v>12.2.3.6</v>
      </c>
      <c r="B670" s="121" t="str">
        <f>+'2. PPTO CONSOLIDADO'!B1003</f>
        <v>Unidad acondicionadora tipo paquete, 150.000 Btu/hr ARI, descarga horizontal, ventilador centrifugo SWSI eficiencia estandar, 208V-3Ph-60Hz, 17.55 Kw</v>
      </c>
      <c r="C670" s="126" t="str">
        <f>+IF('2. PPTO CONSOLIDADO'!G1003="","",'2. PPTO CONSOLIDADO'!G1003)</f>
        <v/>
      </c>
      <c r="D670" s="122" t="str">
        <f>+IFERROR(C670/'2. PPTO CONSOLIDADO'!$G$1307,"")</f>
        <v/>
      </c>
    </row>
    <row r="671" spans="1:4">
      <c r="A671" t="str">
        <f>+'2. PPTO CONSOLIDADO'!A387</f>
        <v>8.1.5.4</v>
      </c>
      <c r="B671" s="121" t="str">
        <f>+'2. PPTO CONSOLIDADO'!B387</f>
        <v>Punto hidráulico 1/2"ducha</v>
      </c>
      <c r="C671" s="126" t="str">
        <f>+IF('2. PPTO CONSOLIDADO'!G387="","",'2. PPTO CONSOLIDADO'!G387)</f>
        <v/>
      </c>
      <c r="D671" s="122" t="str">
        <f>+IFERROR(C671/'2. PPTO CONSOLIDADO'!$G$1307,"")</f>
        <v/>
      </c>
    </row>
    <row r="672" spans="1:4" ht="38.25">
      <c r="A672" t="str">
        <f>+'2. PPTO CONSOLIDADO'!A285</f>
        <v>3.2.6.7</v>
      </c>
      <c r="B672" s="121" t="str">
        <f>+'2. PPTO CONSOLIDADO'!B285</f>
        <v xml:space="preserve">Tee restrictor reducida en hierro ductil de 6" x 4". Incluye accesorios restrictor de unión. </v>
      </c>
      <c r="C672" s="126" t="str">
        <f>+IF('2. PPTO CONSOLIDADO'!G285="","",'2. PPTO CONSOLIDADO'!G285)</f>
        <v/>
      </c>
      <c r="D672" s="122" t="str">
        <f>+IFERROR(C672/'2. PPTO CONSOLIDADO'!$G$1307,"")</f>
        <v/>
      </c>
    </row>
    <row r="673" spans="1:4" ht="76.5">
      <c r="A673" t="str">
        <f>+'2. PPTO CONSOLIDADO'!A709</f>
        <v>10.3.2.1</v>
      </c>
      <c r="B673" s="121" t="str">
        <f>+'2. PPTO CONSOLIDADO'!B709</f>
        <v>Acometida en Cable de Control TC 105° 300 V en 2 x N° 16+1x20 AWG, Incluye Canalización, Tubería, resanes y Todos los Elementos y Accesorios Necesarios para el Correcto Funcionamiento.</v>
      </c>
      <c r="C673" s="126" t="str">
        <f>+IF('2. PPTO CONSOLIDADO'!G709="","",'2. PPTO CONSOLIDADO'!G709)</f>
        <v/>
      </c>
      <c r="D673" s="122" t="str">
        <f>+IFERROR(C673/'2. PPTO CONSOLIDADO'!$G$1307,"")</f>
        <v/>
      </c>
    </row>
    <row r="674" spans="1:4">
      <c r="A674" t="e">
        <f>+'2. PPTO CONSOLIDADO'!#REF!</f>
        <v>#REF!</v>
      </c>
      <c r="B674" s="121" t="e">
        <f>+'2. PPTO CONSOLIDADO'!#REF!</f>
        <v>#REF!</v>
      </c>
      <c r="C674" s="126" t="e">
        <f>+IF('2. PPTO CONSOLIDADO'!#REF!="","",'2. PPTO CONSOLIDADO'!#REF!)</f>
        <v>#REF!</v>
      </c>
      <c r="D674" s="122" t="str">
        <f>+IFERROR(C674/'2. PPTO CONSOLIDADO'!$G$1307,"")</f>
        <v/>
      </c>
    </row>
    <row r="675" spans="1:4" ht="25.5">
      <c r="A675" t="str">
        <f>+'2. PPTO CONSOLIDADO'!A355</f>
        <v>8.1.1.3</v>
      </c>
      <c r="B675" s="121" t="str">
        <f>+'2. PPTO CONSOLIDADO'!B355</f>
        <v>Tubería PVC-P diámetro 1". Incluye soportes y accesorios</v>
      </c>
      <c r="C675" s="126" t="str">
        <f>+IF('2. PPTO CONSOLIDADO'!G355="","",'2. PPTO CONSOLIDADO'!G355)</f>
        <v/>
      </c>
      <c r="D675" s="122" t="str">
        <f>+IFERROR(C675/'2. PPTO CONSOLIDADO'!$G$1307,"")</f>
        <v/>
      </c>
    </row>
    <row r="676" spans="1:4" ht="25.5">
      <c r="A676" t="str">
        <f>+'2. PPTO CONSOLIDADO'!A363</f>
        <v>8.1.2.2</v>
      </c>
      <c r="B676" s="121" t="str">
        <f>+'2. PPTO CONSOLIDADO'!B363</f>
        <v>Tubería PVC-P diámetro 1-1/4". Incluye soportes y accesorios</v>
      </c>
      <c r="C676" s="126" t="str">
        <f>+IF('2. PPTO CONSOLIDADO'!G363="","",'2. PPTO CONSOLIDADO'!G363)</f>
        <v/>
      </c>
      <c r="D676" s="122" t="str">
        <f>+IFERROR(C676/'2. PPTO CONSOLIDADO'!$G$1307,"")</f>
        <v/>
      </c>
    </row>
    <row r="677" spans="1:4">
      <c r="A677" t="str">
        <f>+'2. PPTO CONSOLIDADO'!A406</f>
        <v>8.1.7.2.1</v>
      </c>
      <c r="B677" s="121" t="str">
        <f>+'2. PPTO CONSOLIDADO'!B406</f>
        <v>Salida sanitaria PVC-S paral 1 1/2"</v>
      </c>
      <c r="C677" s="126" t="str">
        <f>+IF('2. PPTO CONSOLIDADO'!G406="","",'2. PPTO CONSOLIDADO'!G406)</f>
        <v/>
      </c>
      <c r="D677" s="122" t="str">
        <f>+IFERROR(C677/'2. PPTO CONSOLIDADO'!$G$1307,"")</f>
        <v/>
      </c>
    </row>
    <row r="678" spans="1:4">
      <c r="A678" t="e">
        <f>+'2. PPTO CONSOLIDADO'!#REF!</f>
        <v>#REF!</v>
      </c>
      <c r="B678" s="121" t="e">
        <f>+'2. PPTO CONSOLIDADO'!#REF!</f>
        <v>#REF!</v>
      </c>
      <c r="C678" s="126" t="e">
        <f>+IF('2. PPTO CONSOLIDADO'!#REF!="","",'2. PPTO CONSOLIDADO'!#REF!)</f>
        <v>#REF!</v>
      </c>
      <c r="D678" s="122" t="str">
        <f>+IFERROR(C678/'2. PPTO CONSOLIDADO'!$G$1307,"")</f>
        <v/>
      </c>
    </row>
    <row r="679" spans="1:4" ht="38.25">
      <c r="A679" t="str">
        <f>+'2. PPTO CONSOLIDADO'!A762</f>
        <v>10.7.15</v>
      </c>
      <c r="B679" s="121" t="str">
        <f>+'2. PPTO CONSOLIDADO'!B762</f>
        <v>Suministro, instalación, y configuración de acuerdo a especificaciones técnicas de servidor pc para software central</v>
      </c>
      <c r="C679" s="126" t="str">
        <f>+IF('2. PPTO CONSOLIDADO'!G762="","",'2. PPTO CONSOLIDADO'!G762)</f>
        <v/>
      </c>
      <c r="D679" s="122" t="str">
        <f>+IFERROR(C679/'2. PPTO CONSOLIDADO'!$G$1307,"")</f>
        <v/>
      </c>
    </row>
    <row r="680" spans="1:4">
      <c r="A680" t="e">
        <f>+'2. PPTO CONSOLIDADO'!#REF!</f>
        <v>#REF!</v>
      </c>
      <c r="B680" s="121" t="e">
        <f>+'2. PPTO CONSOLIDADO'!#REF!</f>
        <v>#REF!</v>
      </c>
      <c r="C680" s="126" t="e">
        <f>+IF('2. PPTO CONSOLIDADO'!#REF!="","",'2. PPTO CONSOLIDADO'!#REF!)</f>
        <v>#REF!</v>
      </c>
      <c r="D680" s="122" t="str">
        <f>+IFERROR(C680/'2. PPTO CONSOLIDADO'!$G$1307,"")</f>
        <v/>
      </c>
    </row>
    <row r="681" spans="1:4">
      <c r="A681" t="e">
        <f>+'2. PPTO CONSOLIDADO'!#REF!</f>
        <v>#REF!</v>
      </c>
      <c r="B681" s="121" t="e">
        <f>+'2. PPTO CONSOLIDADO'!#REF!</f>
        <v>#REF!</v>
      </c>
      <c r="C681" s="126" t="e">
        <f>+IF('2. PPTO CONSOLIDADO'!#REF!="","",'2. PPTO CONSOLIDADO'!#REF!)</f>
        <v>#REF!</v>
      </c>
      <c r="D681" s="122" t="str">
        <f>+IFERROR(C681/'2. PPTO CONSOLIDADO'!$G$1307,"")</f>
        <v/>
      </c>
    </row>
    <row r="682" spans="1:4" ht="51">
      <c r="A682" t="str">
        <f>+'2. PPTO CONSOLIDADO'!A483</f>
        <v>8.3.2.23</v>
      </c>
      <c r="B682" s="121" t="str">
        <f>+'2. PPTO CONSOLIDADO'!B483</f>
        <v xml:space="preserve">Reducción Roscada, 1" x 1/2", Hierro Dúctil ASTM A536, Grado 65-45-13. Incluye suministro e instalación, coupling contemplados en la tubería. </v>
      </c>
      <c r="C682" s="126" t="str">
        <f>+IF('2. PPTO CONSOLIDADO'!G483="","",'2. PPTO CONSOLIDADO'!G483)</f>
        <v/>
      </c>
      <c r="D682" s="122" t="str">
        <f>+IFERROR(C682/'2. PPTO CONSOLIDADO'!$G$1307,"")</f>
        <v/>
      </c>
    </row>
    <row r="683" spans="1:4" ht="38.25">
      <c r="A683" t="str">
        <f>+'2. PPTO CONSOLIDADO'!A1050</f>
        <v>12.2.9.2</v>
      </c>
      <c r="B683" s="121" t="str">
        <f>+'2. PPTO CONSOLIDADO'!B1050</f>
        <v>Unidad condensadora, descarga vertical, 90.000 Btu/hr ARI, 208V-3Ph-60Hz, 7.3 kW, R-410A, 1 circuito</v>
      </c>
      <c r="C683" s="126" t="str">
        <f>+IF('2. PPTO CONSOLIDADO'!G1050="","",'2. PPTO CONSOLIDADO'!G1050)</f>
        <v/>
      </c>
      <c r="D683" s="122" t="str">
        <f>+IFERROR(C683/'2. PPTO CONSOLIDADO'!$G$1307,"")</f>
        <v/>
      </c>
    </row>
    <row r="684" spans="1:4" ht="25.5">
      <c r="A684" t="str">
        <f>+'2. PPTO CONSOLIDADO'!A354</f>
        <v>8.1.1.2</v>
      </c>
      <c r="B684" s="121" t="str">
        <f>+'2. PPTO CONSOLIDADO'!B354</f>
        <v>Tubería PVC-P diámetro 3/4". Incluye soportes y accesorios</v>
      </c>
      <c r="C684" s="126" t="str">
        <f>+IF('2. PPTO CONSOLIDADO'!G354="","",'2. PPTO CONSOLIDADO'!G354)</f>
        <v/>
      </c>
      <c r="D684" s="122" t="str">
        <f>+IFERROR(C684/'2. PPTO CONSOLIDADO'!$G$1307,"")</f>
        <v/>
      </c>
    </row>
    <row r="685" spans="1:4">
      <c r="A685" t="e">
        <f>+'2. PPTO CONSOLIDADO'!#REF!</f>
        <v>#REF!</v>
      </c>
      <c r="B685" s="121" t="e">
        <f>+'2. PPTO CONSOLIDADO'!#REF!</f>
        <v>#REF!</v>
      </c>
      <c r="C685" s="126" t="e">
        <f>+IF('2. PPTO CONSOLIDADO'!#REF!="","",'2. PPTO CONSOLIDADO'!#REF!)</f>
        <v>#REF!</v>
      </c>
      <c r="D685" s="122" t="str">
        <f>+IFERROR(C685/'2. PPTO CONSOLIDADO'!$G$1307,"")</f>
        <v/>
      </c>
    </row>
    <row r="686" spans="1:4" ht="38.25">
      <c r="A686" t="str">
        <f>+'2. PPTO CONSOLIDADO'!A1052</f>
        <v>12.2.9.4</v>
      </c>
      <c r="B686" s="121" t="str">
        <f>+'2. PPTO CONSOLIDADO'!B1052</f>
        <v>Unidad condensadora, descarga vertical, 180.000 Btu/hr ARI, 208V-3Ph-60Hz, 8.4 kW, R-410A, 2 circuitos</v>
      </c>
      <c r="C686" s="126" t="str">
        <f>+IF('2. PPTO CONSOLIDADO'!G1052="","",'2. PPTO CONSOLIDADO'!G1052)</f>
        <v/>
      </c>
      <c r="D686" s="122" t="str">
        <f>+IFERROR(C686/'2. PPTO CONSOLIDADO'!$G$1307,"")</f>
        <v/>
      </c>
    </row>
    <row r="687" spans="1:4" ht="51">
      <c r="A687" t="str">
        <f>+'2. PPTO CONSOLIDADO'!A423</f>
        <v>8.1.7.5.1</v>
      </c>
      <c r="B687" s="121" t="str">
        <f>+'2. PPTO CONSOLIDADO'!B423</f>
        <v>Excavación mecánica en material común. Incluye cargue, retiro, disposición de escombros a sitio aprobado por la autoridad ambiental.</v>
      </c>
      <c r="C687" s="126" t="str">
        <f>+IF('2. PPTO CONSOLIDADO'!G423="","",'2. PPTO CONSOLIDADO'!G423)</f>
        <v/>
      </c>
      <c r="D687" s="122" t="str">
        <f>+IFERROR(C687/'2. PPTO CONSOLIDADO'!$G$1307,"")</f>
        <v/>
      </c>
    </row>
    <row r="688" spans="1:4" ht="127.5">
      <c r="A688" t="str">
        <f>+'2. PPTO CONSOLIDADO'!A74</f>
        <v>3.2.1.5</v>
      </c>
      <c r="B688" s="121" t="str">
        <f>+'2. PPTO CONSOLIDADO'!B74</f>
        <v>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88" s="126" t="str">
        <f>+IF('2. PPTO CONSOLIDADO'!G74="","",'2. PPTO CONSOLIDADO'!G74)</f>
        <v/>
      </c>
      <c r="D688" s="122" t="str">
        <f>+IFERROR(C688/'2. PPTO CONSOLIDADO'!$G$1307,"")</f>
        <v/>
      </c>
    </row>
    <row r="689" spans="1:4" ht="38.25">
      <c r="A689" t="str">
        <f>+'2. PPTO CONSOLIDADO'!A1095</f>
        <v>13.2.2</v>
      </c>
      <c r="B689" s="121" t="str">
        <f>+'2. PPTO CONSOLIDADO'!B1095</f>
        <v>Pañete liso común 1:3 e.=4 cm. Incluye filos y dilataciones según diseño.</v>
      </c>
      <c r="C689" s="126" t="str">
        <f>+IF('2. PPTO CONSOLIDADO'!G1095="","",'2. PPTO CONSOLIDADO'!G1095)</f>
        <v/>
      </c>
      <c r="D689" s="122" t="str">
        <f>+IFERROR(C689/'2. PPTO CONSOLIDADO'!$G$1307,"")</f>
        <v/>
      </c>
    </row>
    <row r="690" spans="1:4">
      <c r="A690" t="e">
        <f>+'2. PPTO CONSOLIDADO'!#REF!</f>
        <v>#REF!</v>
      </c>
      <c r="B690" s="121" t="e">
        <f>+'2. PPTO CONSOLIDADO'!#REF!</f>
        <v>#REF!</v>
      </c>
      <c r="C690" s="126" t="e">
        <f>+IF('2. PPTO CONSOLIDADO'!#REF!="","",'2. PPTO CONSOLIDADO'!#REF!)</f>
        <v>#REF!</v>
      </c>
      <c r="D690" s="122" t="str">
        <f>+IFERROR(C690/'2. PPTO CONSOLIDADO'!$G$1307,"")</f>
        <v/>
      </c>
    </row>
    <row r="691" spans="1:4" ht="38.25">
      <c r="A691" t="str">
        <f>+'2. PPTO CONSOLIDADO'!A1041</f>
        <v>12.2.7.2</v>
      </c>
      <c r="B691" s="121" t="str">
        <f>+'2. PPTO CONSOLIDADO'!B1041</f>
        <v>Unidad condensadora VRV, descarga vertical , 114.000 Btu/hr ARI, 208V-3Ph-60Hz, 9.0 kW, R-410A</v>
      </c>
      <c r="C691" s="126" t="str">
        <f>+IF('2. PPTO CONSOLIDADO'!G1041="","",'2. PPTO CONSOLIDADO'!G1041)</f>
        <v/>
      </c>
      <c r="D691" s="122" t="str">
        <f>+IFERROR(C691/'2. PPTO CONSOLIDADO'!$G$1307,"")</f>
        <v/>
      </c>
    </row>
    <row r="692" spans="1:4" ht="25.5">
      <c r="A692" t="str">
        <f>+'2. PPTO CONSOLIDADO'!A365</f>
        <v>8.1.2.4</v>
      </c>
      <c r="B692" s="121" t="str">
        <f>+'2. PPTO CONSOLIDADO'!B365</f>
        <v>Tubería PVC-P diámetro 2". Incluye soportes y accesorios</v>
      </c>
      <c r="C692" s="126" t="str">
        <f>+IF('2. PPTO CONSOLIDADO'!G365="","",'2. PPTO CONSOLIDADO'!G365)</f>
        <v/>
      </c>
      <c r="D692" s="122" t="str">
        <f>+IFERROR(C692/'2. PPTO CONSOLIDADO'!$G$1307,"")</f>
        <v/>
      </c>
    </row>
    <row r="693" spans="1:4" ht="127.5">
      <c r="A693" t="str">
        <f>+'2. PPTO CONSOLIDADO'!A73</f>
        <v>3.2.1.4</v>
      </c>
      <c r="B693" s="121" t="str">
        <f>+'2. PPTO CONSOLIDADO'!B73</f>
        <v>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93" s="126" t="str">
        <f>+IF('2. PPTO CONSOLIDADO'!G73="","",'2. PPTO CONSOLIDADO'!G73)</f>
        <v/>
      </c>
      <c r="D693" s="122" t="str">
        <f>+IFERROR(C693/'2. PPTO CONSOLIDADO'!$G$1307,"")</f>
        <v/>
      </c>
    </row>
    <row r="694" spans="1:4" ht="38.25">
      <c r="A694" t="str">
        <f>+'2. PPTO CONSOLIDADO'!A452</f>
        <v>8.1.14.1</v>
      </c>
      <c r="B694" s="121" t="str">
        <f>+'2. PPTO CONSOLIDADO'!B452</f>
        <v>Tubería PVC-P 3/4 RDE 21, incluye soportes, accesorios y aislamiento célula cerrada 1/2" espesor</v>
      </c>
      <c r="C694" s="126" t="str">
        <f>+IF('2. PPTO CONSOLIDADO'!G452="","",'2. PPTO CONSOLIDADO'!G452)</f>
        <v/>
      </c>
      <c r="D694" s="122" t="str">
        <f>+IFERROR(C694/'2. PPTO CONSOLIDADO'!$G$1307,"")</f>
        <v/>
      </c>
    </row>
    <row r="695" spans="1:4">
      <c r="A695" t="str">
        <f>+'2. PPTO CONSOLIDADO'!A1110</f>
        <v>14.2.5.2</v>
      </c>
      <c r="B695" s="121" t="str">
        <f>+'2. PPTO CONSOLIDADO'!B1110</f>
        <v>Manto de impermeabilización tipo PVC</v>
      </c>
      <c r="C695" s="126" t="str">
        <f>+IF('2. PPTO CONSOLIDADO'!G1110="","",'2. PPTO CONSOLIDADO'!G1110)</f>
        <v/>
      </c>
      <c r="D695" s="122" t="str">
        <f>+IFERROR(C695/'2. PPTO CONSOLIDADO'!$G$1307,"")</f>
        <v/>
      </c>
    </row>
    <row r="696" spans="1:4">
      <c r="A696" t="e">
        <f>+'2. PPTO CONSOLIDADO'!#REF!</f>
        <v>#REF!</v>
      </c>
      <c r="B696" s="121" t="e">
        <f>+'2. PPTO CONSOLIDADO'!#REF!</f>
        <v>#REF!</v>
      </c>
      <c r="C696" s="126" t="e">
        <f>+IF('2. PPTO CONSOLIDADO'!#REF!="","",'2. PPTO CONSOLIDADO'!#REF!)</f>
        <v>#REF!</v>
      </c>
      <c r="D696" s="122" t="str">
        <f>+IFERROR(C696/'2. PPTO CONSOLIDADO'!$G$1307,"")</f>
        <v/>
      </c>
    </row>
    <row r="697" spans="1:4">
      <c r="A697" t="e">
        <f>+'2. PPTO CONSOLIDADO'!#REF!</f>
        <v>#REF!</v>
      </c>
      <c r="B697" s="121" t="e">
        <f>+'2. PPTO CONSOLIDADO'!#REF!</f>
        <v>#REF!</v>
      </c>
      <c r="C697" s="126" t="e">
        <f>+IF('2. PPTO CONSOLIDADO'!#REF!="","",'2. PPTO CONSOLIDADO'!#REF!)</f>
        <v>#REF!</v>
      </c>
      <c r="D697" s="122" t="str">
        <f>+IFERROR(C697/'2. PPTO CONSOLIDADO'!$G$1307,"")</f>
        <v/>
      </c>
    </row>
    <row r="698" spans="1:4" ht="38.25">
      <c r="A698" t="str">
        <f>+'2. PPTO CONSOLIDADO'!A753</f>
        <v>10.7.6</v>
      </c>
      <c r="B698" s="121" t="str">
        <f>+'2. PPTO CONSOLIDADO'!B753</f>
        <v>Suministro, instalación, y configuración de acuerdo a especificaciones técnicas de pulsador de apertura de emergencia</v>
      </c>
      <c r="C698" s="126" t="str">
        <f>+IF('2. PPTO CONSOLIDADO'!G753="","",'2. PPTO CONSOLIDADO'!G753)</f>
        <v/>
      </c>
      <c r="D698" s="122" t="str">
        <f>+IFERROR(C698/'2. PPTO CONSOLIDADO'!$G$1307,"")</f>
        <v/>
      </c>
    </row>
    <row r="699" spans="1:4" ht="25.5">
      <c r="A699" t="str">
        <f>+'2. PPTO CONSOLIDADO'!A389</f>
        <v>8.1.5.6</v>
      </c>
      <c r="B699" s="121" t="str">
        <f>+'2. PPTO CONSOLIDADO'!B389</f>
        <v>Punto hidráulico 1/2" lavamanos acero inoxidable tipo antivandálico</v>
      </c>
      <c r="C699" s="126" t="str">
        <f>+IF('2. PPTO CONSOLIDADO'!G389="","",'2. PPTO CONSOLIDADO'!G389)</f>
        <v/>
      </c>
      <c r="D699" s="122" t="str">
        <f>+IFERROR(C699/'2. PPTO CONSOLIDADO'!$G$1307,"")</f>
        <v/>
      </c>
    </row>
    <row r="700" spans="1:4" ht="38.25">
      <c r="A700" t="str">
        <f>+'2. PPTO CONSOLIDADO'!A810</f>
        <v>10.14.1</v>
      </c>
      <c r="B700" s="121" t="str">
        <f>+'2. PPTO CONSOLIDADO'!B810</f>
        <v>Suministro, instalación, de acuerdo a especificaciones técnicas de barrera vehicular automática</v>
      </c>
      <c r="C700" s="126" t="str">
        <f>+IF('2. PPTO CONSOLIDADO'!G810="","",'2. PPTO CONSOLIDADO'!G810)</f>
        <v/>
      </c>
      <c r="D700" s="122" t="str">
        <f>+IFERROR(C700/'2. PPTO CONSOLIDADO'!$G$1307,"")</f>
        <v/>
      </c>
    </row>
    <row r="701" spans="1:4">
      <c r="A701" t="e">
        <f>+'2. PPTO CONSOLIDADO'!#REF!</f>
        <v>#REF!</v>
      </c>
      <c r="B701" s="121" t="e">
        <f>+'2. PPTO CONSOLIDADO'!#REF!</f>
        <v>#REF!</v>
      </c>
      <c r="C701" s="126" t="e">
        <f>+IF('2. PPTO CONSOLIDADO'!#REF!="","",'2. PPTO CONSOLIDADO'!#REF!)</f>
        <v>#REF!</v>
      </c>
      <c r="D701" s="122" t="str">
        <f>+IFERROR(C701/'2. PPTO CONSOLIDADO'!$G$1307,"")</f>
        <v/>
      </c>
    </row>
    <row r="702" spans="1:4" ht="89.25">
      <c r="A702" t="str">
        <f>+'2. PPTO CONSOLIDADO'!A666</f>
        <v>10.2.8.15</v>
      </c>
      <c r="B702" s="121" t="str">
        <f>+'2. PPTO CONSOLIDADO'!B666</f>
        <v>Suministro e instalación de luminaria tipo High-Bay LED 150W para suspender, con driver independiente, instalación colgante con gancho y bajo peso. Proyección uniforme de la luz. , 12500 lm. Incluye accesorios de instalación.</v>
      </c>
      <c r="C702" s="126" t="str">
        <f>+IF('2. PPTO CONSOLIDADO'!G666="","",'2. PPTO CONSOLIDADO'!G666)</f>
        <v/>
      </c>
      <c r="D702" s="122" t="str">
        <f>+IFERROR(C702/'2. PPTO CONSOLIDADO'!$G$1307,"")</f>
        <v/>
      </c>
    </row>
    <row r="703" spans="1:4">
      <c r="A703" t="e">
        <f>+'2. PPTO CONSOLIDADO'!#REF!</f>
        <v>#REF!</v>
      </c>
      <c r="B703" s="121" t="e">
        <f>+'2. PPTO CONSOLIDADO'!#REF!</f>
        <v>#REF!</v>
      </c>
      <c r="C703" s="126" t="e">
        <f>+IF('2. PPTO CONSOLIDADO'!#REF!="","",'2. PPTO CONSOLIDADO'!#REF!)</f>
        <v>#REF!</v>
      </c>
      <c r="D703" s="122" t="str">
        <f>+IFERROR(C703/'2. PPTO CONSOLIDADO'!$G$1307,"")</f>
        <v/>
      </c>
    </row>
    <row r="704" spans="1:4">
      <c r="A704" t="e">
        <f>+'2. PPTO CONSOLIDADO'!#REF!</f>
        <v>#REF!</v>
      </c>
      <c r="B704" s="121" t="e">
        <f>+'2. PPTO CONSOLIDADO'!#REF!</f>
        <v>#REF!</v>
      </c>
      <c r="C704" s="126" t="e">
        <f>+IF('2. PPTO CONSOLIDADO'!#REF!="","",'2. PPTO CONSOLIDADO'!#REF!)</f>
        <v>#REF!</v>
      </c>
      <c r="D704" s="122" t="str">
        <f>+IFERROR(C704/'2. PPTO CONSOLIDADO'!$G$1307,"")</f>
        <v/>
      </c>
    </row>
    <row r="705" spans="1:4">
      <c r="A705" t="e">
        <f>+'2. PPTO CONSOLIDADO'!#REF!</f>
        <v>#REF!</v>
      </c>
      <c r="B705" s="121" t="e">
        <f>+'2. PPTO CONSOLIDADO'!#REF!</f>
        <v>#REF!</v>
      </c>
      <c r="C705" s="126" t="e">
        <f>+IF('2. PPTO CONSOLIDADO'!#REF!="","",'2. PPTO CONSOLIDADO'!#REF!)</f>
        <v>#REF!</v>
      </c>
      <c r="D705" s="122" t="str">
        <f>+IFERROR(C705/'2. PPTO CONSOLIDADO'!$G$1307,"")</f>
        <v/>
      </c>
    </row>
    <row r="706" spans="1:4">
      <c r="A706" t="e">
        <f>+'2. PPTO CONSOLIDADO'!#REF!</f>
        <v>#REF!</v>
      </c>
      <c r="B706" s="121" t="e">
        <f>+'2. PPTO CONSOLIDADO'!#REF!</f>
        <v>#REF!</v>
      </c>
      <c r="C706" s="126" t="e">
        <f>+IF('2. PPTO CONSOLIDADO'!#REF!="","",'2. PPTO CONSOLIDADO'!#REF!)</f>
        <v>#REF!</v>
      </c>
      <c r="D706" s="122" t="str">
        <f>+IFERROR(C706/'2. PPTO CONSOLIDADO'!$G$1307,"")</f>
        <v/>
      </c>
    </row>
    <row r="707" spans="1:4">
      <c r="A707" t="str">
        <f>+'2. PPTO CONSOLIDADO'!A256</f>
        <v>3.2.5.99</v>
      </c>
      <c r="B707" s="121" t="str">
        <f>+'2. PPTO CONSOLIDADO'!B256</f>
        <v>Válvula antiretorno (cheque) HD. Ø6"</v>
      </c>
      <c r="C707" s="126" t="str">
        <f>+IF('2. PPTO CONSOLIDADO'!G256="","",'2. PPTO CONSOLIDADO'!G256)</f>
        <v/>
      </c>
      <c r="D707" s="122" t="str">
        <f>+IFERROR(C707/'2. PPTO CONSOLIDADO'!$G$1307,"")</f>
        <v/>
      </c>
    </row>
    <row r="708" spans="1:4">
      <c r="A708" t="str">
        <f>+'2. PPTO CONSOLIDADO'!A270</f>
        <v>3.2.5.114</v>
      </c>
      <c r="B708" s="121" t="str">
        <f>+'2. PPTO CONSOLIDADO'!B270</f>
        <v>Válvula antiretorno (cheque) HD. Ø6"</v>
      </c>
      <c r="C708" s="126" t="str">
        <f>+IF('2. PPTO CONSOLIDADO'!G270="","",'2. PPTO CONSOLIDADO'!G270)</f>
        <v/>
      </c>
      <c r="D708" s="122" t="str">
        <f>+IFERROR(C708/'2. PPTO CONSOLIDADO'!$G$1307,"")</f>
        <v/>
      </c>
    </row>
    <row r="709" spans="1:4" ht="76.5">
      <c r="A709" t="str">
        <f>+'2. PPTO CONSOLIDADO'!A140</f>
        <v>3.2.2.1</v>
      </c>
      <c r="B709" s="121" t="str">
        <f>+'2. PPTO CONSOLIDADO'!B140</f>
        <v>Tubería PVC alcantarillado tipo Novafort o similar Ø 4" .Instalada subterránea y/o a nivel, con sello de neopreno en uniones. Incluye suministro, lubricante, e instalación. No incluye excavaciones ni rellenos.</v>
      </c>
      <c r="C709" s="126" t="str">
        <f>+IF('2. PPTO CONSOLIDADO'!G140="","",'2. PPTO CONSOLIDADO'!G140)</f>
        <v/>
      </c>
      <c r="D709" s="122" t="str">
        <f>+IFERROR(C709/'2. PPTO CONSOLIDADO'!$G$1307,"")</f>
        <v/>
      </c>
    </row>
    <row r="710" spans="1:4" ht="51">
      <c r="A710" t="str">
        <f>+'2. PPTO CONSOLIDADO'!A837</f>
        <v>10.16.4.2</v>
      </c>
      <c r="B710" s="121" t="str">
        <f>+'2. PPTO CONSOLIDADO'!B837</f>
        <v>Suministro, instalación. de acuerdo a especificaciones técnicas de panel/acoplador lc sextuple módulos cuadruples (12 hilos)</v>
      </c>
      <c r="C710" s="126" t="str">
        <f>+IF('2. PPTO CONSOLIDADO'!G837="","",'2. PPTO CONSOLIDADO'!G837)</f>
        <v/>
      </c>
      <c r="D710" s="122" t="str">
        <f>+IFERROR(C710/'2. PPTO CONSOLIDADO'!$G$1307,"")</f>
        <v/>
      </c>
    </row>
    <row r="711" spans="1:4" ht="204">
      <c r="A711" t="str">
        <f>+'2. PPTO CONSOLIDADO'!A1244</f>
        <v>22.1.15</v>
      </c>
      <c r="B711" s="121" t="str">
        <f>+'2. PPTO CONSOLIDADO'!B1244</f>
        <v>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v>
      </c>
      <c r="C711" s="126" t="str">
        <f>+IF('2. PPTO CONSOLIDADO'!G1244="","",'2. PPTO CONSOLIDADO'!G1244)</f>
        <v/>
      </c>
      <c r="D711" s="122" t="str">
        <f>+IFERROR(C711/'2. PPTO CONSOLIDADO'!$G$1307,"")</f>
        <v/>
      </c>
    </row>
    <row r="712" spans="1:4">
      <c r="A712" t="str">
        <f>+'2. PPTO CONSOLIDADO'!A667</f>
        <v>10.2.8.16</v>
      </c>
      <c r="B712" s="121" t="str">
        <f>+'2. PPTO CONSOLIDADO'!B667</f>
        <v>Lum. wall pack VCP 40W</v>
      </c>
      <c r="C712" s="126" t="str">
        <f>+IF('2. PPTO CONSOLIDADO'!G667="","",'2. PPTO CONSOLIDADO'!G667)</f>
        <v/>
      </c>
      <c r="D712" s="122" t="str">
        <f>+IFERROR(C712/'2. PPTO CONSOLIDADO'!$G$1307,"")</f>
        <v/>
      </c>
    </row>
    <row r="713" spans="1:4" ht="38.25">
      <c r="A713" t="str">
        <f>+'2. PPTO CONSOLIDADO'!A758</f>
        <v>10.7.11</v>
      </c>
      <c r="B713" s="121" t="str">
        <f>+'2. PPTO CONSOLIDADO'!B758</f>
        <v>Suministro, instalación, y configuración de acuerdo a especificaciones técnicas de tarjeta de proximidad de 13,5 mhz</v>
      </c>
      <c r="C713" s="126" t="str">
        <f>+IF('2. PPTO CONSOLIDADO'!G758="","",'2. PPTO CONSOLIDADO'!G758)</f>
        <v/>
      </c>
      <c r="D713" s="122" t="str">
        <f>+IFERROR(C713/'2. PPTO CONSOLIDADO'!$G$1307,"")</f>
        <v/>
      </c>
    </row>
    <row r="714" spans="1:4" ht="63.75">
      <c r="A714" t="str">
        <f>+'2. PPTO CONSOLIDADO'!A312</f>
        <v>5.2.11</v>
      </c>
      <c r="B714" s="121" t="str">
        <f>+'2. PPTO CONSOLIDADO'!B312</f>
        <v>Muro especial cortafuego e=15cm construido con ladrillo tolete e=12 cm. Incluye elementos de fijación en acero galvanizado y recubrimiento en mortero 1:3</v>
      </c>
      <c r="C714" s="126" t="str">
        <f>+IF('2. PPTO CONSOLIDADO'!G312="","",'2. PPTO CONSOLIDADO'!G312)</f>
        <v/>
      </c>
      <c r="D714" s="122" t="str">
        <f>+IFERROR(C714/'2. PPTO CONSOLIDADO'!$G$1307,"")</f>
        <v/>
      </c>
    </row>
    <row r="715" spans="1:4" ht="25.5">
      <c r="A715" t="str">
        <f>+'2. PPTO CONSOLIDADO'!A456</f>
        <v>8.1.16.1</v>
      </c>
      <c r="B715" s="121" t="str">
        <f>+'2. PPTO CONSOLIDADO'!B456</f>
        <v>Canal 300x200x1000 mm hormigón polímero</v>
      </c>
      <c r="C715" s="126" t="str">
        <f>+IF('2. PPTO CONSOLIDADO'!G456="","",'2. PPTO CONSOLIDADO'!G456)</f>
        <v/>
      </c>
      <c r="D715" s="122" t="str">
        <f>+IFERROR(C715/'2. PPTO CONSOLIDADO'!$G$1307,"")</f>
        <v/>
      </c>
    </row>
    <row r="716" spans="1:4" ht="63.75">
      <c r="A716" t="str">
        <f>+'2. PPTO CONSOLIDADO'!A1006</f>
        <v>12.2.3.9</v>
      </c>
      <c r="B716" s="121" t="str">
        <f>+'2. PPTO CONSOLIDADO'!B1006</f>
        <v>Unidad acondicionadora tipo paquete, 240.000 Btu/hr ARI, descarga horizontal, ventilador centrifugo SWSI eficiencia estandar, 208V-3Ph-60Hz, 26.69 Kw</v>
      </c>
      <c r="C716" s="126" t="str">
        <f>+IF('2. PPTO CONSOLIDADO'!G1006="","",'2. PPTO CONSOLIDADO'!G1006)</f>
        <v/>
      </c>
      <c r="D716" s="122" t="str">
        <f>+IFERROR(C716/'2. PPTO CONSOLIDADO'!$G$1307,"")</f>
        <v/>
      </c>
    </row>
    <row r="717" spans="1:4" ht="255">
      <c r="A717" t="str">
        <f>+'2. PPTO CONSOLIDADO'!A1169</f>
        <v>16.2.3.29</v>
      </c>
      <c r="B717" s="121" t="str">
        <f>+'2. PPTO CONSOLIDADO'!B1169</f>
        <v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v>
      </c>
      <c r="C717" s="126" t="str">
        <f>+IF('2. PPTO CONSOLIDADO'!G1169="","",'2. PPTO CONSOLIDADO'!G1169)</f>
        <v/>
      </c>
      <c r="D717" s="122" t="str">
        <f>+IFERROR(C717/'2. PPTO CONSOLIDADO'!$G$1307,"")</f>
        <v/>
      </c>
    </row>
    <row r="718" spans="1:4" ht="25.5">
      <c r="A718" t="str">
        <f>+'2. PPTO CONSOLIDADO'!A359</f>
        <v>8.1.1.7</v>
      </c>
      <c r="B718" s="121" t="str">
        <f>+'2. PPTO CONSOLIDADO'!B359</f>
        <v>Tubería PVC-P diámetro 2-1/2". Incluye soportes y accesorios</v>
      </c>
      <c r="C718" s="126" t="str">
        <f>+IF('2. PPTO CONSOLIDADO'!G359="","",'2. PPTO CONSOLIDADO'!G359)</f>
        <v/>
      </c>
      <c r="D718" s="122" t="str">
        <f>+IFERROR(C718/'2. PPTO CONSOLIDADO'!$G$1307,"")</f>
        <v/>
      </c>
    </row>
    <row r="719" spans="1:4">
      <c r="A719" t="str">
        <f>+'2. PPTO CONSOLIDADO'!A407</f>
        <v>8.1.7.2.2</v>
      </c>
      <c r="B719" s="121" t="str">
        <f>+'2. PPTO CONSOLIDADO'!B407</f>
        <v>Salida sanitaria PVC-S paral 2"</v>
      </c>
      <c r="C719" s="126" t="str">
        <f>+IF('2. PPTO CONSOLIDADO'!G407="","",'2. PPTO CONSOLIDADO'!G407)</f>
        <v/>
      </c>
      <c r="D719" s="122" t="str">
        <f>+IFERROR(C719/'2. PPTO CONSOLIDADO'!$G$1307,"")</f>
        <v/>
      </c>
    </row>
    <row r="720" spans="1:4" ht="38.25">
      <c r="A720" t="str">
        <f>+'2. PPTO CONSOLIDADO'!A833</f>
        <v>10.16.3.3</v>
      </c>
      <c r="B720" s="121" t="str">
        <f>+'2. PPTO CONSOLIDADO'!B833</f>
        <v>Suministro, instalación. de acuerdo a especificaciones técnicas de barraje horizontal para rack kit</v>
      </c>
      <c r="C720" s="126" t="str">
        <f>+IF('2. PPTO CONSOLIDADO'!G833="","",'2. PPTO CONSOLIDADO'!G833)</f>
        <v/>
      </c>
      <c r="D720" s="122" t="str">
        <f>+IFERROR(C720/'2. PPTO CONSOLIDADO'!$G$1307,"")</f>
        <v/>
      </c>
    </row>
    <row r="721" spans="1:4" ht="63.75">
      <c r="A721" t="str">
        <f>+'2. PPTO CONSOLIDADO'!A491</f>
        <v>8.3.2.54</v>
      </c>
      <c r="B721" s="121" t="str">
        <f>+'2. PPTO CONSOLIDADO'!B491</f>
        <v xml:space="preserve">Tee mecánica Ranurada o roscada o acople con salida U/L &amp; FM, 1" x 1", Hierro Dúctil ASTM A536, Grado 65-45-13. Incluye suministro e instalación, coupling contemplados en la tubería. </v>
      </c>
      <c r="C721" s="126" t="str">
        <f>+IF('2. PPTO CONSOLIDADO'!G491="","",'2. PPTO CONSOLIDADO'!G491)</f>
        <v/>
      </c>
      <c r="D721" s="122" t="str">
        <f>+IFERROR(C721/'2. PPTO CONSOLIDADO'!$G$1307,"")</f>
        <v/>
      </c>
    </row>
    <row r="722" spans="1:4" ht="76.5">
      <c r="A722" t="str">
        <f>+'2. PPTO CONSOLIDADO'!A1206</f>
        <v>20.4.6</v>
      </c>
      <c r="B722" s="121" t="str">
        <f>+'2. PPTO CONSOLIDADO'!B1206</f>
        <v>Suministro, montaje y conexión de luminaria en poste LED STREET LIGHT ZD216 66W NW, con especificación y modelo indicado en el estudio fotométrico. incluye elementos para montaje y fijación.</v>
      </c>
      <c r="C722" s="126" t="str">
        <f>+IF('2. PPTO CONSOLIDADO'!G1206="","",'2. PPTO CONSOLIDADO'!G1206)</f>
        <v/>
      </c>
      <c r="D722" s="122" t="str">
        <f>+IFERROR(C722/'2. PPTO CONSOLIDADO'!$G$1307,"")</f>
        <v/>
      </c>
    </row>
    <row r="723" spans="1:4" ht="38.25">
      <c r="A723" t="str">
        <f>+'2. PPTO CONSOLIDADO'!A376</f>
        <v>8.1.3.1.6</v>
      </c>
      <c r="B723" s="121" t="str">
        <f>+'2. PPTO CONSOLIDADO'!B376</f>
        <v>Registro bola, cuarto de vuelta, bronce cromado 2" ASTM B-62, incluye tapa de inspección</v>
      </c>
      <c r="C723" s="126" t="str">
        <f>+IF('2. PPTO CONSOLIDADO'!G376="","",'2. PPTO CONSOLIDADO'!G376)</f>
        <v/>
      </c>
      <c r="D723" s="122" t="str">
        <f>+IFERROR(C723/'2. PPTO CONSOLIDADO'!$G$1307,"")</f>
        <v/>
      </c>
    </row>
    <row r="724" spans="1:4">
      <c r="A724" t="e">
        <f>+'2. PPTO CONSOLIDADO'!#REF!</f>
        <v>#REF!</v>
      </c>
      <c r="B724" s="121" t="e">
        <f>+'2. PPTO CONSOLIDADO'!#REF!</f>
        <v>#REF!</v>
      </c>
      <c r="C724" s="126" t="e">
        <f>+IF('2. PPTO CONSOLIDADO'!#REF!="","",'2. PPTO CONSOLIDADO'!#REF!)</f>
        <v>#REF!</v>
      </c>
      <c r="D724" s="122" t="str">
        <f>+IFERROR(C724/'2. PPTO CONSOLIDADO'!$G$1307,"")</f>
        <v/>
      </c>
    </row>
    <row r="725" spans="1:4" ht="51">
      <c r="A725" t="str">
        <f>+'2. PPTO CONSOLIDADO'!A1179</f>
        <v>16.2.8.37</v>
      </c>
      <c r="B725" s="121" t="str">
        <f>+'2. PPTO CONSOLIDADO'!B1179</f>
        <v>Escalera de gato. Tubo cerramiento negro 1-1/2 ESP. 075. Soldadura eléctrica. Anticorrosivo y acabado blanco, incluye línea de vida.</v>
      </c>
      <c r="C725" s="126" t="str">
        <f>+IF('2. PPTO CONSOLIDADO'!G1179="","",'2. PPTO CONSOLIDADO'!G1179)</f>
        <v/>
      </c>
      <c r="D725" s="122" t="str">
        <f>+IFERROR(C725/'2. PPTO CONSOLIDADO'!$G$1307,"")</f>
        <v/>
      </c>
    </row>
    <row r="726" spans="1:4">
      <c r="A726" t="e">
        <f>+'2. PPTO CONSOLIDADO'!#REF!</f>
        <v>#REF!</v>
      </c>
      <c r="B726" s="121" t="e">
        <f>+'2. PPTO CONSOLIDADO'!#REF!</f>
        <v>#REF!</v>
      </c>
      <c r="C726" s="126" t="e">
        <f>+IF('2. PPTO CONSOLIDADO'!#REF!="","",'2. PPTO CONSOLIDADO'!#REF!)</f>
        <v>#REF!</v>
      </c>
      <c r="D726" s="122" t="str">
        <f>+IFERROR(C726/'2. PPTO CONSOLIDADO'!$G$1307,"")</f>
        <v/>
      </c>
    </row>
    <row r="727" spans="1:4" ht="38.25">
      <c r="A727" t="str">
        <f>+'2. PPTO CONSOLIDADO'!A844</f>
        <v>10.16.4.9</v>
      </c>
      <c r="B727" s="121" t="str">
        <f>+'2. PPTO CONSOLIDADO'!B844</f>
        <v>Suministro, instalación. de acuerdo a especificaciones técnicas de salida sencilla para teléfono público</v>
      </c>
      <c r="C727" s="126" t="str">
        <f>+IF('2. PPTO CONSOLIDADO'!G844="","",'2. PPTO CONSOLIDADO'!G844)</f>
        <v/>
      </c>
      <c r="D727" s="122" t="str">
        <f>+IFERROR(C727/'2. PPTO CONSOLIDADO'!$G$1307,"")</f>
        <v/>
      </c>
    </row>
    <row r="728" spans="1:4" ht="38.25">
      <c r="A728" t="str">
        <f>+'2. PPTO CONSOLIDADO'!A514</f>
        <v>8.3.6.12</v>
      </c>
      <c r="B728" s="121" t="str">
        <f>+'2. PPTO CONSOLIDADO'!B514</f>
        <v>Válvula mariposa ranurada 4" UL/FM, 300 psi FIVALCO o similar, incluye suministro e instalación</v>
      </c>
      <c r="C728" s="126" t="str">
        <f>+IF('2. PPTO CONSOLIDADO'!G514="","",'2. PPTO CONSOLIDADO'!G514)</f>
        <v/>
      </c>
      <c r="D728" s="122" t="str">
        <f>+IFERROR(C728/'2. PPTO CONSOLIDADO'!$G$1307,"")</f>
        <v/>
      </c>
    </row>
    <row r="729" spans="1:4">
      <c r="A729" t="str">
        <f>+'2. PPTO CONSOLIDADO'!A1283</f>
        <v>25.5.2.1</v>
      </c>
      <c r="B729" s="121" t="str">
        <f>+'2. PPTO CONSOLIDADO'!B1283</f>
        <v xml:space="preserve">Espinito Acacia macracantha </v>
      </c>
      <c r="C729" s="126" t="str">
        <f>+IF('2. PPTO CONSOLIDADO'!G1283="","",'2. PPTO CONSOLIDADO'!G1283)</f>
        <v/>
      </c>
      <c r="D729" s="122" t="str">
        <f>+IFERROR(C729/'2. PPTO CONSOLIDADO'!$G$1307,"")</f>
        <v/>
      </c>
    </row>
    <row r="730" spans="1:4" ht="38.25">
      <c r="A730" t="str">
        <f>+'2. PPTO CONSOLIDADO'!A486</f>
        <v>8.3.2.49</v>
      </c>
      <c r="B730" s="121" t="str">
        <f>+'2. PPTO CONSOLIDADO'!B486</f>
        <v>Codo roscado 1" en Hierro Ductil o Hierro negro UL/FM, incluye suministro e instalación.</v>
      </c>
      <c r="C730" s="126" t="str">
        <f>+IF('2. PPTO CONSOLIDADO'!G486="","",'2. PPTO CONSOLIDADO'!G486)</f>
        <v/>
      </c>
      <c r="D730" s="122" t="str">
        <f>+IFERROR(C730/'2. PPTO CONSOLIDADO'!$G$1307,"")</f>
        <v/>
      </c>
    </row>
    <row r="731" spans="1:4" ht="114.75">
      <c r="A731" t="str">
        <f>+'2. PPTO CONSOLIDADO'!A507</f>
        <v>8.3.4.1</v>
      </c>
      <c r="B731" s="121" t="str">
        <f>+'2. PPTO CONSOLIDADO'!B507</f>
        <v>Suministro, montaje y conexión de Conjunto Siamesa de pared tipo Placa 3"X2,1/2"X2,1/2" Bronce, rosca NPT, niples con tuerca giratoria, tapas macho 2,1/2" rosca NH, placa "INYECCIÓN COLUMNA", todo el conjunto en bronce acabado brillante, tipo PRODESEG o equivalente de igual calidad o superior.</v>
      </c>
      <c r="C731" s="126" t="str">
        <f>+IF('2. PPTO CONSOLIDADO'!G507="","",'2. PPTO CONSOLIDADO'!G507)</f>
        <v/>
      </c>
      <c r="D731" s="122" t="str">
        <f>+IFERROR(C731/'2. PPTO CONSOLIDADO'!$G$1307,"")</f>
        <v/>
      </c>
    </row>
    <row r="732" spans="1:4" ht="38.25">
      <c r="A732" t="str">
        <f>+'2. PPTO CONSOLIDADO'!A816</f>
        <v>10.16.1.4</v>
      </c>
      <c r="B732" s="121" t="str">
        <f>+'2. PPTO CONSOLIDADO'!B816</f>
        <v>Suministro, instalación, y marquillaje de acuerdo a especificaciones técnicas de patch cord 10G, 10ft (3 metros), rojo</v>
      </c>
      <c r="C732" s="126" t="str">
        <f>+IF('2. PPTO CONSOLIDADO'!G816="","",'2. PPTO CONSOLIDADO'!G816)</f>
        <v/>
      </c>
      <c r="D732" s="122" t="str">
        <f>+IFERROR(C732/'2. PPTO CONSOLIDADO'!$G$1307,"")</f>
        <v/>
      </c>
    </row>
    <row r="733" spans="1:4" ht="76.5">
      <c r="A733" t="str">
        <f>+'2. PPTO CONSOLIDADO'!A143</f>
        <v>3.2.2.4</v>
      </c>
      <c r="B733" s="121" t="str">
        <f>+'2. PPTO CONSOLIDADO'!B143</f>
        <v>Tubería PVC alcantarillado tipo Novafort o similar Ø10" .Instalada subterránea y/o a nivel, con sello de neopreno en uniones. Incluye suministro, lubricante, e instalación. No incluye excavaciones ni rellenos.</v>
      </c>
      <c r="C733" s="126" t="str">
        <f>+IF('2. PPTO CONSOLIDADO'!G143="","",'2. PPTO CONSOLIDADO'!G143)</f>
        <v/>
      </c>
      <c r="D733" s="122" t="str">
        <f>+IFERROR(C733/'2. PPTO CONSOLIDADO'!$G$1307,"")</f>
        <v/>
      </c>
    </row>
    <row r="734" spans="1:4">
      <c r="A734" t="e">
        <f>+'2. PPTO CONSOLIDADO'!#REF!</f>
        <v>#REF!</v>
      </c>
      <c r="B734" s="121" t="e">
        <f>+'2. PPTO CONSOLIDADO'!#REF!</f>
        <v>#REF!</v>
      </c>
      <c r="C734" s="126" t="e">
        <f>+IF('2. PPTO CONSOLIDADO'!#REF!="","",'2. PPTO CONSOLIDADO'!#REF!)</f>
        <v>#REF!</v>
      </c>
      <c r="D734" s="122" t="str">
        <f>+IFERROR(C734/'2. PPTO CONSOLIDADO'!$G$1307,"")</f>
        <v/>
      </c>
    </row>
    <row r="735" spans="1:4" ht="38.25">
      <c r="A735" t="str">
        <f>+'2. PPTO CONSOLIDADO'!A964</f>
        <v>12.1.4.10</v>
      </c>
      <c r="B735" s="121" t="str">
        <f>+'2. PPTO CONSOLIDADO'!B964</f>
        <v>Tubería de cobre K 1 3/8" O.D, aislamiento célula cerrada 1/2" de espesor, incluye soportes y accesorios</v>
      </c>
      <c r="C735" s="126" t="str">
        <f>+IF('2. PPTO CONSOLIDADO'!G964="","",'2. PPTO CONSOLIDADO'!G964)</f>
        <v/>
      </c>
      <c r="D735" s="122" t="str">
        <f>+IFERROR(C735/'2. PPTO CONSOLIDADO'!$G$1307,"")</f>
        <v/>
      </c>
    </row>
    <row r="736" spans="1:4">
      <c r="A736" t="str">
        <f>+'2. PPTO CONSOLIDADO'!A427</f>
        <v>8.1.7.5.5</v>
      </c>
      <c r="B736" s="121" t="str">
        <f>+'2. PPTO CONSOLIDADO'!B427</f>
        <v>Relleno con material de excavación</v>
      </c>
      <c r="C736" s="126" t="str">
        <f>+IF('2. PPTO CONSOLIDADO'!G427="","",'2. PPTO CONSOLIDADO'!G427)</f>
        <v/>
      </c>
      <c r="D736" s="122" t="str">
        <f>+IFERROR(C736/'2. PPTO CONSOLIDADO'!$G$1307,"")</f>
        <v/>
      </c>
    </row>
    <row r="737" spans="1:4" ht="51">
      <c r="A737" t="str">
        <f>+'2. PPTO CONSOLIDADO'!A999</f>
        <v>12.2.3.2</v>
      </c>
      <c r="B737" s="121" t="str">
        <f>+'2. PPTO CONSOLIDADO'!B999</f>
        <v>Unidad acondicionadora tipo paquete, 60.000 Btu/hr ARI, descarga horizontal, ventilador centrifugo SWSI eficiencia estandar, 208V-3Ph-60Hz, 5.04 kW</v>
      </c>
      <c r="C737" s="126" t="str">
        <f>+IF('2. PPTO CONSOLIDADO'!G999="","",'2. PPTO CONSOLIDADO'!G999)</f>
        <v/>
      </c>
      <c r="D737" s="122" t="str">
        <f>+IFERROR(C737/'2. PPTO CONSOLIDADO'!$G$1307,"")</f>
        <v/>
      </c>
    </row>
    <row r="738" spans="1:4">
      <c r="A738" t="str">
        <f>+'2. PPTO CONSOLIDADO'!A674</f>
        <v>10.2.8.23</v>
      </c>
      <c r="B738" s="121" t="str">
        <f>+'2. PPTO CONSOLIDADO'!B674</f>
        <v xml:space="preserve">Interruptor sencillo </v>
      </c>
      <c r="C738" s="126" t="str">
        <f>+IF('2. PPTO CONSOLIDADO'!G674="","",'2. PPTO CONSOLIDADO'!G674)</f>
        <v/>
      </c>
      <c r="D738" s="122" t="str">
        <f>+IFERROR(C738/'2. PPTO CONSOLIDADO'!$G$1307,"")</f>
        <v/>
      </c>
    </row>
    <row r="739" spans="1:4">
      <c r="A739" t="str">
        <f>+'2. PPTO CONSOLIDADO'!A254</f>
        <v>3.2.5.97</v>
      </c>
      <c r="B739" s="121" t="str">
        <f>+'2. PPTO CONSOLIDADO'!B254</f>
        <v>Válvula antiretorno (cheque) HD. Ø6"</v>
      </c>
      <c r="C739" s="126" t="str">
        <f>+IF('2. PPTO CONSOLIDADO'!G254="","",'2. PPTO CONSOLIDADO'!G254)</f>
        <v/>
      </c>
      <c r="D739" s="122" t="str">
        <f>+IFERROR(C739/'2. PPTO CONSOLIDADO'!$G$1307,"")</f>
        <v/>
      </c>
    </row>
    <row r="740" spans="1:4" ht="25.5">
      <c r="A740" t="str">
        <f>+'2. PPTO CONSOLIDADO'!A255</f>
        <v>3.2.5.98</v>
      </c>
      <c r="B740" s="121" t="str">
        <f>+'2. PPTO CONSOLIDADO'!B255</f>
        <v>Válvula de compuerta vástago ascendente HD, EXT. lis-liso. Ø6"</v>
      </c>
      <c r="C740" s="126" t="str">
        <f>+IF('2. PPTO CONSOLIDADO'!G255="","",'2. PPTO CONSOLIDADO'!G255)</f>
        <v/>
      </c>
      <c r="D740" s="122" t="str">
        <f>+IFERROR(C740/'2. PPTO CONSOLIDADO'!$G$1307,"")</f>
        <v/>
      </c>
    </row>
    <row r="741" spans="1:4">
      <c r="A741" t="str">
        <f>+'2. PPTO CONSOLIDADO'!A268</f>
        <v>3.2.5.112</v>
      </c>
      <c r="B741" s="121" t="str">
        <f>+'2. PPTO CONSOLIDADO'!B268</f>
        <v>Válvula antiretorno (cheque) HD. Ø6"</v>
      </c>
      <c r="C741" s="126" t="str">
        <f>+IF('2. PPTO CONSOLIDADO'!G268="","",'2. PPTO CONSOLIDADO'!G268)</f>
        <v/>
      </c>
      <c r="D741" s="122" t="str">
        <f>+IFERROR(C741/'2. PPTO CONSOLIDADO'!$G$1307,"")</f>
        <v/>
      </c>
    </row>
    <row r="742" spans="1:4" ht="25.5">
      <c r="A742" t="str">
        <f>+'2. PPTO CONSOLIDADO'!A269</f>
        <v>3.2.5.113</v>
      </c>
      <c r="B742" s="121" t="str">
        <f>+'2. PPTO CONSOLIDADO'!B269</f>
        <v>Válvula de compuerta vástago ascendente HD, EXT. lis-liso. Ø6"</v>
      </c>
      <c r="C742" s="126" t="str">
        <f>+IF('2. PPTO CONSOLIDADO'!G269="","",'2. PPTO CONSOLIDADO'!G269)</f>
        <v/>
      </c>
      <c r="D742" s="122" t="str">
        <f>+IFERROR(C742/'2. PPTO CONSOLIDADO'!$G$1307,"")</f>
        <v/>
      </c>
    </row>
    <row r="743" spans="1:4">
      <c r="A743" t="str">
        <f>+'2. PPTO CONSOLIDADO'!A1235</f>
        <v>21.4.21</v>
      </c>
      <c r="B743" s="121" t="str">
        <f>+'2. PPTO CONSOLIDADO'!B1235</f>
        <v xml:space="preserve">Secador de manos en acero inoxidable </v>
      </c>
      <c r="C743" s="126" t="str">
        <f>+IF('2. PPTO CONSOLIDADO'!G1235="","",'2. PPTO CONSOLIDADO'!G1235)</f>
        <v/>
      </c>
      <c r="D743" s="122" t="str">
        <f>+IFERROR(C743/'2. PPTO CONSOLIDADO'!$G$1307,"")</f>
        <v/>
      </c>
    </row>
    <row r="744" spans="1:4" ht="38.25">
      <c r="A744" t="str">
        <f>+'2. PPTO CONSOLIDADO'!A930</f>
        <v>12.1.3.3</v>
      </c>
      <c r="B744" s="121" t="str">
        <f>+'2. PPTO CONSOLIDADO'!B930</f>
        <v>Difusor de suministro, cuatro vías, 12" X 12", parte central removible, dámper piñón hojas opuestas, color blanco</v>
      </c>
      <c r="C744" s="126" t="str">
        <f>+IF('2. PPTO CONSOLIDADO'!G930="","",'2. PPTO CONSOLIDADO'!G930)</f>
        <v/>
      </c>
      <c r="D744" s="122" t="str">
        <f>+IFERROR(C744/'2. PPTO CONSOLIDADO'!$G$1307,"")</f>
        <v/>
      </c>
    </row>
    <row r="745" spans="1:4">
      <c r="A745" t="e">
        <f>+'2. PPTO CONSOLIDADO'!#REF!</f>
        <v>#REF!</v>
      </c>
      <c r="B745" s="121" t="e">
        <f>+'2. PPTO CONSOLIDADO'!#REF!</f>
        <v>#REF!</v>
      </c>
      <c r="C745" s="126" t="e">
        <f>+IF('2. PPTO CONSOLIDADO'!#REF!="","",'2. PPTO CONSOLIDADO'!#REF!)</f>
        <v>#REF!</v>
      </c>
      <c r="D745" s="122" t="str">
        <f>+IFERROR(C745/'2. PPTO CONSOLIDADO'!$G$1307,"")</f>
        <v/>
      </c>
    </row>
    <row r="746" spans="1:4" ht="51">
      <c r="A746" t="str">
        <f>+'2. PPTO CONSOLIDADO'!A840</f>
        <v>10.16.4.5</v>
      </c>
      <c r="B746" s="121" t="str">
        <f>+'2. PPTO CONSOLIDADO'!B840</f>
        <v>Suministro, instalación. de acuerdo a especificaciones técnicas de patch cord de fibra lc-lc, 2m, 50um, multimodo.</v>
      </c>
      <c r="C746" s="126" t="str">
        <f>+IF('2. PPTO CONSOLIDADO'!G840="","",'2. PPTO CONSOLIDADO'!G840)</f>
        <v/>
      </c>
      <c r="D746" s="122" t="str">
        <f>+IFERROR(C746/'2. PPTO CONSOLIDADO'!$G$1307,"")</f>
        <v/>
      </c>
    </row>
    <row r="747" spans="1:4">
      <c r="A747" t="str">
        <f>+'2. PPTO CONSOLIDADO'!A663</f>
        <v>10.2.8.11</v>
      </c>
      <c r="B747" s="121" t="str">
        <f>+'2. PPTO CONSOLIDADO'!B663</f>
        <v>Bala tornado VCP 25W</v>
      </c>
      <c r="C747" s="126" t="str">
        <f>+IF('2. PPTO CONSOLIDADO'!G663="","",'2. PPTO CONSOLIDADO'!G663)</f>
        <v/>
      </c>
      <c r="D747" s="122" t="str">
        <f>+IFERROR(C747/'2. PPTO CONSOLIDADO'!$G$1307,"")</f>
        <v/>
      </c>
    </row>
    <row r="748" spans="1:4" ht="51">
      <c r="A748" t="str">
        <f>+'2. PPTO CONSOLIDADO'!A875</f>
        <v>10.18.1.3</v>
      </c>
      <c r="B748" s="121" t="str">
        <f>+'2. PPTO CONSOLIDADO'!B875</f>
        <v xml:space="preserve">Suministro, instalación, y configuración de acuerdo a especificaciones técnicas de módulo de expansión 12 puertos fo gigabit (SFP) </v>
      </c>
      <c r="C748" s="126" t="str">
        <f>+IF('2. PPTO CONSOLIDADO'!G875="","",'2. PPTO CONSOLIDADO'!G875)</f>
        <v/>
      </c>
      <c r="D748" s="122" t="str">
        <f>+IFERROR(C748/'2. PPTO CONSOLIDADO'!$G$1307,"")</f>
        <v/>
      </c>
    </row>
    <row r="749" spans="1:4" ht="38.25">
      <c r="A749" t="str">
        <f>+'2. PPTO CONSOLIDADO'!A912</f>
        <v>10.21.1</v>
      </c>
      <c r="B749" s="121" t="str">
        <f>+'2. PPTO CONSOLIDADO'!B912</f>
        <v>certificación punto categoría 6a, Incluye informe de enlace y archivo fotografico tantodigitalcomo impreso</v>
      </c>
      <c r="C749" s="126" t="str">
        <f>+IF('2. PPTO CONSOLIDADO'!G912="","",'2. PPTO CONSOLIDADO'!G912)</f>
        <v/>
      </c>
      <c r="D749" s="122" t="str">
        <f>+IFERROR(C749/'2. PPTO CONSOLIDADO'!$G$1307,"")</f>
        <v/>
      </c>
    </row>
    <row r="750" spans="1:4" ht="63.75">
      <c r="A750" t="str">
        <f>+'2. PPTO CONSOLIDADO'!A1005</f>
        <v>12.2.3.8</v>
      </c>
      <c r="B750" s="121" t="str">
        <f>+'2. PPTO CONSOLIDADO'!B1005</f>
        <v>Unidad acondicionadora tipo paquete, 180.000 Btu/hr ARI, descarga horizontal, ventilador centrifugo SWSI eficiencia estandar, 208V-3Ph-60Hz, 18.67</v>
      </c>
      <c r="C750" s="126" t="str">
        <f>+IF('2. PPTO CONSOLIDADO'!G1005="","",'2. PPTO CONSOLIDADO'!G1005)</f>
        <v/>
      </c>
      <c r="D750" s="122" t="str">
        <f>+IFERROR(C750/'2. PPTO CONSOLIDADO'!$G$1307,"")</f>
        <v/>
      </c>
    </row>
    <row r="751" spans="1:4" ht="25.5">
      <c r="A751" t="str">
        <f>+'2. PPTO CONSOLIDADO'!A362</f>
        <v>8.1.2.1</v>
      </c>
      <c r="B751" s="121" t="str">
        <f>+'2. PPTO CONSOLIDADO'!B362</f>
        <v>Tubería PVC-P diámetro 1". Incluye soportes y accesorios</v>
      </c>
      <c r="C751" s="126" t="str">
        <f>+IF('2. PPTO CONSOLIDADO'!G362="","",'2. PPTO CONSOLIDADO'!G362)</f>
        <v/>
      </c>
      <c r="D751" s="122" t="str">
        <f>+IFERROR(C751/'2. PPTO CONSOLIDADO'!$G$1307,"")</f>
        <v/>
      </c>
    </row>
    <row r="752" spans="1:4">
      <c r="A752" t="e">
        <f>+'2. PPTO CONSOLIDADO'!#REF!</f>
        <v>#REF!</v>
      </c>
      <c r="B752" s="121" t="e">
        <f>+'2. PPTO CONSOLIDADO'!#REF!</f>
        <v>#REF!</v>
      </c>
      <c r="C752" s="126" t="e">
        <f>+IF('2. PPTO CONSOLIDADO'!#REF!="","",'2. PPTO CONSOLIDADO'!#REF!)</f>
        <v>#REF!</v>
      </c>
      <c r="D752" s="122" t="str">
        <f>+IFERROR(C752/'2. PPTO CONSOLIDADO'!$G$1307,"")</f>
        <v/>
      </c>
    </row>
    <row r="753" spans="1:4" ht="38.25">
      <c r="A753" t="str">
        <f>+'2. PPTO CONSOLIDADO'!A1051</f>
        <v>12.2.9.3</v>
      </c>
      <c r="B753" s="121" t="str">
        <f>+'2. PPTO CONSOLIDADO'!B1051</f>
        <v>Unidad condensadora, descarga vertical, 120.000 Btu/hr ARI, 208V-3Ph-60Hz, 8.4 kW, R-410A, 2 circuitos</v>
      </c>
      <c r="C753" s="126" t="str">
        <f>+IF('2. PPTO CONSOLIDADO'!G1051="","",'2. PPTO CONSOLIDADO'!G1051)</f>
        <v/>
      </c>
      <c r="D753" s="122" t="str">
        <f>+IFERROR(C753/'2. PPTO CONSOLIDADO'!$G$1307,"")</f>
        <v/>
      </c>
    </row>
    <row r="754" spans="1:4" ht="114.75">
      <c r="A754" t="str">
        <f>+'2. PPTO CONSOLIDADO'!A1160</f>
        <v>16.2.3.20</v>
      </c>
      <c r="B754" s="121" t="str">
        <f>+'2. PPTO CONSOLIDADO'!B1160</f>
        <v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v>
      </c>
      <c r="C754" s="126" t="str">
        <f>+IF('2. PPTO CONSOLIDADO'!G1160="","",'2. PPTO CONSOLIDADO'!G1160)</f>
        <v/>
      </c>
      <c r="D754" s="122" t="str">
        <f>+IFERROR(C754/'2. PPTO CONSOLIDADO'!$G$1307,"")</f>
        <v/>
      </c>
    </row>
    <row r="755" spans="1:4" ht="25.5">
      <c r="A755" t="str">
        <f>+'2. PPTO CONSOLIDADO'!A1173</f>
        <v>16.2.6.1</v>
      </c>
      <c r="B755" s="121" t="str">
        <f>+'2. PPTO CONSOLIDADO'!B1173</f>
        <v>Barandas en acero inoxidable + parales tubulares redondos. Ingreso.</v>
      </c>
      <c r="C755" s="126" t="str">
        <f>+IF('2. PPTO CONSOLIDADO'!G1173="","",'2. PPTO CONSOLIDADO'!G1173)</f>
        <v/>
      </c>
      <c r="D755" s="122" t="str">
        <f>+IFERROR(C755/'2. PPTO CONSOLIDADO'!$G$1307,"")</f>
        <v/>
      </c>
    </row>
    <row r="756" spans="1:4">
      <c r="A756" t="e">
        <f>+'2. PPTO CONSOLIDADO'!#REF!</f>
        <v>#REF!</v>
      </c>
      <c r="B756" s="121" t="e">
        <f>+'2. PPTO CONSOLIDADO'!#REF!</f>
        <v>#REF!</v>
      </c>
      <c r="C756" s="126" t="e">
        <f>+IF('2. PPTO CONSOLIDADO'!#REF!="","",'2. PPTO CONSOLIDADO'!#REF!)</f>
        <v>#REF!</v>
      </c>
      <c r="D756" s="122" t="str">
        <f>+IFERROR(C756/'2. PPTO CONSOLIDADO'!$G$1307,"")</f>
        <v/>
      </c>
    </row>
    <row r="757" spans="1:4" ht="25.5">
      <c r="A757" t="str">
        <f>+'2. PPTO CONSOLIDADO'!A367</f>
        <v>8.1.2.6</v>
      </c>
      <c r="B757" s="121" t="str">
        <f>+'2. PPTO CONSOLIDADO'!B367</f>
        <v>Tubería PVC-P diámetro 3". Incluye soportes y accesorios</v>
      </c>
      <c r="C757" s="126" t="str">
        <f>+IF('2. PPTO CONSOLIDADO'!G367="","",'2. PPTO CONSOLIDADO'!G367)</f>
        <v/>
      </c>
      <c r="D757" s="122" t="str">
        <f>+IFERROR(C757/'2. PPTO CONSOLIDADO'!$G$1307,"")</f>
        <v/>
      </c>
    </row>
    <row r="758" spans="1:4" ht="25.5">
      <c r="A758" t="str">
        <f>+'2. PPTO CONSOLIDADO'!A353</f>
        <v>8.1.1.1</v>
      </c>
      <c r="B758" s="121" t="str">
        <f>+'2. PPTO CONSOLIDADO'!B353</f>
        <v>Tubería PVC-P diámetro 1/2". Incluye soportes y accesorios</v>
      </c>
      <c r="C758" s="126" t="str">
        <f>+IF('2. PPTO CONSOLIDADO'!G353="","",'2. PPTO CONSOLIDADO'!G353)</f>
        <v/>
      </c>
      <c r="D758" s="122" t="str">
        <f>+IFERROR(C758/'2. PPTO CONSOLIDADO'!$G$1307,"")</f>
        <v/>
      </c>
    </row>
    <row r="759" spans="1:4" ht="38.25">
      <c r="A759" t="str">
        <f>+'2. PPTO CONSOLIDADO'!A283</f>
        <v>3.2.6.5</v>
      </c>
      <c r="B759" s="121" t="str">
        <f>+'2. PPTO CONSOLIDADO'!B283</f>
        <v>Accesorio restrictor de movimiento de tubo PVC C-900 a tubo PVC C-900 de 6 ". Incluye suministro e instalación.</v>
      </c>
      <c r="C759" s="126" t="str">
        <f>+IF('2. PPTO CONSOLIDADO'!G283="","",'2. PPTO CONSOLIDADO'!G283)</f>
        <v/>
      </c>
      <c r="D759" s="122" t="str">
        <f>+IFERROR(C759/'2. PPTO CONSOLIDADO'!$G$1307,"")</f>
        <v/>
      </c>
    </row>
    <row r="760" spans="1:4">
      <c r="A760" t="e">
        <f>+'2. PPTO CONSOLIDADO'!#REF!</f>
        <v>#REF!</v>
      </c>
      <c r="B760" s="121" t="e">
        <f>+'2. PPTO CONSOLIDADO'!#REF!</f>
        <v>#REF!</v>
      </c>
      <c r="C760" s="126" t="e">
        <f>+IF('2. PPTO CONSOLIDADO'!#REF!="","",'2. PPTO CONSOLIDADO'!#REF!)</f>
        <v>#REF!</v>
      </c>
      <c r="D760" s="122" t="str">
        <f>+IFERROR(C760/'2. PPTO CONSOLIDADO'!$G$1307,"")</f>
        <v/>
      </c>
    </row>
    <row r="761" spans="1:4" ht="38.25">
      <c r="A761" t="str">
        <f>+'2. PPTO CONSOLIDADO'!A336</f>
        <v>6.1.12.6</v>
      </c>
      <c r="B761" s="121" t="str">
        <f>+'2. PPTO CONSOLIDADO'!B336</f>
        <v>Banca en concreto armado de 4500 PSI tipo asoleadora. Acabado liso. Color gris claro.</v>
      </c>
      <c r="C761" s="126" t="str">
        <f>+IF('2. PPTO CONSOLIDADO'!G336="","",'2. PPTO CONSOLIDADO'!G336)</f>
        <v/>
      </c>
      <c r="D761" s="122" t="str">
        <f>+IFERROR(C761/'2. PPTO CONSOLIDADO'!$G$1307,"")</f>
        <v/>
      </c>
    </row>
    <row r="762" spans="1:4">
      <c r="A762" t="str">
        <f>+'2. PPTO CONSOLIDADO'!A397</f>
        <v>8.1.6.2</v>
      </c>
      <c r="B762" s="121" t="str">
        <f>+'2. PPTO CONSOLIDADO'!B397</f>
        <v>Punto hidráulico 1" sanitario fluxómetro</v>
      </c>
      <c r="C762" s="126" t="str">
        <f>+IF('2. PPTO CONSOLIDADO'!G397="","",'2. PPTO CONSOLIDADO'!G397)</f>
        <v/>
      </c>
      <c r="D762" s="122" t="str">
        <f>+IFERROR(C762/'2. PPTO CONSOLIDADO'!$G$1307,"")</f>
        <v/>
      </c>
    </row>
    <row r="763" spans="1:4" ht="51">
      <c r="A763" t="str">
        <f>+'2. PPTO CONSOLIDADO'!A834</f>
        <v>10.16.3.4</v>
      </c>
      <c r="B763" s="121" t="str">
        <f>+'2. PPTO CONSOLIDADO'!B834</f>
        <v>Suministro, instalación. de acuerdo a especificaciones técnicas de mutitoma administrable con cable de 1.8m, 8 salidas, con supresor de 13KA.</v>
      </c>
      <c r="C763" s="126" t="str">
        <f>+IF('2. PPTO CONSOLIDADO'!G834="","",'2. PPTO CONSOLIDADO'!G834)</f>
        <v/>
      </c>
      <c r="D763" s="122" t="str">
        <f>+IFERROR(C763/'2. PPTO CONSOLIDADO'!$G$1307,"")</f>
        <v/>
      </c>
    </row>
    <row r="764" spans="1:4">
      <c r="A764" t="e">
        <f>+'2. PPTO CONSOLIDADO'!#REF!</f>
        <v>#REF!</v>
      </c>
      <c r="B764" s="121" t="e">
        <f>+'2. PPTO CONSOLIDADO'!#REF!</f>
        <v>#REF!</v>
      </c>
      <c r="C764" s="126" t="e">
        <f>+IF('2. PPTO CONSOLIDADO'!#REF!="","",'2. PPTO CONSOLIDADO'!#REF!)</f>
        <v>#REF!</v>
      </c>
      <c r="D764" s="122" t="str">
        <f>+IFERROR(C764/'2. PPTO CONSOLIDADO'!$G$1307,"")</f>
        <v/>
      </c>
    </row>
    <row r="765" spans="1:4" ht="25.5">
      <c r="A765" t="str">
        <f>+'2. PPTO CONSOLIDADO'!A1281</f>
        <v>25.5.1.1</v>
      </c>
      <c r="B765" s="121" t="str">
        <f>+'2. PPTO CONSOLIDADO'!B1281</f>
        <v>Cobertura vegetal Chípica Paspalum vaginatum</v>
      </c>
      <c r="C765" s="126" t="str">
        <f>+IF('2. PPTO CONSOLIDADO'!G1281="","",'2. PPTO CONSOLIDADO'!G1281)</f>
        <v/>
      </c>
      <c r="D765" s="122" t="str">
        <f>+IFERROR(C765/'2. PPTO CONSOLIDADO'!$G$1307,"")</f>
        <v/>
      </c>
    </row>
    <row r="766" spans="1:4">
      <c r="A766" t="e">
        <f>+'2. PPTO CONSOLIDADO'!#REF!</f>
        <v>#REF!</v>
      </c>
      <c r="B766" s="121" t="e">
        <f>+'2. PPTO CONSOLIDADO'!#REF!</f>
        <v>#REF!</v>
      </c>
      <c r="C766" s="126" t="e">
        <f>+IF('2. PPTO CONSOLIDADO'!#REF!="","",'2. PPTO CONSOLIDADO'!#REF!)</f>
        <v>#REF!</v>
      </c>
      <c r="D766" s="122" t="str">
        <f>+IFERROR(C766/'2. PPTO CONSOLIDADO'!$G$1307,"")</f>
        <v/>
      </c>
    </row>
    <row r="767" spans="1:4" ht="25.5">
      <c r="A767" t="str">
        <f>+'2. PPTO CONSOLIDADO'!A808</f>
        <v>10.13.6</v>
      </c>
      <c r="B767" s="121" t="str">
        <f>+'2. PPTO CONSOLIDADO'!B808</f>
        <v>Suministro, instalación de tubería EMT 2, sobrepuesta, incluye accesorios</v>
      </c>
      <c r="C767" s="126" t="str">
        <f>+IF('2. PPTO CONSOLIDADO'!G808="","",'2. PPTO CONSOLIDADO'!G808)</f>
        <v/>
      </c>
      <c r="D767" s="122" t="str">
        <f>+IFERROR(C767/'2. PPTO CONSOLIDADO'!$G$1307,"")</f>
        <v/>
      </c>
    </row>
    <row r="768" spans="1:4">
      <c r="A768" t="str">
        <f>+'2. PPTO CONSOLIDADO'!A679</f>
        <v>10.2.8.28</v>
      </c>
      <c r="B768" s="121" t="str">
        <f>+'2. PPTO CONSOLIDADO'!B679</f>
        <v>Toma monofasica GFCI</v>
      </c>
      <c r="C768" s="126" t="str">
        <f>+IF('2. PPTO CONSOLIDADO'!G679="","",'2. PPTO CONSOLIDADO'!G679)</f>
        <v/>
      </c>
      <c r="D768" s="122" t="str">
        <f>+IFERROR(C768/'2. PPTO CONSOLIDADO'!$G$1307,"")</f>
        <v/>
      </c>
    </row>
    <row r="769" spans="1:4" ht="178.5">
      <c r="A769" t="str">
        <f>+'2. PPTO CONSOLIDADO'!A1180</f>
        <v>16.2.8.38</v>
      </c>
      <c r="B769" s="121" t="str">
        <f>+'2. PPTO CONSOLIDADO'!B1180</f>
        <v>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v>
      </c>
      <c r="C769" s="126" t="str">
        <f>+IF('2. PPTO CONSOLIDADO'!G1180="","",'2. PPTO CONSOLIDADO'!G1180)</f>
        <v/>
      </c>
      <c r="D769" s="122" t="str">
        <f>+IFERROR(C769/'2. PPTO CONSOLIDADO'!$G$1307,"")</f>
        <v/>
      </c>
    </row>
    <row r="770" spans="1:4" ht="38.25">
      <c r="A770" t="str">
        <f>+'2. PPTO CONSOLIDADO'!A929</f>
        <v>12.1.3.2</v>
      </c>
      <c r="B770" s="121" t="str">
        <f>+'2. PPTO CONSOLIDADO'!B929</f>
        <v>Difusor de suministro, cuatro vías, 9"X9", parte central removible, dámper piñón hojas opuestas, color blanco</v>
      </c>
      <c r="C770" s="126" t="str">
        <f>+IF('2. PPTO CONSOLIDADO'!G929="","",'2. PPTO CONSOLIDADO'!G929)</f>
        <v/>
      </c>
      <c r="D770" s="122" t="str">
        <f>+IFERROR(C770/'2. PPTO CONSOLIDADO'!$G$1307,"")</f>
        <v/>
      </c>
    </row>
    <row r="771" spans="1:4" ht="38.25">
      <c r="A771" t="str">
        <f>+'2. PPTO CONSOLIDADO'!A1063</f>
        <v>12.2.13.1</v>
      </c>
      <c r="B771" s="121" t="str">
        <f>+'2. PPTO CONSOLIDADO'!B1063</f>
        <v>Ventilador techo, diámetro 56", 5 velocidades, control de pared, 95 W, 110V-1Ph-60Hz</v>
      </c>
      <c r="C771" s="126" t="str">
        <f>+IF('2. PPTO CONSOLIDADO'!G1063="","",'2. PPTO CONSOLIDADO'!G1063)</f>
        <v/>
      </c>
      <c r="D771" s="122" t="str">
        <f>+IFERROR(C771/'2. PPTO CONSOLIDADO'!$G$1307,"")</f>
        <v/>
      </c>
    </row>
    <row r="772" spans="1:4" ht="38.25">
      <c r="A772" t="str">
        <f>+'2. PPTO CONSOLIDADO'!A98</f>
        <v>3.2.1.30</v>
      </c>
      <c r="B772" s="121" t="str">
        <f>+'2. PPTO CONSOLIDADO'!B98</f>
        <v>Valvula reductora de presion globo paso total diametro Ø 63 mm y PN(10) brida ANSI/ASME B16.5 Clase 150 HD</v>
      </c>
      <c r="C772" s="126" t="str">
        <f>+IF('2. PPTO CONSOLIDADO'!G98="","",'2. PPTO CONSOLIDADO'!G98)</f>
        <v/>
      </c>
      <c r="D772" s="122" t="str">
        <f>+IFERROR(C772/'2. PPTO CONSOLIDADO'!$G$1307,"")</f>
        <v/>
      </c>
    </row>
    <row r="773" spans="1:4" ht="51">
      <c r="A773" t="str">
        <f>+'2. PPTO CONSOLIDADO'!A998</f>
        <v>12.2.3.1</v>
      </c>
      <c r="B773" s="121" t="str">
        <f>+'2. PPTO CONSOLIDADO'!B998</f>
        <v>Unidad acondicionadora tipo paquete, 36.000 Btu/hr ARI, descarga horizontal, ventilador centrifugo SWSI eficiencia estandar, 208V-3Ph-60Hz, 3.20 Kw</v>
      </c>
      <c r="C773" s="126" t="str">
        <f>+IF('2. PPTO CONSOLIDADO'!G998="","",'2. PPTO CONSOLIDADO'!G998)</f>
        <v/>
      </c>
      <c r="D773" s="122" t="str">
        <f>+IFERROR(C773/'2. PPTO CONSOLIDADO'!$G$1307,"")</f>
        <v/>
      </c>
    </row>
    <row r="774" spans="1:4" ht="38.25">
      <c r="A774" t="str">
        <f>+'2. PPTO CONSOLIDADO'!A988</f>
        <v>12.2.1.7</v>
      </c>
      <c r="B774" s="121" t="str">
        <f>+'2. PPTO CONSOLIDADO'!B988</f>
        <v>Unidad evaporadora tipo muro alto, 9.000 Btu/hr ARI, 600 CFM, 208V-2Ph-60Hz, R-410A</v>
      </c>
      <c r="C774" s="126" t="str">
        <f>+IF('2. PPTO CONSOLIDADO'!G988="","",'2. PPTO CONSOLIDADO'!G988)</f>
        <v/>
      </c>
      <c r="D774" s="122" t="str">
        <f>+IFERROR(C774/'2. PPTO CONSOLIDADO'!$G$1307,"")</f>
        <v/>
      </c>
    </row>
    <row r="775" spans="1:4" ht="51">
      <c r="A775" t="str">
        <f>+'2. PPTO CONSOLIDADO'!A845</f>
        <v>10.16.4.10</v>
      </c>
      <c r="B775" s="121" t="str">
        <f>+'2. PPTO CONSOLIDADO'!B845</f>
        <v>Suministro, instalación. de acuerdo a especificaciones técnicas de caja pasador de losa para tubería de 3/4" y de 1/2"</v>
      </c>
      <c r="C775" s="126" t="str">
        <f>+IF('2. PPTO CONSOLIDADO'!G845="","",'2. PPTO CONSOLIDADO'!G845)</f>
        <v/>
      </c>
      <c r="D775" s="122" t="str">
        <f>+IFERROR(C775/'2. PPTO CONSOLIDADO'!$G$1307,"")</f>
        <v/>
      </c>
    </row>
    <row r="776" spans="1:4" ht="63.75">
      <c r="A776" t="str">
        <f>+'2. PPTO CONSOLIDADO'!A1069</f>
        <v>12.3.1.2</v>
      </c>
      <c r="B776" s="121" t="str">
        <f>+'2. PPTO CONSOLIDADO'!B1069</f>
        <v>Evaporador para congelacion, perfil medio 3430 CFM, 16000 Btu/hr, descongelamiento electrico 3.33 kW, 208V-2Ph-60Hz, potencia total 3.65 kW</v>
      </c>
      <c r="C776" s="126" t="str">
        <f>+IF('2. PPTO CONSOLIDADO'!G1069="","",'2. PPTO CONSOLIDADO'!G1069)</f>
        <v/>
      </c>
      <c r="D776" s="122" t="str">
        <f>+IFERROR(C776/'2. PPTO CONSOLIDADO'!$G$1307,"")</f>
        <v/>
      </c>
    </row>
    <row r="777" spans="1:4">
      <c r="A777" t="e">
        <f>+'2. PPTO CONSOLIDADO'!#REF!</f>
        <v>#REF!</v>
      </c>
      <c r="B777" s="121" t="e">
        <f>+'2. PPTO CONSOLIDADO'!#REF!</f>
        <v>#REF!</v>
      </c>
      <c r="C777" s="126" t="e">
        <f>+IF('2. PPTO CONSOLIDADO'!#REF!="","",'2. PPTO CONSOLIDADO'!#REF!)</f>
        <v>#REF!</v>
      </c>
      <c r="D777" s="122" t="str">
        <f>+IFERROR(C777/'2. PPTO CONSOLIDADO'!$G$1307,"")</f>
        <v/>
      </c>
    </row>
    <row r="778" spans="1:4" ht="38.25">
      <c r="A778" t="str">
        <f>+'2. PPTO CONSOLIDADO'!A991</f>
        <v>12.2.2.1</v>
      </c>
      <c r="B778" s="121" t="str">
        <f>+'2. PPTO CONSOLIDADO'!B991</f>
        <v>Unidad condensadora , descarga horizontal, 48.000 Btu/hr ARI, 208V-2Ph-60Hz, 1.4 kW, R-410A</v>
      </c>
      <c r="C778" s="126" t="str">
        <f>+IF('2. PPTO CONSOLIDADO'!G991="","",'2. PPTO CONSOLIDADO'!G991)</f>
        <v/>
      </c>
      <c r="D778" s="122" t="str">
        <f>+IFERROR(C778/'2. PPTO CONSOLIDADO'!$G$1307,"")</f>
        <v/>
      </c>
    </row>
    <row r="779" spans="1:4" ht="25.5">
      <c r="A779" t="str">
        <f>+'2. PPTO CONSOLIDADO'!A358</f>
        <v>8.1.1.6</v>
      </c>
      <c r="B779" s="121" t="str">
        <f>+'2. PPTO CONSOLIDADO'!B358</f>
        <v>Tubería PVC-P diámetro 2". Incluye soportes y accesorios</v>
      </c>
      <c r="C779" s="126" t="str">
        <f>+IF('2. PPTO CONSOLIDADO'!G358="","",'2. PPTO CONSOLIDADO'!G358)</f>
        <v/>
      </c>
      <c r="D779" s="122" t="str">
        <f>+IFERROR(C779/'2. PPTO CONSOLIDADO'!$G$1307,"")</f>
        <v/>
      </c>
    </row>
    <row r="780" spans="1:4" ht="51">
      <c r="A780" t="str">
        <f>+'2. PPTO CONSOLIDADO'!A1193</f>
        <v>17.4.4</v>
      </c>
      <c r="B780" s="121" t="str">
        <f>+'2. PPTO CONSOLIDADO'!B1193</f>
        <v>Mesón en acero inoxidable con estantería inferior en madera laminada incluye salpicadero doble( 0.63 x 0.48 m) y grifería (1.90 x 0.65 m)</v>
      </c>
      <c r="C780" s="126" t="str">
        <f>+IF('2. PPTO CONSOLIDADO'!G1193="","",'2. PPTO CONSOLIDADO'!G1193)</f>
        <v/>
      </c>
      <c r="D780" s="122" t="str">
        <f>+IFERROR(C780/'2. PPTO CONSOLIDADO'!$G$1307,"")</f>
        <v/>
      </c>
    </row>
    <row r="781" spans="1:4" ht="63.75">
      <c r="A781" t="str">
        <f>+'2. PPTO CONSOLIDADO'!A1107</f>
        <v>14.2.3.1</v>
      </c>
      <c r="B781" s="121" t="str">
        <f>+'2. PPTO CONSOLIDADO'!B1107</f>
        <v>Acabado de piso con Granito fundido y pulido, mezclado en obra, grano #3 h.=1,5 cm fondo blanco, sobre capa de mortero 1:3 h.=3 cm. Incluye dilataciones en bronce según diseño.</v>
      </c>
      <c r="C781" s="126" t="str">
        <f>+IF('2. PPTO CONSOLIDADO'!G1107="","",'2. PPTO CONSOLIDADO'!G1107)</f>
        <v/>
      </c>
      <c r="D781" s="122" t="str">
        <f>+IFERROR(C781/'2. PPTO CONSOLIDADO'!$G$1307,"")</f>
        <v/>
      </c>
    </row>
    <row r="782" spans="1:4" ht="25.5">
      <c r="A782" t="str">
        <f>+'2. PPTO CONSOLIDADO'!A416</f>
        <v>8.1.7.3.3</v>
      </c>
      <c r="B782" s="121" t="str">
        <f>+'2. PPTO CONSOLIDADO'!B416</f>
        <v>Tubería PVC-L diámetro 3", incluye soportes y accesorios</v>
      </c>
      <c r="C782" s="126" t="str">
        <f>+IF('2. PPTO CONSOLIDADO'!G416="","",'2. PPTO CONSOLIDADO'!G416)</f>
        <v/>
      </c>
      <c r="D782" s="122" t="str">
        <f>+IFERROR(C782/'2. PPTO CONSOLIDADO'!$G$1307,"")</f>
        <v/>
      </c>
    </row>
    <row r="783" spans="1:4" ht="38.25">
      <c r="A783" t="str">
        <f>+'2. PPTO CONSOLIDADO'!A960</f>
        <v>12.1.4.4</v>
      </c>
      <c r="B783" s="121" t="str">
        <f>+'2. PPTO CONSOLIDADO'!B960</f>
        <v>Tubería de cobre rígida tipo K 5/8” O.D, aislamiento de célula cerrada 1/2” de espesor, accesorios</v>
      </c>
      <c r="C783" s="126" t="str">
        <f>+IF('2. PPTO CONSOLIDADO'!G960="","",'2. PPTO CONSOLIDADO'!G960)</f>
        <v/>
      </c>
      <c r="D783" s="122" t="str">
        <f>+IFERROR(C783/'2. PPTO CONSOLIDADO'!$G$1307,"")</f>
        <v/>
      </c>
    </row>
    <row r="784" spans="1:4" ht="89.25">
      <c r="A784" t="str">
        <f>+'2. PPTO CONSOLIDADO'!A162</f>
        <v>3.2.5.2</v>
      </c>
      <c r="B784" s="121" t="str">
        <f>+'2. PPTO CONSOLIDADO'!B162</f>
        <v>Electrobomba sumergible tipo eyectora para aguas limpias (Q=240 Lps, H=5,00m, P=13 HP), incluye conexiones y tablero eléctrico, flotadores de control de nivel, y demás elementos para su correcto funcionamiento.</v>
      </c>
      <c r="C784" s="126" t="str">
        <f>+IF('2. PPTO CONSOLIDADO'!G162="","",'2. PPTO CONSOLIDADO'!G162)</f>
        <v/>
      </c>
      <c r="D784" s="122" t="str">
        <f>+IFERROR(C784/'2. PPTO CONSOLIDADO'!$G$1307,"")</f>
        <v/>
      </c>
    </row>
    <row r="785" spans="1:4" ht="38.25">
      <c r="A785" t="str">
        <f>+'2. PPTO CONSOLIDADO'!A899</f>
        <v>10.19.5</v>
      </c>
      <c r="B785" s="121" t="str">
        <f>+'2. PPTO CONSOLIDADO'!B899</f>
        <v>Suministro, instalación, y configuración de acuerdo a especificaciones técnicas de micrófono de llamado remoto IP</v>
      </c>
      <c r="C785" s="126" t="str">
        <f>+IF('2. PPTO CONSOLIDADO'!G899="","",'2. PPTO CONSOLIDADO'!G899)</f>
        <v/>
      </c>
      <c r="D785" s="122" t="str">
        <f>+IFERROR(C785/'2. PPTO CONSOLIDADO'!$G$1307,"")</f>
        <v/>
      </c>
    </row>
    <row r="786" spans="1:4" ht="38.25">
      <c r="A786" t="str">
        <f>+'2. PPTO CONSOLIDADO'!A867</f>
        <v>10.17.1.4</v>
      </c>
      <c r="B786" s="121" t="str">
        <f>+'2. PPTO CONSOLIDADO'!B867</f>
        <v>Suministro, instalación, y configuración de acuerdo a especificaciones técnicas de gateway (1 e1 - 30 troncales)</v>
      </c>
      <c r="C786" s="126" t="str">
        <f>+IF('2. PPTO CONSOLIDADO'!G867="","",'2. PPTO CONSOLIDADO'!G867)</f>
        <v/>
      </c>
      <c r="D786" s="122" t="str">
        <f>+IFERROR(C786/'2. PPTO CONSOLIDADO'!$G$1307,"")</f>
        <v/>
      </c>
    </row>
    <row r="787" spans="1:4" ht="25.5">
      <c r="A787" t="str">
        <f>+'2. PPTO CONSOLIDADO'!A364</f>
        <v>8.1.2.3</v>
      </c>
      <c r="B787" s="121" t="str">
        <f>+'2. PPTO CONSOLIDADO'!B364</f>
        <v>Tubería PVC-P diámetro 1-1/2". Incluye soportes y accesorios</v>
      </c>
      <c r="C787" s="126" t="str">
        <f>+IF('2. PPTO CONSOLIDADO'!G364="","",'2. PPTO CONSOLIDADO'!G364)</f>
        <v/>
      </c>
      <c r="D787" s="122" t="str">
        <f>+IFERROR(C787/'2. PPTO CONSOLIDADO'!$G$1307,"")</f>
        <v/>
      </c>
    </row>
    <row r="788" spans="1:4" ht="51">
      <c r="A788" t="str">
        <f>+'2. PPTO CONSOLIDADO'!A876</f>
        <v>10.18.1.4</v>
      </c>
      <c r="B788" s="121" t="str">
        <f>+'2. PPTO CONSOLIDADO'!B876</f>
        <v>Suministro, instalación, y configuración de acuerdo a especificaciones técnicas de módulo de expansión 12 puertos 10/100/1000 (RJ-45)</v>
      </c>
      <c r="C788" s="126" t="str">
        <f>+IF('2. PPTO CONSOLIDADO'!G876="","",'2. PPTO CONSOLIDADO'!G876)</f>
        <v/>
      </c>
      <c r="D788" s="122" t="str">
        <f>+IFERROR(C788/'2. PPTO CONSOLIDADO'!$G$1307,"")</f>
        <v/>
      </c>
    </row>
    <row r="789" spans="1:4" ht="38.25">
      <c r="A789" t="str">
        <f>+'2. PPTO CONSOLIDADO'!A989</f>
        <v>12.2.1.8</v>
      </c>
      <c r="B789" s="121" t="str">
        <f>+'2. PPTO CONSOLIDADO'!B989</f>
        <v>Unidad evaporadora tipo enductable, 24.000 BTU/HR ARI, 800 CFM, 208V-2PH-60HZ, R-410A</v>
      </c>
      <c r="C789" s="126" t="str">
        <f>+IF('2. PPTO CONSOLIDADO'!G989="","",'2. PPTO CONSOLIDADO'!G989)</f>
        <v/>
      </c>
      <c r="D789" s="122" t="str">
        <f>+IFERROR(C789/'2. PPTO CONSOLIDADO'!$G$1307,"")</f>
        <v/>
      </c>
    </row>
    <row r="790" spans="1:4" ht="38.25">
      <c r="A790" t="str">
        <f>+'2. PPTO CONSOLIDADO'!A1029</f>
        <v>12.2.4.22</v>
      </c>
      <c r="B790" s="121" t="str">
        <f>+'2. PPTO CONSOLIDADO'!B1029</f>
        <v>Ventilador hongo, descarga vertical, 7425 CFM @ 0.98" c.a, 208V-3Ph-60Hz, 5.0 Hp</v>
      </c>
      <c r="C790" s="126" t="str">
        <f>+IF('2. PPTO CONSOLIDADO'!G1029="","",'2. PPTO CONSOLIDADO'!G1029)</f>
        <v/>
      </c>
      <c r="D790" s="122" t="str">
        <f>+IFERROR(C790/'2. PPTO CONSOLIDADO'!$G$1307,"")</f>
        <v/>
      </c>
    </row>
    <row r="791" spans="1:4" ht="38.25">
      <c r="A791" t="str">
        <f>+'2. PPTO CONSOLIDADO'!A1030</f>
        <v>12.2.4.23</v>
      </c>
      <c r="B791" s="121" t="str">
        <f>+'2. PPTO CONSOLIDADO'!B1030</f>
        <v>Ventilador hongo, descarga vertical, 7066 CFM @ 0.93" c.a, 208V-3Ph-60Hz, 5.0 Hp</v>
      </c>
      <c r="C791" s="126" t="str">
        <f>+IF('2. PPTO CONSOLIDADO'!G1030="","",'2. PPTO CONSOLIDADO'!G1030)</f>
        <v/>
      </c>
      <c r="D791" s="122" t="str">
        <f>+IFERROR(C791/'2. PPTO CONSOLIDADO'!$G$1307,"")</f>
        <v/>
      </c>
    </row>
    <row r="792" spans="1:4" ht="63.75">
      <c r="A792" t="str">
        <f>+'2. PPTO CONSOLIDADO'!A1002</f>
        <v>12.2.3.5</v>
      </c>
      <c r="B792" s="121" t="str">
        <f>+'2. PPTO CONSOLIDADO'!B1002</f>
        <v>Unidad acondicionadora tipo paquete, 120.000 Btu/hr ARI, descarga horizontal, ventilador centrifugo SWSI eficiencia estandar, 208V-3Ph-60Hz, 12.79 Kw</v>
      </c>
      <c r="C792" s="126" t="str">
        <f>+IF('2. PPTO CONSOLIDADO'!G1002="","",'2. PPTO CONSOLIDADO'!G1002)</f>
        <v/>
      </c>
      <c r="D792" s="122" t="str">
        <f>+IFERROR(C792/'2. PPTO CONSOLIDADO'!$G$1307,"")</f>
        <v/>
      </c>
    </row>
    <row r="793" spans="1:4" ht="38.25">
      <c r="A793" t="str">
        <f>+'2. PPTO CONSOLIDADO'!A1254</f>
        <v>23.2.2</v>
      </c>
      <c r="B793" s="121" t="str">
        <f>+'2. PPTO CONSOLIDADO'!B1254</f>
        <v>Espejo 5 mms, separado 3/4" de la superficie (flotado). Incluye estructura metálica de soporte</v>
      </c>
      <c r="C793" s="126" t="str">
        <f>+IF('2. PPTO CONSOLIDADO'!G1254="","",'2. PPTO CONSOLIDADO'!G1254)</f>
        <v/>
      </c>
      <c r="D793" s="122" t="str">
        <f>+IFERROR(C793/'2. PPTO CONSOLIDADO'!$G$1307,"")</f>
        <v/>
      </c>
    </row>
    <row r="794" spans="1:4" ht="38.25" hidden="1">
      <c r="A794" s="123" t="str">
        <f>+'2. PPTO CONSOLIDADO'!A1255</f>
        <v>23.</v>
      </c>
      <c r="B794" s="124" t="str">
        <f>+'2. PPTO CONSOLIDADO'!B1255</f>
        <v>SUBTOTAL 23. CERRADURAS, COMPLEMENTARIOS DE PUERTAS, ESPEJOS Y PELÍCULAS.</v>
      </c>
      <c r="C794" s="127" t="str">
        <f>+IF('2. PPTO CONSOLIDADO'!G1255="","",'2. PPTO CONSOLIDADO'!G1255)</f>
        <v/>
      </c>
      <c r="D794" s="125" t="str">
        <f>+IFERROR(C794/'2. PPTO CONSOLIDADO'!$G$1307,"")</f>
        <v/>
      </c>
    </row>
    <row r="795" spans="1:4" ht="127.5">
      <c r="A795" t="str">
        <f>+'2. PPTO CONSOLIDADO'!A154</f>
        <v>3.2.4.2</v>
      </c>
      <c r="B795" s="121" t="str">
        <f>+'2. PPTO CONSOLIDADO'!B154</f>
        <v>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795" s="126" t="str">
        <f>+IF('2. PPTO CONSOLIDADO'!G154="","",'2. PPTO CONSOLIDADO'!G154)</f>
        <v/>
      </c>
      <c r="D795" s="122" t="str">
        <f>+IFERROR(C795/'2. PPTO CONSOLIDADO'!$G$1307,"")</f>
        <v/>
      </c>
    </row>
    <row r="796" spans="1:4" ht="63.75">
      <c r="A796" t="str">
        <f>+'2. PPTO CONSOLIDADO'!A1068</f>
        <v>12.3.1.1</v>
      </c>
      <c r="B796" s="121" t="str">
        <f>+'2. PPTO CONSOLIDADO'!B1068</f>
        <v>Evaporador para conservacion, perfil medio 3430 CFM, 18181 Btu/hr, descongelamiento electrico 3.33 kW, 208V-2Ph-60Hz, potencia total 3.65 kW</v>
      </c>
      <c r="C796" s="126" t="str">
        <f>+IF('2. PPTO CONSOLIDADO'!G1068="","",'2. PPTO CONSOLIDADO'!G1068)</f>
        <v/>
      </c>
      <c r="D796" s="122" t="str">
        <f>+IFERROR(C796/'2. PPTO CONSOLIDADO'!$G$1307,"")</f>
        <v/>
      </c>
    </row>
    <row r="797" spans="1:4">
      <c r="A797" t="e">
        <f>+'2. PPTO CONSOLIDADO'!#REF!</f>
        <v>#REF!</v>
      </c>
      <c r="B797" s="121" t="e">
        <f>+'2. PPTO CONSOLIDADO'!#REF!</f>
        <v>#REF!</v>
      </c>
      <c r="C797" s="126" t="e">
        <f>+IF('2. PPTO CONSOLIDADO'!#REF!="","",'2. PPTO CONSOLIDADO'!#REF!)</f>
        <v>#REF!</v>
      </c>
      <c r="D797" s="122" t="str">
        <f>+IFERROR(C797/'2. PPTO CONSOLIDADO'!$G$1307,"")</f>
        <v/>
      </c>
    </row>
    <row r="798" spans="1:4" ht="38.25">
      <c r="A798" t="str">
        <f>+'2. PPTO CONSOLIDADO'!A1049</f>
        <v>12.2.9.1</v>
      </c>
      <c r="B798" s="121" t="str">
        <f>+'2. PPTO CONSOLIDADO'!B1049</f>
        <v>Unidad condensadora, descarga vertical, 72.000 Btu/hr ARI, 208V-3Ph-60Hz, 6.0 kW, R-410A, 1 circuito</v>
      </c>
      <c r="C798" s="126" t="str">
        <f>+IF('2. PPTO CONSOLIDADO'!G1049="","",'2. PPTO CONSOLIDADO'!G1049)</f>
        <v/>
      </c>
      <c r="D798" s="122" t="str">
        <f>+IFERROR(C798/'2. PPTO CONSOLIDADO'!$G$1307,"")</f>
        <v/>
      </c>
    </row>
    <row r="799" spans="1:4" ht="38.25">
      <c r="A799" t="str">
        <f>+'2. PPTO CONSOLIDADO'!A100</f>
        <v>3.2.1.32</v>
      </c>
      <c r="B799" s="121" t="str">
        <f>+'2. PPTO CONSOLIDADO'!B100</f>
        <v>Valvula reductora de presion globo paso total diametro Ø 90 mm y PN(10) brida ANSI/ASME B16.5 Clase 150 HD</v>
      </c>
      <c r="C799" s="126" t="str">
        <f>+IF('2. PPTO CONSOLIDADO'!G100="","",'2. PPTO CONSOLIDADO'!G100)</f>
        <v/>
      </c>
      <c r="D799" s="122" t="str">
        <f>+IFERROR(C799/'2. PPTO CONSOLIDADO'!$G$1307,"")</f>
        <v/>
      </c>
    </row>
    <row r="800" spans="1:4" ht="127.5">
      <c r="A800" t="str">
        <f>+'2. PPTO CONSOLIDADO'!A72</f>
        <v>3.2.1.3</v>
      </c>
      <c r="B800" s="121" t="str">
        <f>+'2. PPTO CONSOLIDADO'!B72</f>
        <v>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00" s="126" t="str">
        <f>+IF('2. PPTO CONSOLIDADO'!G72="","",'2. PPTO CONSOLIDADO'!G72)</f>
        <v/>
      </c>
      <c r="D800" s="122" t="str">
        <f>+IFERROR(C800/'2. PPTO CONSOLIDADO'!$G$1307,"")</f>
        <v/>
      </c>
    </row>
    <row r="801" spans="1:4">
      <c r="A801" t="e">
        <f>+'2. PPTO CONSOLIDADO'!#REF!</f>
        <v>#REF!</v>
      </c>
      <c r="B801" s="121" t="e">
        <f>+'2. PPTO CONSOLIDADO'!#REF!</f>
        <v>#REF!</v>
      </c>
      <c r="C801" s="126" t="e">
        <f>+IF('2. PPTO CONSOLIDADO'!#REF!="","",'2. PPTO CONSOLIDADO'!#REF!)</f>
        <v>#REF!</v>
      </c>
      <c r="D801" s="122" t="str">
        <f>+IFERROR(C801/'2. PPTO CONSOLIDADO'!$G$1307,"")</f>
        <v/>
      </c>
    </row>
    <row r="802" spans="1:4" ht="25.5">
      <c r="A802" t="str">
        <f>+'2. PPTO CONSOLIDADO'!A356</f>
        <v>8.1.1.4</v>
      </c>
      <c r="B802" s="121" t="str">
        <f>+'2. PPTO CONSOLIDADO'!B356</f>
        <v>Tubería PVC-P diámetro 1-1/4". Incluye soportes y accesorios</v>
      </c>
      <c r="C802" s="126" t="str">
        <f>+IF('2. PPTO CONSOLIDADO'!G356="","",'2. PPTO CONSOLIDADO'!G356)</f>
        <v/>
      </c>
      <c r="D802" s="122" t="str">
        <f>+IFERROR(C802/'2. PPTO CONSOLIDADO'!$G$1307,"")</f>
        <v/>
      </c>
    </row>
    <row r="803" spans="1:4">
      <c r="A803" t="str">
        <f>+'2. PPTO CONSOLIDADO'!A443</f>
        <v>8.1.12.1</v>
      </c>
      <c r="B803" s="121" t="str">
        <f>+'2. PPTO CONSOLIDADO'!B443</f>
        <v>Tapón de inspección en piso 2"</v>
      </c>
      <c r="C803" s="126" t="str">
        <f>+IF('2. PPTO CONSOLIDADO'!G443="","",'2. PPTO CONSOLIDADO'!G443)</f>
        <v/>
      </c>
      <c r="D803" s="122" t="str">
        <f>+IFERROR(C803/'2. PPTO CONSOLIDADO'!$G$1307,"")</f>
        <v/>
      </c>
    </row>
    <row r="804" spans="1:4" ht="25.5">
      <c r="A804" t="str">
        <f>+'2. PPTO CONSOLIDADO'!A977</f>
        <v>12.1.8.1</v>
      </c>
      <c r="B804" s="121" t="str">
        <f>+'2. PPTO CONSOLIDADO'!B977</f>
        <v>Conducto 110mm, tipo espiral, incluye soportes</v>
      </c>
      <c r="C804" s="126" t="str">
        <f>+IF('2. PPTO CONSOLIDADO'!G977="","",'2. PPTO CONSOLIDADO'!G977)</f>
        <v/>
      </c>
      <c r="D804" s="122" t="str">
        <f>+IFERROR(C804/'2. PPTO CONSOLIDADO'!$G$1307,"")</f>
        <v/>
      </c>
    </row>
    <row r="805" spans="1:4" ht="38.25">
      <c r="A805" t="str">
        <f>+'2. PPTO CONSOLIDADO'!A857</f>
        <v>10.16.5.6</v>
      </c>
      <c r="B805" s="121" t="str">
        <f>+'2. PPTO CONSOLIDADO'!B857</f>
        <v>Suministro, instalación, y configuración de acuerdo a especificaciones técnicas de televisor LED 32"</v>
      </c>
      <c r="C805" s="126" t="str">
        <f>+IF('2. PPTO CONSOLIDADO'!G857="","",'2. PPTO CONSOLIDADO'!G857)</f>
        <v/>
      </c>
      <c r="D805" s="122" t="str">
        <f>+IFERROR(C805/'2. PPTO CONSOLIDADO'!$G$1307,"")</f>
        <v/>
      </c>
    </row>
    <row r="806" spans="1:4" ht="38.25">
      <c r="A806" t="str">
        <f>+'2. PPTO CONSOLIDADO'!A824</f>
        <v>10.16.2.5</v>
      </c>
      <c r="B806" s="121" t="str">
        <f>+'2. PPTO CONSOLIDADO'!B824</f>
        <v>Suministro, instalación, de acuerdo a especificaciones técnicas de organizador doble ranurado con tapa</v>
      </c>
      <c r="C806" s="126" t="str">
        <f>+IF('2. PPTO CONSOLIDADO'!G824="","",'2. PPTO CONSOLIDADO'!G824)</f>
        <v/>
      </c>
      <c r="D806" s="122" t="str">
        <f>+IFERROR(C806/'2. PPTO CONSOLIDADO'!$G$1307,"")</f>
        <v/>
      </c>
    </row>
    <row r="807" spans="1:4" ht="89.25">
      <c r="A807" t="str">
        <f>+'2. PPTO CONSOLIDADO'!A159</f>
        <v>3.2.4.7</v>
      </c>
      <c r="B807" s="121" t="str">
        <f>+'2. PPTO CONSOLIDADO'!B159</f>
        <v>Sumidero prefabricado según detalle. Incluye rejilla, caja en concreto en concreto, tapa de inspeccion, escalera en carilla, geotextil, pañete impermeabilizante, cumplir con norma NS - 029. No incluye excavaciones ni rellenos</v>
      </c>
      <c r="C807" s="126" t="str">
        <f>+IF('2. PPTO CONSOLIDADO'!G159="","",'2. PPTO CONSOLIDADO'!G159)</f>
        <v/>
      </c>
      <c r="D807" s="122" t="str">
        <f>+IFERROR(C807/'2. PPTO CONSOLIDADO'!$G$1307,"")</f>
        <v/>
      </c>
    </row>
    <row r="808" spans="1:4">
      <c r="A808" t="e">
        <f>+'2. PPTO CONSOLIDADO'!#REF!</f>
        <v>#REF!</v>
      </c>
      <c r="B808" s="121" t="e">
        <f>+'2. PPTO CONSOLIDADO'!#REF!</f>
        <v>#REF!</v>
      </c>
      <c r="C808" s="126" t="e">
        <f>+IF('2. PPTO CONSOLIDADO'!#REF!="","",'2. PPTO CONSOLIDADO'!#REF!)</f>
        <v>#REF!</v>
      </c>
      <c r="D808" s="122" t="str">
        <f>+IFERROR(C808/'2. PPTO CONSOLIDADO'!$G$1307,"")</f>
        <v/>
      </c>
    </row>
    <row r="809" spans="1:4" ht="38.25">
      <c r="A809" t="str">
        <f>+'2. PPTO CONSOLIDADO'!A748</f>
        <v>10.7.1</v>
      </c>
      <c r="B809" s="121" t="str">
        <f>+'2. PPTO CONSOLIDADO'!B748</f>
        <v xml:space="preserve">Suministro, instalación, y configuración de acuerdo a especificaciones técnicas de detector de apertura de puertas </v>
      </c>
      <c r="C809" s="126" t="str">
        <f>+IF('2. PPTO CONSOLIDADO'!G748="","",'2. PPTO CONSOLIDADO'!G748)</f>
        <v/>
      </c>
      <c r="D809" s="122" t="str">
        <f>+IFERROR(C809/'2. PPTO CONSOLIDADO'!$G$1307,"")</f>
        <v/>
      </c>
    </row>
    <row r="810" spans="1:4" ht="178.5">
      <c r="A810" t="str">
        <f>+'2. PPTO CONSOLIDADO'!A479</f>
        <v>8.3.2.12</v>
      </c>
      <c r="B810" s="121" t="str">
        <f>+'2. PPTO CONSOLIDADO'!B479</f>
        <v>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810" s="126" t="str">
        <f>+IF('2. PPTO CONSOLIDADO'!G479="","",'2. PPTO CONSOLIDADO'!G479)</f>
        <v/>
      </c>
      <c r="D810" s="122" t="str">
        <f>+IFERROR(C810/'2. PPTO CONSOLIDADO'!$G$1307,"")</f>
        <v/>
      </c>
    </row>
    <row r="811" spans="1:4" ht="25.5">
      <c r="A811" t="str">
        <f>+'2. PPTO CONSOLIDADO'!A459</f>
        <v>8.2.1.1</v>
      </c>
      <c r="B811" s="121" t="str">
        <f>+'2. PPTO CONSOLIDADO'!B459</f>
        <v>Medidor de gas natural G-25 025-40 M3/HR</v>
      </c>
      <c r="C811" s="126" t="str">
        <f>+IF('2. PPTO CONSOLIDADO'!G459="","",'2. PPTO CONSOLIDADO'!G459)</f>
        <v/>
      </c>
      <c r="D811" s="122" t="str">
        <f>+IFERROR(C811/'2. PPTO CONSOLIDADO'!$G$1307,"")</f>
        <v/>
      </c>
    </row>
    <row r="812" spans="1:4" ht="38.25">
      <c r="A812" t="str">
        <f>+'2. PPTO CONSOLIDADO'!A1212</f>
        <v>21.1.38</v>
      </c>
      <c r="B812" s="121" t="str">
        <f>+'2. PPTO CONSOLIDADO'!B1212</f>
        <v xml:space="preserve">Desagüe con rejilla metálica tipo clásica. Tipo Grival. sifón Ø2" . sifón Ø3". </v>
      </c>
      <c r="C812" s="126" t="str">
        <f>+IF('2. PPTO CONSOLIDADO'!G1212="","",'2. PPTO CONSOLIDADO'!G1212)</f>
        <v/>
      </c>
      <c r="D812" s="122" t="str">
        <f>+IFERROR(C812/'2. PPTO CONSOLIDADO'!$G$1307,"")</f>
        <v/>
      </c>
    </row>
    <row r="813" spans="1:4" ht="38.25">
      <c r="A813" t="str">
        <f>+'2. PPTO CONSOLIDADO'!A97</f>
        <v>3.2.1.29</v>
      </c>
      <c r="B813" s="121" t="str">
        <f>+'2. PPTO CONSOLIDADO'!B97</f>
        <v>Valvula reductora de presion globo paso total diametro Ø 50 mm y PN(10) brida ANSI/ASME B16.5 Clase 150 HD</v>
      </c>
      <c r="C813" s="126" t="str">
        <f>+IF('2. PPTO CONSOLIDADO'!G97="","",'2. PPTO CONSOLIDADO'!G97)</f>
        <v/>
      </c>
      <c r="D813" s="122" t="str">
        <f>+IFERROR(C813/'2. PPTO CONSOLIDADO'!$G$1307,"")</f>
        <v/>
      </c>
    </row>
    <row r="814" spans="1:4">
      <c r="A814" t="str">
        <f>+'2. PPTO CONSOLIDADO'!A384</f>
        <v>8.1.5.1</v>
      </c>
      <c r="B814" s="121" t="str">
        <f>+'2. PPTO CONSOLIDADO'!B384</f>
        <v>Punto hidráulico 1/2" lavamanos</v>
      </c>
      <c r="C814" s="126" t="str">
        <f>+IF('2. PPTO CONSOLIDADO'!G384="","",'2. PPTO CONSOLIDADO'!G384)</f>
        <v/>
      </c>
      <c r="D814" s="122" t="str">
        <f>+IFERROR(C814/'2. PPTO CONSOLIDADO'!$G$1307,"")</f>
        <v/>
      </c>
    </row>
    <row r="815" spans="1:4">
      <c r="A815" t="e">
        <f>+'2. PPTO CONSOLIDADO'!#REF!</f>
        <v>#REF!</v>
      </c>
      <c r="B815" s="121" t="e">
        <f>+'2. PPTO CONSOLIDADO'!#REF!</f>
        <v>#REF!</v>
      </c>
      <c r="C815" s="126" t="e">
        <f>+IF('2. PPTO CONSOLIDADO'!#REF!="","",'2. PPTO CONSOLIDADO'!#REF!)</f>
        <v>#REF!</v>
      </c>
      <c r="D815" s="122" t="str">
        <f>+IFERROR(C815/'2. PPTO CONSOLIDADO'!$G$1307,"")</f>
        <v/>
      </c>
    </row>
    <row r="816" spans="1:4" ht="38.25">
      <c r="A816" t="str">
        <f>+'2. PPTO CONSOLIDADO'!A958</f>
        <v>12.1.4.2</v>
      </c>
      <c r="B816" s="121" t="str">
        <f>+'2. PPTO CONSOLIDADO'!B958</f>
        <v>Tubería de cobre rígida tipo K 3/8” O.D, aislamiento de célula cerrada 1/2” de espesor, accesorios</v>
      </c>
      <c r="C816" s="126" t="str">
        <f>+IF('2. PPTO CONSOLIDADO'!G958="","",'2. PPTO CONSOLIDADO'!G958)</f>
        <v/>
      </c>
      <c r="D816" s="122" t="str">
        <f>+IFERROR(C816/'2. PPTO CONSOLIDADO'!$G$1307,"")</f>
        <v/>
      </c>
    </row>
    <row r="817" spans="1:4">
      <c r="A817" t="e">
        <f>+'2. PPTO CONSOLIDADO'!#REF!</f>
        <v>#REF!</v>
      </c>
      <c r="B817" s="121" t="e">
        <f>+'2. PPTO CONSOLIDADO'!#REF!</f>
        <v>#REF!</v>
      </c>
      <c r="C817" s="126" t="e">
        <f>+IF('2. PPTO CONSOLIDADO'!#REF!="","",'2. PPTO CONSOLIDADO'!#REF!)</f>
        <v>#REF!</v>
      </c>
      <c r="D817" s="122" t="str">
        <f>+IFERROR(C817/'2. PPTO CONSOLIDADO'!$G$1307,"")</f>
        <v/>
      </c>
    </row>
    <row r="818" spans="1:4" ht="51">
      <c r="A818" t="str">
        <f>+'2. PPTO CONSOLIDADO'!A1223</f>
        <v>21.1.49</v>
      </c>
      <c r="B818" s="121" t="str">
        <f>+'2. PPTO CONSOLIDADO'!B1223</f>
        <v>Sanitario infantil tipo Kiddy.Color blanco. Altura 32 cm. Entrada superior. Sistema de descarga fluxómetro. Antivandálica PUSH de empotrar.</v>
      </c>
      <c r="C818" s="126" t="str">
        <f>+IF('2. PPTO CONSOLIDADO'!G1223="","",'2. PPTO CONSOLIDADO'!G1223)</f>
        <v/>
      </c>
      <c r="D818" s="122" t="str">
        <f>+IFERROR(C818/'2. PPTO CONSOLIDADO'!$G$1307,"")</f>
        <v/>
      </c>
    </row>
    <row r="819" spans="1:4" ht="38.25">
      <c r="A819" t="str">
        <f>+'2. PPTO CONSOLIDADO'!A963</f>
        <v>12.1.4.8</v>
      </c>
      <c r="B819" s="121" t="str">
        <f>+'2. PPTO CONSOLIDADO'!B963</f>
        <v>Tubería de cobre rígida tipo K 1 1/8” O.D, aislamiento de célula cerrada 1/2” de espesor, accesorios</v>
      </c>
      <c r="C819" s="126" t="str">
        <f>+IF('2. PPTO CONSOLIDADO'!G963="","",'2. PPTO CONSOLIDADO'!G963)</f>
        <v/>
      </c>
      <c r="D819" s="122" t="str">
        <f>+IFERROR(C819/'2. PPTO CONSOLIDADO'!$G$1307,"")</f>
        <v/>
      </c>
    </row>
    <row r="820" spans="1:4" ht="25.5">
      <c r="A820" t="str">
        <f>+'2. PPTO CONSOLIDADO'!A163</f>
        <v>3.2.5.3</v>
      </c>
      <c r="B820" s="121" t="str">
        <f>+'2. PPTO CONSOLIDADO'!B163</f>
        <v xml:space="preserve">Válvula de retencion tipo cheque Ø8" hierro dúctil. </v>
      </c>
      <c r="C820" s="126" t="str">
        <f>+IF('2. PPTO CONSOLIDADO'!G163="","",'2. PPTO CONSOLIDADO'!G163)</f>
        <v/>
      </c>
      <c r="D820" s="122" t="str">
        <f>+IFERROR(C820/'2. PPTO CONSOLIDADO'!$G$1307,"")</f>
        <v/>
      </c>
    </row>
    <row r="821" spans="1:4">
      <c r="A821" t="e">
        <f>+'2. PPTO CONSOLIDADO'!#REF!</f>
        <v>#REF!</v>
      </c>
      <c r="B821" s="121" t="e">
        <f>+'2. PPTO CONSOLIDADO'!#REF!</f>
        <v>#REF!</v>
      </c>
      <c r="C821" s="126" t="e">
        <f>+IF('2. PPTO CONSOLIDADO'!#REF!="","",'2. PPTO CONSOLIDADO'!#REF!)</f>
        <v>#REF!</v>
      </c>
      <c r="D821" s="122" t="str">
        <f>+IFERROR(C821/'2. PPTO CONSOLIDADO'!$G$1307,"")</f>
        <v/>
      </c>
    </row>
    <row r="822" spans="1:4">
      <c r="A822" t="e">
        <f>+'2. PPTO CONSOLIDADO'!#REF!</f>
        <v>#REF!</v>
      </c>
      <c r="B822" s="121" t="e">
        <f>+'2. PPTO CONSOLIDADO'!#REF!</f>
        <v>#REF!</v>
      </c>
      <c r="C822" s="126" t="e">
        <f>+IF('2. PPTO CONSOLIDADO'!#REF!="","",'2. PPTO CONSOLIDADO'!#REF!)</f>
        <v>#REF!</v>
      </c>
      <c r="D822" s="122" t="str">
        <f>+IFERROR(C822/'2. PPTO CONSOLIDADO'!$G$1307,"")</f>
        <v/>
      </c>
    </row>
    <row r="823" spans="1:4">
      <c r="A823" t="e">
        <f>+'2. PPTO CONSOLIDADO'!#REF!</f>
        <v>#REF!</v>
      </c>
      <c r="B823" s="121" t="e">
        <f>+'2. PPTO CONSOLIDADO'!#REF!</f>
        <v>#REF!</v>
      </c>
      <c r="C823" s="126" t="e">
        <f>+IF('2. PPTO CONSOLIDADO'!#REF!="","",'2. PPTO CONSOLIDADO'!#REF!)</f>
        <v>#REF!</v>
      </c>
      <c r="D823" s="122" t="str">
        <f>+IFERROR(C823/'2. PPTO CONSOLIDADO'!$G$1307,"")</f>
        <v/>
      </c>
    </row>
    <row r="824" spans="1:4" ht="38.25">
      <c r="A824" t="str">
        <f>+'2. PPTO CONSOLIDADO'!A166</f>
        <v>3.2.5.6</v>
      </c>
      <c r="B824" s="121" t="str">
        <f>+'2. PPTO CONSOLIDADO'!B166</f>
        <v>Válvula de compuerta tipo cuchilla vástago ascendete Ø8" hierro dúctil Ext. brida</v>
      </c>
      <c r="C824" s="126" t="str">
        <f>+IF('2. PPTO CONSOLIDADO'!G166="","",'2. PPTO CONSOLIDADO'!G166)</f>
        <v/>
      </c>
      <c r="D824" s="122" t="str">
        <f>+IFERROR(C824/'2. PPTO CONSOLIDADO'!$G$1307,"")</f>
        <v/>
      </c>
    </row>
    <row r="825" spans="1:4" ht="38.25">
      <c r="A825" t="str">
        <f>+'2. PPTO CONSOLIDADO'!A508</f>
        <v>8.3.4.15</v>
      </c>
      <c r="B825" s="121" t="str">
        <f>+'2. PPTO CONSOLIDADO'!B508</f>
        <v>Sensor de flujo para tubo de 2 1/2" UL / FM, 2 1/2" x 1 1/4". Incluye suministro e instalación.</v>
      </c>
      <c r="C825" s="126" t="str">
        <f>+IF('2. PPTO CONSOLIDADO'!G508="","",'2. PPTO CONSOLIDADO'!G508)</f>
        <v/>
      </c>
      <c r="D825" s="122" t="str">
        <f>+IFERROR(C825/'2. PPTO CONSOLIDADO'!$G$1307,"")</f>
        <v/>
      </c>
    </row>
    <row r="826" spans="1:4" ht="38.25">
      <c r="A826" t="str">
        <f>+'2. PPTO CONSOLIDADO'!A913</f>
        <v>10.21.2</v>
      </c>
      <c r="B826" s="121" t="str">
        <f>+'2. PPTO CONSOLIDADO'!B913</f>
        <v>certificación enlace de fibra óptica Incluye informe de elance y archivo fotografico tantodigitalcomo impreso</v>
      </c>
      <c r="C826" s="126" t="str">
        <f>+IF('2. PPTO CONSOLIDADO'!G913="","",'2. PPTO CONSOLIDADO'!G913)</f>
        <v/>
      </c>
      <c r="D826" s="122" t="str">
        <f>+IFERROR(C826/'2. PPTO CONSOLIDADO'!$G$1307,"")</f>
        <v/>
      </c>
    </row>
    <row r="827" spans="1:4" ht="127.5">
      <c r="A827" t="str">
        <f>+'2. PPTO CONSOLIDADO'!A71</f>
        <v>3.2.1.2</v>
      </c>
      <c r="B827" s="121" t="str">
        <f>+'2. PPTO CONSOLIDADO'!B71</f>
        <v>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27" s="126" t="str">
        <f>+IF('2. PPTO CONSOLIDADO'!G71="","",'2. PPTO CONSOLIDADO'!G71)</f>
        <v/>
      </c>
      <c r="D827" s="122" t="str">
        <f>+IFERROR(C827/'2. PPTO CONSOLIDADO'!$G$1307,"")</f>
        <v/>
      </c>
    </row>
    <row r="828" spans="1:4" ht="25.5">
      <c r="A828" t="str">
        <f>+'2. PPTO CONSOLIDADO'!A467</f>
        <v>8.2.2.5</v>
      </c>
      <c r="B828" s="121" t="str">
        <f>+'2. PPTO CONSOLIDADO'!B467</f>
        <v>Tubería acero 1 1/2" (incluye accesorios)</v>
      </c>
      <c r="C828" s="126" t="str">
        <f>+IF('2. PPTO CONSOLIDADO'!G467="","",'2. PPTO CONSOLIDADO'!G467)</f>
        <v/>
      </c>
      <c r="D828" s="122" t="str">
        <f>+IFERROR(C828/'2. PPTO CONSOLIDADO'!$G$1307,"")</f>
        <v/>
      </c>
    </row>
    <row r="829" spans="1:4" ht="38.25">
      <c r="A829" t="str">
        <f>+'2. PPTO CONSOLIDADO'!A782</f>
        <v>10.8.5</v>
      </c>
      <c r="B829" s="121" t="str">
        <f>+'2. PPTO CONSOLIDADO'!B782</f>
        <v>Suministro, instalación, y configuración de acuerdo a especificaciones técnicas de bases para detector aisladora</v>
      </c>
      <c r="C829" s="126" t="str">
        <f>+IF('2. PPTO CONSOLIDADO'!G782="","",'2. PPTO CONSOLIDADO'!G782)</f>
        <v/>
      </c>
      <c r="D829" s="122" t="str">
        <f>+IFERROR(C829/'2. PPTO CONSOLIDADO'!$G$1307,"")</f>
        <v/>
      </c>
    </row>
    <row r="830" spans="1:4" ht="76.5">
      <c r="A830" t="str">
        <f>+'2. PPTO CONSOLIDADO'!A646</f>
        <v>10.2.5.14</v>
      </c>
      <c r="B830" s="121" t="str">
        <f>+'2. PPTO CONSOLIDADO'!B646</f>
        <v>salida sensor doble tecnología: incluye tuberia pvc regateada por pared, resane, el interruptor, elementos de fijacion y demas accesorios ne cesarios para la correcta instalacion y funcionamiento</v>
      </c>
      <c r="C830" s="126" t="str">
        <f>+IF('2. PPTO CONSOLIDADO'!G646="","",'2. PPTO CONSOLIDADO'!G646)</f>
        <v/>
      </c>
      <c r="D830" s="122" t="str">
        <f>+IFERROR(C830/'2. PPTO CONSOLIDADO'!$G$1307,"")</f>
        <v/>
      </c>
    </row>
    <row r="831" spans="1:4">
      <c r="A831" t="e">
        <f>+'2. PPTO CONSOLIDADO'!#REF!</f>
        <v>#REF!</v>
      </c>
      <c r="B831" s="121" t="e">
        <f>+'2. PPTO CONSOLIDADO'!#REF!</f>
        <v>#REF!</v>
      </c>
      <c r="C831" s="126" t="e">
        <f>+IF('2. PPTO CONSOLIDADO'!#REF!="","",'2. PPTO CONSOLIDADO'!#REF!)</f>
        <v>#REF!</v>
      </c>
      <c r="D831" s="122" t="str">
        <f>+IFERROR(C831/'2. PPTO CONSOLIDADO'!$G$1307,"")</f>
        <v/>
      </c>
    </row>
    <row r="832" spans="1:4" ht="51">
      <c r="A832" t="str">
        <f>+'2. PPTO CONSOLIDADO'!A28</f>
        <v>2.1.10</v>
      </c>
      <c r="B832" s="121" t="str">
        <f>+'2. PPTO CONSOLIDADO'!B28</f>
        <v>Relleno manual con material seleccionado de sitio. Incluye extendido, humedecimiento y compactación.</v>
      </c>
      <c r="C832" s="126" t="str">
        <f>+IF('2. PPTO CONSOLIDADO'!G28="","",'2. PPTO CONSOLIDADO'!G28)</f>
        <v/>
      </c>
      <c r="D832" s="122" t="str">
        <f>+IFERROR(C832/'2. PPTO CONSOLIDADO'!$G$1307,"")</f>
        <v/>
      </c>
    </row>
    <row r="833" spans="1:4" ht="38.25">
      <c r="A833" t="str">
        <f>+'2. PPTO CONSOLIDADO'!A961</f>
        <v>12.1.4.5</v>
      </c>
      <c r="B833" s="121" t="str">
        <f>+'2. PPTO CONSOLIDADO'!B961</f>
        <v>Tubería de cobre rígida tipo K 3/4” O.D, aislamiento de célula cerrada 1/2” de espesor, accesorios</v>
      </c>
      <c r="C833" s="126" t="str">
        <f>+IF('2. PPTO CONSOLIDADO'!G961="","",'2. PPTO CONSOLIDADO'!G961)</f>
        <v/>
      </c>
      <c r="D833" s="122" t="str">
        <f>+IFERROR(C833/'2. PPTO CONSOLIDADO'!$G$1307,"")</f>
        <v/>
      </c>
    </row>
    <row r="834" spans="1:4" ht="153">
      <c r="A834" t="str">
        <f>+'2. PPTO CONSOLIDADO'!A513</f>
        <v>8.3.6.3</v>
      </c>
      <c r="B834" s="121" t="str">
        <f>+'2. PPTO CONSOLIDADO'!B513</f>
        <v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v>
      </c>
      <c r="C834" s="126" t="str">
        <f>+IF('2. PPTO CONSOLIDADO'!G513="","",'2. PPTO CONSOLIDADO'!G513)</f>
        <v/>
      </c>
      <c r="D834" s="122" t="str">
        <f>+IFERROR(C834/'2. PPTO CONSOLIDADO'!$G$1307,"")</f>
        <v/>
      </c>
    </row>
    <row r="835" spans="1:4" ht="38.25">
      <c r="A835" t="str">
        <f>+'2. PPTO CONSOLIDADO'!A841</f>
        <v>10.16.4.6</v>
      </c>
      <c r="B835" s="121" t="str">
        <f>+'2. PPTO CONSOLIDADO'!B841</f>
        <v>Suministro, instalación. de acuerdo a especificaciones técnicas de conector lc 50 um multimodo.</v>
      </c>
      <c r="C835" s="126" t="str">
        <f>+IF('2. PPTO CONSOLIDADO'!G841="","",'2. PPTO CONSOLIDADO'!G841)</f>
        <v/>
      </c>
      <c r="D835" s="122" t="str">
        <f>+IFERROR(C835/'2. PPTO CONSOLIDADO'!$G$1307,"")</f>
        <v/>
      </c>
    </row>
    <row r="836" spans="1:4" ht="38.25">
      <c r="A836" t="str">
        <f>+'2. PPTO CONSOLIDADO'!A1074</f>
        <v>12.3.2.3</v>
      </c>
      <c r="B836" s="121" t="str">
        <f>+'2. PPTO CONSOLIDADO'!B1074</f>
        <v>Condensadora para conservacion, R-404, 41125 Btu/hr, 208V-3Ph-60Hz, potencia total 4.1 kW</v>
      </c>
      <c r="C836" s="126" t="str">
        <f>+IF('2. PPTO CONSOLIDADO'!G1074="","",'2. PPTO CONSOLIDADO'!G1074)</f>
        <v/>
      </c>
      <c r="D836" s="122" t="str">
        <f>+IFERROR(C836/'2. PPTO CONSOLIDADO'!$G$1307,"")</f>
        <v/>
      </c>
    </row>
    <row r="837" spans="1:4" ht="89.25">
      <c r="A837" t="str">
        <f>+'2. PPTO CONSOLIDADO'!A192</f>
        <v>3.2.5.32</v>
      </c>
      <c r="B837" s="121" t="str">
        <f>+'2. PPTO CONSOLIDADO'!B192</f>
        <v>Electrobomba sumergible tipo eyectora para aguas limpias (Q= 10,00 LPS, H=66,00m, P=12 HP), incluye conexiones y tablero eléctrico, flotadores de control de nivel, y demás elementos para su correcto funcionamiento.</v>
      </c>
      <c r="C837" s="126" t="str">
        <f>+IF('2. PPTO CONSOLIDADO'!G192="","",'2. PPTO CONSOLIDADO'!G192)</f>
        <v/>
      </c>
      <c r="D837" s="122" t="str">
        <f>+IFERROR(C837/'2. PPTO CONSOLIDADO'!$G$1307,"")</f>
        <v/>
      </c>
    </row>
    <row r="838" spans="1:4" ht="89.25">
      <c r="A838" t="str">
        <f>+'2. PPTO CONSOLIDADO'!A237</f>
        <v>3.2.5.79</v>
      </c>
      <c r="B838" s="121" t="str">
        <f>+'2. PPTO CONSOLIDADO'!B237</f>
        <v>Electrobomba sumergible tipo lapicero 4" con empaquetadura refrigerante (Q=10,75 LPS, H=61,00m, P=12,00 HP), incluye conexiones y tablero eléctrico, flotadores de control de nivel, y demás elementos para su correcto funcionamiento.</v>
      </c>
      <c r="C838" s="126" t="str">
        <f>+IF('2. PPTO CONSOLIDADO'!G237="","",'2. PPTO CONSOLIDADO'!G237)</f>
        <v/>
      </c>
      <c r="D838" s="122" t="str">
        <f>+IFERROR(C838/'2. PPTO CONSOLIDADO'!$G$1307,"")</f>
        <v/>
      </c>
    </row>
    <row r="839" spans="1:4" ht="140.25">
      <c r="A839" t="str">
        <f>+'2. PPTO CONSOLIDADO'!A1299</f>
        <v>26.3.3.1</v>
      </c>
      <c r="B839" s="121" t="str">
        <f>+'2. PPTO CONSOLIDADO'!B1299</f>
        <v>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v>
      </c>
      <c r="C839" s="126" t="str">
        <f>+IF('2. PPTO CONSOLIDADO'!G1299="","",'2. PPTO CONSOLIDADO'!G1299)</f>
        <v/>
      </c>
      <c r="D839" s="122" t="str">
        <f>+IFERROR(C839/'2. PPTO CONSOLIDADO'!$G$1307,"")</f>
        <v/>
      </c>
    </row>
    <row r="840" spans="1:4">
      <c r="A840" t="str">
        <f>+'2. PPTO CONSOLIDADO'!A660</f>
        <v>10.2.8.8</v>
      </c>
      <c r="B840" s="121" t="str">
        <f>+'2. PPTO CONSOLIDADO'!B660</f>
        <v>Bala Pluto VCP 12W</v>
      </c>
      <c r="C840" s="126" t="str">
        <f>+IF('2. PPTO CONSOLIDADO'!G660="","",'2. PPTO CONSOLIDADO'!G660)</f>
        <v/>
      </c>
      <c r="D840" s="122" t="str">
        <f>+IFERROR(C840/'2. PPTO CONSOLIDADO'!$G$1307,"")</f>
        <v/>
      </c>
    </row>
    <row r="841" spans="1:4">
      <c r="A841" t="e">
        <f>+'2. PPTO CONSOLIDADO'!#REF!</f>
        <v>#REF!</v>
      </c>
      <c r="B841" s="121" t="e">
        <f>+'2. PPTO CONSOLIDADO'!#REF!</f>
        <v>#REF!</v>
      </c>
      <c r="C841" s="126" t="e">
        <f>+IF('2. PPTO CONSOLIDADO'!#REF!="","",'2. PPTO CONSOLIDADO'!#REF!)</f>
        <v>#REF!</v>
      </c>
      <c r="D841" s="122" t="str">
        <f>+IFERROR(C841/'2. PPTO CONSOLIDADO'!$G$1307,"")</f>
        <v/>
      </c>
    </row>
    <row r="842" spans="1:4" ht="25.5">
      <c r="A842" t="str">
        <f>+'2. PPTO CONSOLIDADO'!A1289</f>
        <v>25.5.3.1</v>
      </c>
      <c r="B842" s="121" t="str">
        <f>+'2. PPTO CONSOLIDADO'!B1289</f>
        <v>Contenedores de raiz en ladrillo 1.10 x 1.10 m</v>
      </c>
      <c r="C842" s="126" t="str">
        <f>+IF('2. PPTO CONSOLIDADO'!G1289="","",'2. PPTO CONSOLIDADO'!G1289)</f>
        <v/>
      </c>
      <c r="D842" s="122" t="str">
        <f>+IFERROR(C842/'2. PPTO CONSOLIDADO'!$G$1307,"")</f>
        <v/>
      </c>
    </row>
    <row r="843" spans="1:4" ht="38.25">
      <c r="A843" t="str">
        <f>+'2. PPTO CONSOLIDADO'!A375</f>
        <v>8.1.3.1.5</v>
      </c>
      <c r="B843" s="121" t="str">
        <f>+'2. PPTO CONSOLIDADO'!B375</f>
        <v>Registro bola, cuarto de vuelta, bronce cromado 1-1/2" ASTM B-62, incluye tapa de inspección</v>
      </c>
      <c r="C843" s="126" t="str">
        <f>+IF('2. PPTO CONSOLIDADO'!G375="","",'2. PPTO CONSOLIDADO'!G375)</f>
        <v/>
      </c>
      <c r="D843" s="122" t="str">
        <f>+IFERROR(C843/'2. PPTO CONSOLIDADO'!$G$1307,"")</f>
        <v/>
      </c>
    </row>
    <row r="844" spans="1:4" ht="76.5">
      <c r="A844" t="str">
        <f>+'2. PPTO CONSOLIDADO'!A493</f>
        <v>8.3.2.56</v>
      </c>
      <c r="B844" s="121" t="str">
        <f>+'2. PPTO CONSOLIDADO'!B493</f>
        <v xml:space="preserve">Tee mecánica Ranurada o roscada o acople con salida U/L &amp; FM, 3" x 1 1/2", Hierro Dúctil ASTM A536, Grado 65-45-13. Incluye suministro e instalación, coupling contemplados en la tubería. </v>
      </c>
      <c r="C844" s="126" t="str">
        <f>+IF('2. PPTO CONSOLIDADO'!G493="","",'2. PPTO CONSOLIDADO'!G493)</f>
        <v/>
      </c>
      <c r="D844" s="122" t="str">
        <f>+IFERROR(C844/'2. PPTO CONSOLIDADO'!$G$1307,"")</f>
        <v/>
      </c>
    </row>
    <row r="845" spans="1:4" ht="38.25">
      <c r="A845" t="str">
        <f>+'2. PPTO CONSOLIDADO'!A818</f>
        <v>10.16.1.6</v>
      </c>
      <c r="B845" s="121" t="str">
        <f>+'2. PPTO CONSOLIDADO'!B818</f>
        <v>Suministro, instalación, y marquillaje de acuerdo a especificaciones técnicas de jack, Cat 6A, UTP 10G rojo voz</v>
      </c>
      <c r="C845" s="126" t="str">
        <f>+IF('2. PPTO CONSOLIDADO'!G818="","",'2. PPTO CONSOLIDADO'!G818)</f>
        <v/>
      </c>
      <c r="D845" s="122" t="str">
        <f>+IFERROR(C845/'2. PPTO CONSOLIDADO'!$G$1307,"")</f>
        <v/>
      </c>
    </row>
    <row r="846" spans="1:4" ht="25.5">
      <c r="A846" t="str">
        <f>+'2. PPTO CONSOLIDADO'!A954</f>
        <v>12.1.3.32</v>
      </c>
      <c r="B846" s="121" t="str">
        <f>+'2. PPTO CONSOLIDADO'!B954</f>
        <v>Difusor rotacional, 24" X 24" conexión 10"</v>
      </c>
      <c r="C846" s="126" t="str">
        <f>+IF('2. PPTO CONSOLIDADO'!G954="","",'2. PPTO CONSOLIDADO'!G954)</f>
        <v/>
      </c>
      <c r="D846" s="122" t="str">
        <f>+IFERROR(C846/'2. PPTO CONSOLIDADO'!$G$1307,"")</f>
        <v/>
      </c>
    </row>
    <row r="847" spans="1:4">
      <c r="A847" t="e">
        <f>+'2. PPTO CONSOLIDADO'!#REF!</f>
        <v>#REF!</v>
      </c>
      <c r="B847" s="121" t="e">
        <f>+'2. PPTO CONSOLIDADO'!#REF!</f>
        <v>#REF!</v>
      </c>
      <c r="C847" s="126" t="e">
        <f>+IF('2. PPTO CONSOLIDADO'!#REF!="","",'2. PPTO CONSOLIDADO'!#REF!)</f>
        <v>#REF!</v>
      </c>
      <c r="D847" s="122" t="str">
        <f>+IFERROR(C847/'2. PPTO CONSOLIDADO'!$G$1307,"")</f>
        <v/>
      </c>
    </row>
    <row r="848" spans="1:4" ht="51">
      <c r="A848" t="str">
        <f>+'2. PPTO CONSOLIDADO'!A825</f>
        <v>10.16.2.6</v>
      </c>
      <c r="B848" s="121" t="str">
        <f>+'2. PPTO CONSOLIDADO'!B825</f>
        <v>Suministro, instalación, de acuerdo a especificaciones técnicas de organizador doble sin tapa con protección de radio de curvatura.</v>
      </c>
      <c r="C848" s="126" t="str">
        <f>+IF('2. PPTO CONSOLIDADO'!G825="","",'2. PPTO CONSOLIDADO'!G825)</f>
        <v/>
      </c>
      <c r="D848" s="122" t="str">
        <f>+IFERROR(C848/'2. PPTO CONSOLIDADO'!$G$1307,"")</f>
        <v/>
      </c>
    </row>
    <row r="849" spans="1:4" ht="51">
      <c r="A849" t="str">
        <f>+'2. PPTO CONSOLIDADO'!A829</f>
        <v>10.16.2.10</v>
      </c>
      <c r="B849" s="121" t="str">
        <f>+'2. PPTO CONSOLIDADO'!B829</f>
        <v>Suministro, instalación, y marquillaje. de acuerdo a especificaciones técnicas de patch cord 10G, mod 8, 5ft (1,5 metros), rojo.</v>
      </c>
      <c r="C849" s="126" t="str">
        <f>+IF('2. PPTO CONSOLIDADO'!G829="","",'2. PPTO CONSOLIDADO'!G829)</f>
        <v/>
      </c>
      <c r="D849" s="122" t="str">
        <f>+IFERROR(C849/'2. PPTO CONSOLIDADO'!$G$1307,"")</f>
        <v/>
      </c>
    </row>
    <row r="850" spans="1:4">
      <c r="A850" t="e">
        <f>+'2. PPTO CONSOLIDADO'!#REF!</f>
        <v>#REF!</v>
      </c>
      <c r="B850" s="121" t="e">
        <f>+'2. PPTO CONSOLIDADO'!#REF!</f>
        <v>#REF!</v>
      </c>
      <c r="C850" s="126" t="e">
        <f>+IF('2. PPTO CONSOLIDADO'!#REF!="","",'2. PPTO CONSOLIDADO'!#REF!)</f>
        <v>#REF!</v>
      </c>
      <c r="D850" s="122" t="str">
        <f>+IFERROR(C850/'2. PPTO CONSOLIDADO'!$G$1307,"")</f>
        <v/>
      </c>
    </row>
    <row r="851" spans="1:4">
      <c r="A851" t="e">
        <f>+'2. PPTO CONSOLIDADO'!#REF!</f>
        <v>#REF!</v>
      </c>
      <c r="B851" s="121" t="e">
        <f>+'2. PPTO CONSOLIDADO'!#REF!</f>
        <v>#REF!</v>
      </c>
      <c r="C851" s="126" t="e">
        <f>+IF('2. PPTO CONSOLIDADO'!#REF!="","",'2. PPTO CONSOLIDADO'!#REF!)</f>
        <v>#REF!</v>
      </c>
      <c r="D851" s="122" t="str">
        <f>+IFERROR(C851/'2. PPTO CONSOLIDADO'!$G$1307,"")</f>
        <v/>
      </c>
    </row>
    <row r="852" spans="1:4" ht="38.25">
      <c r="A852" t="str">
        <f>+'2. PPTO CONSOLIDADO'!A1080</f>
        <v>12.4.1.4</v>
      </c>
      <c r="B852" s="121" t="str">
        <f>+'2. PPTO CONSOLIDADO'!B1080</f>
        <v>Tubería acero sch 1 1/4", incluye soportes, accesorios y Aislamiento fibra de vidrio</v>
      </c>
      <c r="C852" s="126" t="str">
        <f>+IF('2. PPTO CONSOLIDADO'!G1080="","",'2. PPTO CONSOLIDADO'!G1080)</f>
        <v/>
      </c>
      <c r="D852" s="122" t="str">
        <f>+IFERROR(C852/'2. PPTO CONSOLIDADO'!$G$1307,"")</f>
        <v/>
      </c>
    </row>
    <row r="853" spans="1:4">
      <c r="A853" t="e">
        <f>+'2. PPTO CONSOLIDADO'!#REF!</f>
        <v>#REF!</v>
      </c>
      <c r="B853" s="121" t="e">
        <f>+'2. PPTO CONSOLIDADO'!#REF!</f>
        <v>#REF!</v>
      </c>
      <c r="C853" s="126" t="e">
        <f>+IF('2. PPTO CONSOLIDADO'!#REF!="","",'2. PPTO CONSOLIDADO'!#REF!)</f>
        <v>#REF!</v>
      </c>
      <c r="D853" s="122" t="str">
        <f>+IFERROR(C853/'2. PPTO CONSOLIDADO'!$G$1307,"")</f>
        <v/>
      </c>
    </row>
    <row r="854" spans="1:4" ht="38.25">
      <c r="A854" t="str">
        <f>+'2. PPTO CONSOLIDADO'!A1036</f>
        <v>12.2.6.3</v>
      </c>
      <c r="B854" s="121" t="str">
        <f>+'2. PPTO CONSOLIDADO'!B1036</f>
        <v>Unidad evaporadora tipo muro alto VRV, 12.000 Btu/hr ARI, 600 CFM, 208V-2Ph-60Hz, R-410A</v>
      </c>
      <c r="C854" s="126" t="str">
        <f>+IF('2. PPTO CONSOLIDADO'!G1036="","",'2. PPTO CONSOLIDADO'!G1036)</f>
        <v/>
      </c>
      <c r="D854" s="122" t="str">
        <f>+IFERROR(C854/'2. PPTO CONSOLIDADO'!$G$1307,"")</f>
        <v/>
      </c>
    </row>
    <row r="855" spans="1:4">
      <c r="A855" t="str">
        <f>+'2. PPTO CONSOLIDADO'!A187</f>
        <v>3.2.5.27</v>
      </c>
      <c r="B855" s="121" t="str">
        <f>+'2. PPTO CONSOLIDADO'!B187</f>
        <v xml:space="preserve">Válvula tipo charnela, Ø12" </v>
      </c>
      <c r="C855" s="126" t="str">
        <f>+IF('2. PPTO CONSOLIDADO'!G187="","",'2. PPTO CONSOLIDADO'!G187)</f>
        <v/>
      </c>
      <c r="D855" s="122" t="str">
        <f>+IFERROR(C855/'2. PPTO CONSOLIDADO'!$G$1307,"")</f>
        <v/>
      </c>
    </row>
    <row r="856" spans="1:4" ht="38.25">
      <c r="A856" t="str">
        <f>+'2. PPTO CONSOLIDADO'!A186</f>
        <v>3.2.5.26</v>
      </c>
      <c r="B856" s="121" t="str">
        <f>+'2. PPTO CONSOLIDADO'!B186</f>
        <v xml:space="preserve">Columna de maniobra en HD, incluye rueda de manejo (h=1,00 m) y guia vástago. </v>
      </c>
      <c r="C856" s="126" t="str">
        <f>+IF('2. PPTO CONSOLIDADO'!G186="","",'2. PPTO CONSOLIDADO'!G186)</f>
        <v/>
      </c>
      <c r="D856" s="122" t="str">
        <f>+IFERROR(C856/'2. PPTO CONSOLIDADO'!$G$1307,"")</f>
        <v/>
      </c>
    </row>
    <row r="857" spans="1:4" ht="51">
      <c r="A857" t="str">
        <f>+'2. PPTO CONSOLIDADO'!A337</f>
        <v>6.1.12.7</v>
      </c>
      <c r="B857" s="121" t="str">
        <f>+'2. PPTO CONSOLIDADO'!B337</f>
        <v>Mesa en concreto armado de 4500 PSI pedestal central. Acabado liso color gris claro. Dimensiones: Diámetro 1,38 m alto 0,80 m</v>
      </c>
      <c r="C857" s="126" t="str">
        <f>+IF('2. PPTO CONSOLIDADO'!G337="","",'2. PPTO CONSOLIDADO'!G337)</f>
        <v/>
      </c>
      <c r="D857" s="122" t="str">
        <f>+IFERROR(C857/'2. PPTO CONSOLIDADO'!$G$1307,"")</f>
        <v/>
      </c>
    </row>
    <row r="858" spans="1:4">
      <c r="A858" t="e">
        <f>+'2. PPTO CONSOLIDADO'!#REF!</f>
        <v>#REF!</v>
      </c>
      <c r="B858" s="121" t="e">
        <f>+'2. PPTO CONSOLIDADO'!#REF!</f>
        <v>#REF!</v>
      </c>
      <c r="C858" s="126" t="e">
        <f>+IF('2. PPTO CONSOLIDADO'!#REF!="","",'2. PPTO CONSOLIDADO'!#REF!)</f>
        <v>#REF!</v>
      </c>
      <c r="D858" s="122" t="str">
        <f>+IFERROR(C858/'2. PPTO CONSOLIDADO'!$G$1307,"")</f>
        <v/>
      </c>
    </row>
    <row r="859" spans="1:4">
      <c r="A859" t="e">
        <f>+'2. PPTO CONSOLIDADO'!#REF!</f>
        <v>#REF!</v>
      </c>
      <c r="B859" s="121" t="e">
        <f>+'2. PPTO CONSOLIDADO'!#REF!</f>
        <v>#REF!</v>
      </c>
      <c r="C859" s="126" t="e">
        <f>+IF('2. PPTO CONSOLIDADO'!#REF!="","",'2. PPTO CONSOLIDADO'!#REF!)</f>
        <v>#REF!</v>
      </c>
      <c r="D859" s="122" t="str">
        <f>+IFERROR(C859/'2. PPTO CONSOLIDADO'!$G$1307,"")</f>
        <v/>
      </c>
    </row>
    <row r="860" spans="1:4" ht="38.25">
      <c r="A860" t="str">
        <f>+'2. PPTO CONSOLIDADO'!A983</f>
        <v>12.2.1.2</v>
      </c>
      <c r="B860" s="121" t="str">
        <f>+'2. PPTO CONSOLIDADO'!B983</f>
        <v>Unidad evaporadora tipo cassette cuatro vías, 18.000 Btu/hr ARI, 600 CFM, 208V-2Ph-60Hz, R-410A</v>
      </c>
      <c r="C860" s="126" t="str">
        <f>+IF('2. PPTO CONSOLIDADO'!G983="","",'2. PPTO CONSOLIDADO'!G983)</f>
        <v/>
      </c>
      <c r="D860" s="122" t="str">
        <f>+IFERROR(C860/'2. PPTO CONSOLIDADO'!$G$1307,"")</f>
        <v/>
      </c>
    </row>
    <row r="861" spans="1:4">
      <c r="A861" t="e">
        <f>+'2. PPTO CONSOLIDADO'!#REF!</f>
        <v>#REF!</v>
      </c>
      <c r="B861" s="121" t="e">
        <f>+'2. PPTO CONSOLIDADO'!#REF!</f>
        <v>#REF!</v>
      </c>
      <c r="C861" s="126" t="e">
        <f>+IF('2. PPTO CONSOLIDADO'!#REF!="","",'2. PPTO CONSOLIDADO'!#REF!)</f>
        <v>#REF!</v>
      </c>
      <c r="D861" s="122" t="str">
        <f>+IFERROR(C861/'2. PPTO CONSOLIDADO'!$G$1307,"")</f>
        <v/>
      </c>
    </row>
    <row r="862" spans="1:4" ht="89.25">
      <c r="A862" t="str">
        <f>+'2. PPTO CONSOLIDADO'!A344</f>
        <v>7.1.2.10</v>
      </c>
      <c r="B862" s="121" t="str">
        <f>+'2. PPTO CONSOLIDADO'!B344</f>
        <v>Muro en panelería seca láminas en fibrocemento e= 12 mm (dos caras), acabado liso para divisiones interiores con pintura vinílica tipo Pintuco o equivalente + elementos de fijación en acero galvanizado, especificaciones según fabricante.</v>
      </c>
      <c r="C862" s="126" t="str">
        <f>+IF('2. PPTO CONSOLIDADO'!G344="","",'2. PPTO CONSOLIDADO'!G344)</f>
        <v/>
      </c>
      <c r="D862" s="122" t="str">
        <f>+IFERROR(C862/'2. PPTO CONSOLIDADO'!$G$1307,"")</f>
        <v/>
      </c>
    </row>
    <row r="863" spans="1:4" ht="25.5">
      <c r="A863" t="str">
        <f>+'2. PPTO CONSOLIDADO'!A228</f>
        <v>3.2.5.69</v>
      </c>
      <c r="B863" s="121" t="str">
        <f>+'2. PPTO CONSOLIDADO'!B228</f>
        <v>Válvula antiretorno (cheque) HD. - Tanque agua potable Zona 1</v>
      </c>
      <c r="C863" s="126" t="str">
        <f>+IF('2. PPTO CONSOLIDADO'!G228="","",'2. PPTO CONSOLIDADO'!G228)</f>
        <v/>
      </c>
      <c r="D863" s="122" t="str">
        <f>+IFERROR(C863/'2. PPTO CONSOLIDADO'!$G$1307,"")</f>
        <v/>
      </c>
    </row>
    <row r="864" spans="1:4" ht="25.5">
      <c r="A864" t="str">
        <f>+'2. PPTO CONSOLIDADO'!A241</f>
        <v>3.2.5.83</v>
      </c>
      <c r="B864" s="121" t="str">
        <f>+'2. PPTO CONSOLIDADO'!B241</f>
        <v>Válvula antiretorno (cheque) HD. - Tanque agua recirculada Zona 1</v>
      </c>
      <c r="C864" s="126" t="str">
        <f>+IF('2. PPTO CONSOLIDADO'!G241="","",'2. PPTO CONSOLIDADO'!G241)</f>
        <v/>
      </c>
      <c r="D864" s="122" t="str">
        <f>+IFERROR(C864/'2. PPTO CONSOLIDADO'!$G$1307,"")</f>
        <v/>
      </c>
    </row>
    <row r="865" spans="1:4" ht="25.5">
      <c r="A865" t="str">
        <f>+'2. PPTO CONSOLIDADO'!A357</f>
        <v>8.1.1.5</v>
      </c>
      <c r="B865" s="121" t="str">
        <f>+'2. PPTO CONSOLIDADO'!B357</f>
        <v>Tubería PVC-P diámetro 1-1/2". Incluye soportes y accesorios</v>
      </c>
      <c r="C865" s="126" t="str">
        <f>+IF('2. PPTO CONSOLIDADO'!G357="","",'2. PPTO CONSOLIDADO'!G357)</f>
        <v/>
      </c>
      <c r="D865" s="122" t="str">
        <f>+IFERROR(C865/'2. PPTO CONSOLIDADO'!$G$1307,"")</f>
        <v/>
      </c>
    </row>
    <row r="866" spans="1:4">
      <c r="A866" t="e">
        <f>+'2. PPTO CONSOLIDADO'!#REF!</f>
        <v>#REF!</v>
      </c>
      <c r="B866" s="121" t="e">
        <f>+'2. PPTO CONSOLIDADO'!#REF!</f>
        <v>#REF!</v>
      </c>
      <c r="C866" s="126" t="e">
        <f>+IF('2. PPTO CONSOLIDADO'!#REF!="","",'2. PPTO CONSOLIDADO'!#REF!)</f>
        <v>#REF!</v>
      </c>
      <c r="D866" s="122" t="str">
        <f>+IFERROR(C866/'2. PPTO CONSOLIDADO'!$G$1307,"")</f>
        <v/>
      </c>
    </row>
    <row r="867" spans="1:4" ht="102">
      <c r="A867" t="str">
        <f>+'2. PPTO CONSOLIDADO'!A343</f>
        <v>7.1.2.9</v>
      </c>
      <c r="B867" s="121" t="str">
        <f>+'2. PPTO CONSOLIDADO'!B343</f>
        <v>Muros en panelería seca láminas en fibrocemento 12 mm (dos caras) con blindaje plomados ambas caras. La especificaciones técnicas del plomo deben ser revisadas con un especialista, teniendo en cuenta los requerimientos de los equipos a utilizar.</v>
      </c>
      <c r="C867" s="126" t="str">
        <f>+IF('2. PPTO CONSOLIDADO'!G343="","",'2. PPTO CONSOLIDADO'!G343)</f>
        <v/>
      </c>
      <c r="D867" s="122" t="str">
        <f>+IFERROR(C867/'2. PPTO CONSOLIDADO'!$G$1307,"")</f>
        <v/>
      </c>
    </row>
    <row r="868" spans="1:4" ht="38.25">
      <c r="A868" t="str">
        <f>+'2. PPTO CONSOLIDADO'!A324</f>
        <v>6.1.8.3</v>
      </c>
      <c r="B868" s="121" t="str">
        <f>+'2. PPTO CONSOLIDADO'!B324</f>
        <v>Mesón en concreto reforzado de 3000 PSI baños en acabado cerámico color blanco 20x20 . E=0,10</v>
      </c>
      <c r="C868" s="126" t="str">
        <f>+IF('2. PPTO CONSOLIDADO'!G324="","",'2. PPTO CONSOLIDADO'!G324)</f>
        <v/>
      </c>
      <c r="D868" s="122" t="str">
        <f>+IFERROR(C868/'2. PPTO CONSOLIDADO'!$G$1307,"")</f>
        <v/>
      </c>
    </row>
    <row r="869" spans="1:4">
      <c r="A869" t="e">
        <f>+'2. PPTO CONSOLIDADO'!#REF!</f>
        <v>#REF!</v>
      </c>
      <c r="B869" s="121" t="e">
        <f>+'2. PPTO CONSOLIDADO'!#REF!</f>
        <v>#REF!</v>
      </c>
      <c r="C869" s="126" t="e">
        <f>+IF('2. PPTO CONSOLIDADO'!#REF!="","",'2. PPTO CONSOLIDADO'!#REF!)</f>
        <v>#REF!</v>
      </c>
      <c r="D869" s="122" t="str">
        <f>+IFERROR(C869/'2. PPTO CONSOLIDADO'!$G$1307,"")</f>
        <v/>
      </c>
    </row>
    <row r="870" spans="1:4" ht="38.25">
      <c r="A870" t="str">
        <f>+'2. PPTO CONSOLIDADO'!A822</f>
        <v>10.16.2.3</v>
      </c>
      <c r="B870" s="121" t="str">
        <f>+'2. PPTO CONSOLIDADO'!B822</f>
        <v>Suministro, instalación, y marquillaje. de acuerdo a especificaciones técnicas de organizador vertical 45 rack units</v>
      </c>
      <c r="C870" s="126" t="str">
        <f>+IF('2. PPTO CONSOLIDADO'!G822="","",'2. PPTO CONSOLIDADO'!G822)</f>
        <v/>
      </c>
      <c r="D870" s="122" t="str">
        <f>+IFERROR(C870/'2. PPTO CONSOLIDADO'!$G$1307,"")</f>
        <v/>
      </c>
    </row>
    <row r="871" spans="1:4">
      <c r="A871" t="e">
        <f>+'2. PPTO CONSOLIDADO'!#REF!</f>
        <v>#REF!</v>
      </c>
      <c r="B871" s="121" t="e">
        <f>+'2. PPTO CONSOLIDADO'!#REF!</f>
        <v>#REF!</v>
      </c>
      <c r="C871" s="126" t="e">
        <f>+IF('2. PPTO CONSOLIDADO'!#REF!="","",'2. PPTO CONSOLIDADO'!#REF!)</f>
        <v>#REF!</v>
      </c>
      <c r="D871" s="122" t="str">
        <f>+IFERROR(C871/'2. PPTO CONSOLIDADO'!$G$1307,"")</f>
        <v/>
      </c>
    </row>
    <row r="872" spans="1:4">
      <c r="A872" t="e">
        <f>+'2. PPTO CONSOLIDADO'!#REF!</f>
        <v>#REF!</v>
      </c>
      <c r="B872" s="121" t="e">
        <f>+'2. PPTO CONSOLIDADO'!#REF!</f>
        <v>#REF!</v>
      </c>
      <c r="C872" s="126" t="e">
        <f>+IF('2. PPTO CONSOLIDADO'!#REF!="","",'2. PPTO CONSOLIDADO'!#REF!)</f>
        <v>#REF!</v>
      </c>
      <c r="D872" s="122" t="str">
        <f>+IFERROR(C872/'2. PPTO CONSOLIDADO'!$G$1307,"")</f>
        <v/>
      </c>
    </row>
    <row r="873" spans="1:4">
      <c r="A873" t="e">
        <f>+'2. PPTO CONSOLIDADO'!#REF!</f>
        <v>#REF!</v>
      </c>
      <c r="B873" s="121" t="e">
        <f>+'2. PPTO CONSOLIDADO'!#REF!</f>
        <v>#REF!</v>
      </c>
      <c r="C873" s="126" t="e">
        <f>+IF('2. PPTO CONSOLIDADO'!#REF!="","",'2. PPTO CONSOLIDADO'!#REF!)</f>
        <v>#REF!</v>
      </c>
      <c r="D873" s="122" t="str">
        <f>+IFERROR(C873/'2. PPTO CONSOLIDADO'!$G$1307,"")</f>
        <v/>
      </c>
    </row>
    <row r="874" spans="1:4">
      <c r="A874" t="str">
        <f>+'2. PPTO CONSOLIDADO'!A445</f>
        <v>8.1.12.3</v>
      </c>
      <c r="B874" s="121" t="str">
        <f>+'2. PPTO CONSOLIDADO'!B445</f>
        <v>Tapón de inspección en piso 4"</v>
      </c>
      <c r="C874" s="126" t="str">
        <f>+IF('2. PPTO CONSOLIDADO'!G445="","",'2. PPTO CONSOLIDADO'!G445)</f>
        <v/>
      </c>
      <c r="D874" s="122" t="str">
        <f>+IFERROR(C874/'2. PPTO CONSOLIDADO'!$G$1307,"")</f>
        <v/>
      </c>
    </row>
    <row r="875" spans="1:4" ht="89.25">
      <c r="A875" t="str">
        <f>+'2. PPTO CONSOLIDADO'!A224</f>
        <v>3.2.5.65</v>
      </c>
      <c r="B875" s="121" t="str">
        <f>+'2. PPTO CONSOLIDADO'!B224</f>
        <v>Electrobomba sumergible tipo lapicero 4" con empaquetadura refrigerante (Q=7,70 LPS, H=58,00m, P=8,4 HP), incluye conexiones y tablero eléctrico, flotadores de control de nivel, y demás elementos para su correcto funcionamiento.</v>
      </c>
      <c r="C875" s="126" t="str">
        <f>+IF('2. PPTO CONSOLIDADO'!G224="","",'2. PPTO CONSOLIDADO'!G224)</f>
        <v/>
      </c>
      <c r="D875" s="122" t="str">
        <f>+IFERROR(C875/'2. PPTO CONSOLIDADO'!$G$1307,"")</f>
        <v/>
      </c>
    </row>
    <row r="876" spans="1:4" ht="38.25">
      <c r="A876" t="str">
        <f>+'2. PPTO CONSOLIDADO'!A932</f>
        <v>12.1.3.6</v>
      </c>
      <c r="B876" s="121" t="str">
        <f>+'2. PPTO CONSOLIDADO'!B932</f>
        <v xml:space="preserve"> Rejilla de retorno y/o extracción, aleta fija, 6" X 6", dámper piñón hojas opuestas, color blanco</v>
      </c>
      <c r="C876" s="126" t="str">
        <f>+IF('2. PPTO CONSOLIDADO'!G932="","",'2. PPTO CONSOLIDADO'!G932)</f>
        <v/>
      </c>
      <c r="D876" s="122" t="str">
        <f>+IFERROR(C876/'2. PPTO CONSOLIDADO'!$G$1307,"")</f>
        <v/>
      </c>
    </row>
    <row r="877" spans="1:4" ht="38.25">
      <c r="A877" t="str">
        <f>+'2. PPTO CONSOLIDADO'!A813</f>
        <v>10.16.1.1</v>
      </c>
      <c r="B877" s="121" t="str">
        <f>+'2. PPTO CONSOLIDADO'!B813</f>
        <v>Suministro, instalación, y marquillaje de acuerdo a especificaciones técnicas de face plate blanco marfil sencillo.</v>
      </c>
      <c r="C877" s="126" t="str">
        <f>+IF('2. PPTO CONSOLIDADO'!G813="","",'2. PPTO CONSOLIDADO'!G813)</f>
        <v/>
      </c>
      <c r="D877" s="122" t="str">
        <f>+IFERROR(C877/'2. PPTO CONSOLIDADO'!$G$1307,"")</f>
        <v/>
      </c>
    </row>
    <row r="878" spans="1:4" ht="25.5">
      <c r="A878" t="str">
        <f>+'2. PPTO CONSOLIDADO'!A435</f>
        <v>8.1.10.1.2</v>
      </c>
      <c r="B878" s="121" t="str">
        <f>+'2. PPTO CONSOLIDADO'!B435</f>
        <v>Tragante doble acero inoxidable, conexión 3"</v>
      </c>
      <c r="C878" s="126" t="str">
        <f>+IF('2. PPTO CONSOLIDADO'!G435="","",'2. PPTO CONSOLIDADO'!G435)</f>
        <v/>
      </c>
      <c r="D878" s="122" t="str">
        <f>+IFERROR(C878/'2. PPTO CONSOLIDADO'!$G$1307,"")</f>
        <v/>
      </c>
    </row>
    <row r="879" spans="1:4" ht="25.5">
      <c r="A879" t="str">
        <f>+'2. PPTO CONSOLIDADO'!A1220</f>
        <v>21.1.46</v>
      </c>
      <c r="B879" s="121" t="str">
        <f>+'2. PPTO CONSOLIDADO'!B1220</f>
        <v>Lavadero prefabricado acabado en granito pulido blanco.</v>
      </c>
      <c r="C879" s="126" t="str">
        <f>+IF('2. PPTO CONSOLIDADO'!G1220="","",'2. PPTO CONSOLIDADO'!G1220)</f>
        <v/>
      </c>
      <c r="D879" s="122" t="str">
        <f>+IFERROR(C879/'2. PPTO CONSOLIDADO'!$G$1307,"")</f>
        <v/>
      </c>
    </row>
    <row r="880" spans="1:4">
      <c r="A880" t="e">
        <f>+'2. PPTO CONSOLIDADO'!#REF!</f>
        <v>#REF!</v>
      </c>
      <c r="B880" s="121" t="e">
        <f>+'2. PPTO CONSOLIDADO'!#REF!</f>
        <v>#REF!</v>
      </c>
      <c r="C880" s="126" t="e">
        <f>+IF('2. PPTO CONSOLIDADO'!#REF!="","",'2. PPTO CONSOLIDADO'!#REF!)</f>
        <v>#REF!</v>
      </c>
      <c r="D880" s="122" t="str">
        <f>+IFERROR(C880/'2. PPTO CONSOLIDADO'!$G$1307,"")</f>
        <v/>
      </c>
    </row>
    <row r="881" spans="1:4">
      <c r="A881" t="e">
        <f>+'2. PPTO CONSOLIDADO'!#REF!</f>
        <v>#REF!</v>
      </c>
      <c r="B881" s="121" t="e">
        <f>+'2. PPTO CONSOLIDADO'!#REF!</f>
        <v>#REF!</v>
      </c>
      <c r="C881" s="126" t="e">
        <f>+IF('2. PPTO CONSOLIDADO'!#REF!="","",'2. PPTO CONSOLIDADO'!#REF!)</f>
        <v>#REF!</v>
      </c>
      <c r="D881" s="122" t="str">
        <f>+IFERROR(C881/'2. PPTO CONSOLIDADO'!$G$1307,"")</f>
        <v/>
      </c>
    </row>
    <row r="882" spans="1:4">
      <c r="A882" t="e">
        <f>+'2. PPTO CONSOLIDADO'!#REF!</f>
        <v>#REF!</v>
      </c>
      <c r="B882" s="121" t="e">
        <f>+'2. PPTO CONSOLIDADO'!#REF!</f>
        <v>#REF!</v>
      </c>
      <c r="C882" s="126" t="e">
        <f>+IF('2. PPTO CONSOLIDADO'!#REF!="","",'2. PPTO CONSOLIDADO'!#REF!)</f>
        <v>#REF!</v>
      </c>
      <c r="D882" s="122" t="str">
        <f>+IFERROR(C882/'2. PPTO CONSOLIDADO'!$G$1307,"")</f>
        <v/>
      </c>
    </row>
    <row r="883" spans="1:4" ht="63.75">
      <c r="A883" t="str">
        <f>+'2. PPTO CONSOLIDADO'!A898</f>
        <v>10.19.4</v>
      </c>
      <c r="B883" s="121" t="str">
        <f>+'2. PPTO CONSOLIDADO'!B898</f>
        <v>Suministro, instalación, y configuración de acuerdo a especificaciones técnicas de computador de control y administración del sistema de megafonía</v>
      </c>
      <c r="C883" s="126" t="str">
        <f>+IF('2. PPTO CONSOLIDADO'!G898="","",'2. PPTO CONSOLIDADO'!G898)</f>
        <v/>
      </c>
      <c r="D883" s="122" t="str">
        <f>+IFERROR(C883/'2. PPTO CONSOLIDADO'!$G$1307,"")</f>
        <v/>
      </c>
    </row>
    <row r="884" spans="1:4">
      <c r="A884" t="e">
        <f>+'2. PPTO CONSOLIDADO'!#REF!</f>
        <v>#REF!</v>
      </c>
      <c r="B884" s="121" t="e">
        <f>+'2. PPTO CONSOLIDADO'!#REF!</f>
        <v>#REF!</v>
      </c>
      <c r="C884" s="126" t="e">
        <f>+IF('2. PPTO CONSOLIDADO'!#REF!="","",'2. PPTO CONSOLIDADO'!#REF!)</f>
        <v>#REF!</v>
      </c>
      <c r="D884" s="122" t="str">
        <f>+IFERROR(C884/'2. PPTO CONSOLIDADO'!$G$1307,"")</f>
        <v/>
      </c>
    </row>
    <row r="885" spans="1:4">
      <c r="A885" t="str">
        <f>+'2. PPTO CONSOLIDADO'!A671</f>
        <v>10.2.8.20</v>
      </c>
      <c r="B885" s="121" t="str">
        <f>+'2. PPTO CONSOLIDADO'!B671</f>
        <v>Bala de emergencia 4W</v>
      </c>
      <c r="C885" s="126" t="str">
        <f>+IF('2. PPTO CONSOLIDADO'!G671="","",'2. PPTO CONSOLIDADO'!G671)</f>
        <v/>
      </c>
      <c r="D885" s="122" t="str">
        <f>+IFERROR(C885/'2. PPTO CONSOLIDADO'!$G$1307,"")</f>
        <v/>
      </c>
    </row>
    <row r="886" spans="1:4" ht="38.25">
      <c r="A886" t="str">
        <f>+'2. PPTO CONSOLIDADO'!A1015</f>
        <v>12.2.4.8</v>
      </c>
      <c r="B886" s="121" t="str">
        <f>+'2. PPTO CONSOLIDADO'!B1015</f>
        <v>Ventilador hongo, descarga vertical, 6190 CFM @ 0.20" c.a, 120V-1Ph-60Hz, 0.05 Hp</v>
      </c>
      <c r="C886" s="126" t="str">
        <f>+IF('2. PPTO CONSOLIDADO'!G1015="","",'2. PPTO CONSOLIDADO'!G1015)</f>
        <v/>
      </c>
      <c r="D886" s="122" t="str">
        <f>+IFERROR(C886/'2. PPTO CONSOLIDADO'!$G$1307,"")</f>
        <v/>
      </c>
    </row>
    <row r="887" spans="1:4" ht="51">
      <c r="A887" t="str">
        <f>+'2. PPTO CONSOLIDADO'!A1130</f>
        <v>15.2.6.2</v>
      </c>
      <c r="B887" s="121" t="str">
        <f>+'2. PPTO CONSOLIDADO'!B1130</f>
        <v>Estructura metálica para marquesinas en acero. Incluye protección con anticorrosivo y acabado con esmalte exterior</v>
      </c>
      <c r="C887" s="126" t="str">
        <f>+IF('2. PPTO CONSOLIDADO'!G1130="","",'2. PPTO CONSOLIDADO'!G1130)</f>
        <v/>
      </c>
      <c r="D887" s="122" t="str">
        <f>+IFERROR(C887/'2. PPTO CONSOLIDADO'!$G$1307,"")</f>
        <v/>
      </c>
    </row>
    <row r="888" spans="1:4" ht="38.25">
      <c r="A888" t="str">
        <f>+'2. PPTO CONSOLIDADO'!A1116</f>
        <v>14.3.3.1</v>
      </c>
      <c r="B888" s="121" t="str">
        <f>+'2. PPTO CONSOLIDADO'!B1116</f>
        <v xml:space="preserve">Bordillo perimetral altura 10 cms. y piso de ducha en granito fundido y pulido en sitio, color blanco. </v>
      </c>
      <c r="C888" s="126" t="str">
        <f>+IF('2. PPTO CONSOLIDADO'!G1116="","",'2. PPTO CONSOLIDADO'!G1116)</f>
        <v/>
      </c>
      <c r="D888" s="122" t="str">
        <f>+IFERROR(C888/'2. PPTO CONSOLIDADO'!$G$1307,"")</f>
        <v/>
      </c>
    </row>
    <row r="889" spans="1:4" ht="38.25">
      <c r="A889" t="str">
        <f>+'2. PPTO CONSOLIDADO'!A1077</f>
        <v>12.4.1.1</v>
      </c>
      <c r="B889" s="121" t="str">
        <f>+'2. PPTO CONSOLIDADO'!B1077</f>
        <v>Tubería acero sch 1/2", incluye soportes, accesorios y Aislamiento fibra de vidrio</v>
      </c>
      <c r="C889" s="126" t="str">
        <f>+IF('2. PPTO CONSOLIDADO'!G1077="","",'2. PPTO CONSOLIDADO'!G1077)</f>
        <v/>
      </c>
      <c r="D889" s="122" t="str">
        <f>+IFERROR(C889/'2. PPTO CONSOLIDADO'!$G$1307,"")</f>
        <v/>
      </c>
    </row>
    <row r="890" spans="1:4">
      <c r="A890" t="e">
        <f>+'2. PPTO CONSOLIDADO'!#REF!</f>
        <v>#REF!</v>
      </c>
      <c r="B890" s="121" t="e">
        <f>+'2. PPTO CONSOLIDADO'!#REF!</f>
        <v>#REF!</v>
      </c>
      <c r="C890" s="126" t="e">
        <f>+IF('2. PPTO CONSOLIDADO'!#REF!="","",'2. PPTO CONSOLIDADO'!#REF!)</f>
        <v>#REF!</v>
      </c>
      <c r="D890" s="122" t="str">
        <f>+IFERROR(C890/'2. PPTO CONSOLIDADO'!$G$1307,"")</f>
        <v/>
      </c>
    </row>
    <row r="891" spans="1:4" ht="38.25">
      <c r="A891" t="str">
        <f>+'2. PPTO CONSOLIDADO'!A1078</f>
        <v>12.4.1.2</v>
      </c>
      <c r="B891" s="121" t="str">
        <f>+'2. PPTO CONSOLIDADO'!B1078</f>
        <v>Tubería acero sch 3/4", incluye soportes, accesorios y Aislamiento fibra de vidrio</v>
      </c>
      <c r="C891" s="126" t="str">
        <f>+IF('2. PPTO CONSOLIDADO'!G1078="","",'2. PPTO CONSOLIDADO'!G1078)</f>
        <v/>
      </c>
      <c r="D891" s="122" t="str">
        <f>+IFERROR(C891/'2. PPTO CONSOLIDADO'!$G$1307,"")</f>
        <v/>
      </c>
    </row>
    <row r="892" spans="1:4" ht="38.25">
      <c r="A892" t="str">
        <f>+'2. PPTO CONSOLIDADO'!A786</f>
        <v>10.8.10</v>
      </c>
      <c r="B892" s="121" t="str">
        <f>+'2. PPTO CONSOLIDADO'!B786</f>
        <v>Suministro, instalación, y configuración de acuerdo a especificaciones técnicas de teclado remoto</v>
      </c>
      <c r="C892" s="126" t="str">
        <f>+IF('2. PPTO CONSOLIDADO'!G786="","",'2. PPTO CONSOLIDADO'!G786)</f>
        <v/>
      </c>
      <c r="D892" s="122" t="str">
        <f>+IFERROR(C892/'2. PPTO CONSOLIDADO'!$G$1307,"")</f>
        <v/>
      </c>
    </row>
    <row r="893" spans="1:4">
      <c r="A893" t="e">
        <f>+'2. PPTO CONSOLIDADO'!#REF!</f>
        <v>#REF!</v>
      </c>
      <c r="B893" s="121" t="e">
        <f>+'2. PPTO CONSOLIDADO'!#REF!</f>
        <v>#REF!</v>
      </c>
      <c r="C893" s="126" t="e">
        <f>+IF('2. PPTO CONSOLIDADO'!#REF!="","",'2. PPTO CONSOLIDADO'!#REF!)</f>
        <v>#REF!</v>
      </c>
      <c r="D893" s="122" t="str">
        <f>+IFERROR(C893/'2. PPTO CONSOLIDADO'!$G$1307,"")</f>
        <v/>
      </c>
    </row>
    <row r="894" spans="1:4" ht="76.5">
      <c r="A894" t="str">
        <f>+'2. PPTO CONSOLIDADO'!A1298</f>
        <v>26.3.1.1</v>
      </c>
      <c r="B894" s="121" t="str">
        <f>+'2. PPTO CONSOLIDADO'!B1298</f>
        <v>Logotipo de Centro de reclusión en alto relieve en concreto de 30mm de profundidad, pintado según color corporativo. Letras en concreto de 4000 psi, reforzado con fibras sintéticas 30 mm. Dim total 4,80 x 3,00 m</v>
      </c>
      <c r="C894" s="126" t="str">
        <f>+IF('2. PPTO CONSOLIDADO'!G1298="","",'2. PPTO CONSOLIDADO'!G1298)</f>
        <v/>
      </c>
      <c r="D894" s="122" t="str">
        <f>+IFERROR(C894/'2. PPTO CONSOLIDADO'!$G$1307,"")</f>
        <v/>
      </c>
    </row>
    <row r="895" spans="1:4" ht="25.5">
      <c r="A895" t="str">
        <f>+'2. PPTO CONSOLIDADO'!A177</f>
        <v>3.2.5.17</v>
      </c>
      <c r="B895" s="121" t="str">
        <f>+'2. PPTO CONSOLIDADO'!B177</f>
        <v>Manifold de desacarga Ø10" HD con 3 Orificios en Ø10" (l 1,50 m)</v>
      </c>
      <c r="C895" s="126" t="str">
        <f>+IF('2. PPTO CONSOLIDADO'!G177="","",'2. PPTO CONSOLIDADO'!G177)</f>
        <v/>
      </c>
      <c r="D895" s="122" t="str">
        <f>+IFERROR(C895/'2. PPTO CONSOLIDADO'!$G$1307,"")</f>
        <v/>
      </c>
    </row>
    <row r="896" spans="1:4">
      <c r="A896" t="e">
        <f>+'2. PPTO CONSOLIDADO'!#REF!</f>
        <v>#REF!</v>
      </c>
      <c r="B896" s="121" t="e">
        <f>+'2. PPTO CONSOLIDADO'!#REF!</f>
        <v>#REF!</v>
      </c>
      <c r="C896" s="126" t="e">
        <f>+IF('2. PPTO CONSOLIDADO'!#REF!="","",'2. PPTO CONSOLIDADO'!#REF!)</f>
        <v>#REF!</v>
      </c>
      <c r="D896" s="122" t="str">
        <f>+IFERROR(C896/'2. PPTO CONSOLIDADO'!$G$1307,"")</f>
        <v/>
      </c>
    </row>
    <row r="897" spans="1:4">
      <c r="A897" t="e">
        <f>+'2. PPTO CONSOLIDADO'!#REF!</f>
        <v>#REF!</v>
      </c>
      <c r="B897" s="121" t="e">
        <f>+'2. PPTO CONSOLIDADO'!#REF!</f>
        <v>#REF!</v>
      </c>
      <c r="C897" s="126" t="e">
        <f>+IF('2. PPTO CONSOLIDADO'!#REF!="","",'2. PPTO CONSOLIDADO'!#REF!)</f>
        <v>#REF!</v>
      </c>
      <c r="D897" s="122" t="str">
        <f>+IFERROR(C897/'2. PPTO CONSOLIDADO'!$G$1307,"")</f>
        <v/>
      </c>
    </row>
    <row r="898" spans="1:4" ht="38.25">
      <c r="A898" t="str">
        <f>+'2. PPTO CONSOLIDADO'!A382</f>
        <v>8.1.4.2</v>
      </c>
      <c r="B898" s="121" t="str">
        <f>+'2. PPTO CONSOLIDADO'!B382</f>
        <v>Amortiguador golpe de ariete cobre rosca NPT 3/4 ", 1-11 UC, presión 150 PSI, 33 - 180 F</v>
      </c>
      <c r="C898" s="126" t="str">
        <f>+IF('2. PPTO CONSOLIDADO'!G382="","",'2. PPTO CONSOLIDADO'!G382)</f>
        <v/>
      </c>
      <c r="D898" s="122" t="str">
        <f>+IFERROR(C898/'2. PPTO CONSOLIDADO'!$G$1307,"")</f>
        <v/>
      </c>
    </row>
    <row r="899" spans="1:4">
      <c r="A899" t="str">
        <f>+'2. PPTO CONSOLIDADO'!A978</f>
        <v>12.1.8.2</v>
      </c>
      <c r="B899" s="121" t="str">
        <f>+'2. PPTO CONSOLIDADO'!B978</f>
        <v>Codo 110mm</v>
      </c>
      <c r="C899" s="126" t="str">
        <f>+IF('2. PPTO CONSOLIDADO'!G978="","",'2. PPTO CONSOLIDADO'!G978)</f>
        <v/>
      </c>
      <c r="D899" s="122" t="str">
        <f>+IFERROR(C899/'2. PPTO CONSOLIDADO'!$G$1307,"")</f>
        <v/>
      </c>
    </row>
    <row r="900" spans="1:4" ht="25.5">
      <c r="A900" t="str">
        <f>+'2. PPTO CONSOLIDADO'!A378</f>
        <v>8.1.3.2.1</v>
      </c>
      <c r="B900" s="121" t="str">
        <f>+'2. PPTO CONSOLIDADO'!B378</f>
        <v>Registro tipo cortina, roscar, bronce 2-1/2" ASTM B-62</v>
      </c>
      <c r="C900" s="126" t="str">
        <f>+IF('2. PPTO CONSOLIDADO'!G378="","",'2. PPTO CONSOLIDADO'!G378)</f>
        <v/>
      </c>
      <c r="D900" s="122" t="str">
        <f>+IFERROR(C900/'2. PPTO CONSOLIDADO'!$G$1307,"")</f>
        <v/>
      </c>
    </row>
    <row r="901" spans="1:4">
      <c r="A901" t="e">
        <f>+'2. PPTO CONSOLIDADO'!#REF!</f>
        <v>#REF!</v>
      </c>
      <c r="B901" s="121" t="e">
        <f>+'2. PPTO CONSOLIDADO'!#REF!</f>
        <v>#REF!</v>
      </c>
      <c r="C901" s="126" t="e">
        <f>+IF('2. PPTO CONSOLIDADO'!#REF!="","",'2. PPTO CONSOLIDADO'!#REF!)</f>
        <v>#REF!</v>
      </c>
      <c r="D901" s="122" t="str">
        <f>+IFERROR(C901/'2. PPTO CONSOLIDADO'!$G$1307,"")</f>
        <v/>
      </c>
    </row>
    <row r="902" spans="1:4">
      <c r="A902" t="str">
        <f>+'2. PPTO CONSOLIDADO'!A411</f>
        <v>8.1.7.2.6</v>
      </c>
      <c r="B902" s="121" t="str">
        <f>+'2. PPTO CONSOLIDADO'!B411</f>
        <v>Salida sanitaria PVC-S sifón 3"</v>
      </c>
      <c r="C902" s="126" t="str">
        <f>+IF('2. PPTO CONSOLIDADO'!G411="","",'2. PPTO CONSOLIDADO'!G411)</f>
        <v/>
      </c>
      <c r="D902" s="122" t="str">
        <f>+IFERROR(C902/'2. PPTO CONSOLIDADO'!$G$1307,"")</f>
        <v/>
      </c>
    </row>
    <row r="903" spans="1:4">
      <c r="A903" t="e">
        <f>+'2. PPTO CONSOLIDADO'!#REF!</f>
        <v>#REF!</v>
      </c>
      <c r="B903" s="121" t="e">
        <f>+'2. PPTO CONSOLIDADO'!#REF!</f>
        <v>#REF!</v>
      </c>
      <c r="C903" s="126" t="e">
        <f>+IF('2. PPTO CONSOLIDADO'!#REF!="","",'2. PPTO CONSOLIDADO'!#REF!)</f>
        <v>#REF!</v>
      </c>
      <c r="D903" s="122" t="str">
        <f>+IFERROR(C903/'2. PPTO CONSOLIDADO'!$G$1307,"")</f>
        <v/>
      </c>
    </row>
    <row r="904" spans="1:4" ht="76.5">
      <c r="A904" t="str">
        <f>+'2. PPTO CONSOLIDADO'!A1148</f>
        <v>16.1.1.2</v>
      </c>
      <c r="B904" s="121" t="str">
        <f>+'2. PPTO CONSOLIDADO'!B1148</f>
        <v>Ventana compuesta con marco en aluminio perfil ALC 313 persianas inferior y/o superior con pintura electrostática en polvo color natural mate tipo alúmina o equivalente; vidrio blindado de 10 mm</v>
      </c>
      <c r="C904" s="126" t="str">
        <f>+IF('2. PPTO CONSOLIDADO'!G1148="","",'2. PPTO CONSOLIDADO'!G1148)</f>
        <v/>
      </c>
      <c r="D904" s="122" t="str">
        <f>+IFERROR(C904/'2. PPTO CONSOLIDADO'!$G$1307,"")</f>
        <v/>
      </c>
    </row>
    <row r="905" spans="1:4" ht="38.25">
      <c r="A905" t="str">
        <f>+'2. PPTO CONSOLIDADO'!A1027</f>
        <v>12.2.4.20</v>
      </c>
      <c r="B905" s="121" t="str">
        <f>+'2. PPTO CONSOLIDADO'!B1027</f>
        <v>Ventilador hongo, descarga horizontal, 890 CFM @ 0.38" c.a, 120V-1Ph-60Hz, 0.17 Hp</v>
      </c>
      <c r="C905" s="126" t="str">
        <f>+IF('2. PPTO CONSOLIDADO'!G1027="","",'2. PPTO CONSOLIDADO'!G1027)</f>
        <v/>
      </c>
      <c r="D905" s="122" t="str">
        <f>+IFERROR(C905/'2. PPTO CONSOLIDADO'!$G$1307,"")</f>
        <v/>
      </c>
    </row>
    <row r="906" spans="1:4" ht="38.25">
      <c r="A906" t="str">
        <f>+'2. PPTO CONSOLIDADO'!A1028</f>
        <v>12.2.4.21</v>
      </c>
      <c r="B906" s="121" t="str">
        <f>+'2. PPTO CONSOLIDADO'!B1028</f>
        <v>Ventilador hongo, descarga horizontal, 990 CFM @ 0.38" c.a, 120V-1Ph-60Hz, 0.25 Hp</v>
      </c>
      <c r="C906" s="126" t="str">
        <f>+IF('2. PPTO CONSOLIDADO'!G1028="","",'2. PPTO CONSOLIDADO'!G1028)</f>
        <v/>
      </c>
      <c r="D906" s="122" t="str">
        <f>+IFERROR(C906/'2. PPTO CONSOLIDADO'!$G$1307,"")</f>
        <v/>
      </c>
    </row>
    <row r="907" spans="1:4" ht="38.25">
      <c r="A907" t="str">
        <f>+'2. PPTO CONSOLIDADO'!A780</f>
        <v>10.8.3</v>
      </c>
      <c r="B907" s="121" t="str">
        <f>+'2. PPTO CONSOLIDADO'!B780</f>
        <v>Suministro, instalación, y configuración de acuerdo a especificaciones técnicas de detector termico</v>
      </c>
      <c r="C907" s="126" t="str">
        <f>+IF('2. PPTO CONSOLIDADO'!G780="","",'2. PPTO CONSOLIDADO'!G780)</f>
        <v/>
      </c>
      <c r="D907" s="122" t="str">
        <f>+IFERROR(C907/'2. PPTO CONSOLIDADO'!$G$1307,"")</f>
        <v/>
      </c>
    </row>
    <row r="908" spans="1:4">
      <c r="A908" t="e">
        <f>+'2. PPTO CONSOLIDADO'!#REF!</f>
        <v>#REF!</v>
      </c>
      <c r="B908" s="121" t="e">
        <f>+'2. PPTO CONSOLIDADO'!#REF!</f>
        <v>#REF!</v>
      </c>
      <c r="C908" s="126" t="e">
        <f>+IF('2. PPTO CONSOLIDADO'!#REF!="","",'2. PPTO CONSOLIDADO'!#REF!)</f>
        <v>#REF!</v>
      </c>
      <c r="D908" s="122" t="str">
        <f>+IFERROR(C908/'2. PPTO CONSOLIDADO'!$G$1307,"")</f>
        <v/>
      </c>
    </row>
    <row r="909" spans="1:4">
      <c r="A909" t="e">
        <f>+'2. PPTO CONSOLIDADO'!#REF!</f>
        <v>#REF!</v>
      </c>
      <c r="B909" s="121" t="e">
        <f>+'2. PPTO CONSOLIDADO'!#REF!</f>
        <v>#REF!</v>
      </c>
      <c r="C909" s="126" t="e">
        <f>+IF('2. PPTO CONSOLIDADO'!#REF!="","",'2. PPTO CONSOLIDADO'!#REF!)</f>
        <v>#REF!</v>
      </c>
      <c r="D909" s="122" t="str">
        <f>+IFERROR(C909/'2. PPTO CONSOLIDADO'!$G$1307,"")</f>
        <v/>
      </c>
    </row>
    <row r="910" spans="1:4">
      <c r="A910" t="e">
        <f>+'2. PPTO CONSOLIDADO'!#REF!</f>
        <v>#REF!</v>
      </c>
      <c r="B910" s="121" t="e">
        <f>+'2. PPTO CONSOLIDADO'!#REF!</f>
        <v>#REF!</v>
      </c>
      <c r="C910" s="126" t="e">
        <f>+IF('2. PPTO CONSOLIDADO'!#REF!="","",'2. PPTO CONSOLIDADO'!#REF!)</f>
        <v>#REF!</v>
      </c>
      <c r="D910" s="122" t="str">
        <f>+IFERROR(C910/'2. PPTO CONSOLIDADO'!$G$1307,"")</f>
        <v/>
      </c>
    </row>
    <row r="911" spans="1:4" ht="38.25">
      <c r="A911" t="str">
        <f>+'2. PPTO CONSOLIDADO'!A931</f>
        <v>12.1.3.4</v>
      </c>
      <c r="B911" s="121" t="str">
        <f>+'2. PPTO CONSOLIDADO'!B931</f>
        <v>Difusor de suministro, cuatro vías, 15" X15", parte central removible, dámper piñón hojas opuestas color blanco</v>
      </c>
      <c r="C911" s="126" t="str">
        <f>+IF('2. PPTO CONSOLIDADO'!G931="","",'2. PPTO CONSOLIDADO'!G931)</f>
        <v/>
      </c>
      <c r="D911" s="122" t="str">
        <f>+IFERROR(C911/'2. PPTO CONSOLIDADO'!$G$1307,"")</f>
        <v/>
      </c>
    </row>
    <row r="912" spans="1:4" ht="25.5">
      <c r="A912" t="str">
        <f>+'2. PPTO CONSOLIDADO'!A1079</f>
        <v>12.4.1.3</v>
      </c>
      <c r="B912" s="121" t="str">
        <f>+'2. PPTO CONSOLIDADO'!B1079</f>
        <v>Tubería acero sch 1", incluye soportes, accesorios y Aislamiento fibra de vidrio</v>
      </c>
      <c r="C912" s="126" t="str">
        <f>+IF('2. PPTO CONSOLIDADO'!G1079="","",'2. PPTO CONSOLIDADO'!G1079)</f>
        <v/>
      </c>
      <c r="D912" s="122" t="str">
        <f>+IFERROR(C912/'2. PPTO CONSOLIDADO'!$G$1307,"")</f>
        <v/>
      </c>
    </row>
    <row r="913" spans="1:4" ht="38.25">
      <c r="A913" t="str">
        <f>+'2. PPTO CONSOLIDADO'!A1291</f>
        <v>25.6.1</v>
      </c>
      <c r="B913" s="121" t="str">
        <f>+'2. PPTO CONSOLIDADO'!B1291</f>
        <v>Líneas de demarcación horizontal sobre concreto en pintura termoplástica con microesferas. E=0,10m</v>
      </c>
      <c r="C913" s="126" t="str">
        <f>+IF('2. PPTO CONSOLIDADO'!G1291="","",'2. PPTO CONSOLIDADO'!G1291)</f>
        <v/>
      </c>
      <c r="D913" s="122" t="str">
        <f>+IFERROR(C913/'2. PPTO CONSOLIDADO'!$G$1307,"")</f>
        <v/>
      </c>
    </row>
    <row r="914" spans="1:4" ht="51">
      <c r="A914" t="str">
        <f>+'2. PPTO CONSOLIDADO'!A323</f>
        <v>6.1.8.2</v>
      </c>
      <c r="B914" s="121" t="str">
        <f>+'2. PPTO CONSOLIDADO'!B323</f>
        <v>Mesón en concreto reforzado de3000 PSI (espesor 5 cms) . Ancho 0,50 m. Incluye refuerzos en acero figurado de 3/8"</v>
      </c>
      <c r="C914" s="126" t="str">
        <f>+IF('2. PPTO CONSOLIDADO'!G323="","",'2. PPTO CONSOLIDADO'!G323)</f>
        <v/>
      </c>
      <c r="D914" s="122" t="str">
        <f>+IFERROR(C914/'2. PPTO CONSOLIDADO'!$G$1307,"")</f>
        <v/>
      </c>
    </row>
    <row r="915" spans="1:4" ht="51">
      <c r="A915" t="str">
        <f>+'2. PPTO CONSOLIDADO'!A489</f>
        <v>8.3.2.52</v>
      </c>
      <c r="B915" s="121" t="str">
        <f>+'2. PPTO CONSOLIDADO'!B489</f>
        <v xml:space="preserve">Codo ranurado U/L &amp; FM, 3" x 3", Hierro Dúctil ASTM A536, Grado 65-45-13. Incluye suministro e instalación, coupling contemplados en la tubería. </v>
      </c>
      <c r="C915" s="126" t="str">
        <f>+IF('2. PPTO CONSOLIDADO'!G489="","",'2. PPTO CONSOLIDADO'!G489)</f>
        <v/>
      </c>
      <c r="D915" s="122" t="str">
        <f>+IFERROR(C915/'2. PPTO CONSOLIDADO'!$G$1307,"")</f>
        <v/>
      </c>
    </row>
    <row r="916" spans="1:4" ht="76.5">
      <c r="A916" t="str">
        <f>+'2. PPTO CONSOLIDADO'!A1129</f>
        <v>15.2.6.1</v>
      </c>
      <c r="B916" s="121" t="str">
        <f>+'2. PPTO CONSOLIDADO'!B1129</f>
        <v>Marquesina estructurada en perfiles de acero y cuerpo en lámina perforada tipo Rolformados + lámina de metacrilato de extrusión de alta transparencia, grosor 20 mm. No incluye estructura metálica de soporte</v>
      </c>
      <c r="C916" s="126" t="str">
        <f>+IF('2. PPTO CONSOLIDADO'!G1129="","",'2. PPTO CONSOLIDADO'!G1129)</f>
        <v/>
      </c>
      <c r="D916" s="122" t="str">
        <f>+IFERROR(C916/'2. PPTO CONSOLIDADO'!$G$1307,"")</f>
        <v/>
      </c>
    </row>
    <row r="917" spans="1:4" ht="38.25">
      <c r="A917" t="str">
        <f>+'2. PPTO CONSOLIDADO'!A982</f>
        <v>12.2.1.1</v>
      </c>
      <c r="B917" s="121" t="str">
        <f>+'2. PPTO CONSOLIDADO'!B982</f>
        <v>Unidad evaporadora tipo cassette cuatro vías, 48.000 Btu/hr ARI, 600 CFM, 208V-2Ph-60Hz, R-410A</v>
      </c>
      <c r="C917" s="126" t="str">
        <f>+IF('2. PPTO CONSOLIDADO'!G982="","",'2. PPTO CONSOLIDADO'!G982)</f>
        <v/>
      </c>
      <c r="D917" s="122" t="str">
        <f>+IFERROR(C917/'2. PPTO CONSOLIDADO'!$G$1307,"")</f>
        <v/>
      </c>
    </row>
    <row r="918" spans="1:4">
      <c r="A918" t="e">
        <f>+'2. PPTO CONSOLIDADO'!#REF!</f>
        <v>#REF!</v>
      </c>
      <c r="B918" s="121" t="e">
        <f>+'2. PPTO CONSOLIDADO'!#REF!</f>
        <v>#REF!</v>
      </c>
      <c r="C918" s="126" t="e">
        <f>+IF('2. PPTO CONSOLIDADO'!#REF!="","",'2. PPTO CONSOLIDADO'!#REF!)</f>
        <v>#REF!</v>
      </c>
      <c r="D918" s="122" t="str">
        <f>+IFERROR(C918/'2. PPTO CONSOLIDADO'!$G$1307,"")</f>
        <v/>
      </c>
    </row>
    <row r="919" spans="1:4" ht="153">
      <c r="A919" t="str">
        <f>+'2. PPTO CONSOLIDADO'!A94</f>
        <v>3.2.1.26</v>
      </c>
      <c r="B919" s="121" t="str">
        <f>+'2. PPTO CONSOLIDADO'!B94</f>
        <v>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19" s="126" t="str">
        <f>+IF('2. PPTO CONSOLIDADO'!G94="","",'2. PPTO CONSOLIDADO'!G94)</f>
        <v/>
      </c>
      <c r="D919" s="122" t="str">
        <f>+IFERROR(C919/'2. PPTO CONSOLIDADO'!$G$1307,"")</f>
        <v/>
      </c>
    </row>
    <row r="920" spans="1:4" ht="51">
      <c r="A920" t="str">
        <f>+'2. PPTO CONSOLIDADO'!A490</f>
        <v>8.3.2.53</v>
      </c>
      <c r="B920" s="121" t="str">
        <f>+'2. PPTO CONSOLIDADO'!B490</f>
        <v xml:space="preserve">Codo ranurado U/L &amp; FM, 4" x 4", Hierro Dúctil ASTM A536, Grado 65-45-13. Incluye suministro e instalación, coupling contemplados en la tubería. </v>
      </c>
      <c r="C920" s="126" t="str">
        <f>+IF('2. PPTO CONSOLIDADO'!G490="","",'2. PPTO CONSOLIDADO'!G490)</f>
        <v/>
      </c>
      <c r="D920" s="122" t="str">
        <f>+IFERROR(C920/'2. PPTO CONSOLIDADO'!$G$1307,"")</f>
        <v/>
      </c>
    </row>
    <row r="921" spans="1:4" ht="38.25">
      <c r="A921" t="str">
        <f>+'2. PPTO CONSOLIDADO'!A900</f>
        <v>10.19.6</v>
      </c>
      <c r="B921" s="121" t="str">
        <f>+'2. PPTO CONSOLIDADO'!B900</f>
        <v>Suministro, instalación, y configuración de acuerdo a especificaciones técnicas de conversor de datos</v>
      </c>
      <c r="C921" s="126" t="str">
        <f>+IF('2. PPTO CONSOLIDADO'!G900="","",'2. PPTO CONSOLIDADO'!G900)</f>
        <v/>
      </c>
      <c r="D921" s="122" t="str">
        <f>+IFERROR(C921/'2. PPTO CONSOLIDADO'!$G$1307,"")</f>
        <v/>
      </c>
    </row>
    <row r="922" spans="1:4" ht="38.25">
      <c r="A922" t="str">
        <f>+'2. PPTO CONSOLIDADO'!A1192</f>
        <v>17.4.3</v>
      </c>
      <c r="B922" s="121" t="str">
        <f>+'2. PPTO CONSOLIDADO'!B1192</f>
        <v>Mueble inferior Lavamanos en madecor + exteriores en madera + pintura tipo poliuretano color blanco mate</v>
      </c>
      <c r="C922" s="126" t="str">
        <f>+IF('2. PPTO CONSOLIDADO'!G1192="","",'2. PPTO CONSOLIDADO'!G1192)</f>
        <v/>
      </c>
      <c r="D922" s="122" t="str">
        <f>+IFERROR(C922/'2. PPTO CONSOLIDADO'!$G$1307,"")</f>
        <v/>
      </c>
    </row>
    <row r="923" spans="1:4" ht="38.25">
      <c r="A923" t="str">
        <f>+'2. PPTO CONSOLIDADO'!A984</f>
        <v>12.2.1.3</v>
      </c>
      <c r="B923" s="121" t="str">
        <f>+'2. PPTO CONSOLIDADO'!B984</f>
        <v>Unidad evaporadora tipo cassette, cuatro vías, 24.000 BTU/HR ARI, 600 CFM, 208V-2PH-60HZ, R-410A</v>
      </c>
      <c r="C923" s="126" t="str">
        <f>+IF('2. PPTO CONSOLIDADO'!G984="","",'2. PPTO CONSOLIDADO'!G984)</f>
        <v/>
      </c>
      <c r="D923" s="122" t="str">
        <f>+IFERROR(C923/'2. PPTO CONSOLIDADO'!$G$1307,"")</f>
        <v/>
      </c>
    </row>
    <row r="924" spans="1:4">
      <c r="A924" t="e">
        <f>+'2. PPTO CONSOLIDADO'!#REF!</f>
        <v>#REF!</v>
      </c>
      <c r="B924" s="121" t="e">
        <f>+'2. PPTO CONSOLIDADO'!#REF!</f>
        <v>#REF!</v>
      </c>
      <c r="C924" s="126" t="e">
        <f>+IF('2. PPTO CONSOLIDADO'!#REF!="","",'2. PPTO CONSOLIDADO'!#REF!)</f>
        <v>#REF!</v>
      </c>
      <c r="D924" s="122" t="str">
        <f>+IFERROR(C924/'2. PPTO CONSOLIDADO'!$G$1307,"")</f>
        <v/>
      </c>
    </row>
    <row r="925" spans="1:4" ht="178.5">
      <c r="A925" t="str">
        <f>+'2. PPTO CONSOLIDADO'!A1184</f>
        <v>16.4.15</v>
      </c>
      <c r="B925" s="121" t="str">
        <f>+'2. PPTO CONSOLIDADO'!B1184</f>
        <v>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v>
      </c>
      <c r="C925" s="126" t="str">
        <f>+IF('2. PPTO CONSOLIDADO'!G1184="","",'2. PPTO CONSOLIDADO'!G1184)</f>
        <v/>
      </c>
      <c r="D925" s="122" t="str">
        <f>+IFERROR(C925/'2. PPTO CONSOLIDADO'!$G$1307,"")</f>
        <v/>
      </c>
    </row>
    <row r="926" spans="1:4" ht="25.5">
      <c r="A926" t="str">
        <f>+'2. PPTO CONSOLIDADO'!A414</f>
        <v>8.1.7.3.1</v>
      </c>
      <c r="B926" s="121" t="str">
        <f>+'2. PPTO CONSOLIDADO'!B414</f>
        <v>Tubería PVC-L diámetro 1-1/2", incluye soportes y accesorios</v>
      </c>
      <c r="C926" s="126" t="str">
        <f>+IF('2. PPTO CONSOLIDADO'!G414="","",'2. PPTO CONSOLIDADO'!G414)</f>
        <v/>
      </c>
      <c r="D926" s="122" t="str">
        <f>+IFERROR(C926/'2. PPTO CONSOLIDADO'!$G$1307,"")</f>
        <v/>
      </c>
    </row>
    <row r="927" spans="1:4" ht="38.25">
      <c r="A927" t="str">
        <f>+'2. PPTO CONSOLIDADO'!A172</f>
        <v>3.2.5.12</v>
      </c>
      <c r="B927" s="121" t="str">
        <f>+'2. PPTO CONSOLIDADO'!B172</f>
        <v>Válvula de compuerta tipo cuchilla vástago ascendente Ø10 HD EXT. brida.</v>
      </c>
      <c r="C927" s="126" t="str">
        <f>+IF('2. PPTO CONSOLIDADO'!G172="","",'2. PPTO CONSOLIDADO'!G172)</f>
        <v/>
      </c>
      <c r="D927" s="122" t="str">
        <f>+IFERROR(C927/'2. PPTO CONSOLIDADO'!$G$1307,"")</f>
        <v/>
      </c>
    </row>
    <row r="928" spans="1:4">
      <c r="A928" t="e">
        <f>+'2. PPTO CONSOLIDADO'!#REF!</f>
        <v>#REF!</v>
      </c>
      <c r="B928" s="121" t="e">
        <f>+'2. PPTO CONSOLIDADO'!#REF!</f>
        <v>#REF!</v>
      </c>
      <c r="C928" s="126" t="e">
        <f>+IF('2. PPTO CONSOLIDADO'!#REF!="","",'2. PPTO CONSOLIDADO'!#REF!)</f>
        <v>#REF!</v>
      </c>
      <c r="D928" s="122" t="str">
        <f>+IFERROR(C928/'2. PPTO CONSOLIDADO'!$G$1307,"")</f>
        <v/>
      </c>
    </row>
    <row r="929" spans="1:4" ht="38.25">
      <c r="A929" t="str">
        <f>+'2. PPTO CONSOLIDADO'!A1065</f>
        <v>12.2.14.1</v>
      </c>
      <c r="B929" s="121" t="str">
        <f>+'2. PPTO CONSOLIDADO'!B1065</f>
        <v>Ventilador centrifugo, carcaza polipropileno, tipo anti exploison, 208V-2Ph-60Hz, 0.33 Hp</v>
      </c>
      <c r="C929" s="126" t="str">
        <f>+IF('2. PPTO CONSOLIDADO'!G1065="","",'2. PPTO CONSOLIDADO'!G1065)</f>
        <v/>
      </c>
      <c r="D929" s="122" t="str">
        <f>+IFERROR(C929/'2. PPTO CONSOLIDADO'!$G$1307,"")</f>
        <v/>
      </c>
    </row>
    <row r="930" spans="1:4" ht="89.25">
      <c r="A930" t="str">
        <f>+'2. PPTO CONSOLIDADO'!A193</f>
        <v>3.2.5.33</v>
      </c>
      <c r="B930" s="121" t="str">
        <f>+'2. PPTO CONSOLIDADO'!B193</f>
        <v>Electrobomba sumergible tipo eyectora para aguas limpias (Q=8,60 LPS, H=49,00m, P=5HP), incluye conexiones y tablero eléctrico, flotadores de control de nivel, y demás elementos para su correcto funcionamiento.</v>
      </c>
      <c r="C930" s="126" t="str">
        <f>+IF('2. PPTO CONSOLIDADO'!G193="","",'2. PPTO CONSOLIDADO'!G193)</f>
        <v/>
      </c>
      <c r="D930" s="122" t="str">
        <f>+IFERROR(C930/'2. PPTO CONSOLIDADO'!$G$1307,"")</f>
        <v/>
      </c>
    </row>
    <row r="931" spans="1:4" ht="38.25">
      <c r="A931" t="str">
        <f>+'2. PPTO CONSOLIDADO'!A96</f>
        <v>3.2.1.28</v>
      </c>
      <c r="B931" s="121" t="str">
        <f>+'2. PPTO CONSOLIDADO'!B96</f>
        <v>Valvula reductora de presion globo paso total diametro Ø 40 mm y PN(10) brida ANSI/ASME B16.5 Clase 150 HD</v>
      </c>
      <c r="C931" s="126" t="str">
        <f>+IF('2. PPTO CONSOLIDADO'!G96="","",'2. PPTO CONSOLIDADO'!G96)</f>
        <v/>
      </c>
      <c r="D931" s="122" t="str">
        <f>+IFERROR(C931/'2. PPTO CONSOLIDADO'!$G$1307,"")</f>
        <v/>
      </c>
    </row>
    <row r="932" spans="1:4">
      <c r="A932" t="e">
        <f>+'2. PPTO CONSOLIDADO'!#REF!</f>
        <v>#REF!</v>
      </c>
      <c r="B932" s="121" t="e">
        <f>+'2. PPTO CONSOLIDADO'!#REF!</f>
        <v>#REF!</v>
      </c>
      <c r="C932" s="126" t="e">
        <f>+IF('2. PPTO CONSOLIDADO'!#REF!="","",'2. PPTO CONSOLIDADO'!#REF!)</f>
        <v>#REF!</v>
      </c>
      <c r="D932" s="122" t="str">
        <f>+IFERROR(C932/'2. PPTO CONSOLIDADO'!$G$1307,"")</f>
        <v/>
      </c>
    </row>
    <row r="933" spans="1:4">
      <c r="A933" t="e">
        <f>+'2. PPTO CONSOLIDADO'!#REF!</f>
        <v>#REF!</v>
      </c>
      <c r="B933" s="121" t="e">
        <f>+'2. PPTO CONSOLIDADO'!#REF!</f>
        <v>#REF!</v>
      </c>
      <c r="C933" s="126" t="e">
        <f>+IF('2. PPTO CONSOLIDADO'!#REF!="","",'2. PPTO CONSOLIDADO'!#REF!)</f>
        <v>#REF!</v>
      </c>
      <c r="D933" s="122" t="str">
        <f>+IFERROR(C933/'2. PPTO CONSOLIDADO'!$G$1307,"")</f>
        <v/>
      </c>
    </row>
    <row r="934" spans="1:4" ht="51">
      <c r="A934" t="str">
        <f>+'2. PPTO CONSOLIDADO'!A783</f>
        <v>10.8.6</v>
      </c>
      <c r="B934" s="121" t="str">
        <f>+'2. PPTO CONSOLIDADO'!B783</f>
        <v>Suministro, instalación, y configuración de acuerdo a especificaciones técnicas de detector de gas natural Incluye modulo de monitoreo</v>
      </c>
      <c r="C934" s="126" t="str">
        <f>+IF('2. PPTO CONSOLIDADO'!G783="","",'2. PPTO CONSOLIDADO'!G783)</f>
        <v/>
      </c>
      <c r="D934" s="122" t="str">
        <f>+IFERROR(C934/'2. PPTO CONSOLIDADO'!$G$1307,"")</f>
        <v/>
      </c>
    </row>
    <row r="935" spans="1:4">
      <c r="A935" t="e">
        <f>+'2. PPTO CONSOLIDADO'!#REF!</f>
        <v>#REF!</v>
      </c>
      <c r="B935" s="121" t="e">
        <f>+'2. PPTO CONSOLIDADO'!#REF!</f>
        <v>#REF!</v>
      </c>
      <c r="C935" s="126" t="e">
        <f>+IF('2. PPTO CONSOLIDADO'!#REF!="","",'2. PPTO CONSOLIDADO'!#REF!)</f>
        <v>#REF!</v>
      </c>
      <c r="D935" s="122" t="str">
        <f>+IFERROR(C935/'2. PPTO CONSOLIDADO'!$G$1307,"")</f>
        <v/>
      </c>
    </row>
    <row r="936" spans="1:4">
      <c r="A936" t="e">
        <f>+'2. PPTO CONSOLIDADO'!#REF!</f>
        <v>#REF!</v>
      </c>
      <c r="B936" s="121" t="e">
        <f>+'2. PPTO CONSOLIDADO'!#REF!</f>
        <v>#REF!</v>
      </c>
      <c r="C936" s="126" t="e">
        <f>+IF('2. PPTO CONSOLIDADO'!#REF!="","",'2. PPTO CONSOLIDADO'!#REF!)</f>
        <v>#REF!</v>
      </c>
      <c r="D936" s="122" t="str">
        <f>+IFERROR(C936/'2. PPTO CONSOLIDADO'!$G$1307,"")</f>
        <v/>
      </c>
    </row>
    <row r="937" spans="1:4" ht="38.25">
      <c r="A937" t="str">
        <f>+'2. PPTO CONSOLIDADO'!A754</f>
        <v>10.7.7</v>
      </c>
      <c r="B937" s="121" t="str">
        <f>+'2. PPTO CONSOLIDADO'!B754</f>
        <v>Suministro, instalación, y configuración de acuerdo a especificaciones técnicas de pulsador de apertura no touch</v>
      </c>
      <c r="C937" s="126" t="str">
        <f>+IF('2. PPTO CONSOLIDADO'!G754="","",'2. PPTO CONSOLIDADO'!G754)</f>
        <v/>
      </c>
      <c r="D937" s="122" t="str">
        <f>+IFERROR(C937/'2. PPTO CONSOLIDADO'!$G$1307,"")</f>
        <v/>
      </c>
    </row>
    <row r="938" spans="1:4">
      <c r="A938" t="str">
        <f>+'2. PPTO CONSOLIDADO'!A386</f>
        <v>8.1.5.3</v>
      </c>
      <c r="B938" s="121" t="str">
        <f>+'2. PPTO CONSOLIDADO'!B386</f>
        <v>Punto hidráulico 1/2" llave manguera</v>
      </c>
      <c r="C938" s="126" t="str">
        <f>+IF('2. PPTO CONSOLIDADO'!G386="","",'2. PPTO CONSOLIDADO'!G386)</f>
        <v/>
      </c>
      <c r="D938" s="122" t="str">
        <f>+IFERROR(C938/'2. PPTO CONSOLIDADO'!$G$1307,"")</f>
        <v/>
      </c>
    </row>
    <row r="939" spans="1:4" ht="25.5">
      <c r="A939" t="str">
        <f>+'2. PPTO CONSOLIDADO'!A171</f>
        <v>3.2.5.11</v>
      </c>
      <c r="B939" s="121" t="str">
        <f>+'2. PPTO CONSOLIDADO'!B171</f>
        <v>Válvula de retencion tipo cheque Ø10" HD EXT. brida - brida</v>
      </c>
      <c r="C939" s="126" t="str">
        <f>+IF('2. PPTO CONSOLIDADO'!G171="","",'2. PPTO CONSOLIDADO'!G171)</f>
        <v/>
      </c>
      <c r="D939" s="122" t="str">
        <f>+IFERROR(C939/'2. PPTO CONSOLIDADO'!$G$1307,"")</f>
        <v/>
      </c>
    </row>
    <row r="940" spans="1:4" ht="38.25">
      <c r="A940" t="str">
        <f>+'2. PPTO CONSOLIDADO'!A1278</f>
        <v>25.4.5.9</v>
      </c>
      <c r="B940" s="121" t="str">
        <f>+'2. PPTO CONSOLIDADO'!B1278</f>
        <v>Parque infantil en estructura de madera. Niños hasta 3 años. Dimensiones: 3,50 x 7,00.</v>
      </c>
      <c r="C940" s="126" t="str">
        <f>+IF('2. PPTO CONSOLIDADO'!G1278="","",'2. PPTO CONSOLIDADO'!G1278)</f>
        <v/>
      </c>
      <c r="D940" s="122" t="str">
        <f>+IFERROR(C940/'2. PPTO CONSOLIDADO'!$G$1307,"")</f>
        <v/>
      </c>
    </row>
    <row r="941" spans="1:4" ht="267.75">
      <c r="A941" t="str">
        <f>+'2. PPTO CONSOLIDADO'!A1164</f>
        <v>16.2.3.24</v>
      </c>
      <c r="B941" s="121" t="str">
        <f>+'2. PPTO CONSOLIDADO'!B1164</f>
        <v>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v>
      </c>
      <c r="C941" s="126" t="str">
        <f>+IF('2. PPTO CONSOLIDADO'!G1164="","",'2. PPTO CONSOLIDADO'!G1164)</f>
        <v/>
      </c>
      <c r="D941" s="122" t="str">
        <f>+IFERROR(C941/'2. PPTO CONSOLIDADO'!$G$1307,"")</f>
        <v/>
      </c>
    </row>
    <row r="942" spans="1:4" ht="153">
      <c r="A942" t="str">
        <f>+'2. PPTO CONSOLIDADO'!A93</f>
        <v>3.2.1.25</v>
      </c>
      <c r="B942" s="121" t="str">
        <f>+'2. PPTO CONSOLIDADO'!B93</f>
        <v>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42" s="126" t="str">
        <f>+IF('2. PPTO CONSOLIDADO'!G93="","",'2. PPTO CONSOLIDADO'!G93)</f>
        <v/>
      </c>
      <c r="D942" s="122" t="str">
        <f>+IFERROR(C942/'2. PPTO CONSOLIDADO'!$G$1307,"")</f>
        <v/>
      </c>
    </row>
    <row r="943" spans="1:4">
      <c r="A943" t="e">
        <f>+'2. PPTO CONSOLIDADO'!#REF!</f>
        <v>#REF!</v>
      </c>
      <c r="B943" s="121" t="e">
        <f>+'2. PPTO CONSOLIDADO'!#REF!</f>
        <v>#REF!</v>
      </c>
      <c r="C943" s="126" t="e">
        <f>+IF('2. PPTO CONSOLIDADO'!#REF!="","",'2. PPTO CONSOLIDADO'!#REF!)</f>
        <v>#REF!</v>
      </c>
      <c r="D943" s="122" t="str">
        <f>+IFERROR(C943/'2. PPTO CONSOLIDADO'!$G$1307,"")</f>
        <v/>
      </c>
    </row>
    <row r="944" spans="1:4" ht="25.5">
      <c r="A944" t="str">
        <f>+'2. PPTO CONSOLIDADO'!A257</f>
        <v>3.2.5.100</v>
      </c>
      <c r="B944" s="121" t="str">
        <f>+'2. PPTO CONSOLIDADO'!B257</f>
        <v>Válvula de compuerta vástago ascendente HD, EXT. lis-liso. Ø 6"</v>
      </c>
      <c r="C944" s="126" t="str">
        <f>+IF('2. PPTO CONSOLIDADO'!G257="","",'2. PPTO CONSOLIDADO'!G257)</f>
        <v/>
      </c>
      <c r="D944" s="122" t="str">
        <f>+IFERROR(C944/'2. PPTO CONSOLIDADO'!$G$1307,"")</f>
        <v/>
      </c>
    </row>
    <row r="945" spans="1:4" ht="25.5">
      <c r="A945" t="str">
        <f>+'2. PPTO CONSOLIDADO'!A271</f>
        <v>3.2.5.115</v>
      </c>
      <c r="B945" s="121" t="str">
        <f>+'2. PPTO CONSOLIDADO'!B271</f>
        <v>Válvula de compuerta vástago ascendente HD, EXT. lis-liso. Ø 6"</v>
      </c>
      <c r="C945" s="126" t="str">
        <f>+IF('2. PPTO CONSOLIDADO'!G271="","",'2. PPTO CONSOLIDADO'!G271)</f>
        <v/>
      </c>
      <c r="D945" s="122" t="str">
        <f>+IFERROR(C945/'2. PPTO CONSOLIDADO'!$G$1307,"")</f>
        <v/>
      </c>
    </row>
    <row r="946" spans="1:4" ht="38.25">
      <c r="A946" t="str">
        <f>+'2. PPTO CONSOLIDADO'!A855</f>
        <v>10.16.5.4</v>
      </c>
      <c r="B946" s="121" t="str">
        <f>+'2. PPTO CONSOLIDADO'!B855</f>
        <v>Suministro, instalación. de acuerdo a especificaciones técnicas de conversor analogico digital para rack</v>
      </c>
      <c r="C946" s="126" t="str">
        <f>+IF('2. PPTO CONSOLIDADO'!G855="","",'2. PPTO CONSOLIDADO'!G855)</f>
        <v/>
      </c>
      <c r="D946" s="122" t="str">
        <f>+IFERROR(C946/'2. PPTO CONSOLIDADO'!$G$1307,"")</f>
        <v/>
      </c>
    </row>
    <row r="947" spans="1:4" ht="25.5">
      <c r="A947" t="str">
        <f>+'2. PPTO CONSOLIDADO'!A441</f>
        <v>8.1.11.2</v>
      </c>
      <c r="B947" s="121" t="str">
        <f>+'2. PPTO CONSOLIDADO'!B441</f>
        <v>Válvula de admisión de aire 3", montaje en línea vertical</v>
      </c>
      <c r="C947" s="126" t="str">
        <f>+IF('2. PPTO CONSOLIDADO'!G441="","",'2. PPTO CONSOLIDADO'!G441)</f>
        <v/>
      </c>
      <c r="D947" s="122" t="str">
        <f>+IFERROR(C947/'2. PPTO CONSOLIDADO'!$G$1307,"")</f>
        <v/>
      </c>
    </row>
    <row r="948" spans="1:4">
      <c r="A948" t="e">
        <f>+'2. PPTO CONSOLIDADO'!#REF!</f>
        <v>#REF!</v>
      </c>
      <c r="B948" s="121" t="e">
        <f>+'2. PPTO CONSOLIDADO'!#REF!</f>
        <v>#REF!</v>
      </c>
      <c r="C948" s="126" t="e">
        <f>+IF('2. PPTO CONSOLIDADO'!#REF!="","",'2. PPTO CONSOLIDADO'!#REF!)</f>
        <v>#REF!</v>
      </c>
      <c r="D948" s="122" t="str">
        <f>+IFERROR(C948/'2. PPTO CONSOLIDADO'!$G$1307,"")</f>
        <v/>
      </c>
    </row>
    <row r="949" spans="1:4">
      <c r="A949" t="e">
        <f>+'2. PPTO CONSOLIDADO'!#REF!</f>
        <v>#REF!</v>
      </c>
      <c r="B949" s="121" t="e">
        <f>+'2. PPTO CONSOLIDADO'!#REF!</f>
        <v>#REF!</v>
      </c>
      <c r="C949" s="126" t="e">
        <f>+IF('2. PPTO CONSOLIDADO'!#REF!="","",'2. PPTO CONSOLIDADO'!#REF!)</f>
        <v>#REF!</v>
      </c>
      <c r="D949" s="122" t="str">
        <f>+IFERROR(C949/'2. PPTO CONSOLIDADO'!$G$1307,"")</f>
        <v/>
      </c>
    </row>
    <row r="950" spans="1:4">
      <c r="A950" t="e">
        <f>+'2. PPTO CONSOLIDADO'!#REF!</f>
        <v>#REF!</v>
      </c>
      <c r="B950" s="121" t="e">
        <f>+'2. PPTO CONSOLIDADO'!#REF!</f>
        <v>#REF!</v>
      </c>
      <c r="C950" s="126" t="e">
        <f>+IF('2. PPTO CONSOLIDADO'!#REF!="","",'2. PPTO CONSOLIDADO'!#REF!)</f>
        <v>#REF!</v>
      </c>
      <c r="D950" s="122" t="str">
        <f>+IFERROR(C950/'2. PPTO CONSOLIDADO'!$G$1307,"")</f>
        <v/>
      </c>
    </row>
    <row r="951" spans="1:4" ht="38.25">
      <c r="A951" t="str">
        <f>+'2. PPTO CONSOLIDADO'!A287</f>
        <v>3.2.6.11</v>
      </c>
      <c r="B951" s="121" t="str">
        <f>+'2. PPTO CONSOLIDADO'!B287</f>
        <v>Brida ciega restrictor en hierro ductil de 6". Incluye suministro, instalación, empaque, tornillos y tuercas.</v>
      </c>
      <c r="C951" s="126" t="str">
        <f>+IF('2. PPTO CONSOLIDADO'!G287="","",'2. PPTO CONSOLIDADO'!G287)</f>
        <v/>
      </c>
      <c r="D951" s="122" t="str">
        <f>+IFERROR(C951/'2. PPTO CONSOLIDADO'!$G$1307,"")</f>
        <v/>
      </c>
    </row>
    <row r="952" spans="1:4">
      <c r="A952" t="e">
        <f>+'2. PPTO CONSOLIDADO'!#REF!</f>
        <v>#REF!</v>
      </c>
      <c r="B952" s="121" t="e">
        <f>+'2. PPTO CONSOLIDADO'!#REF!</f>
        <v>#REF!</v>
      </c>
      <c r="C952" s="126" t="e">
        <f>+IF('2. PPTO CONSOLIDADO'!#REF!="","",'2. PPTO CONSOLIDADO'!#REF!)</f>
        <v>#REF!</v>
      </c>
      <c r="D952" s="122" t="str">
        <f>+IFERROR(C952/'2. PPTO CONSOLIDADO'!$G$1307,"")</f>
        <v/>
      </c>
    </row>
    <row r="953" spans="1:4">
      <c r="A953" t="e">
        <f>+'2. PPTO CONSOLIDADO'!#REF!</f>
        <v>#REF!</v>
      </c>
      <c r="B953" s="121" t="e">
        <f>+'2. PPTO CONSOLIDADO'!#REF!</f>
        <v>#REF!</v>
      </c>
      <c r="C953" s="126" t="e">
        <f>+IF('2. PPTO CONSOLIDADO'!#REF!="","",'2. PPTO CONSOLIDADO'!#REF!)</f>
        <v>#REF!</v>
      </c>
      <c r="D953" s="122" t="str">
        <f>+IFERROR(C953/'2. PPTO CONSOLIDADO'!$G$1307,"")</f>
        <v/>
      </c>
    </row>
    <row r="954" spans="1:4" ht="63.75">
      <c r="A954" t="str">
        <f>+'2. PPTO CONSOLIDADO'!A492</f>
        <v>8.3.2.55</v>
      </c>
      <c r="B954" s="121" t="str">
        <f>+'2. PPTO CONSOLIDADO'!B492</f>
        <v xml:space="preserve">Tee mecánica Ranurada o roscada o acople con salida U/L &amp; FM, 2" x 1", Hierro Dúctil ASTM A536, Grado 65-45-13. Incluye suministro e instalación, coupling contemplados en la tubería. </v>
      </c>
      <c r="C954" s="126" t="str">
        <f>+IF('2. PPTO CONSOLIDADO'!G492="","",'2. PPTO CONSOLIDADO'!G492)</f>
        <v/>
      </c>
      <c r="D954" s="122" t="str">
        <f>+IFERROR(C954/'2. PPTO CONSOLIDADO'!$G$1307,"")</f>
        <v/>
      </c>
    </row>
    <row r="955" spans="1:4" ht="38.25">
      <c r="A955" t="str">
        <f>+'2. PPTO CONSOLIDADO'!A1081</f>
        <v>12.4.1.5</v>
      </c>
      <c r="B955" s="121" t="str">
        <f>+'2. PPTO CONSOLIDADO'!B1081</f>
        <v>Tubería acero sch 1 1/2", incluye soportes, accesorios y Aislamiento fibra de vidrio</v>
      </c>
      <c r="C955" s="126" t="str">
        <f>+IF('2. PPTO CONSOLIDADO'!G1081="","",'2. PPTO CONSOLIDADO'!G1081)</f>
        <v/>
      </c>
      <c r="D955" s="122" t="str">
        <f>+IFERROR(C955/'2. PPTO CONSOLIDADO'!$G$1307,"")</f>
        <v/>
      </c>
    </row>
    <row r="956" spans="1:4" ht="51">
      <c r="A956" t="str">
        <f>+'2. PPTO CONSOLIDADO'!A1221</f>
        <v>21.1.47</v>
      </c>
      <c r="B956" s="121" t="str">
        <f>+'2. PPTO CONSOLIDADO'!B1221</f>
        <v>Lavamanos sencillo tipo 2 incrustrado sobre mesón de baño en piedra tipo Quartzone Ref. Blanco extra o equivalente</v>
      </c>
      <c r="C956" s="126" t="str">
        <f>+IF('2. PPTO CONSOLIDADO'!G1221="","",'2. PPTO CONSOLIDADO'!G1221)</f>
        <v/>
      </c>
      <c r="D956" s="122" t="str">
        <f>+IFERROR(C956/'2. PPTO CONSOLIDADO'!$G$1307,"")</f>
        <v/>
      </c>
    </row>
    <row r="957" spans="1:4">
      <c r="A957" t="str">
        <f>+'2. PPTO CONSOLIDADO'!A1103</f>
        <v>14.1.16</v>
      </c>
      <c r="B957" s="121" t="str">
        <f>+'2. PPTO CONSOLIDADO'!B1103</f>
        <v>Piso en arenilla afirmada. Agility.</v>
      </c>
      <c r="C957" s="126" t="str">
        <f>+IF('2. PPTO CONSOLIDADO'!G1103="","",'2. PPTO CONSOLIDADO'!G1103)</f>
        <v/>
      </c>
      <c r="D957" s="122" t="str">
        <f>+IFERROR(C957/'2. PPTO CONSOLIDADO'!$G$1307,"")</f>
        <v/>
      </c>
    </row>
    <row r="958" spans="1:4" ht="25.5">
      <c r="A958" t="str">
        <f>+'2. PPTO CONSOLIDADO'!A1082</f>
        <v>12.4.1.6</v>
      </c>
      <c r="B958" s="121" t="str">
        <f>+'2. PPTO CONSOLIDADO'!B1082</f>
        <v>Tubería acero sch 2", incluye soportes, accesorios y Aislamiento fibra de vidrio</v>
      </c>
      <c r="C958" s="126" t="str">
        <f>+IF('2. PPTO CONSOLIDADO'!G1082="","",'2. PPTO CONSOLIDADO'!G1082)</f>
        <v/>
      </c>
      <c r="D958" s="122" t="str">
        <f>+IFERROR(C958/'2. PPTO CONSOLIDADO'!$G$1307,"")</f>
        <v/>
      </c>
    </row>
    <row r="959" spans="1:4">
      <c r="A959" t="e">
        <f>+'2. PPTO CONSOLIDADO'!#REF!</f>
        <v>#REF!</v>
      </c>
      <c r="B959" s="121" t="e">
        <f>+'2. PPTO CONSOLIDADO'!#REF!</f>
        <v>#REF!</v>
      </c>
      <c r="C959" s="126" t="e">
        <f>+IF('2. PPTO CONSOLIDADO'!#REF!="","",'2. PPTO CONSOLIDADO'!#REF!)</f>
        <v>#REF!</v>
      </c>
      <c r="D959" s="122" t="str">
        <f>+IFERROR(C959/'2. PPTO CONSOLIDADO'!$G$1307,"")</f>
        <v/>
      </c>
    </row>
    <row r="960" spans="1:4">
      <c r="A960" t="e">
        <f>+'2. PPTO CONSOLIDADO'!#REF!</f>
        <v>#REF!</v>
      </c>
      <c r="B960" s="121" t="e">
        <f>+'2. PPTO CONSOLIDADO'!#REF!</f>
        <v>#REF!</v>
      </c>
      <c r="C960" s="126" t="e">
        <f>+IF('2. PPTO CONSOLIDADO'!#REF!="","",'2. PPTO CONSOLIDADO'!#REF!)</f>
        <v>#REF!</v>
      </c>
      <c r="D960" s="122" t="str">
        <f>+IFERROR(C960/'2. PPTO CONSOLIDADO'!$G$1307,"")</f>
        <v/>
      </c>
    </row>
    <row r="961" spans="1:4" ht="127.5">
      <c r="A961" t="str">
        <f>+'2. PPTO CONSOLIDADO'!A70</f>
        <v>3.2.1.1</v>
      </c>
      <c r="B961" s="121" t="str">
        <f>+'2. PPTO CONSOLIDADO'!B70</f>
        <v>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961" s="126" t="str">
        <f>+IF('2. PPTO CONSOLIDADO'!G70="","",'2. PPTO CONSOLIDADO'!G70)</f>
        <v/>
      </c>
      <c r="D961" s="122" t="str">
        <f>+IFERROR(C961/'2. PPTO CONSOLIDADO'!$G$1307,"")</f>
        <v/>
      </c>
    </row>
    <row r="962" spans="1:4">
      <c r="A962" t="e">
        <f>+'2. PPTO CONSOLIDADO'!#REF!</f>
        <v>#REF!</v>
      </c>
      <c r="B962" s="121" t="e">
        <f>+'2. PPTO CONSOLIDADO'!#REF!</f>
        <v>#REF!</v>
      </c>
      <c r="C962" s="126" t="e">
        <f>+IF('2. PPTO CONSOLIDADO'!#REF!="","",'2. PPTO CONSOLIDADO'!#REF!)</f>
        <v>#REF!</v>
      </c>
      <c r="D962" s="122" t="str">
        <f>+IFERROR(C962/'2. PPTO CONSOLIDADO'!$G$1307,"")</f>
        <v/>
      </c>
    </row>
    <row r="963" spans="1:4" ht="63.75">
      <c r="A963" t="str">
        <f>+'2. PPTO CONSOLIDADO'!A1070</f>
        <v>12.3.1.3</v>
      </c>
      <c r="B963" s="121" t="str">
        <f>+'2. PPTO CONSOLIDADO'!B1070</f>
        <v>Evaporador para conservacion, perfil medio 6480 CFM, 43876 Btu/hr, descongelamiento electrico 6.19 kW, 208V-2Ph-60Hz, potencia total 6.83 kW</v>
      </c>
      <c r="C963" s="126" t="str">
        <f>+IF('2. PPTO CONSOLIDADO'!G1070="","",'2. PPTO CONSOLIDADO'!G1070)</f>
        <v/>
      </c>
      <c r="D963" s="122" t="str">
        <f>+IFERROR(C963/'2. PPTO CONSOLIDADO'!$G$1307,"")</f>
        <v/>
      </c>
    </row>
    <row r="964" spans="1:4" ht="51">
      <c r="A964" t="str">
        <f>+'2. PPTO CONSOLIDADO'!A901</f>
        <v>10.19.7</v>
      </c>
      <c r="B964" s="121" t="str">
        <f>+'2. PPTO CONSOLIDADO'!B901</f>
        <v>Suministro, instalación, y configuración de acuerdo a especificaciones técnicas de consola mezcladora de audio 8 canales</v>
      </c>
      <c r="C964" s="126" t="str">
        <f>+IF('2. PPTO CONSOLIDADO'!G901="","",'2. PPTO CONSOLIDADO'!G901)</f>
        <v/>
      </c>
      <c r="D964" s="122" t="str">
        <f>+IFERROR(C964/'2. PPTO CONSOLIDADO'!$G$1307,"")</f>
        <v/>
      </c>
    </row>
    <row r="965" spans="1:4" ht="76.5">
      <c r="A965" t="str">
        <f>+'2. PPTO CONSOLIDADO'!A664</f>
        <v>10.2.8.13</v>
      </c>
      <c r="B965" s="121" t="str">
        <f>+'2. PPTO CONSOLIDADO'!B664</f>
        <v>Suministro, montaje y conexión de panel led1,20 x0,30 (SYLVANIA) 45w, con especificación y modelo indicado en el estudio fotométrico. incluye elementos para montaje, fijación y/o descuelgue.</v>
      </c>
      <c r="C965" s="126" t="str">
        <f>+IF('2. PPTO CONSOLIDADO'!G664="","",'2. PPTO CONSOLIDADO'!G664)</f>
        <v/>
      </c>
      <c r="D965" s="122" t="str">
        <f>+IFERROR(C965/'2. PPTO CONSOLIDADO'!$G$1307,"")</f>
        <v/>
      </c>
    </row>
    <row r="966" spans="1:4" ht="38.25">
      <c r="A966" t="str">
        <f>+'2. PPTO CONSOLIDADO'!A814</f>
        <v>10.16.1.2</v>
      </c>
      <c r="B966" s="121" t="str">
        <f>+'2. PPTO CONSOLIDADO'!B814</f>
        <v>Suministro, instalación, y marquillaje de acuerdo a especificaciones técnicas de face plate blanco marfil doble.</v>
      </c>
      <c r="C966" s="126" t="str">
        <f>+IF('2. PPTO CONSOLIDADO'!G814="","",'2. PPTO CONSOLIDADO'!G814)</f>
        <v/>
      </c>
      <c r="D966" s="122" t="str">
        <f>+IFERROR(C966/'2. PPTO CONSOLIDADO'!$G$1307,"")</f>
        <v/>
      </c>
    </row>
    <row r="967" spans="1:4">
      <c r="A967" t="e">
        <f>+'2. PPTO CONSOLIDADO'!#REF!</f>
        <v>#REF!</v>
      </c>
      <c r="B967" s="121" t="e">
        <f>+'2. PPTO CONSOLIDADO'!#REF!</f>
        <v>#REF!</v>
      </c>
      <c r="C967" s="126" t="e">
        <f>+IF('2. PPTO CONSOLIDADO'!#REF!="","",'2. PPTO CONSOLIDADO'!#REF!)</f>
        <v>#REF!</v>
      </c>
      <c r="D967" s="122" t="str">
        <f>+IFERROR(C967/'2. PPTO CONSOLIDADO'!$G$1307,"")</f>
        <v/>
      </c>
    </row>
    <row r="968" spans="1:4" ht="38.25">
      <c r="A968" t="str">
        <f>+'2. PPTO CONSOLIDADO'!A962</f>
        <v>12.1.4.6</v>
      </c>
      <c r="B968" s="121" t="str">
        <f>+'2. PPTO CONSOLIDADO'!B962</f>
        <v>Tubería de cobre rígida tipo K 7/8” O.D, aislamiento de célula cerrada 1/2” de espesor, accesorios</v>
      </c>
      <c r="C968" s="126" t="str">
        <f>+IF('2. PPTO CONSOLIDADO'!G962="","",'2. PPTO CONSOLIDADO'!G962)</f>
        <v/>
      </c>
      <c r="D968" s="122" t="str">
        <f>+IFERROR(C968/'2. PPTO CONSOLIDADO'!$G$1307,"")</f>
        <v/>
      </c>
    </row>
    <row r="969" spans="1:4" ht="51">
      <c r="A969" t="str">
        <f>+'2. PPTO CONSOLIDADO'!A1054</f>
        <v>12.2.10.1</v>
      </c>
      <c r="B969" s="121" t="str">
        <f>+'2. PPTO CONSOLIDADO'!B1054</f>
        <v>Fan coil enductable, 2300 CFM @ 0.63" c.a, carga total 80767 Btu/hr, 50379, 208V-3Ph-60Hz, 1.12 kW, R-410A, 1 circuito</v>
      </c>
      <c r="C969" s="126" t="str">
        <f>+IF('2. PPTO CONSOLIDADO'!G1054="","",'2. PPTO CONSOLIDADO'!G1054)</f>
        <v/>
      </c>
      <c r="D969" s="122" t="str">
        <f>+IFERROR(C969/'2. PPTO CONSOLIDADO'!$G$1307,"")</f>
        <v/>
      </c>
    </row>
    <row r="970" spans="1:4">
      <c r="A970" t="e">
        <f>+'2. PPTO CONSOLIDADO'!#REF!</f>
        <v>#REF!</v>
      </c>
      <c r="B970" s="121" t="e">
        <f>+'2. PPTO CONSOLIDADO'!#REF!</f>
        <v>#REF!</v>
      </c>
      <c r="C970" s="126" t="e">
        <f>+IF('2. PPTO CONSOLIDADO'!#REF!="","",'2. PPTO CONSOLIDADO'!#REF!)</f>
        <v>#REF!</v>
      </c>
      <c r="D970" s="122" t="str">
        <f>+IFERROR(C970/'2. PPTO CONSOLIDADO'!$G$1307,"")</f>
        <v/>
      </c>
    </row>
    <row r="971" spans="1:4">
      <c r="A971" t="e">
        <f>+'2. PPTO CONSOLIDADO'!#REF!</f>
        <v>#REF!</v>
      </c>
      <c r="B971" s="121" t="e">
        <f>+'2. PPTO CONSOLIDADO'!#REF!</f>
        <v>#REF!</v>
      </c>
      <c r="C971" s="126" t="e">
        <f>+IF('2. PPTO CONSOLIDADO'!#REF!="","",'2. PPTO CONSOLIDADO'!#REF!)</f>
        <v>#REF!</v>
      </c>
      <c r="D971" s="122" t="str">
        <f>+IFERROR(C971/'2. PPTO CONSOLIDADO'!$G$1307,"")</f>
        <v/>
      </c>
    </row>
    <row r="972" spans="1:4" ht="25.5">
      <c r="A972" t="str">
        <f>+'2. PPTO CONSOLIDADO'!A391</f>
        <v>8.1.5.8</v>
      </c>
      <c r="B972" s="121" t="str">
        <f>+'2. PPTO CONSOLIDADO'!B391</f>
        <v>Punto hidráulico lavamanos in situ 2 puesto</v>
      </c>
      <c r="C972" s="126" t="str">
        <f>+IF('2. PPTO CONSOLIDADO'!G391="","",'2. PPTO CONSOLIDADO'!G391)</f>
        <v/>
      </c>
      <c r="D972" s="122" t="str">
        <f>+IFERROR(C972/'2. PPTO CONSOLIDADO'!$G$1307,"")</f>
        <v/>
      </c>
    </row>
    <row r="973" spans="1:4">
      <c r="A973" t="str">
        <f>+'2. PPTO CONSOLIDADO'!A464</f>
        <v>8.2.2.2</v>
      </c>
      <c r="B973" s="121" t="str">
        <f>+'2. PPTO CONSOLIDADO'!B464</f>
        <v>Tubería acero 3/4" (incluye accesorios)</v>
      </c>
      <c r="C973" s="126" t="str">
        <f>+IF('2. PPTO CONSOLIDADO'!G464="","",'2. PPTO CONSOLIDADO'!G464)</f>
        <v/>
      </c>
      <c r="D973" s="122" t="str">
        <f>+IFERROR(C973/'2. PPTO CONSOLIDADO'!$G$1307,"")</f>
        <v/>
      </c>
    </row>
    <row r="974" spans="1:4">
      <c r="A974" t="str">
        <f>+'2. PPTO CONSOLIDADO'!A424</f>
        <v>8.1.7.5.2</v>
      </c>
      <c r="B974" s="121" t="str">
        <f>+'2. PPTO CONSOLIDADO'!B424</f>
        <v>Relleno tipo 7: arena de peña</v>
      </c>
      <c r="C974" s="126" t="str">
        <f>+IF('2. PPTO CONSOLIDADO'!G424="","",'2. PPTO CONSOLIDADO'!G424)</f>
        <v/>
      </c>
      <c r="D974" s="122" t="str">
        <f>+IFERROR(C974/'2. PPTO CONSOLIDADO'!$G$1307,"")</f>
        <v/>
      </c>
    </row>
    <row r="975" spans="1:4" ht="38.25">
      <c r="A975" t="str">
        <f>+'2. PPTO CONSOLIDADO'!A903</f>
        <v>10.19.9</v>
      </c>
      <c r="B975" s="121" t="str">
        <f>+'2. PPTO CONSOLIDADO'!B903</f>
        <v>Suministro, instalación, y configuración de acuerdo a especificaciones técnicas de sintonizador am/fm</v>
      </c>
      <c r="C975" s="126" t="str">
        <f>+IF('2. PPTO CONSOLIDADO'!G903="","",'2. PPTO CONSOLIDADO'!G903)</f>
        <v/>
      </c>
      <c r="D975" s="122" t="str">
        <f>+IFERROR(C975/'2. PPTO CONSOLIDADO'!$G$1307,"")</f>
        <v/>
      </c>
    </row>
    <row r="976" spans="1:4" ht="25.5">
      <c r="A976" t="str">
        <f>+'2. PPTO CONSOLIDADO'!A682</f>
        <v>10.2.8.31</v>
      </c>
      <c r="B976" s="121" t="str">
        <f>+'2. PPTO CONSOLIDADO'!B682</f>
        <v>Toma monofasica regulada grado hospitalario</v>
      </c>
      <c r="C976" s="126" t="str">
        <f>+IF('2. PPTO CONSOLIDADO'!G682="","",'2. PPTO CONSOLIDADO'!G682)</f>
        <v/>
      </c>
      <c r="D976" s="122" t="str">
        <f>+IFERROR(C976/'2. PPTO CONSOLIDADO'!$G$1307,"")</f>
        <v/>
      </c>
    </row>
    <row r="977" spans="1:4">
      <c r="A977" t="e">
        <f>+'2. PPTO CONSOLIDADO'!#REF!</f>
        <v>#REF!</v>
      </c>
      <c r="B977" s="121" t="e">
        <f>+'2. PPTO CONSOLIDADO'!#REF!</f>
        <v>#REF!</v>
      </c>
      <c r="C977" s="126" t="e">
        <f>+IF('2. PPTO CONSOLIDADO'!#REF!="","",'2. PPTO CONSOLIDADO'!#REF!)</f>
        <v>#REF!</v>
      </c>
      <c r="D977" s="122" t="str">
        <f>+IFERROR(C977/'2. PPTO CONSOLIDADO'!$G$1307,"")</f>
        <v/>
      </c>
    </row>
    <row r="978" spans="1:4" ht="38.25">
      <c r="A978" t="str">
        <f>+'2. PPTO CONSOLIDADO'!A200</f>
        <v>3.2.5.40</v>
      </c>
      <c r="B978" s="121" t="str">
        <f>+'2. PPTO CONSOLIDADO'!B200</f>
        <v>Válvula de compuerta tipo cuchilla vástago ascendete Ø4" hierro dúctil Ext. brida</v>
      </c>
      <c r="C978" s="126" t="str">
        <f>+IF('2. PPTO CONSOLIDADO'!G200="","",'2. PPTO CONSOLIDADO'!G200)</f>
        <v/>
      </c>
      <c r="D978" s="122" t="str">
        <f>+IFERROR(C978/'2. PPTO CONSOLIDADO'!$G$1307,"")</f>
        <v/>
      </c>
    </row>
    <row r="979" spans="1:4">
      <c r="A979" t="e">
        <f>+'2. PPTO CONSOLIDADO'!#REF!</f>
        <v>#REF!</v>
      </c>
      <c r="B979" s="121" t="e">
        <f>+'2. PPTO CONSOLIDADO'!#REF!</f>
        <v>#REF!</v>
      </c>
      <c r="C979" s="126" t="e">
        <f>+IF('2. PPTO CONSOLIDADO'!#REF!="","",'2. PPTO CONSOLIDADO'!#REF!)</f>
        <v>#REF!</v>
      </c>
      <c r="D979" s="122" t="str">
        <f>+IFERROR(C979/'2. PPTO CONSOLIDADO'!$G$1307,"")</f>
        <v/>
      </c>
    </row>
    <row r="980" spans="1:4" ht="25.5">
      <c r="A980" t="str">
        <f>+'2. PPTO CONSOLIDADO'!A220</f>
        <v>3.2.5.60</v>
      </c>
      <c r="B980" s="121" t="str">
        <f>+'2. PPTO CONSOLIDADO'!B220</f>
        <v xml:space="preserve">Flotadores de control de nivel según proveedor Bomba </v>
      </c>
      <c r="C980" s="126" t="str">
        <f>+IF('2. PPTO CONSOLIDADO'!G220="","",'2. PPTO CONSOLIDADO'!G220)</f>
        <v/>
      </c>
      <c r="D980" s="122" t="str">
        <f>+IFERROR(C980/'2. PPTO CONSOLIDADO'!$G$1307,"")</f>
        <v/>
      </c>
    </row>
    <row r="981" spans="1:4" ht="38.25">
      <c r="A981" t="str">
        <f>+'2. PPTO CONSOLIDADO'!A1012</f>
        <v>12.2.4.5</v>
      </c>
      <c r="B981" s="121" t="str">
        <f>+'2. PPTO CONSOLIDADO'!B1012</f>
        <v>Ventilador hongo, descarga horizontal, 1400 CFM @ 0.31" c.a, 120V-1Ph-60Hz, 0.25 Hp</v>
      </c>
      <c r="C981" s="126" t="str">
        <f>+IF('2. PPTO CONSOLIDADO'!G1012="","",'2. PPTO CONSOLIDADO'!G1012)</f>
        <v/>
      </c>
      <c r="D981" s="122" t="str">
        <f>+IFERROR(C981/'2. PPTO CONSOLIDADO'!$G$1307,"")</f>
        <v/>
      </c>
    </row>
    <row r="982" spans="1:4" ht="38.25">
      <c r="A982" t="str">
        <f>+'2. PPTO CONSOLIDADO'!A1017</f>
        <v>12.2.4.10</v>
      </c>
      <c r="B982" s="121" t="str">
        <f>+'2. PPTO CONSOLIDADO'!B1017</f>
        <v>Ventilador hongo, descarga vertical, 1470 CFM @ 0.30" c.a, 120V-1Ph-60Hz, 0.25 Hp</v>
      </c>
      <c r="C982" s="126" t="str">
        <f>+IF('2. PPTO CONSOLIDADO'!G1017="","",'2. PPTO CONSOLIDADO'!G1017)</f>
        <v/>
      </c>
      <c r="D982" s="122" t="str">
        <f>+IFERROR(C982/'2. PPTO CONSOLIDADO'!$G$1307,"")</f>
        <v/>
      </c>
    </row>
    <row r="983" spans="1:4" ht="38.25">
      <c r="A983" t="str">
        <f>+'2. PPTO CONSOLIDADO'!A966</f>
        <v>12.1.4.13</v>
      </c>
      <c r="B983" s="121" t="str">
        <f>+'2. PPTO CONSOLIDADO'!B966</f>
        <v xml:space="preserve"> Kit de conexión Unidades exteriores (branch de conexión líneas de líquido y succión</v>
      </c>
      <c r="C983" s="126" t="str">
        <f>+IF('2. PPTO CONSOLIDADO'!G966="","",'2. PPTO CONSOLIDADO'!G966)</f>
        <v/>
      </c>
      <c r="D983" s="122" t="str">
        <f>+IFERROR(C983/'2. PPTO CONSOLIDADO'!$G$1307,"")</f>
        <v/>
      </c>
    </row>
    <row r="984" spans="1:4" ht="51">
      <c r="A984" t="str">
        <f>+'2. PPTO CONSOLIDADO'!A1055</f>
        <v>12.2.10.2</v>
      </c>
      <c r="B984" s="121" t="str">
        <f>+'2. PPTO CONSOLIDADO'!B1055</f>
        <v>Fan coil enductable, 1860 CFM @ 0.52" c.a, carga total 84544 Btu/hr, 41450, 208V-3Ph-60Hz, 1.12 kW, R-410A, 1 circuito</v>
      </c>
      <c r="C984" s="126" t="str">
        <f>+IF('2. PPTO CONSOLIDADO'!G1055="","",'2. PPTO CONSOLIDADO'!G1055)</f>
        <v/>
      </c>
      <c r="D984" s="122" t="str">
        <f>+IFERROR(C984/'2. PPTO CONSOLIDADO'!$G$1307,"")</f>
        <v/>
      </c>
    </row>
    <row r="985" spans="1:4" ht="25.5">
      <c r="A985" t="str">
        <f>+'2. PPTO CONSOLIDADO'!A681</f>
        <v>10.2.8.30</v>
      </c>
      <c r="B985" s="121" t="str">
        <f>+'2. PPTO CONSOLIDADO'!B681</f>
        <v>Toma monofasica normal grado hospitalario</v>
      </c>
      <c r="C985" s="126" t="str">
        <f>+IF('2. PPTO CONSOLIDADO'!G681="","",'2. PPTO CONSOLIDADO'!G681)</f>
        <v/>
      </c>
      <c r="D985" s="122" t="str">
        <f>+IFERROR(C985/'2. PPTO CONSOLIDADO'!$G$1307,"")</f>
        <v/>
      </c>
    </row>
    <row r="986" spans="1:4">
      <c r="A986" t="e">
        <f>+'2. PPTO CONSOLIDADO'!#REF!</f>
        <v>#REF!</v>
      </c>
      <c r="B986" s="121" t="e">
        <f>+'2. PPTO CONSOLIDADO'!#REF!</f>
        <v>#REF!</v>
      </c>
      <c r="C986" s="126" t="e">
        <f>+IF('2. PPTO CONSOLIDADO'!#REF!="","",'2. PPTO CONSOLIDADO'!#REF!)</f>
        <v>#REF!</v>
      </c>
      <c r="D986" s="122" t="str">
        <f>+IFERROR(C986/'2. PPTO CONSOLIDADO'!$G$1307,"")</f>
        <v/>
      </c>
    </row>
    <row r="987" spans="1:4" ht="38.25">
      <c r="A987" t="str">
        <f>+'2. PPTO CONSOLIDADO'!A749</f>
        <v>10.7.2</v>
      </c>
      <c r="B987" s="121" t="str">
        <f>+'2. PPTO CONSOLIDADO'!B749</f>
        <v>Suministro, instalación, y configuración de acuerdo a especificaciones técnicas de pulsador de panico</v>
      </c>
      <c r="C987" s="126" t="str">
        <f>+IF('2. PPTO CONSOLIDADO'!G749="","",'2. PPTO CONSOLIDADO'!G749)</f>
        <v/>
      </c>
      <c r="D987" s="122" t="str">
        <f>+IFERROR(C987/'2. PPTO CONSOLIDADO'!$G$1307,"")</f>
        <v/>
      </c>
    </row>
    <row r="988" spans="1:4" ht="25.5">
      <c r="A988" t="str">
        <f>+'2. PPTO CONSOLIDADO'!A1293</f>
        <v>25.6.3</v>
      </c>
      <c r="B988" s="121" t="str">
        <f>+'2. PPTO CONSOLIDADO'!B1293</f>
        <v>Demarcación canchas con pintura tráfico a max 10 cm</v>
      </c>
      <c r="C988" s="126" t="str">
        <f>+IF('2. PPTO CONSOLIDADO'!G1293="","",'2. PPTO CONSOLIDADO'!G1293)</f>
        <v/>
      </c>
      <c r="D988" s="122" t="str">
        <f>+IFERROR(C988/'2. PPTO CONSOLIDADO'!$G$1307,"")</f>
        <v/>
      </c>
    </row>
    <row r="989" spans="1:4" ht="255">
      <c r="A989" t="str">
        <f>+'2. PPTO CONSOLIDADO'!A1165</f>
        <v>16.2.3.25</v>
      </c>
      <c r="B989" s="121" t="str">
        <f>+'2. PPTO CONSOLIDADO'!B1165</f>
        <v>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989" s="126" t="str">
        <f>+IF('2. PPTO CONSOLIDADO'!G1165="","",'2. PPTO CONSOLIDADO'!G1165)</f>
        <v/>
      </c>
      <c r="D989" s="122" t="str">
        <f>+IFERROR(C989/'2. PPTO CONSOLIDADO'!$G$1307,"")</f>
        <v/>
      </c>
    </row>
    <row r="990" spans="1:4" ht="38.25">
      <c r="A990" t="str">
        <f>+'2. PPTO CONSOLIDADO'!A99</f>
        <v>3.2.1.31</v>
      </c>
      <c r="B990" s="121" t="str">
        <f>+'2. PPTO CONSOLIDADO'!B99</f>
        <v>Valvula reductora de presion globo paso total diametro Ø 75 mm y PN(10) brida ANSI/ASME B16.5 Clase 150 HD</v>
      </c>
      <c r="C990" s="126" t="str">
        <f>+IF('2. PPTO CONSOLIDADO'!G99="","",'2. PPTO CONSOLIDADO'!G99)</f>
        <v/>
      </c>
      <c r="D990" s="122" t="str">
        <f>+IFERROR(C990/'2. PPTO CONSOLIDADO'!$G$1307,"")</f>
        <v/>
      </c>
    </row>
    <row r="991" spans="1:4">
      <c r="A991" t="str">
        <f>+'2. PPTO CONSOLIDADO'!A426</f>
        <v>8.1.7.5.4</v>
      </c>
      <c r="B991" s="121" t="str">
        <f>+'2. PPTO CONSOLIDADO'!B426</f>
        <v>Relleno tipo 2: recebo</v>
      </c>
      <c r="C991" s="126" t="str">
        <f>+IF('2. PPTO CONSOLIDADO'!G426="","",'2. PPTO CONSOLIDADO'!G426)</f>
        <v/>
      </c>
      <c r="D991" s="122" t="str">
        <f>+IFERROR(C991/'2. PPTO CONSOLIDADO'!$G$1307,"")</f>
        <v/>
      </c>
    </row>
    <row r="992" spans="1:4">
      <c r="A992" t="e">
        <f>+'2. PPTO CONSOLIDADO'!#REF!</f>
        <v>#REF!</v>
      </c>
      <c r="B992" s="121" t="e">
        <f>+'2. PPTO CONSOLIDADO'!#REF!</f>
        <v>#REF!</v>
      </c>
      <c r="C992" s="126" t="e">
        <f>+IF('2. PPTO CONSOLIDADO'!#REF!="","",'2. PPTO CONSOLIDADO'!#REF!)</f>
        <v>#REF!</v>
      </c>
      <c r="D992" s="122" t="str">
        <f>+IFERROR(C992/'2. PPTO CONSOLIDADO'!$G$1307,"")</f>
        <v/>
      </c>
    </row>
    <row r="993" spans="1:4">
      <c r="A993" t="str">
        <f>+'2. PPTO CONSOLIDADO'!A431</f>
        <v>8.1.8.3</v>
      </c>
      <c r="B993" s="121" t="str">
        <f>+'2. PPTO CONSOLIDADO'!B431</f>
        <v>Llave manguera 1/2"</v>
      </c>
      <c r="C993" s="126" t="str">
        <f>+IF('2. PPTO CONSOLIDADO'!G431="","",'2. PPTO CONSOLIDADO'!G431)</f>
        <v/>
      </c>
      <c r="D993" s="122" t="str">
        <f>+IFERROR(C993/'2. PPTO CONSOLIDADO'!$G$1307,"")</f>
        <v/>
      </c>
    </row>
    <row r="994" spans="1:4" ht="89.25">
      <c r="A994" t="str">
        <f>+'2. PPTO CONSOLIDADO'!A645</f>
        <v>10.2.5.13</v>
      </c>
      <c r="B994" s="121" t="str">
        <f>+'2. PPTO CONSOLIDADO'!B645</f>
        <v xml:space="preserve">Salida para interruptor conmutable en tubo conduit pvc de 3/4", con conductores de cobre 4no12+1no12 awg tipo pe-hf-fr-ls-ct. incluye interruptor, soportes, cajas y accesorios necesarios para completar la salida. </v>
      </c>
      <c r="C994" s="126" t="str">
        <f>+IF('2. PPTO CONSOLIDADO'!G645="","",'2. PPTO CONSOLIDADO'!G645)</f>
        <v/>
      </c>
      <c r="D994" s="122" t="str">
        <f>+IFERROR(C994/'2. PPTO CONSOLIDADO'!$G$1307,"")</f>
        <v/>
      </c>
    </row>
    <row r="995" spans="1:4" ht="38.25">
      <c r="A995" t="str">
        <f>+'2. PPTO CONSOLIDADO'!A938</f>
        <v>12.1.3.12</v>
      </c>
      <c r="B995" s="121" t="str">
        <f>+'2. PPTO CONSOLIDADO'!B938</f>
        <v>Rejilla de retorno y/o extracción, aleta fija, 12" X 12", dámper piñón hojas opuestas, color blanco</v>
      </c>
      <c r="C995" s="126" t="str">
        <f>+IF('2. PPTO CONSOLIDADO'!G938="","",'2. PPTO CONSOLIDADO'!G938)</f>
        <v/>
      </c>
      <c r="D995" s="122" t="str">
        <f>+IFERROR(C995/'2. PPTO CONSOLIDADO'!$G$1307,"")</f>
        <v/>
      </c>
    </row>
    <row r="996" spans="1:4">
      <c r="A996" t="e">
        <f>+'2. PPTO CONSOLIDADO'!#REF!</f>
        <v>#REF!</v>
      </c>
      <c r="B996" s="121" t="e">
        <f>+'2. PPTO CONSOLIDADO'!#REF!</f>
        <v>#REF!</v>
      </c>
      <c r="C996" s="126" t="e">
        <f>+IF('2. PPTO CONSOLIDADO'!#REF!="","",'2. PPTO CONSOLIDADO'!#REF!)</f>
        <v>#REF!</v>
      </c>
      <c r="D996" s="122" t="str">
        <f>+IFERROR(C996/'2. PPTO CONSOLIDADO'!$G$1307,"")</f>
        <v/>
      </c>
    </row>
    <row r="997" spans="1:4" ht="25.5">
      <c r="A997" t="str">
        <f>+'2. PPTO CONSOLIDADO'!A1236</f>
        <v>21.4.22</v>
      </c>
      <c r="B997" s="121" t="str">
        <f>+'2. PPTO CONSOLIDADO'!B1236</f>
        <v>Perchero en acero inoxidable pernado a muro H=1.60</v>
      </c>
      <c r="C997" s="126" t="str">
        <f>+IF('2. PPTO CONSOLIDADO'!G1236="","",'2. PPTO CONSOLIDADO'!G1236)</f>
        <v/>
      </c>
      <c r="D997" s="122" t="str">
        <f>+IFERROR(C997/'2. PPTO CONSOLIDADO'!$G$1307,"")</f>
        <v/>
      </c>
    </row>
    <row r="998" spans="1:4">
      <c r="A998" t="e">
        <f>+'2. PPTO CONSOLIDADO'!#REF!</f>
        <v>#REF!</v>
      </c>
      <c r="B998" s="121" t="e">
        <f>+'2. PPTO CONSOLIDADO'!#REF!</f>
        <v>#REF!</v>
      </c>
      <c r="C998" s="126" t="e">
        <f>+IF('2. PPTO CONSOLIDADO'!#REF!="","",'2. PPTO CONSOLIDADO'!#REF!)</f>
        <v>#REF!</v>
      </c>
      <c r="D998" s="122" t="str">
        <f>+IFERROR(C998/'2. PPTO CONSOLIDADO'!$G$1307,"")</f>
        <v/>
      </c>
    </row>
    <row r="999" spans="1:4" ht="38.25">
      <c r="A999" t="str">
        <f>+'2. PPTO CONSOLIDADO'!A1008</f>
        <v>12.2.4.1</v>
      </c>
      <c r="B999" s="121" t="str">
        <f>+'2. PPTO CONSOLIDADO'!B1008</f>
        <v>Ventilador hongo, descarga horizontal, 770 CFM @ 0.33" c.a, 120V-1Ph-60Hz, 0.13 Hp</v>
      </c>
      <c r="C999" s="126" t="str">
        <f>+IF('2. PPTO CONSOLIDADO'!G1008="","",'2. PPTO CONSOLIDADO'!G1008)</f>
        <v/>
      </c>
      <c r="D999" s="122" t="str">
        <f>+IFERROR(C999/'2. PPTO CONSOLIDADO'!$G$1307,"")</f>
        <v/>
      </c>
    </row>
    <row r="1000" spans="1:4" ht="38.25">
      <c r="A1000" t="str">
        <f>+'2. PPTO CONSOLIDADO'!A1010</f>
        <v>12.2.4.3</v>
      </c>
      <c r="B1000" s="121" t="str">
        <f>+'2. PPTO CONSOLIDADO'!B1010</f>
        <v>Ventilador hongo, descarga horizontal, 660 CFM @ 0.24" c.a, 120V-1Ph-60Hz, 0.13 Hp</v>
      </c>
      <c r="C1000" s="126" t="str">
        <f>+IF('2. PPTO CONSOLIDADO'!G1010="","",'2. PPTO CONSOLIDADO'!G1010)</f>
        <v/>
      </c>
      <c r="D1000" s="122" t="str">
        <f>+IFERROR(C1000/'2. PPTO CONSOLIDADO'!$G$1307,"")</f>
        <v/>
      </c>
    </row>
    <row r="1001" spans="1:4" ht="38.25">
      <c r="A1001" t="str">
        <f>+'2. PPTO CONSOLIDADO'!A1013</f>
        <v>12.2.4.6</v>
      </c>
      <c r="B1001" s="121" t="str">
        <f>+'2. PPTO CONSOLIDADO'!B1013</f>
        <v>Ventilador hongo, descarga horizontal, 840 CFM @ 0.25" c.a, 120V-1Ph-60Hz, 0.25 Hp</v>
      </c>
      <c r="C1001" s="126" t="str">
        <f>+IF('2. PPTO CONSOLIDADO'!G1013="","",'2. PPTO CONSOLIDADO'!G1013)</f>
        <v/>
      </c>
      <c r="D1001" s="122" t="str">
        <f>+IFERROR(C1001/'2. PPTO CONSOLIDADO'!$G$1307,"")</f>
        <v/>
      </c>
    </row>
    <row r="1002" spans="1:4" ht="38.25">
      <c r="A1002" t="str">
        <f>+'2. PPTO CONSOLIDADO'!A1014</f>
        <v>12.2.4.7</v>
      </c>
      <c r="B1002" s="121" t="str">
        <f>+'2. PPTO CONSOLIDADO'!B1014</f>
        <v>Ventilador hongo, descarga horizontal, 470 CFM @ 0.20" c.a, 120V-1Ph-60Hz, 0.05 Hp</v>
      </c>
      <c r="C1002" s="126" t="str">
        <f>+IF('2. PPTO CONSOLIDADO'!G1014="","",'2. PPTO CONSOLIDADO'!G1014)</f>
        <v/>
      </c>
      <c r="D1002" s="122" t="str">
        <f>+IFERROR(C1002/'2. PPTO CONSOLIDADO'!$G$1307,"")</f>
        <v/>
      </c>
    </row>
    <row r="1003" spans="1:4" ht="38.25">
      <c r="A1003" t="str">
        <f>+'2. PPTO CONSOLIDADO'!A1016</f>
        <v>12.2.4.9</v>
      </c>
      <c r="B1003" s="121" t="str">
        <f>+'2. PPTO CONSOLIDADO'!B1016</f>
        <v>Ventilador hongo, descarga horizontal, 840 CFM @ 0.20" c.a, 120V-1Ph-60Hz, 0.05 Hp</v>
      </c>
      <c r="C1003" s="126" t="str">
        <f>+IF('2. PPTO CONSOLIDADO'!G1016="","",'2. PPTO CONSOLIDADO'!G1016)</f>
        <v/>
      </c>
      <c r="D1003" s="122" t="str">
        <f>+IFERROR(C1003/'2. PPTO CONSOLIDADO'!$G$1307,"")</f>
        <v/>
      </c>
    </row>
    <row r="1004" spans="1:4" ht="38.25">
      <c r="A1004" t="str">
        <f>+'2. PPTO CONSOLIDADO'!A1018</f>
        <v>12.2.4.11</v>
      </c>
      <c r="B1004" s="121" t="str">
        <f>+'2. PPTO CONSOLIDADO'!B1018</f>
        <v>Ventilador hongo, descarga horizontal, 480 CFM @ 0.20" c.a, 120V-1Ph-60Hz, 0.05 Hp</v>
      </c>
      <c r="C1004" s="126" t="str">
        <f>+IF('2. PPTO CONSOLIDADO'!G1018="","",'2. PPTO CONSOLIDADO'!G1018)</f>
        <v/>
      </c>
      <c r="D1004" s="122" t="str">
        <f>+IFERROR(C1004/'2. PPTO CONSOLIDADO'!$G$1307,"")</f>
        <v/>
      </c>
    </row>
    <row r="1005" spans="1:4" ht="38.25">
      <c r="A1005" t="str">
        <f>+'2. PPTO CONSOLIDADO'!A1019</f>
        <v>12.2.4.12</v>
      </c>
      <c r="B1005" s="121" t="str">
        <f>+'2. PPTO CONSOLIDADO'!B1019</f>
        <v>Ventilador hongo, descarga horizontal, 860 CFM @ 0.50" c.a, 120V-1Ph-60Hz, 0.25 Hp</v>
      </c>
      <c r="C1005" s="126" t="str">
        <f>+IF('2. PPTO CONSOLIDADO'!G1019="","",'2. PPTO CONSOLIDADO'!G1019)</f>
        <v/>
      </c>
      <c r="D1005" s="122" t="str">
        <f>+IFERROR(C1005/'2. PPTO CONSOLIDADO'!$G$1307,"")</f>
        <v/>
      </c>
    </row>
    <row r="1006" spans="1:4" ht="38.25">
      <c r="A1006" t="str">
        <f>+'2. PPTO CONSOLIDADO'!A1020</f>
        <v>12.2.4.13</v>
      </c>
      <c r="B1006" s="121" t="str">
        <f>+'2. PPTO CONSOLIDADO'!B1020</f>
        <v>Ventilador hongo, descarga horizontal, 420 CFM @ 0.25" c.a, 120V-1Ph-60Hz, 0.05 Hp</v>
      </c>
      <c r="C1006" s="126" t="str">
        <f>+IF('2. PPTO CONSOLIDADO'!G1020="","",'2. PPTO CONSOLIDADO'!G1020)</f>
        <v/>
      </c>
      <c r="D1006" s="122" t="str">
        <f>+IFERROR(C1006/'2. PPTO CONSOLIDADO'!$G$1307,"")</f>
        <v/>
      </c>
    </row>
    <row r="1007" spans="1:4" ht="38.25">
      <c r="A1007" t="str">
        <f>+'2. PPTO CONSOLIDADO'!A1021</f>
        <v>12.2.4.14</v>
      </c>
      <c r="B1007" s="121" t="str">
        <f>+'2. PPTO CONSOLIDADO'!B1021</f>
        <v>Ventilador hongo, descarga horizontal, 600 CFM @ 0.35" c.a, 120V-1Ph-60Hz, 0.16 Hp</v>
      </c>
      <c r="C1007" s="126" t="str">
        <f>+IF('2. PPTO CONSOLIDADO'!G1021="","",'2. PPTO CONSOLIDADO'!G1021)</f>
        <v/>
      </c>
      <c r="D1007" s="122" t="str">
        <f>+IFERROR(C1007/'2. PPTO CONSOLIDADO'!$G$1307,"")</f>
        <v/>
      </c>
    </row>
    <row r="1008" spans="1:4" ht="38.25">
      <c r="A1008" t="str">
        <f>+'2. PPTO CONSOLIDADO'!A1022</f>
        <v>12.2.4.15</v>
      </c>
      <c r="B1008" s="121" t="str">
        <f>+'2. PPTO CONSOLIDADO'!B1022</f>
        <v>Ventilador hongo, descarga horizontal, 460 CFM @ 0.40" c.a, 120V-1Ph-60Hz, 0.16 Hp</v>
      </c>
      <c r="C1008" s="126" t="str">
        <f>+IF('2. PPTO CONSOLIDADO'!G1022="","",'2. PPTO CONSOLIDADO'!G1022)</f>
        <v/>
      </c>
      <c r="D1008" s="122" t="str">
        <f>+IFERROR(C1008/'2. PPTO CONSOLIDADO'!$G$1307,"")</f>
        <v/>
      </c>
    </row>
    <row r="1009" spans="1:4" ht="38.25">
      <c r="A1009" t="str">
        <f>+'2. PPTO CONSOLIDADO'!A1023</f>
        <v>12.2.4.16</v>
      </c>
      <c r="B1009" s="121" t="str">
        <f>+'2. PPTO CONSOLIDADO'!B1023</f>
        <v>Ventilador hongo, descarga horizontal, 790 CFM @ 0.40" c.a, 120V-1Ph-60Hz, 0.25 Hp</v>
      </c>
      <c r="C1009" s="126" t="str">
        <f>+IF('2. PPTO CONSOLIDADO'!G1023="","",'2. PPTO CONSOLIDADO'!G1023)</f>
        <v/>
      </c>
      <c r="D1009" s="122" t="str">
        <f>+IFERROR(C1009/'2. PPTO CONSOLIDADO'!$G$1307,"")</f>
        <v/>
      </c>
    </row>
    <row r="1010" spans="1:4" ht="38.25">
      <c r="A1010" t="str">
        <f>+'2. PPTO CONSOLIDADO'!A1024</f>
        <v>12.2.4.17</v>
      </c>
      <c r="B1010" s="121" t="str">
        <f>+'2. PPTO CONSOLIDADO'!B1024</f>
        <v>Ventilador hongo, descarga horizontal, 210 CFM @ 0.20" c.a, 120V-1Ph-60Hz, 0.17 Hp</v>
      </c>
      <c r="C1010" s="126" t="str">
        <f>+IF('2. PPTO CONSOLIDADO'!G1024="","",'2. PPTO CONSOLIDADO'!G1024)</f>
        <v/>
      </c>
      <c r="D1010" s="122" t="str">
        <f>+IFERROR(C1010/'2. PPTO CONSOLIDADO'!$G$1307,"")</f>
        <v/>
      </c>
    </row>
    <row r="1011" spans="1:4" ht="38.25">
      <c r="A1011" t="str">
        <f>+'2. PPTO CONSOLIDADO'!A1025</f>
        <v>12.2.4.18</v>
      </c>
      <c r="B1011" s="121" t="str">
        <f>+'2. PPTO CONSOLIDADO'!B1025</f>
        <v>Ventilador hongo, descarga horizontal, 720 CFM @ 0.38" c.a, 120V-1Ph-60Hz, 0.17 Hp</v>
      </c>
      <c r="C1011" s="126" t="str">
        <f>+IF('2. PPTO CONSOLIDADO'!G1025="","",'2. PPTO CONSOLIDADO'!G1025)</f>
        <v/>
      </c>
      <c r="D1011" s="122" t="str">
        <f>+IFERROR(C1011/'2. PPTO CONSOLIDADO'!$G$1307,"")</f>
        <v/>
      </c>
    </row>
    <row r="1012" spans="1:4" ht="38.25">
      <c r="A1012" t="str">
        <f>+'2. PPTO CONSOLIDADO'!A1026</f>
        <v>12.2.4.19</v>
      </c>
      <c r="B1012" s="121" t="str">
        <f>+'2. PPTO CONSOLIDADO'!B1026</f>
        <v>Ventilador hongo, descarga horizontal, 770 CFM @ 0.38" c.a, 120V-1Ph-60Hz, 0.17 Hp</v>
      </c>
      <c r="C1012" s="126" t="str">
        <f>+IF('2. PPTO CONSOLIDADO'!G1026="","",'2. PPTO CONSOLIDADO'!G1026)</f>
        <v/>
      </c>
      <c r="D1012" s="122" t="str">
        <f>+IFERROR(C1012/'2. PPTO CONSOLIDADO'!$G$1307,"")</f>
        <v/>
      </c>
    </row>
    <row r="1013" spans="1:4" ht="38.25">
      <c r="A1013" t="str">
        <f>+'2. PPTO CONSOLIDADO'!A1038</f>
        <v>12.2.6.5</v>
      </c>
      <c r="B1013" s="121" t="str">
        <f>+'2. PPTO CONSOLIDADO'!B1038</f>
        <v>Unidad evaporadora tipo enductable VRV, 54.000 Btu/hr ARI, 1300 CFM, 208V-2Ph-60Hz, R-410A</v>
      </c>
      <c r="C1013" s="126" t="str">
        <f>+IF('2. PPTO CONSOLIDADO'!G1038="","",'2. PPTO CONSOLIDADO'!G1038)</f>
        <v/>
      </c>
      <c r="D1013" s="122" t="str">
        <f>+IFERROR(C1013/'2. PPTO CONSOLIDADO'!$G$1307,"")</f>
        <v/>
      </c>
    </row>
    <row r="1014" spans="1:4" ht="63.75">
      <c r="A1014" t="str">
        <f>+'2. PPTO CONSOLIDADO'!A503</f>
        <v>8.3.2.67</v>
      </c>
      <c r="B1014" s="121" t="str">
        <f>+'2. PPTO CONSOLIDADO'!B503</f>
        <v xml:space="preserve">Tee mecánica Reducida U/L &amp; FM, 3" x 3" x 2", Hierro Dúctil ASTM A536, Grado 65-45-13. Incluye suministro e instalación, coupling contemplados en la tubería. </v>
      </c>
      <c r="C1014" s="126" t="str">
        <f>+IF('2. PPTO CONSOLIDADO'!G503="","",'2. PPTO CONSOLIDADO'!G503)</f>
        <v/>
      </c>
      <c r="D1014" s="122" t="str">
        <f>+IFERROR(C1014/'2. PPTO CONSOLIDADO'!$G$1307,"")</f>
        <v/>
      </c>
    </row>
    <row r="1015" spans="1:4" ht="25.5">
      <c r="A1015" t="str">
        <f>+'2. PPTO CONSOLIDADO'!A178</f>
        <v>3.2.5.18</v>
      </c>
      <c r="B1015" s="121" t="str">
        <f>+'2. PPTO CONSOLIDADO'!B178</f>
        <v xml:space="preserve">Flotadores de control de nivel según proveedor Bomba </v>
      </c>
      <c r="C1015" s="126" t="str">
        <f>+IF('2. PPTO CONSOLIDADO'!G178="","",'2. PPTO CONSOLIDADO'!G178)</f>
        <v/>
      </c>
      <c r="D1015" s="122" t="str">
        <f>+IFERROR(C1015/'2. PPTO CONSOLIDADO'!$G$1307,"")</f>
        <v/>
      </c>
    </row>
    <row r="1016" spans="1:4" ht="38.25">
      <c r="A1016" t="str">
        <f>+'2. PPTO CONSOLIDADO'!A201</f>
        <v>3.2.5.41</v>
      </c>
      <c r="B1016" s="121" t="str">
        <f>+'2. PPTO CONSOLIDADO'!B201</f>
        <v>Válvula de compuerta tipo cuchilla vástago ascendete Ø3" hierro dúctil Ext. brida</v>
      </c>
      <c r="C1016" s="126" t="str">
        <f>+IF('2. PPTO CONSOLIDADO'!G201="","",'2. PPTO CONSOLIDADO'!G201)</f>
        <v/>
      </c>
      <c r="D1016" s="122" t="str">
        <f>+IFERROR(C1016/'2. PPTO CONSOLIDADO'!$G$1307,"")</f>
        <v/>
      </c>
    </row>
    <row r="1017" spans="1:4" ht="25.5">
      <c r="A1017" t="str">
        <f>+'2. PPTO CONSOLIDADO'!A180</f>
        <v>3.2.5.20</v>
      </c>
      <c r="B1017" s="121" t="str">
        <f>+'2. PPTO CONSOLIDADO'!B180</f>
        <v>Compuerta lateral cuadrada autodeslizante 30" HD</v>
      </c>
      <c r="C1017" s="126" t="str">
        <f>+IF('2. PPTO CONSOLIDADO'!G180="","",'2. PPTO CONSOLIDADO'!G180)</f>
        <v/>
      </c>
      <c r="D1017" s="122" t="str">
        <f>+IFERROR(C1017/'2. PPTO CONSOLIDADO'!$G$1307,"")</f>
        <v/>
      </c>
    </row>
    <row r="1018" spans="1:4" ht="38.25">
      <c r="A1018" t="str">
        <f>+'2. PPTO CONSOLIDADO'!A453</f>
        <v>8.1.14.2</v>
      </c>
      <c r="B1018" s="121" t="str">
        <f>+'2. PPTO CONSOLIDADO'!B453</f>
        <v>Tubería PVC-P 1 1/4 RDE 21, incluye soportes, accesorios y aislamiento célula cerrada 1/2" espesor</v>
      </c>
      <c r="C1018" s="126" t="str">
        <f>+IF('2. PPTO CONSOLIDADO'!G453="","",'2. PPTO CONSOLIDADO'!G453)</f>
        <v/>
      </c>
      <c r="D1018" s="122" t="str">
        <f>+IFERROR(C1018/'2. PPTO CONSOLIDADO'!$G$1307,"")</f>
        <v/>
      </c>
    </row>
    <row r="1019" spans="1:4" ht="89.25">
      <c r="A1019" t="str">
        <f>+'2. PPTO CONSOLIDADO'!A649</f>
        <v>10.2.6.2</v>
      </c>
      <c r="B1019" s="121" t="str">
        <f>+'2. PPTO CONSOLIDADO'!B649</f>
        <v>salida estándar para toma monofásica doble con polo a tierra para red normal, en tubo conduit emt de 3/4" y conductores de cobre 2n12+1no12 awg tipo pe-hf-fr-ls-ct. incluye toma, curvas, terminales, uniones, soportes, cajas y accesorios para completar la salida.</v>
      </c>
      <c r="C1019" s="126" t="str">
        <f>+IF('2. PPTO CONSOLIDADO'!G649="","",'2. PPTO CONSOLIDADO'!G649)</f>
        <v/>
      </c>
      <c r="D1019" s="122" t="str">
        <f>+IFERROR(C1019/'2. PPTO CONSOLIDADO'!$G$1307,"")</f>
        <v/>
      </c>
    </row>
    <row r="1020" spans="1:4" ht="38.25">
      <c r="A1020" t="str">
        <f>+'2. PPTO CONSOLIDADO'!A229</f>
        <v>3.2.5.70</v>
      </c>
      <c r="B1020" s="121" t="str">
        <f>+'2. PPTO CONSOLIDADO'!B229</f>
        <v>Válvula de compuerta vástago ascendente HD, EXT. lis-liso. - Tanque de agua potable Zona 1</v>
      </c>
      <c r="C1020" s="126" t="str">
        <f>+IF('2. PPTO CONSOLIDADO'!G229="","",'2. PPTO CONSOLIDADO'!G229)</f>
        <v/>
      </c>
      <c r="D1020" s="122" t="str">
        <f>+IFERROR(C1020/'2. PPTO CONSOLIDADO'!$G$1307,"")</f>
        <v/>
      </c>
    </row>
    <row r="1021" spans="1:4" ht="38.25">
      <c r="A1021" t="str">
        <f>+'2. PPTO CONSOLIDADO'!A242</f>
        <v>3.2.5.84</v>
      </c>
      <c r="B1021" s="121" t="str">
        <f>+'2. PPTO CONSOLIDADO'!B242</f>
        <v>Válvula de compuerta vástago ascendente HD, EXT. lis-liso. - Tanque de agua recirculada Zona 1</v>
      </c>
      <c r="C1021" s="126" t="str">
        <f>+IF('2. PPTO CONSOLIDADO'!G242="","",'2. PPTO CONSOLIDADO'!G242)</f>
        <v/>
      </c>
      <c r="D1021" s="122" t="str">
        <f>+IFERROR(C1021/'2. PPTO CONSOLIDADO'!$G$1307,"")</f>
        <v/>
      </c>
    </row>
    <row r="1022" spans="1:4" ht="38.25">
      <c r="A1022" t="str">
        <f>+'2. PPTO CONSOLIDADO'!A1009</f>
        <v>12.2.4.2</v>
      </c>
      <c r="B1022" s="121" t="str">
        <f>+'2. PPTO CONSOLIDADO'!B1009</f>
        <v>Ventilador hongo, descarga horizontal, 300 CFM @ 0.20" c.a, 120V-1Ph-60Hz, 0.03 Hp</v>
      </c>
      <c r="C1022" s="126" t="str">
        <f>+IF('2. PPTO CONSOLIDADO'!G1009="","",'2. PPTO CONSOLIDADO'!G1009)</f>
        <v/>
      </c>
      <c r="D1022" s="122" t="str">
        <f>+IFERROR(C1022/'2. PPTO CONSOLIDADO'!$G$1307,"")</f>
        <v/>
      </c>
    </row>
    <row r="1023" spans="1:4" ht="25.5">
      <c r="A1023" t="str">
        <f>+'2. PPTO CONSOLIDADO'!A190</f>
        <v>3.2.5.30</v>
      </c>
      <c r="B1023" s="121" t="str">
        <f>+'2. PPTO CONSOLIDADO'!B190</f>
        <v xml:space="preserve">Válvula de compuerta tipo cuchilla vástago ascendete Ø6" hierro dúctil </v>
      </c>
      <c r="C1023" s="126" t="str">
        <f>+IF('2. PPTO CONSOLIDADO'!G190="","",'2. PPTO CONSOLIDADO'!G190)</f>
        <v/>
      </c>
      <c r="D1023" s="122" t="str">
        <f>+IFERROR(C1023/'2. PPTO CONSOLIDADO'!$G$1307,"")</f>
        <v/>
      </c>
    </row>
    <row r="1024" spans="1:4" ht="25.5">
      <c r="A1024" t="str">
        <f>+'2. PPTO CONSOLIDADO'!A185</f>
        <v>3.2.5.25</v>
      </c>
      <c r="B1024" s="121" t="str">
        <f>+'2. PPTO CONSOLIDADO'!B185</f>
        <v xml:space="preserve">Niple pasamuro Ø30" HD EXT. liso - liso. L = 0,30 m. </v>
      </c>
      <c r="C1024" s="126" t="str">
        <f>+IF('2. PPTO CONSOLIDADO'!G185="","",'2. PPTO CONSOLIDADO'!G185)</f>
        <v/>
      </c>
      <c r="D1024" s="122" t="str">
        <f>+IFERROR(C1024/'2. PPTO CONSOLIDADO'!$G$1307,"")</f>
        <v/>
      </c>
    </row>
    <row r="1025" spans="1:4" ht="153">
      <c r="A1025" t="str">
        <f>+'2. PPTO CONSOLIDADO'!A104</f>
        <v>3.2.1.36</v>
      </c>
      <c r="B1025" s="121" t="str">
        <f>+'2. PPTO CONSOLIDADO'!B104</f>
        <v>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25" s="126" t="str">
        <f>+IF('2. PPTO CONSOLIDADO'!G104="","",'2. PPTO CONSOLIDADO'!G104)</f>
        <v/>
      </c>
      <c r="D1025" s="122" t="str">
        <f>+IFERROR(C1025/'2. PPTO CONSOLIDADO'!$G$1307,"")</f>
        <v/>
      </c>
    </row>
    <row r="1026" spans="1:4">
      <c r="A1026" t="e">
        <f>+'2. PPTO CONSOLIDADO'!#REF!</f>
        <v>#REF!</v>
      </c>
      <c r="B1026" s="121" t="e">
        <f>+'2. PPTO CONSOLIDADO'!#REF!</f>
        <v>#REF!</v>
      </c>
      <c r="C1026" s="126" t="e">
        <f>+IF('2. PPTO CONSOLIDADO'!#REF!="","",'2. PPTO CONSOLIDADO'!#REF!)</f>
        <v>#REF!</v>
      </c>
      <c r="D1026" s="122" t="str">
        <f>+IFERROR(C1026/'2. PPTO CONSOLIDADO'!$G$1307,"")</f>
        <v/>
      </c>
    </row>
    <row r="1027" spans="1:4">
      <c r="A1027" t="e">
        <f>+'2. PPTO CONSOLIDADO'!#REF!</f>
        <v>#REF!</v>
      </c>
      <c r="B1027" s="121" t="e">
        <f>+'2. PPTO CONSOLIDADO'!#REF!</f>
        <v>#REF!</v>
      </c>
      <c r="C1027" s="126" t="e">
        <f>+IF('2. PPTO CONSOLIDADO'!#REF!="","",'2. PPTO CONSOLIDADO'!#REF!)</f>
        <v>#REF!</v>
      </c>
      <c r="D1027" s="122" t="str">
        <f>+IFERROR(C1027/'2. PPTO CONSOLIDADO'!$G$1307,"")</f>
        <v/>
      </c>
    </row>
    <row r="1028" spans="1:4" ht="38.25">
      <c r="A1028" t="str">
        <f>+'2. PPTO CONSOLIDADO'!A1011</f>
        <v>12.2.4.4</v>
      </c>
      <c r="B1028" s="121" t="str">
        <f>+'2. PPTO CONSOLIDADO'!B1011</f>
        <v>Ventilador hongo, descarga horizontal, 140 CFM @ 0.24" c.a, 120V-1Ph-60Hz, 0.02 Hp</v>
      </c>
      <c r="C1028" s="126" t="str">
        <f>+IF('2. PPTO CONSOLIDADO'!G1011="","",'2. PPTO CONSOLIDADO'!G1011)</f>
        <v/>
      </c>
      <c r="D1028" s="122" t="str">
        <f>+IFERROR(C1028/'2. PPTO CONSOLIDADO'!$G$1307,"")</f>
        <v/>
      </c>
    </row>
    <row r="1029" spans="1:4" ht="38.25">
      <c r="A1029" t="str">
        <f>+'2. PPTO CONSOLIDADO'!A902</f>
        <v>10.19.8</v>
      </c>
      <c r="B1029" s="121" t="str">
        <f>+'2. PPTO CONSOLIDADO'!B902</f>
        <v>Suministro, instalación, y configuración de acuerdo a especificaciones técnicas de reproductor de fuentes musicales</v>
      </c>
      <c r="C1029" s="126" t="str">
        <f>+IF('2. PPTO CONSOLIDADO'!G902="","",'2. PPTO CONSOLIDADO'!G902)</f>
        <v/>
      </c>
      <c r="D1029" s="122" t="str">
        <f>+IFERROR(C1029/'2. PPTO CONSOLIDADO'!$G$1307,"")</f>
        <v/>
      </c>
    </row>
    <row r="1030" spans="1:4" ht="38.25">
      <c r="A1030" t="str">
        <f>+'2. PPTO CONSOLIDADO'!A928</f>
        <v>12.1.3.1</v>
      </c>
      <c r="B1030" s="121" t="str">
        <f>+'2. PPTO CONSOLIDADO'!B928</f>
        <v>Difusor de suministro, cuatro vías, 6" X 6", parte central removible, dámper piñón hojas opuestas, color blanco</v>
      </c>
      <c r="C1030" s="126" t="str">
        <f>+IF('2. PPTO CONSOLIDADO'!G928="","",'2. PPTO CONSOLIDADO'!G928)</f>
        <v/>
      </c>
      <c r="D1030" s="122" t="str">
        <f>+IFERROR(C1030/'2. PPTO CONSOLIDADO'!$G$1307,"")</f>
        <v/>
      </c>
    </row>
    <row r="1031" spans="1:4" ht="38.25">
      <c r="A1031" t="str">
        <f>+'2. PPTO CONSOLIDADO'!A1292</f>
        <v>25.6.2</v>
      </c>
      <c r="B1031" s="121" t="str">
        <f>+'2. PPTO CONSOLIDADO'!B1292</f>
        <v>Demarcación horizontal sobre concreto en pintura termoplástica con microesferas.</v>
      </c>
      <c r="C1031" s="126" t="str">
        <f>+IF('2. PPTO CONSOLIDADO'!G1292="","",'2. PPTO CONSOLIDADO'!G1292)</f>
        <v/>
      </c>
      <c r="D1031" s="122" t="str">
        <f>+IFERROR(C1031/'2. PPTO CONSOLIDADO'!$G$1307,"")</f>
        <v/>
      </c>
    </row>
    <row r="1032" spans="1:4">
      <c r="A1032" t="e">
        <f>+'2. PPTO CONSOLIDADO'!#REF!</f>
        <v>#REF!</v>
      </c>
      <c r="B1032" s="121" t="e">
        <f>+'2. PPTO CONSOLIDADO'!#REF!</f>
        <v>#REF!</v>
      </c>
      <c r="C1032" s="126" t="e">
        <f>+IF('2. PPTO CONSOLIDADO'!#REF!="","",'2. PPTO CONSOLIDADO'!#REF!)</f>
        <v>#REF!</v>
      </c>
      <c r="D1032" s="122" t="str">
        <f>+IFERROR(C1032/'2. PPTO CONSOLIDADO'!$G$1307,"")</f>
        <v/>
      </c>
    </row>
    <row r="1033" spans="1:4" ht="38.25">
      <c r="A1033" t="str">
        <f>+'2. PPTO CONSOLIDADO'!A941</f>
        <v>12.1.3.15</v>
      </c>
      <c r="B1033" s="121" t="str">
        <f>+'2. PPTO CONSOLIDADO'!B941</f>
        <v>Rejilla de retorno y/o extracción, aleta fija, 16" X 14", dámper piñón hojas opuestas, color blanco</v>
      </c>
      <c r="C1033" s="126" t="str">
        <f>+IF('2. PPTO CONSOLIDADO'!G941="","",'2. PPTO CONSOLIDADO'!G941)</f>
        <v/>
      </c>
      <c r="D1033" s="122" t="str">
        <f>+IFERROR(C1033/'2. PPTO CONSOLIDADO'!$G$1307,"")</f>
        <v/>
      </c>
    </row>
    <row r="1034" spans="1:4" ht="114.75">
      <c r="A1034" t="str">
        <f>+'2. PPTO CONSOLIDADO'!A1226</f>
        <v>21.1.52</v>
      </c>
      <c r="B1034" s="121" t="str">
        <f>+'2. PPTO CONSOLIDADO'!B1226</f>
        <v>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v>
      </c>
      <c r="C1034" s="126" t="str">
        <f>+IF('2. PPTO CONSOLIDADO'!G1226="","",'2. PPTO CONSOLIDADO'!G1226)</f>
        <v/>
      </c>
      <c r="D1034" s="122" t="str">
        <f>+IFERROR(C1034/'2. PPTO CONSOLIDADO'!$G$1307,"")</f>
        <v/>
      </c>
    </row>
    <row r="1035" spans="1:4">
      <c r="A1035" t="str">
        <f>+'2. PPTO CONSOLIDADO'!A1263</f>
        <v>25.2.11</v>
      </c>
      <c r="B1035" s="121" t="str">
        <f>+'2. PPTO CONSOLIDADO'!B1263</f>
        <v>Tierra negra</v>
      </c>
      <c r="C1035" s="126" t="str">
        <f>+IF('2. PPTO CONSOLIDADO'!G1263="","",'2. PPTO CONSOLIDADO'!G1263)</f>
        <v/>
      </c>
      <c r="D1035" s="122" t="str">
        <f>+IFERROR(C1035/'2. PPTO CONSOLIDADO'!$G$1307,"")</f>
        <v/>
      </c>
    </row>
    <row r="1036" spans="1:4" ht="153">
      <c r="A1036" t="str">
        <f>+'2. PPTO CONSOLIDADO'!A91</f>
        <v>3.2.1.23</v>
      </c>
      <c r="B1036" s="121" t="str">
        <f>+'2. PPTO CONSOLIDADO'!B91</f>
        <v>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36" s="126" t="str">
        <f>+IF('2. PPTO CONSOLIDADO'!G91="","",'2. PPTO CONSOLIDADO'!G91)</f>
        <v/>
      </c>
      <c r="D1036" s="122" t="str">
        <f>+IFERROR(C1036/'2. PPTO CONSOLIDADO'!$G$1307,"")</f>
        <v/>
      </c>
    </row>
    <row r="1037" spans="1:4" ht="38.25">
      <c r="A1037" t="str">
        <f>+'2. PPTO CONSOLIDADO'!A1190</f>
        <v>17.2.6</v>
      </c>
      <c r="B1037" s="121" t="str">
        <f>+'2. PPTO CONSOLIDADO'!B1190</f>
        <v>División .Puerta Plegable en Madera, incluye mecanismo y canales de rodamiento.</v>
      </c>
      <c r="C1037" s="126" t="str">
        <f>+IF('2. PPTO CONSOLIDADO'!G1190="","",'2. PPTO CONSOLIDADO'!G1190)</f>
        <v/>
      </c>
      <c r="D1037" s="122" t="str">
        <f>+IFERROR(C1037/'2. PPTO CONSOLIDADO'!$G$1307,"")</f>
        <v/>
      </c>
    </row>
    <row r="1038" spans="1:4">
      <c r="A1038" t="e">
        <f>+'2. PPTO CONSOLIDADO'!#REF!</f>
        <v>#REF!</v>
      </c>
      <c r="B1038" s="121" t="e">
        <f>+'2. PPTO CONSOLIDADO'!#REF!</f>
        <v>#REF!</v>
      </c>
      <c r="C1038" s="126" t="e">
        <f>+IF('2. PPTO CONSOLIDADO'!#REF!="","",'2. PPTO CONSOLIDADO'!#REF!)</f>
        <v>#REF!</v>
      </c>
      <c r="D1038" s="122" t="str">
        <f>+IFERROR(C1038/'2. PPTO CONSOLIDADO'!$G$1307,"")</f>
        <v/>
      </c>
    </row>
    <row r="1039" spans="1:4" ht="38.25">
      <c r="A1039" t="str">
        <f>+'2. PPTO CONSOLIDADO'!A330</f>
        <v>6.1.11.8</v>
      </c>
      <c r="B1039" s="121" t="str">
        <f>+'2. PPTO CONSOLIDADO'!B330</f>
        <v>Cárcamo en concreto prefabricado dimensiones 1,00 x 0,45 x 0,40 m + rejilla en policoncreto color verde.</v>
      </c>
      <c r="C1039" s="126" t="str">
        <f>+IF('2. PPTO CONSOLIDADO'!G330="","",'2. PPTO CONSOLIDADO'!G330)</f>
        <v/>
      </c>
      <c r="D1039" s="122" t="str">
        <f>+IFERROR(C1039/'2. PPTO CONSOLIDADO'!$G$1307,"")</f>
        <v/>
      </c>
    </row>
    <row r="1040" spans="1:4">
      <c r="A1040" t="str">
        <f>+'2. PPTO CONSOLIDADO'!A396</f>
        <v>8.1.6.1</v>
      </c>
      <c r="B1040" s="121" t="str">
        <f>+'2. PPTO CONSOLIDADO'!B396</f>
        <v>Punto hidráulico 1" orinal fluxómetro</v>
      </c>
      <c r="C1040" s="126" t="str">
        <f>+IF('2. PPTO CONSOLIDADO'!G396="","",'2. PPTO CONSOLIDADO'!G396)</f>
        <v/>
      </c>
      <c r="D1040" s="122" t="str">
        <f>+IFERROR(C1040/'2. PPTO CONSOLIDADO'!$G$1307,"")</f>
        <v/>
      </c>
    </row>
    <row r="1041" spans="1:4" ht="38.25">
      <c r="A1041" t="str">
        <f>+'2. PPTO CONSOLIDADO'!A933</f>
        <v>12.1.3.7</v>
      </c>
      <c r="B1041" s="121" t="str">
        <f>+'2. PPTO CONSOLIDADO'!B933</f>
        <v xml:space="preserve"> Rejilla de retorno y/o extracción, aleta fija, 8" X 6", dámper piñón hojas opuestas, color blanco</v>
      </c>
      <c r="C1041" s="126" t="str">
        <f>+IF('2. PPTO CONSOLIDADO'!G933="","",'2. PPTO CONSOLIDADO'!G933)</f>
        <v/>
      </c>
      <c r="D1041" s="122" t="str">
        <f>+IFERROR(C1041/'2. PPTO CONSOLIDADO'!$G$1307,"")</f>
        <v/>
      </c>
    </row>
    <row r="1042" spans="1:4" ht="38.25">
      <c r="A1042" t="str">
        <f>+'2. PPTO CONSOLIDADO'!A1158</f>
        <v>16.2.1.7</v>
      </c>
      <c r="B1042" s="121" t="str">
        <f>+'2. PPTO CONSOLIDADO'!B1158</f>
        <v>Ventana - puerta- cerramiento compuesto en acero, sillar con celosía en lámina y cortante enrrollable</v>
      </c>
      <c r="C1042" s="126" t="str">
        <f>+IF('2. PPTO CONSOLIDADO'!G1158="","",'2. PPTO CONSOLIDADO'!G1158)</f>
        <v/>
      </c>
      <c r="D1042" s="122" t="str">
        <f>+IFERROR(C1042/'2. PPTO CONSOLIDADO'!$G$1307,"")</f>
        <v/>
      </c>
    </row>
    <row r="1043" spans="1:4">
      <c r="A1043" t="str">
        <f>+'2. PPTO CONSOLIDADO'!A412</f>
        <v>8.1.7.2.7</v>
      </c>
      <c r="B1043" s="121" t="str">
        <f>+'2. PPTO CONSOLIDADO'!B412</f>
        <v>Salida sanitaria PVC-S sifón 4"</v>
      </c>
      <c r="C1043" s="126" t="str">
        <f>+IF('2. PPTO CONSOLIDADO'!G412="","",'2. PPTO CONSOLIDADO'!G412)</f>
        <v/>
      </c>
      <c r="D1043" s="122" t="str">
        <f>+IFERROR(C1043/'2. PPTO CONSOLIDADO'!$G$1307,"")</f>
        <v/>
      </c>
    </row>
    <row r="1044" spans="1:4" ht="38.25">
      <c r="A1044" t="str">
        <f>+'2. PPTO CONSOLIDADO'!A278</f>
        <v>3.2.5.122</v>
      </c>
      <c r="B1044" s="121" t="str">
        <f>+'2. PPTO CONSOLIDADO'!B278</f>
        <v>Electroválvula control de llenado, incluye flotador - Tanque de agua recirculada Zona 2</v>
      </c>
      <c r="C1044" s="126" t="str">
        <f>+IF('2. PPTO CONSOLIDADO'!G278="","",'2. PPTO CONSOLIDADO'!G278)</f>
        <v/>
      </c>
      <c r="D1044" s="122" t="str">
        <f>+IFERROR(C1044/'2. PPTO CONSOLIDADO'!$G$1307,"")</f>
        <v/>
      </c>
    </row>
    <row r="1045" spans="1:4" ht="76.5">
      <c r="A1045" t="str">
        <f>+'2. PPTO CONSOLIDADO'!A662</f>
        <v>10.2.8.10</v>
      </c>
      <c r="B1045" s="121" t="str">
        <f>+'2. PPTO CONSOLIDADO'!B662</f>
        <v xml:space="preserve">Suministro e instalación de luminaria Bala LED  18 w MARCA SYLVANIA compacta de sobreponer. Incluye: con garantia superior a 2 años,  y todos los accesorios y actividades para su correcto funcionamiento.Lámpara </v>
      </c>
      <c r="C1045" s="126" t="str">
        <f>+IF('2. PPTO CONSOLIDADO'!G662="","",'2. PPTO CONSOLIDADO'!G662)</f>
        <v/>
      </c>
      <c r="D1045" s="122" t="str">
        <f>+IFERROR(C1045/'2. PPTO CONSOLIDADO'!$G$1307,"")</f>
        <v/>
      </c>
    </row>
    <row r="1046" spans="1:4" ht="51">
      <c r="A1046" t="str">
        <f>+'2. PPTO CONSOLIDADO'!A795</f>
        <v>10.10.2</v>
      </c>
      <c r="B1046" s="121" t="str">
        <f>+'2. PPTO CONSOLIDADO'!B795</f>
        <v>Suministro, instalación, y configuración de acuerdo a especificaciones técnicas de protector de redes de panel de incendio</v>
      </c>
      <c r="C1046" s="126" t="str">
        <f>+IF('2. PPTO CONSOLIDADO'!G795="","",'2. PPTO CONSOLIDADO'!G795)</f>
        <v/>
      </c>
      <c r="D1046" s="122" t="str">
        <f>+IFERROR(C1046/'2. PPTO CONSOLIDADO'!$G$1307,"")</f>
        <v/>
      </c>
    </row>
    <row r="1047" spans="1:4">
      <c r="A1047" t="e">
        <f>+'2. PPTO CONSOLIDADO'!#REF!</f>
        <v>#REF!</v>
      </c>
      <c r="B1047" s="121" t="e">
        <f>+'2. PPTO CONSOLIDADO'!#REF!</f>
        <v>#REF!</v>
      </c>
      <c r="C1047" s="126" t="e">
        <f>+IF('2. PPTO CONSOLIDADO'!#REF!="","",'2. PPTO CONSOLIDADO'!#REF!)</f>
        <v>#REF!</v>
      </c>
      <c r="D1047" s="122" t="str">
        <f>+IFERROR(C1047/'2. PPTO CONSOLIDADO'!$G$1307,"")</f>
        <v/>
      </c>
    </row>
    <row r="1048" spans="1:4" ht="51">
      <c r="A1048" t="str">
        <f>+'2. PPTO CONSOLIDADO'!A877</f>
        <v>10.18.1.5</v>
      </c>
      <c r="B1048" s="121" t="str">
        <f>+'2. PPTO CONSOLIDADO'!B877</f>
        <v>Suministro, instalación, y configuración de acuerdo a especificaciones técnicas de módulo de stacking blade (Incluye kit de cableado)</v>
      </c>
      <c r="C1048" s="126" t="str">
        <f>+IF('2. PPTO CONSOLIDADO'!G877="","",'2. PPTO CONSOLIDADO'!G877)</f>
        <v/>
      </c>
      <c r="D1048" s="122" t="str">
        <f>+IFERROR(C1048/'2. PPTO CONSOLIDADO'!$G$1307,"")</f>
        <v/>
      </c>
    </row>
    <row r="1049" spans="1:4">
      <c r="A1049" t="e">
        <f>+'2. PPTO CONSOLIDADO'!#REF!</f>
        <v>#REF!</v>
      </c>
      <c r="B1049" s="121" t="e">
        <f>+'2. PPTO CONSOLIDADO'!#REF!</f>
        <v>#REF!</v>
      </c>
      <c r="C1049" s="126" t="e">
        <f>+IF('2. PPTO CONSOLIDADO'!#REF!="","",'2. PPTO CONSOLIDADO'!#REF!)</f>
        <v>#REF!</v>
      </c>
      <c r="D1049" s="122" t="str">
        <f>+IFERROR(C1049/'2. PPTO CONSOLIDADO'!$G$1307,"")</f>
        <v/>
      </c>
    </row>
    <row r="1050" spans="1:4">
      <c r="A1050" t="e">
        <f>+'2. PPTO CONSOLIDADO'!#REF!</f>
        <v>#REF!</v>
      </c>
      <c r="B1050" s="121" t="e">
        <f>+'2. PPTO CONSOLIDADO'!#REF!</f>
        <v>#REF!</v>
      </c>
      <c r="C1050" s="126" t="e">
        <f>+IF('2. PPTO CONSOLIDADO'!#REF!="","",'2. PPTO CONSOLIDADO'!#REF!)</f>
        <v>#REF!</v>
      </c>
      <c r="D1050" s="122" t="str">
        <f>+IFERROR(C1050/'2. PPTO CONSOLIDADO'!$G$1307,"")</f>
        <v/>
      </c>
    </row>
    <row r="1051" spans="1:4">
      <c r="A1051" t="e">
        <f>+'2. PPTO CONSOLIDADO'!#REF!</f>
        <v>#REF!</v>
      </c>
      <c r="B1051" s="121" t="e">
        <f>+'2. PPTO CONSOLIDADO'!#REF!</f>
        <v>#REF!</v>
      </c>
      <c r="C1051" s="126" t="e">
        <f>+IF('2. PPTO CONSOLIDADO'!#REF!="","",'2. PPTO CONSOLIDADO'!#REF!)</f>
        <v>#REF!</v>
      </c>
      <c r="D1051" s="122" t="str">
        <f>+IFERROR(C1051/'2. PPTO CONSOLIDADO'!$G$1307,"")</f>
        <v/>
      </c>
    </row>
    <row r="1052" spans="1:4" ht="153">
      <c r="A1052" t="str">
        <f>+'2. PPTO CONSOLIDADO'!A92</f>
        <v>3.2.1.24</v>
      </c>
      <c r="B1052" s="121" t="str">
        <f>+'2. PPTO CONSOLIDADO'!B92</f>
        <v>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52" s="126" t="str">
        <f>+IF('2. PPTO CONSOLIDADO'!G92="","",'2. PPTO CONSOLIDADO'!G92)</f>
        <v/>
      </c>
      <c r="D1052" s="122" t="str">
        <f>+IFERROR(C1052/'2. PPTO CONSOLIDADO'!$G$1307,"")</f>
        <v/>
      </c>
    </row>
    <row r="1053" spans="1:4" ht="25.5">
      <c r="A1053" t="str">
        <f>+'2. PPTO CONSOLIDADO'!A1219</f>
        <v>21.1.45</v>
      </c>
      <c r="B1053" s="121" t="str">
        <f>+'2. PPTO CONSOLIDADO'!B1219</f>
        <v>Desague con rejilla metalica cuadrada tipo colrejillas o equivalente</v>
      </c>
      <c r="C1053" s="126" t="str">
        <f>+IF('2. PPTO CONSOLIDADO'!G1219="","",'2. PPTO CONSOLIDADO'!G1219)</f>
        <v/>
      </c>
      <c r="D1053" s="122" t="str">
        <f>+IFERROR(C1053/'2. PPTO CONSOLIDADO'!$G$1307,"")</f>
        <v/>
      </c>
    </row>
    <row r="1054" spans="1:4" ht="38.25">
      <c r="A1054" t="str">
        <f>+'2. PPTO CONSOLIDADO'!A942</f>
        <v>12.1.3.16</v>
      </c>
      <c r="B1054" s="121" t="str">
        <f>+'2. PPTO CONSOLIDADO'!B942</f>
        <v>Rejilla de retorno y/o extracción, aleta fija, 16" X 16", dámper piñón hojas opuestas, color blanco</v>
      </c>
      <c r="C1054" s="126" t="str">
        <f>+IF('2. PPTO CONSOLIDADO'!G942="","",'2. PPTO CONSOLIDADO'!G942)</f>
        <v/>
      </c>
      <c r="D1054" s="122" t="str">
        <f>+IFERROR(C1054/'2. PPTO CONSOLIDADO'!$G$1307,"")</f>
        <v/>
      </c>
    </row>
    <row r="1055" spans="1:4">
      <c r="A1055" t="e">
        <f>+'2. PPTO CONSOLIDADO'!#REF!</f>
        <v>#REF!</v>
      </c>
      <c r="B1055" s="121" t="e">
        <f>+'2. PPTO CONSOLIDADO'!#REF!</f>
        <v>#REF!</v>
      </c>
      <c r="C1055" s="126" t="e">
        <f>+IF('2. PPTO CONSOLIDADO'!#REF!="","",'2. PPTO CONSOLIDADO'!#REF!)</f>
        <v>#REF!</v>
      </c>
      <c r="D1055" s="122" t="str">
        <f>+IFERROR(C1055/'2. PPTO CONSOLIDADO'!$G$1307,"")</f>
        <v/>
      </c>
    </row>
    <row r="1056" spans="1:4">
      <c r="A1056" t="e">
        <f>+'2. PPTO CONSOLIDADO'!#REF!</f>
        <v>#REF!</v>
      </c>
      <c r="B1056" s="121" t="e">
        <f>+'2. PPTO CONSOLIDADO'!#REF!</f>
        <v>#REF!</v>
      </c>
      <c r="C1056" s="126" t="e">
        <f>+IF('2. PPTO CONSOLIDADO'!#REF!="","",'2. PPTO CONSOLIDADO'!#REF!)</f>
        <v>#REF!</v>
      </c>
      <c r="D1056" s="122" t="str">
        <f>+IFERROR(C1056/'2. PPTO CONSOLIDADO'!$G$1307,"")</f>
        <v/>
      </c>
    </row>
    <row r="1057" spans="1:4">
      <c r="A1057" t="str">
        <f>+'2. PPTO CONSOLIDADO'!A385</f>
        <v>8.1.5.2</v>
      </c>
      <c r="B1057" s="121" t="str">
        <f>+'2. PPTO CONSOLIDADO'!B385</f>
        <v>Punto hidráulico 1/2" lavaplatos</v>
      </c>
      <c r="C1057" s="126" t="str">
        <f>+IF('2. PPTO CONSOLIDADO'!G385="","",'2. PPTO CONSOLIDADO'!G385)</f>
        <v/>
      </c>
      <c r="D1057" s="122" t="str">
        <f>+IFERROR(C1057/'2. PPTO CONSOLIDADO'!$G$1307,"")</f>
        <v/>
      </c>
    </row>
    <row r="1058" spans="1:4">
      <c r="A1058" t="str">
        <f>+'2. PPTO CONSOLIDADO'!A425</f>
        <v>8.1.7.5.3</v>
      </c>
      <c r="B1058" s="121" t="str">
        <f>+'2. PPTO CONSOLIDADO'!B425</f>
        <v>Relleno tipo 1: gravilla</v>
      </c>
      <c r="C1058" s="126" t="str">
        <f>+IF('2. PPTO CONSOLIDADO'!G425="","",'2. PPTO CONSOLIDADO'!G425)</f>
        <v/>
      </c>
      <c r="D1058" s="122" t="str">
        <f>+IFERROR(C1058/'2. PPTO CONSOLIDADO'!$G$1307,"")</f>
        <v/>
      </c>
    </row>
    <row r="1059" spans="1:4">
      <c r="A1059" t="str">
        <f>+'2. PPTO CONSOLIDADO'!A676</f>
        <v>10.2.8.25</v>
      </c>
      <c r="B1059" s="121" t="str">
        <f>+'2. PPTO CONSOLIDADO'!B676</f>
        <v>Interruptor triple/ conmutable</v>
      </c>
      <c r="C1059" s="126" t="str">
        <f>+IF('2. PPTO CONSOLIDADO'!G676="","",'2. PPTO CONSOLIDADO'!G676)</f>
        <v/>
      </c>
      <c r="D1059" s="122" t="str">
        <f>+IFERROR(C1059/'2. PPTO CONSOLIDADO'!$G$1307,"")</f>
        <v/>
      </c>
    </row>
    <row r="1060" spans="1:4" ht="153">
      <c r="A1060" t="str">
        <f>+'2. PPTO CONSOLIDADO'!A106</f>
        <v>3.2.1.38</v>
      </c>
      <c r="B1060" s="121" t="str">
        <f>+'2. PPTO CONSOLIDADO'!B106</f>
        <v>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0" s="126" t="str">
        <f>+IF('2. PPTO CONSOLIDADO'!G106="","",'2. PPTO CONSOLIDADO'!G106)</f>
        <v/>
      </c>
      <c r="D1060" s="122" t="str">
        <f>+IFERROR(C1060/'2. PPTO CONSOLIDADO'!$G$1307,"")</f>
        <v/>
      </c>
    </row>
    <row r="1061" spans="1:4" ht="63.75">
      <c r="A1061" t="str">
        <f>+'2. PPTO CONSOLIDADO'!A498</f>
        <v>8.3.2.62</v>
      </c>
      <c r="B1061" s="121" t="str">
        <f>+'2. PPTO CONSOLIDADO'!B498</f>
        <v xml:space="preserve">Tee mecánica Reducida U/L &amp; FM, 3" x 3" x 3", Hierro Dúctil ASTM A536, Grado 65-45-13. Incluye suministro e instalación, coupling contemplados en la tubería. </v>
      </c>
      <c r="C1061" s="126" t="str">
        <f>+IF('2. PPTO CONSOLIDADO'!G498="","",'2. PPTO CONSOLIDADO'!G498)</f>
        <v/>
      </c>
      <c r="D1061" s="122" t="str">
        <f>+IFERROR(C1061/'2. PPTO CONSOLIDADO'!$G$1307,"")</f>
        <v/>
      </c>
    </row>
    <row r="1062" spans="1:4" ht="38.25">
      <c r="A1062" t="str">
        <f>+'2. PPTO CONSOLIDADO'!A1037</f>
        <v>12.2.6.4</v>
      </c>
      <c r="B1062" s="121" t="str">
        <f>+'2. PPTO CONSOLIDADO'!B1037</f>
        <v>Unidad evaporadora tipo enductable VRV, 48.000 Btu/hr ARI, 1300 CFM, 208V-2Ph-60Hz, R-410A</v>
      </c>
      <c r="C1062" s="126" t="str">
        <f>+IF('2. PPTO CONSOLIDADO'!G1037="","",'2. PPTO CONSOLIDADO'!G1037)</f>
        <v/>
      </c>
      <c r="D1062" s="122" t="str">
        <f>+IFERROR(C1062/'2. PPTO CONSOLIDADO'!$G$1307,"")</f>
        <v/>
      </c>
    </row>
    <row r="1063" spans="1:4" ht="153">
      <c r="A1063" t="str">
        <f>+'2. PPTO CONSOLIDADO'!A101</f>
        <v>3.2.1.33</v>
      </c>
      <c r="B1063" s="121" t="str">
        <f>+'2. PPTO CONSOLIDADO'!B101</f>
        <v>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3" s="126" t="str">
        <f>+IF('2. PPTO CONSOLIDADO'!G101="","",'2. PPTO CONSOLIDADO'!G101)</f>
        <v/>
      </c>
      <c r="D1063" s="122" t="str">
        <f>+IFERROR(C1063/'2. PPTO CONSOLIDADO'!$G$1307,"")</f>
        <v/>
      </c>
    </row>
    <row r="1064" spans="1:4" ht="63.75">
      <c r="A1064" t="str">
        <f>+'2. PPTO CONSOLIDADO'!A482</f>
        <v>8.3.2.20</v>
      </c>
      <c r="B1064" s="121" t="str">
        <f>+'2. PPTO CONSOLIDADO'!B482</f>
        <v xml:space="preserve">Reducción concéntrica ranurada U/L &amp; FM, 4" x 2", Hierro Dúctil ASTM A536, Grado 65-45-13. Incluye suministro e instalación, coupling contemplados en la tubería. </v>
      </c>
      <c r="C1064" s="126" t="str">
        <f>+IF('2. PPTO CONSOLIDADO'!G482="","",'2. PPTO CONSOLIDADO'!G482)</f>
        <v/>
      </c>
      <c r="D1064" s="122" t="str">
        <f>+IFERROR(C1064/'2. PPTO CONSOLIDADO'!$G$1307,"")</f>
        <v/>
      </c>
    </row>
    <row r="1065" spans="1:4" ht="25.5">
      <c r="A1065" t="str">
        <f>+'2. PPTO CONSOLIDADO'!A210</f>
        <v>3.2.5.50</v>
      </c>
      <c r="B1065" s="121" t="str">
        <f>+'2. PPTO CONSOLIDADO'!B210</f>
        <v>Válvula de compuerta tipo cuchilla vástago ascendente Ø4 HD EXT. brida.</v>
      </c>
      <c r="C1065" s="126" t="str">
        <f>+IF('2. PPTO CONSOLIDADO'!G210="","",'2. PPTO CONSOLIDADO'!G210)</f>
        <v/>
      </c>
      <c r="D1065" s="122" t="str">
        <f>+IFERROR(C1065/'2. PPTO CONSOLIDADO'!$G$1307,"")</f>
        <v/>
      </c>
    </row>
    <row r="1066" spans="1:4" ht="38.25">
      <c r="A1066" t="str">
        <f>+'2. PPTO CONSOLIDADO'!A940</f>
        <v>12.1.3.14</v>
      </c>
      <c r="B1066" s="121" t="str">
        <f>+'2. PPTO CONSOLIDADO'!B940</f>
        <v>Rejilla de retorno y/o extracción, aleta fija, 14" X 14", dámper piñón hojas opuestas, color blanco</v>
      </c>
      <c r="C1066" s="126" t="str">
        <f>+IF('2. PPTO CONSOLIDADO'!G940="","",'2. PPTO CONSOLIDADO'!G940)</f>
        <v/>
      </c>
      <c r="D1066" s="122" t="str">
        <f>+IFERROR(C1066/'2. PPTO CONSOLIDADO'!$G$1307,"")</f>
        <v/>
      </c>
    </row>
    <row r="1067" spans="1:4" ht="38.25">
      <c r="A1067" t="str">
        <f>+'2. PPTO CONSOLIDADO'!A946</f>
        <v>12.1.3.20</v>
      </c>
      <c r="B1067" s="121" t="str">
        <f>+'2. PPTO CONSOLIDADO'!B946</f>
        <v>Rejilla de retorno y/o extracción, aleta fija, 20" X 20", dámper piñón hojas opuestas, color blanco</v>
      </c>
      <c r="C1067" s="126" t="str">
        <f>+IF('2. PPTO CONSOLIDADO'!G946="","",'2. PPTO CONSOLIDADO'!G946)</f>
        <v/>
      </c>
      <c r="D1067" s="122" t="str">
        <f>+IFERROR(C1067/'2. PPTO CONSOLIDADO'!$G$1307,"")</f>
        <v/>
      </c>
    </row>
    <row r="1068" spans="1:4">
      <c r="A1068" t="e">
        <f>+'2. PPTO CONSOLIDADO'!#REF!</f>
        <v>#REF!</v>
      </c>
      <c r="B1068" s="121" t="e">
        <f>+'2. PPTO CONSOLIDADO'!#REF!</f>
        <v>#REF!</v>
      </c>
      <c r="C1068" s="126" t="e">
        <f>+IF('2. PPTO CONSOLIDADO'!#REF!="","",'2. PPTO CONSOLIDADO'!#REF!)</f>
        <v>#REF!</v>
      </c>
      <c r="D1068" s="122" t="str">
        <f>+IFERROR(C1068/'2. PPTO CONSOLIDADO'!$G$1307,"")</f>
        <v/>
      </c>
    </row>
    <row r="1069" spans="1:4" ht="25.5">
      <c r="A1069" t="str">
        <f>+'2. PPTO CONSOLIDADO'!A436</f>
        <v>8.1.10.1.3</v>
      </c>
      <c r="B1069" s="121" t="str">
        <f>+'2. PPTO CONSOLIDADO'!B436</f>
        <v>Tragante doble acero inoxidable, conexión 4"</v>
      </c>
      <c r="C1069" s="126" t="str">
        <f>+IF('2. PPTO CONSOLIDADO'!G436="","",'2. PPTO CONSOLIDADO'!G436)</f>
        <v/>
      </c>
      <c r="D1069" s="122" t="str">
        <f>+IFERROR(C1069/'2. PPTO CONSOLIDADO'!$G$1307,"")</f>
        <v/>
      </c>
    </row>
    <row r="1070" spans="1:4" ht="38.25">
      <c r="A1070" t="str">
        <f>+'2. PPTO CONSOLIDADO'!A251</f>
        <v>3.2.5.94</v>
      </c>
      <c r="B1070" s="121" t="str">
        <f>+'2. PPTO CONSOLIDADO'!B251</f>
        <v>Tubería en acero inoxidable Ø6" ( L=2,20) - Tanque de agua potable Zona 2</v>
      </c>
      <c r="C1070" s="126" t="str">
        <f>+IF('2. PPTO CONSOLIDADO'!G251="","",'2. PPTO CONSOLIDADO'!G251)</f>
        <v/>
      </c>
      <c r="D1070" s="122" t="str">
        <f>+IFERROR(C1070/'2. PPTO CONSOLIDADO'!$G$1307,"")</f>
        <v/>
      </c>
    </row>
    <row r="1071" spans="1:4" ht="38.25">
      <c r="A1071" t="str">
        <f>+'2. PPTO CONSOLIDADO'!A265</f>
        <v>3.2.5.109</v>
      </c>
      <c r="B1071" s="121" t="str">
        <f>+'2. PPTO CONSOLIDADO'!B265</f>
        <v>Tubería en acero inoxidable Ø6" ( L=2,20) - Tanque de agua recirculada Zona 2</v>
      </c>
      <c r="C1071" s="126" t="str">
        <f>+IF('2. PPTO CONSOLIDADO'!G265="","",'2. PPTO CONSOLIDADO'!G265)</f>
        <v/>
      </c>
      <c r="D1071" s="122" t="str">
        <f>+IFERROR(C1071/'2. PPTO CONSOLIDADO'!$G$1307,"")</f>
        <v/>
      </c>
    </row>
    <row r="1072" spans="1:4" ht="38.25">
      <c r="A1072" t="str">
        <f>+'2. PPTO CONSOLIDADO'!A831</f>
        <v>10.16.3.1</v>
      </c>
      <c r="B1072" s="121" t="str">
        <f>+'2. PPTO CONSOLIDADO'!B831</f>
        <v>Suministro, instalación. de acuerdo a especificaciones técnicas de barraje TGB kit</v>
      </c>
      <c r="C1072" s="126" t="str">
        <f>+IF('2. PPTO CONSOLIDADO'!G831="","",'2. PPTO CONSOLIDADO'!G831)</f>
        <v/>
      </c>
      <c r="D1072" s="122" t="str">
        <f>+IFERROR(C1072/'2. PPTO CONSOLIDADO'!$G$1307,"")</f>
        <v/>
      </c>
    </row>
    <row r="1073" spans="1:4">
      <c r="A1073" t="e">
        <f>+'2. PPTO CONSOLIDADO'!#REF!</f>
        <v>#REF!</v>
      </c>
      <c r="B1073" s="121" t="e">
        <f>+'2. PPTO CONSOLIDADO'!#REF!</f>
        <v>#REF!</v>
      </c>
      <c r="C1073" s="126" t="e">
        <f>+IF('2. PPTO CONSOLIDADO'!#REF!="","",'2. PPTO CONSOLIDADO'!#REF!)</f>
        <v>#REF!</v>
      </c>
      <c r="D1073" s="122" t="str">
        <f>+IFERROR(C1073/'2. PPTO CONSOLIDADO'!$G$1307,"")</f>
        <v/>
      </c>
    </row>
    <row r="1074" spans="1:4" ht="63.75">
      <c r="A1074" t="str">
        <f>+'2. PPTO CONSOLIDADO'!A484</f>
        <v>8.3.2.35</v>
      </c>
      <c r="B1074" s="121" t="str">
        <f>+'2. PPTO CONSOLIDADO'!B484</f>
        <v xml:space="preserve">Reducción concéntrica ranurada U/L &amp; FM, 4" x 3", Hierro Dúctil ASTM A536, Grado 65-45-13. Incluye suministro e instalación, coupling contemplados en la tubería. </v>
      </c>
      <c r="C1074" s="126" t="str">
        <f>+IF('2. PPTO CONSOLIDADO'!G484="","",'2. PPTO CONSOLIDADO'!G484)</f>
        <v/>
      </c>
      <c r="D1074" s="122" t="str">
        <f>+IFERROR(C1074/'2. PPTO CONSOLIDADO'!$G$1307,"")</f>
        <v/>
      </c>
    </row>
    <row r="1075" spans="1:4" ht="38.25">
      <c r="A1075" t="str">
        <f>+'2. PPTO CONSOLIDADO'!A936</f>
        <v>12.1.3.10</v>
      </c>
      <c r="B1075" s="121" t="str">
        <f>+'2. PPTO CONSOLIDADO'!B936</f>
        <v xml:space="preserve"> Rejilla de retorno y/o extracción, tipo louvre, 10" X 10", dámper piñón hojas opuestas, color blanco</v>
      </c>
      <c r="C1075" s="126" t="str">
        <f>+IF('2. PPTO CONSOLIDADO'!G936="","",'2. PPTO CONSOLIDADO'!G936)</f>
        <v/>
      </c>
      <c r="D1075" s="122" t="str">
        <f>+IFERROR(C1075/'2. PPTO CONSOLIDADO'!$G$1307,"")</f>
        <v/>
      </c>
    </row>
    <row r="1076" spans="1:4" ht="38.25">
      <c r="A1076" t="str">
        <f>+'2. PPTO CONSOLIDADO'!A939</f>
        <v>12.1.3.13</v>
      </c>
      <c r="B1076" s="121" t="str">
        <f>+'2. PPTO CONSOLIDADO'!B939</f>
        <v>Rejilla de retorno y/o extracción, aleta fija, 14" X 12", dámper piñón hojas opuestas, color blanco</v>
      </c>
      <c r="C1076" s="126" t="str">
        <f>+IF('2. PPTO CONSOLIDADO'!G939="","",'2. PPTO CONSOLIDADO'!G939)</f>
        <v/>
      </c>
      <c r="D1076" s="122" t="str">
        <f>+IFERROR(C1076/'2. PPTO CONSOLIDADO'!$G$1307,"")</f>
        <v/>
      </c>
    </row>
    <row r="1077" spans="1:4" ht="25.5">
      <c r="A1077" t="str">
        <f>+'2. PPTO CONSOLIDADO'!A438</f>
        <v>8.1.10.2.1</v>
      </c>
      <c r="B1077" s="121" t="str">
        <f>+'2. PPTO CONSOLIDADO'!B438</f>
        <v>Rejilla cuadrada 30 x 30 cm, acero inoxidable, conexión 4"</v>
      </c>
      <c r="C1077" s="126" t="str">
        <f>+IF('2. PPTO CONSOLIDADO'!G438="","",'2. PPTO CONSOLIDADO'!G438)</f>
        <v/>
      </c>
      <c r="D1077" s="122" t="str">
        <f>+IFERROR(C1077/'2. PPTO CONSOLIDADO'!$G$1307,"")</f>
        <v/>
      </c>
    </row>
    <row r="1078" spans="1:4" ht="25.5">
      <c r="A1078" t="str">
        <f>+'2. PPTO CONSOLIDADO'!A466</f>
        <v>8.2.2.4</v>
      </c>
      <c r="B1078" s="121" t="str">
        <f>+'2. PPTO CONSOLIDADO'!B466</f>
        <v>Tubería acero 1 1/4" (incluye accesorios)</v>
      </c>
      <c r="C1078" s="126" t="str">
        <f>+IF('2. PPTO CONSOLIDADO'!G466="","",'2. PPTO CONSOLIDADO'!G466)</f>
        <v/>
      </c>
      <c r="D1078" s="122" t="str">
        <f>+IFERROR(C1078/'2. PPTO CONSOLIDADO'!$G$1307,"")</f>
        <v/>
      </c>
    </row>
    <row r="1079" spans="1:4" ht="25.5">
      <c r="A1079" t="str">
        <f>+'2. PPTO CONSOLIDADO'!A194</f>
        <v>3.2.5.34</v>
      </c>
      <c r="B1079" s="121" t="str">
        <f>+'2. PPTO CONSOLIDADO'!B194</f>
        <v xml:space="preserve">Válvula de retencion tipo cheque Ø3" hierro dúctil. </v>
      </c>
      <c r="C1079" s="126" t="str">
        <f>+IF('2. PPTO CONSOLIDADO'!G194="","",'2. PPTO CONSOLIDADO'!G194)</f>
        <v/>
      </c>
      <c r="D1079" s="122" t="str">
        <f>+IFERROR(C1079/'2. PPTO CONSOLIDADO'!$G$1307,"")</f>
        <v/>
      </c>
    </row>
    <row r="1080" spans="1:4" ht="25.5">
      <c r="A1080" t="str">
        <f>+'2. PPTO CONSOLIDADO'!A328</f>
        <v>6.1.9.2</v>
      </c>
      <c r="B1080" s="121" t="str">
        <f>+'2. PPTO CONSOLIDADO'!B328</f>
        <v>Poyo en concreto reforzado de 4500 PSI e max: 15 cm</v>
      </c>
      <c r="C1080" s="126" t="str">
        <f>+IF('2. PPTO CONSOLIDADO'!G328="","",'2. PPTO CONSOLIDADO'!G328)</f>
        <v/>
      </c>
      <c r="D1080" s="122" t="str">
        <f>+IFERROR(C1080/'2. PPTO CONSOLIDADO'!$G$1307,"")</f>
        <v/>
      </c>
    </row>
    <row r="1081" spans="1:4">
      <c r="A1081" t="e">
        <f>+'2. PPTO CONSOLIDADO'!#REF!</f>
        <v>#REF!</v>
      </c>
      <c r="B1081" s="121" t="e">
        <f>+'2. PPTO CONSOLIDADO'!#REF!</f>
        <v>#REF!</v>
      </c>
      <c r="C1081" s="126" t="e">
        <f>+IF('2. PPTO CONSOLIDADO'!#REF!="","",'2. PPTO CONSOLIDADO'!#REF!)</f>
        <v>#REF!</v>
      </c>
      <c r="D1081" s="122" t="str">
        <f>+IFERROR(C1081/'2. PPTO CONSOLIDADO'!$G$1307,"")</f>
        <v/>
      </c>
    </row>
    <row r="1082" spans="1:4" ht="51">
      <c r="A1082" t="str">
        <f>+'2. PPTO CONSOLIDADO'!A1216</f>
        <v>21.1.42</v>
      </c>
      <c r="B1082" s="121" t="str">
        <f>+'2. PPTO CONSOLIDADO'!B1216</f>
        <v>Sanitario tipo, baño institucional - personas discapacitadas Taza ERIE. Tipo Corona. Antivandálica PUSH de empotrar.</v>
      </c>
      <c r="C1082" s="126" t="str">
        <f>+IF('2. PPTO CONSOLIDADO'!G1216="","",'2. PPTO CONSOLIDADO'!G1216)</f>
        <v/>
      </c>
      <c r="D1082" s="122" t="str">
        <f>+IFERROR(C1082/'2. PPTO CONSOLIDADO'!$G$1307,"")</f>
        <v/>
      </c>
    </row>
    <row r="1083" spans="1:4" ht="25.5">
      <c r="A1083" t="str">
        <f>+'2. PPTO CONSOLIDADO'!A208</f>
        <v>3.2.5.48</v>
      </c>
      <c r="B1083" s="121" t="str">
        <f>+'2. PPTO CONSOLIDADO'!B208</f>
        <v>Válvula de retencion tipo cheque Ø4" HD EXT. brida - brida</v>
      </c>
      <c r="C1083" s="126" t="str">
        <f>+IF('2. PPTO CONSOLIDADO'!G208="","",'2. PPTO CONSOLIDADO'!G208)</f>
        <v/>
      </c>
      <c r="D1083" s="122" t="str">
        <f>+IFERROR(C1083/'2. PPTO CONSOLIDADO'!$G$1307,"")</f>
        <v/>
      </c>
    </row>
    <row r="1084" spans="1:4" ht="25.5">
      <c r="A1084" t="str">
        <f>+'2. PPTO CONSOLIDADO'!A1225</f>
        <v>21.1.51</v>
      </c>
      <c r="B1084" s="121" t="str">
        <f>+'2. PPTO CONSOLIDADO'!B1225</f>
        <v>Lavamanos baño institucional de colgar acuacer.</v>
      </c>
      <c r="C1084" s="126" t="str">
        <f>+IF('2. PPTO CONSOLIDADO'!G1225="","",'2. PPTO CONSOLIDADO'!G1225)</f>
        <v/>
      </c>
      <c r="D1084" s="122" t="str">
        <f>+IFERROR(C1084/'2. PPTO CONSOLIDADO'!$G$1307,"")</f>
        <v/>
      </c>
    </row>
    <row r="1085" spans="1:4" ht="25.5">
      <c r="A1085" t="str">
        <f>+'2. PPTO CONSOLIDADO'!A1231</f>
        <v>21.2.8</v>
      </c>
      <c r="B1085" s="121" t="str">
        <f>+'2. PPTO CONSOLIDADO'!B1231</f>
        <v>Griferia ducha tipo baño institucional tipo GRIVAL</v>
      </c>
      <c r="C1085" s="126" t="str">
        <f>+IF('2. PPTO CONSOLIDADO'!G1231="","",'2. PPTO CONSOLIDADO'!G1231)</f>
        <v/>
      </c>
      <c r="D1085" s="122" t="str">
        <f>+IFERROR(C1085/'2. PPTO CONSOLIDADO'!$G$1307,"")</f>
        <v/>
      </c>
    </row>
    <row r="1086" spans="1:4" ht="153">
      <c r="A1086" t="str">
        <f>+'2. PPTO CONSOLIDADO'!A123</f>
        <v>3.2.1.55</v>
      </c>
      <c r="B1086" s="121" t="str">
        <f>+'2. PPTO CONSOLIDADO'!B123</f>
        <v>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86" s="126" t="str">
        <f>+IF('2. PPTO CONSOLIDADO'!G123="","",'2. PPTO CONSOLIDADO'!G123)</f>
        <v/>
      </c>
      <c r="D1086" s="122" t="str">
        <f>+IFERROR(C1086/'2. PPTO CONSOLIDADO'!$G$1307,"")</f>
        <v/>
      </c>
    </row>
    <row r="1087" spans="1:4" ht="76.5">
      <c r="A1087" t="str">
        <f>+'2. PPTO CONSOLIDADO'!A134</f>
        <v>3.2.1.66</v>
      </c>
      <c r="B1087" s="121" t="str">
        <f>+'2. PPTO CONSOLIDADO'!B134</f>
        <v>Empate de polietileno Ø 75 mm a tuberia de Pvc , para conectar a edificaciones, incluye union tipo dresser, portaflanche bridado union en polietileno de alta densidad. Incluye sumunistro, transporte e instalacion</v>
      </c>
      <c r="C1087" s="126" t="str">
        <f>+IF('2. PPTO CONSOLIDADO'!G134="","",'2. PPTO CONSOLIDADO'!G134)</f>
        <v/>
      </c>
      <c r="D1087" s="122" t="str">
        <f>+IFERROR(C1087/'2. PPTO CONSOLIDADO'!$G$1307,"")</f>
        <v/>
      </c>
    </row>
    <row r="1088" spans="1:4" ht="25.5">
      <c r="A1088" t="str">
        <f>+'2. PPTO CONSOLIDADO'!A164</f>
        <v>3.2.5.4</v>
      </c>
      <c r="B1088" s="121" t="str">
        <f>+'2. PPTO CONSOLIDADO'!B164</f>
        <v xml:space="preserve">Niple Ø8" HD EX. brida - brida long 1,65m </v>
      </c>
      <c r="C1088" s="126" t="str">
        <f>+IF('2. PPTO CONSOLIDADO'!G164="","",'2. PPTO CONSOLIDADO'!G164)</f>
        <v/>
      </c>
      <c r="D1088" s="122" t="str">
        <f>+IFERROR(C1088/'2. PPTO CONSOLIDADO'!$G$1307,"")</f>
        <v/>
      </c>
    </row>
    <row r="1089" spans="1:4">
      <c r="A1089" t="str">
        <f>+'2. PPTO CONSOLIDADO'!A450</f>
        <v>8.1.13.2.1</v>
      </c>
      <c r="B1089" s="121" t="str">
        <f>+'2. PPTO CONSOLIDADO'!B450</f>
        <v>Pozo eyector 80 cm x 80 cm</v>
      </c>
      <c r="C1089" s="126" t="str">
        <f>+IF('2. PPTO CONSOLIDADO'!G450="","",'2. PPTO CONSOLIDADO'!G450)</f>
        <v/>
      </c>
      <c r="D1089" s="122" t="str">
        <f>+IFERROR(C1089/'2. PPTO CONSOLIDADO'!$G$1307,"")</f>
        <v/>
      </c>
    </row>
    <row r="1090" spans="1:4" ht="25.5">
      <c r="A1090" t="str">
        <f>+'2. PPTO CONSOLIDADO'!A169</f>
        <v>3.2.5.9</v>
      </c>
      <c r="B1090" s="121" t="str">
        <f>+'2. PPTO CONSOLIDADO'!B169</f>
        <v xml:space="preserve">Ampliación concéntrica Ø10" x 8" HD EXT. brida - brida </v>
      </c>
      <c r="C1090" s="126" t="str">
        <f>+IF('2. PPTO CONSOLIDADO'!G169="","",'2. PPTO CONSOLIDADO'!G169)</f>
        <v/>
      </c>
      <c r="D1090" s="122" t="str">
        <f>+IFERROR(C1090/'2. PPTO CONSOLIDADO'!$G$1307,"")</f>
        <v/>
      </c>
    </row>
    <row r="1091" spans="1:4" ht="51">
      <c r="A1091" t="str">
        <f>+'2. PPTO CONSOLIDADO'!A317</f>
        <v>5.3.6</v>
      </c>
      <c r="B1091" s="121" t="str">
        <f>+'2. PPTO CONSOLIDADO'!B317</f>
        <v>Poceta en concreto 3.000 psi con bordillo de 0,20 m para lavado acabado en cerámica blanca. Dimensiones: 1,00 x 1,25. No incluye grifería</v>
      </c>
      <c r="C1091" s="126" t="str">
        <f>+IF('2. PPTO CONSOLIDADO'!G317="","",'2. PPTO CONSOLIDADO'!G317)</f>
        <v/>
      </c>
      <c r="D1091" s="122" t="str">
        <f>+IFERROR(C1091/'2. PPTO CONSOLIDADO'!$G$1307,"")</f>
        <v/>
      </c>
    </row>
    <row r="1092" spans="1:4">
      <c r="A1092" t="str">
        <f>+'2. PPTO CONSOLIDADO'!A444</f>
        <v>8.1.12.2</v>
      </c>
      <c r="B1092" s="121" t="str">
        <f>+'2. PPTO CONSOLIDADO'!B444</f>
        <v>Tapón de inspección en piso 3"</v>
      </c>
      <c r="C1092" s="126" t="str">
        <f>+IF('2. PPTO CONSOLIDADO'!G444="","",'2. PPTO CONSOLIDADO'!G444)</f>
        <v/>
      </c>
      <c r="D1092" s="122" t="str">
        <f>+IFERROR(C1092/'2. PPTO CONSOLIDADO'!$G$1307,"")</f>
        <v/>
      </c>
    </row>
    <row r="1093" spans="1:4" ht="25.5">
      <c r="A1093" t="str">
        <f>+'2. PPTO CONSOLIDADO'!A211</f>
        <v>3.2.5.51</v>
      </c>
      <c r="B1093" s="121" t="str">
        <f>+'2. PPTO CONSOLIDADO'!B211</f>
        <v>Válvula de compuerta tipo cuchilla vástago ascendente Ø3 HD EXT. brida.</v>
      </c>
      <c r="C1093" s="126" t="str">
        <f>+IF('2. PPTO CONSOLIDADO'!G211="","",'2. PPTO CONSOLIDADO'!G211)</f>
        <v/>
      </c>
      <c r="D1093" s="122" t="str">
        <f>+IFERROR(C1093/'2. PPTO CONSOLIDADO'!$G$1307,"")</f>
        <v/>
      </c>
    </row>
    <row r="1094" spans="1:4">
      <c r="A1094" t="str">
        <f>+'2. PPTO CONSOLIDADO'!A1284</f>
        <v>25.5.2.2</v>
      </c>
      <c r="B1094" s="121" t="str">
        <f>+'2. PPTO CONSOLIDADO'!B1284</f>
        <v>Palma Cocotero Arecaceae</v>
      </c>
      <c r="C1094" s="126" t="str">
        <f>+IF('2. PPTO CONSOLIDADO'!G1284="","",'2. PPTO CONSOLIDADO'!G1284)</f>
        <v/>
      </c>
      <c r="D1094" s="122" t="str">
        <f>+IFERROR(C1094/'2. PPTO CONSOLIDADO'!$G$1307,"")</f>
        <v/>
      </c>
    </row>
    <row r="1095" spans="1:4">
      <c r="A1095" t="e">
        <f>+'2. PPTO CONSOLIDADO'!#REF!</f>
        <v>#REF!</v>
      </c>
      <c r="B1095" s="121" t="e">
        <f>+'2. PPTO CONSOLIDADO'!#REF!</f>
        <v>#REF!</v>
      </c>
      <c r="C1095" s="126" t="e">
        <f>+IF('2. PPTO CONSOLIDADO'!#REF!="","",'2. PPTO CONSOLIDADO'!#REF!)</f>
        <v>#REF!</v>
      </c>
      <c r="D1095" s="122" t="str">
        <f>+IFERROR(C1095/'2. PPTO CONSOLIDADO'!$G$1307,"")</f>
        <v/>
      </c>
    </row>
    <row r="1096" spans="1:4" ht="38.25">
      <c r="A1096" t="str">
        <f>+'2. PPTO CONSOLIDADO'!A85</f>
        <v>3.2.1.17</v>
      </c>
      <c r="B1096" s="121" t="str">
        <f>+'2. PPTO CONSOLIDADO'!B85</f>
        <v>Válvula mariposa ranurada 4" UL/FM, 300 psi FIVALCO o similar, incluye suministro e instalación</v>
      </c>
      <c r="C1096" s="126" t="str">
        <f>+IF('2. PPTO CONSOLIDADO'!G85="","",'2. PPTO CONSOLIDADO'!G85)</f>
        <v/>
      </c>
      <c r="D1096" s="122" t="str">
        <f>+IFERROR(C1096/'2. PPTO CONSOLIDADO'!$G$1307,"")</f>
        <v/>
      </c>
    </row>
    <row r="1097" spans="1:4">
      <c r="A1097" t="str">
        <f>+'2. PPTO CONSOLIDADO'!A659</f>
        <v>10.2.8.7</v>
      </c>
      <c r="B1097" s="121" t="str">
        <f>+'2. PPTO CONSOLIDADO'!B659</f>
        <v>Bala Pluto VCP 22W 3000K</v>
      </c>
      <c r="C1097" s="126" t="str">
        <f>+IF('2. PPTO CONSOLIDADO'!G659="","",'2. PPTO CONSOLIDADO'!G659)</f>
        <v/>
      </c>
      <c r="D1097" s="122" t="str">
        <f>+IFERROR(C1097/'2. PPTO CONSOLIDADO'!$G$1307,"")</f>
        <v/>
      </c>
    </row>
    <row r="1098" spans="1:4" ht="102">
      <c r="A1098" t="str">
        <f>+'2. PPTO CONSOLIDADO'!A880</f>
        <v>10.18.1.8</v>
      </c>
      <c r="B1098" s="121" t="str">
        <f>+'2. PPTO CONSOLIDADO'!B880</f>
        <v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v>
      </c>
      <c r="C1098" s="126" t="str">
        <f>+IF('2. PPTO CONSOLIDADO'!G880="","",'2. PPTO CONSOLIDADO'!G880)</f>
        <v/>
      </c>
      <c r="D1098" s="122" t="str">
        <f>+IFERROR(C1098/'2. PPTO CONSOLIDADO'!$G$1307,"")</f>
        <v/>
      </c>
    </row>
    <row r="1099" spans="1:4" ht="76.5">
      <c r="A1099" t="str">
        <f>+'2. PPTO CONSOLIDADO'!A135</f>
        <v>3.2.1.67</v>
      </c>
      <c r="B1099" s="121" t="str">
        <f>+'2. PPTO CONSOLIDADO'!B135</f>
        <v>Empate de polietileno Ø 90 mm a tuberia de Pvc, para conectar a edificaciones, incluye union tipo dresser, portaflanche bridado union en polietileno de alta densidad. Incluye sumunistro, transporte e instalacion</v>
      </c>
      <c r="C1099" s="126" t="str">
        <f>+IF('2. PPTO CONSOLIDADO'!G135="","",'2. PPTO CONSOLIDADO'!G135)</f>
        <v/>
      </c>
      <c r="D1099" s="122" t="str">
        <f>+IFERROR(C1099/'2. PPTO CONSOLIDADO'!$G$1307,"")</f>
        <v/>
      </c>
    </row>
    <row r="1100" spans="1:4" ht="153">
      <c r="A1100" t="str">
        <f>+'2. PPTO CONSOLIDADO'!A103</f>
        <v>3.2.1.35</v>
      </c>
      <c r="B1100" s="121" t="str">
        <f>+'2. PPTO CONSOLIDADO'!B103</f>
        <v>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00" s="126" t="str">
        <f>+IF('2. PPTO CONSOLIDADO'!G103="","",'2. PPTO CONSOLIDADO'!G103)</f>
        <v/>
      </c>
      <c r="D1100" s="122" t="str">
        <f>+IFERROR(C1100/'2. PPTO CONSOLIDADO'!$G$1307,"")</f>
        <v/>
      </c>
    </row>
    <row r="1101" spans="1:4">
      <c r="A1101" t="e">
        <f>+'2. PPTO CONSOLIDADO'!#REF!</f>
        <v>#REF!</v>
      </c>
      <c r="B1101" s="121" t="e">
        <f>+'2. PPTO CONSOLIDADO'!#REF!</f>
        <v>#REF!</v>
      </c>
      <c r="C1101" s="126" t="e">
        <f>+IF('2. PPTO CONSOLIDADO'!#REF!="","",'2. PPTO CONSOLIDADO'!#REF!)</f>
        <v>#REF!</v>
      </c>
      <c r="D1101" s="122" t="str">
        <f>+IFERROR(C1101/'2. PPTO CONSOLIDADO'!$G$1307,"")</f>
        <v/>
      </c>
    </row>
    <row r="1102" spans="1:4" ht="38.25">
      <c r="A1102" t="str">
        <f>+'2. PPTO CONSOLIDADO'!A84</f>
        <v>3.2.1.16</v>
      </c>
      <c r="B1102" s="121" t="str">
        <f>+'2. PPTO CONSOLIDADO'!B84</f>
        <v>Válvula mariposa ranurada 3" UL/FM, 300 psi FIVALCO o similar, incluye suministro e instalación</v>
      </c>
      <c r="C1102" s="126" t="str">
        <f>+IF('2. PPTO CONSOLIDADO'!G84="","",'2. PPTO CONSOLIDADO'!G84)</f>
        <v/>
      </c>
      <c r="D1102" s="122" t="str">
        <f>+IFERROR(C1102/'2. PPTO CONSOLIDADO'!$G$1307,"")</f>
        <v/>
      </c>
    </row>
    <row r="1103" spans="1:4">
      <c r="A1103" t="str">
        <f>+'2. PPTO CONSOLIDADO'!A979</f>
        <v>12.1.8.3</v>
      </c>
      <c r="B1103" s="121" t="str">
        <f>+'2. PPTO CONSOLIDADO'!B979</f>
        <v>Tee derivación 110mm</v>
      </c>
      <c r="C1103" s="126" t="str">
        <f>+IF('2. PPTO CONSOLIDADO'!G979="","",'2. PPTO CONSOLIDADO'!G979)</f>
        <v/>
      </c>
      <c r="D1103" s="122" t="str">
        <f>+IFERROR(C1103/'2. PPTO CONSOLIDADO'!$G$1307,"")</f>
        <v/>
      </c>
    </row>
    <row r="1104" spans="1:4" ht="51">
      <c r="A1104" t="str">
        <f>+'2. PPTO CONSOLIDADO'!A314</f>
        <v>5.3.3</v>
      </c>
      <c r="B1104" s="121" t="str">
        <f>+'2. PPTO CONSOLIDADO'!B314</f>
        <v>Lavadero in situ construido en bloque con acabado en enchape blanco, dimensiones máximas 0,60m x 0,60m x 0,30m. No incluye grifería.</v>
      </c>
      <c r="C1104" s="126" t="str">
        <f>+IF('2. PPTO CONSOLIDADO'!G314="","",'2. PPTO CONSOLIDADO'!G314)</f>
        <v/>
      </c>
      <c r="D1104" s="122" t="str">
        <f>+IFERROR(C1104/'2. PPTO CONSOLIDADO'!$G$1307,"")</f>
        <v/>
      </c>
    </row>
    <row r="1105" spans="1:4" ht="38.25">
      <c r="A1105" t="str">
        <f>+'2. PPTO CONSOLIDADO'!A935</f>
        <v>12.1.3.9</v>
      </c>
      <c r="B1105" s="121" t="str">
        <f>+'2. PPTO CONSOLIDADO'!B935</f>
        <v xml:space="preserve"> Rejilla de retorno y/o extracción, aleta fija, 10" X 8", dámper piñón hojas opuestas, color blanco</v>
      </c>
      <c r="C1105" s="126" t="str">
        <f>+IF('2. PPTO CONSOLIDADO'!G935="","",'2. PPTO CONSOLIDADO'!G935)</f>
        <v/>
      </c>
      <c r="D1105" s="122" t="str">
        <f>+IFERROR(C1105/'2. PPTO CONSOLIDADO'!$G$1307,"")</f>
        <v/>
      </c>
    </row>
    <row r="1106" spans="1:4" ht="38.25">
      <c r="A1106" t="str">
        <f>+'2. PPTO CONSOLIDADO'!A83</f>
        <v>3.2.1.15</v>
      </c>
      <c r="B1106" s="121" t="str">
        <f>+'2. PPTO CONSOLIDADO'!B83</f>
        <v>Válvula mariposa ranurada 2" UL/FM, 300 psi FIVALCO o similar, incluye suministro e instalación</v>
      </c>
      <c r="C1106" s="126" t="str">
        <f>+IF('2. PPTO CONSOLIDADO'!G83="","",'2. PPTO CONSOLIDADO'!G83)</f>
        <v/>
      </c>
      <c r="D1106" s="122" t="str">
        <f>+IFERROR(C1106/'2. PPTO CONSOLIDADO'!$G$1307,"")</f>
        <v/>
      </c>
    </row>
    <row r="1107" spans="1:4">
      <c r="A1107" t="e">
        <f>+'2. PPTO CONSOLIDADO'!#REF!</f>
        <v>#REF!</v>
      </c>
      <c r="B1107" s="121" t="e">
        <f>+'2. PPTO CONSOLIDADO'!#REF!</f>
        <v>#REF!</v>
      </c>
      <c r="C1107" s="126" t="e">
        <f>+IF('2. PPTO CONSOLIDADO'!#REF!="","",'2. PPTO CONSOLIDADO'!#REF!)</f>
        <v>#REF!</v>
      </c>
      <c r="D1107" s="122" t="str">
        <f>+IFERROR(C1107/'2. PPTO CONSOLIDADO'!$G$1307,"")</f>
        <v/>
      </c>
    </row>
    <row r="1108" spans="1:4" ht="38.25">
      <c r="A1108" t="str">
        <f>+'2. PPTO CONSOLIDADO'!A249</f>
        <v>3.2.5.91</v>
      </c>
      <c r="B1108" s="121" t="str">
        <f>+'2. PPTO CONSOLIDADO'!B249</f>
        <v>Electroválvula control de llenado, incluye flotador - Tanque de agua recirculada Zona 1</v>
      </c>
      <c r="C1108" s="126" t="str">
        <f>+IF('2. PPTO CONSOLIDADO'!G249="","",'2. PPTO CONSOLIDADO'!G249)</f>
        <v/>
      </c>
      <c r="D1108" s="122" t="str">
        <f>+IFERROR(C1108/'2. PPTO CONSOLIDADO'!$G$1307,"")</f>
        <v/>
      </c>
    </row>
    <row r="1109" spans="1:4" ht="38.25">
      <c r="A1109" t="str">
        <f>+'2. PPTO CONSOLIDADO'!A461</f>
        <v>8.2.1.3</v>
      </c>
      <c r="B1109" s="121" t="str">
        <f>+'2. PPTO CONSOLIDADO'!B461</f>
        <v>Regulador de gas natural, segunda etapa, entrada 0.28-2.0 bar, salida 0.023 bar, caudal 4m3</v>
      </c>
      <c r="C1109" s="126" t="str">
        <f>+IF('2. PPTO CONSOLIDADO'!G461="","",'2. PPTO CONSOLIDADO'!G461)</f>
        <v/>
      </c>
      <c r="D1109" s="122" t="str">
        <f>+IFERROR(C1109/'2. PPTO CONSOLIDADO'!$G$1307,"")</f>
        <v/>
      </c>
    </row>
    <row r="1110" spans="1:4" ht="25.5">
      <c r="A1110" t="str">
        <f>+'2. PPTO CONSOLIDADO'!A417</f>
        <v>8.1.7.3.4</v>
      </c>
      <c r="B1110" s="121" t="str">
        <f>+'2. PPTO CONSOLIDADO'!B417</f>
        <v>Tubería PVC-L diámetro 4", incluye soportes y accesorios</v>
      </c>
      <c r="C1110" s="126" t="str">
        <f>+IF('2. PPTO CONSOLIDADO'!G417="","",'2. PPTO CONSOLIDADO'!G417)</f>
        <v/>
      </c>
      <c r="D1110" s="122" t="str">
        <f>+IFERROR(C1110/'2. PPTO CONSOLIDADO'!$G$1307,"")</f>
        <v/>
      </c>
    </row>
    <row r="1111" spans="1:4" ht="153">
      <c r="A1111" t="str">
        <f>+'2. PPTO CONSOLIDADO'!A128</f>
        <v>3.2.1.60</v>
      </c>
      <c r="B1111" s="121" t="str">
        <f>+'2. PPTO CONSOLIDADO'!B128</f>
        <v>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11" s="126" t="str">
        <f>+IF('2. PPTO CONSOLIDADO'!G128="","",'2. PPTO CONSOLIDADO'!G128)</f>
        <v/>
      </c>
      <c r="D1111" s="122" t="str">
        <f>+IFERROR(C1111/'2. PPTO CONSOLIDADO'!$G$1307,"")</f>
        <v/>
      </c>
    </row>
    <row r="1112" spans="1:4" ht="38.25">
      <c r="A1112" t="str">
        <f>+'2. PPTO CONSOLIDADO'!A1083</f>
        <v>12.4.1.7</v>
      </c>
      <c r="B1112" s="121" t="str">
        <f>+'2. PPTO CONSOLIDADO'!B1083</f>
        <v>Tubería acero sch 2 1/2", incluye soportes, accesorios y Aislamiento fibra de vidrio</v>
      </c>
      <c r="C1112" s="126" t="str">
        <f>+IF('2. PPTO CONSOLIDADO'!G1083="","",'2. PPTO CONSOLIDADO'!G1083)</f>
        <v/>
      </c>
      <c r="D1112" s="122" t="str">
        <f>+IFERROR(C1112/'2. PPTO CONSOLIDADO'!$G$1307,"")</f>
        <v/>
      </c>
    </row>
    <row r="1113" spans="1:4" ht="25.5">
      <c r="A1113" t="str">
        <f>+'2. PPTO CONSOLIDADO'!A379</f>
        <v>8.1.3.2.2</v>
      </c>
      <c r="B1113" s="121" t="str">
        <f>+'2. PPTO CONSOLIDADO'!B379</f>
        <v>Registro tipo cortina, roscar, bronce 3" ASTM B-62</v>
      </c>
      <c r="C1113" s="126" t="str">
        <f>+IF('2. PPTO CONSOLIDADO'!G379="","",'2. PPTO CONSOLIDADO'!G379)</f>
        <v/>
      </c>
      <c r="D1113" s="122" t="str">
        <f>+IFERROR(C1113/'2. PPTO CONSOLIDADO'!$G$1307,"")</f>
        <v/>
      </c>
    </row>
    <row r="1114" spans="1:4" ht="25.5">
      <c r="A1114" t="str">
        <f>+'2. PPTO CONSOLIDADO'!A165</f>
        <v>3.2.5.5</v>
      </c>
      <c r="B1114" s="121" t="str">
        <f>+'2. PPTO CONSOLIDADO'!B165</f>
        <v xml:space="preserve">Unión de desmontaje tipo dresser Ø8" hierro dúctil </v>
      </c>
      <c r="C1114" s="126" t="str">
        <f>+IF('2. PPTO CONSOLIDADO'!G165="","",'2. PPTO CONSOLIDADO'!G165)</f>
        <v/>
      </c>
      <c r="D1114" s="122" t="str">
        <f>+IFERROR(C1114/'2. PPTO CONSOLIDADO'!$G$1307,"")</f>
        <v/>
      </c>
    </row>
    <row r="1115" spans="1:4" ht="25.5">
      <c r="A1115" t="str">
        <f>+'2. PPTO CONSOLIDADO'!A168</f>
        <v>3.2.5.8</v>
      </c>
      <c r="B1115" s="121" t="str">
        <f>+'2. PPTO CONSOLIDADO'!B168</f>
        <v>Codo Ø8" X 90º radio medio HD Ext. brida - brida, L =0,30 m</v>
      </c>
      <c r="C1115" s="126" t="str">
        <f>+IF('2. PPTO CONSOLIDADO'!G168="","",'2. PPTO CONSOLIDADO'!G168)</f>
        <v/>
      </c>
      <c r="D1115" s="122" t="str">
        <f>+IFERROR(C1115/'2. PPTO CONSOLIDADO'!$G$1307,"")</f>
        <v/>
      </c>
    </row>
    <row r="1116" spans="1:4" ht="25.5">
      <c r="A1116" t="str">
        <f>+'2. PPTO CONSOLIDADO'!A176</f>
        <v>3.2.5.16</v>
      </c>
      <c r="B1116" s="121" t="str">
        <f>+'2. PPTO CONSOLIDADO'!B176</f>
        <v>Codo Ø10" x 45 gran radio HD EXT brida - brida</v>
      </c>
      <c r="C1116" s="126" t="str">
        <f>+IF('2. PPTO CONSOLIDADO'!G176="","",'2. PPTO CONSOLIDADO'!G176)</f>
        <v/>
      </c>
      <c r="D1116" s="122" t="str">
        <f>+IFERROR(C1116/'2. PPTO CONSOLIDADO'!$G$1307,"")</f>
        <v/>
      </c>
    </row>
    <row r="1117" spans="1:4" ht="51">
      <c r="A1117" t="str">
        <f>+'2. PPTO CONSOLIDADO'!A1215</f>
        <v>21.1.41</v>
      </c>
      <c r="B1117" s="121" t="str">
        <f>+'2. PPTO CONSOLIDADO'!B1215</f>
        <v xml:space="preserve">Lavamanos para personas discapacitadas de colgar, institucional, color blanco, tipo Mancesa o similar, ancho 56,3 cm, profundidad 15 cm. </v>
      </c>
      <c r="C1117" s="126" t="str">
        <f>+IF('2. PPTO CONSOLIDADO'!G1215="","",'2. PPTO CONSOLIDADO'!G1215)</f>
        <v/>
      </c>
      <c r="D1117" s="122" t="str">
        <f>+IFERROR(C1117/'2. PPTO CONSOLIDADO'!$G$1307,"")</f>
        <v/>
      </c>
    </row>
    <row r="1118" spans="1:4" ht="25.5">
      <c r="A1118" t="str">
        <f>+'2. PPTO CONSOLIDADO'!A368</f>
        <v>8.1.2.7</v>
      </c>
      <c r="B1118" s="121" t="str">
        <f>+'2. PPTO CONSOLIDADO'!B368</f>
        <v>Tubería PVC-P diámetro 4". Incluye soportes y accesorios</v>
      </c>
      <c r="C1118" s="126" t="str">
        <f>+IF('2. PPTO CONSOLIDADO'!G368="","",'2. PPTO CONSOLIDADO'!G368)</f>
        <v/>
      </c>
      <c r="D1118" s="122" t="str">
        <f>+IFERROR(C1118/'2. PPTO CONSOLIDADO'!$G$1307,"")</f>
        <v/>
      </c>
    </row>
    <row r="1119" spans="1:4" ht="102">
      <c r="A1119" t="str">
        <f>+'2. PPTO CONSOLIDADO'!A1166</f>
        <v>16.2.3.26</v>
      </c>
      <c r="B1119" s="121" t="str">
        <f>+'2. PPTO CONSOLIDADO'!B1166</f>
        <v>Puerta Metálica abatible con revestimiento en Plomo + ventanilla de inspección plomada. La especificaciones técnicas del plomo deben ser revisadas con un especialista, teniendo en cuenta los requerimientos de los equipos a utilizar.</v>
      </c>
      <c r="C1119" s="126" t="str">
        <f>+IF('2. PPTO CONSOLIDADO'!G1166="","",'2. PPTO CONSOLIDADO'!G1166)</f>
        <v/>
      </c>
      <c r="D1119" s="122" t="str">
        <f>+IFERROR(C1119/'2. PPTO CONSOLIDADO'!$G$1307,"")</f>
        <v/>
      </c>
    </row>
    <row r="1120" spans="1:4" ht="127.5">
      <c r="A1120" t="str">
        <f>+'2. PPTO CONSOLIDADO'!A155</f>
        <v>3.2.4.3</v>
      </c>
      <c r="B1120" s="121" t="str">
        <f>+'2. PPTO CONSOLIDADO'!B155</f>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
      <c r="C1120" s="126" t="str">
        <f>+IF('2. PPTO CONSOLIDADO'!G155="","",'2. PPTO CONSOLIDADO'!G155)</f>
        <v/>
      </c>
      <c r="D1120" s="122" t="str">
        <f>+IFERROR(C1120/'2. PPTO CONSOLIDADO'!$G$1307,"")</f>
        <v/>
      </c>
    </row>
    <row r="1121" spans="1:4">
      <c r="A1121" t="str">
        <f>+'2. PPTO CONSOLIDADO'!A1286</f>
        <v>25.5.2.4</v>
      </c>
      <c r="B1121" s="121" t="str">
        <f>+'2. PPTO CONSOLIDADO'!B1286</f>
        <v>Guamacho Pereskia guamacho</v>
      </c>
      <c r="C1121" s="126" t="str">
        <f>+IF('2. PPTO CONSOLIDADO'!G1286="","",'2. PPTO CONSOLIDADO'!G1286)</f>
        <v/>
      </c>
      <c r="D1121" s="122" t="str">
        <f>+IFERROR(C1121/'2. PPTO CONSOLIDADO'!$G$1307,"")</f>
        <v/>
      </c>
    </row>
    <row r="1122" spans="1:4">
      <c r="A1122" t="e">
        <f>+'2. PPTO CONSOLIDADO'!#REF!</f>
        <v>#REF!</v>
      </c>
      <c r="B1122" s="121" t="e">
        <f>+'2. PPTO CONSOLIDADO'!#REF!</f>
        <v>#REF!</v>
      </c>
      <c r="C1122" s="126" t="e">
        <f>+IF('2. PPTO CONSOLIDADO'!#REF!="","",'2. PPTO CONSOLIDADO'!#REF!)</f>
        <v>#REF!</v>
      </c>
      <c r="D1122" s="122" t="str">
        <f>+IFERROR(C1122/'2. PPTO CONSOLIDADO'!$G$1307,"")</f>
        <v/>
      </c>
    </row>
    <row r="1123" spans="1:4" ht="267.75">
      <c r="A1123" t="str">
        <f>+'2. PPTO CONSOLIDADO'!A95</f>
        <v>3.2.1.27</v>
      </c>
      <c r="B1123" s="121" t="str">
        <f>+'2. PPTO CONSOLIDADO'!B95</f>
        <v>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v>
      </c>
      <c r="C1123" s="126" t="str">
        <f>+IF('2. PPTO CONSOLIDADO'!G95="","",'2. PPTO CONSOLIDADO'!G95)</f>
        <v/>
      </c>
      <c r="D1123" s="122" t="str">
        <f>+IFERROR(C1123/'2. PPTO CONSOLIDADO'!$G$1307,"")</f>
        <v/>
      </c>
    </row>
    <row r="1124" spans="1:4" ht="63.75">
      <c r="A1124" t="str">
        <f>+'2. PPTO CONSOLIDADO'!A499</f>
        <v>8.3.2.63</v>
      </c>
      <c r="B1124" s="121" t="str">
        <f>+'2. PPTO CONSOLIDADO'!B499</f>
        <v xml:space="preserve">Tee mecánica Reducida U/L &amp; FM, 4" x 4" x 4", Hierro Dúctil ASTM A536, Grado 65-45-13. Incluye suministro e instalación, coupling contemplados en la tubería. </v>
      </c>
      <c r="C1124" s="126" t="str">
        <f>+IF('2. PPTO CONSOLIDADO'!G499="","",'2. PPTO CONSOLIDADO'!G499)</f>
        <v/>
      </c>
      <c r="D1124" s="122" t="str">
        <f>+IFERROR(C1124/'2. PPTO CONSOLIDADO'!$G$1307,"")</f>
        <v/>
      </c>
    </row>
    <row r="1125" spans="1:4" ht="38.25">
      <c r="A1125" t="str">
        <f>+'2. PPTO CONSOLIDADO'!A937</f>
        <v>12.1.3.11</v>
      </c>
      <c r="B1125" s="121" t="str">
        <f>+'2. PPTO CONSOLIDADO'!B937</f>
        <v>Rejilla de retorno y/o extracción, aleta fija, 12" X 10", dámper piñón hojas opuestas, color blanco</v>
      </c>
      <c r="C1125" s="126" t="str">
        <f>+IF('2. PPTO CONSOLIDADO'!G937="","",'2. PPTO CONSOLIDADO'!G937)</f>
        <v/>
      </c>
      <c r="D1125" s="122" t="str">
        <f>+IFERROR(C1125/'2. PPTO CONSOLIDADO'!$G$1307,"")</f>
        <v/>
      </c>
    </row>
    <row r="1126" spans="1:4" ht="38.25">
      <c r="A1126" t="str">
        <f>+'2. PPTO CONSOLIDADO'!A839</f>
        <v>10.16.4.4</v>
      </c>
      <c r="B1126" s="121" t="str">
        <f>+'2. PPTO CONSOLIDADO'!B839</f>
        <v>Suministro, instalación. de acuerdo a especificaciones técnicas de panel/acoplador ciego sextuple</v>
      </c>
      <c r="C1126" s="126" t="str">
        <f>+IF('2. PPTO CONSOLIDADO'!G839="","",'2. PPTO CONSOLIDADO'!G839)</f>
        <v/>
      </c>
      <c r="D1126" s="122" t="str">
        <f>+IFERROR(C1126/'2. PPTO CONSOLIDADO'!$G$1307,"")</f>
        <v/>
      </c>
    </row>
    <row r="1127" spans="1:4" ht="76.5">
      <c r="A1127" t="str">
        <f>+'2. PPTO CONSOLIDADO'!A133</f>
        <v>3.2.1.65</v>
      </c>
      <c r="B1127" s="121" t="str">
        <f>+'2. PPTO CONSOLIDADO'!B133</f>
        <v>Empate de polietileno Ø 63 mm a tuberia de Pvc, para conectar a edificaciones, incluye union tipo dresser, portaflanche bridado union en polietileno de alta densidad. Incluye sumunistro, transporte e instalacion</v>
      </c>
      <c r="C1127" s="126" t="str">
        <f>+IF('2. PPTO CONSOLIDADO'!G133="","",'2. PPTO CONSOLIDADO'!G133)</f>
        <v/>
      </c>
      <c r="D1127" s="122" t="str">
        <f>+IFERROR(C1127/'2. PPTO CONSOLIDADO'!$G$1307,"")</f>
        <v/>
      </c>
    </row>
    <row r="1128" spans="1:4">
      <c r="A1128" t="str">
        <f>+'2. PPTO CONSOLIDADO'!A182</f>
        <v>3.2.5.22</v>
      </c>
      <c r="B1128" s="121" t="str">
        <f>+'2. PPTO CONSOLIDADO'!B182</f>
        <v xml:space="preserve">Niple Ø10" HD EXT, ranurado ranurado </v>
      </c>
      <c r="C1128" s="126" t="str">
        <f>+IF('2. PPTO CONSOLIDADO'!G182="","",'2. PPTO CONSOLIDADO'!G182)</f>
        <v/>
      </c>
      <c r="D1128" s="122" t="str">
        <f>+IFERROR(C1128/'2. PPTO CONSOLIDADO'!$G$1307,"")</f>
        <v/>
      </c>
    </row>
    <row r="1129" spans="1:4" ht="25.5">
      <c r="A1129" t="str">
        <f>+'2. PPTO CONSOLIDADO'!A390</f>
        <v>8.1.5.7</v>
      </c>
      <c r="B1129" s="121" t="str">
        <f>+'2. PPTO CONSOLIDADO'!B390</f>
        <v>Punto hidráulico lavamanos in situ 1 puesto</v>
      </c>
      <c r="C1129" s="126" t="str">
        <f>+IF('2. PPTO CONSOLIDADO'!G390="","",'2. PPTO CONSOLIDADO'!G390)</f>
        <v/>
      </c>
      <c r="D1129" s="122" t="str">
        <f>+IFERROR(C1129/'2. PPTO CONSOLIDADO'!$G$1307,"")</f>
        <v/>
      </c>
    </row>
    <row r="1130" spans="1:4" ht="51">
      <c r="A1130" t="str">
        <f>+'2. PPTO CONSOLIDADO'!A669</f>
        <v>10.2.8.18</v>
      </c>
      <c r="B1130" s="121" t="str">
        <f>+'2. PPTO CONSOLIDADO'!B669</f>
        <v>Suministro, montaje y conexión de aplique tipo tortuga de 25w. incluye bombilla de bajo consumo y accesorios.</v>
      </c>
      <c r="C1130" s="126" t="str">
        <f>+IF('2. PPTO CONSOLIDADO'!G669="","",'2. PPTO CONSOLIDADO'!G669)</f>
        <v/>
      </c>
      <c r="D1130" s="122" t="str">
        <f>+IFERROR(C1130/'2. PPTO CONSOLIDADO'!$G$1307,"")</f>
        <v/>
      </c>
    </row>
    <row r="1131" spans="1:4" ht="76.5">
      <c r="A1131" t="str">
        <f>+'2. PPTO CONSOLIDADO'!A131</f>
        <v>3.2.1.63</v>
      </c>
      <c r="B1131" s="121" t="str">
        <f>+'2. PPTO CONSOLIDADO'!B131</f>
        <v>Empate de polietileno Ø40 mm a tuberia de Pvc, para conectar a edificaciones, incluye union tipo dresser, portaflanche bridado union en polietileno de alta densidad. Incluye sumunistro, transporte e instalacion</v>
      </c>
      <c r="C1131" s="126" t="str">
        <f>+IF('2. PPTO CONSOLIDADO'!G131="","",'2. PPTO CONSOLIDADO'!G131)</f>
        <v/>
      </c>
      <c r="D1131" s="122" t="str">
        <f>+IFERROR(C1131/'2. PPTO CONSOLIDADO'!$G$1307,"")</f>
        <v/>
      </c>
    </row>
    <row r="1132" spans="1:4" ht="38.25">
      <c r="A1132" t="str">
        <f>+'2. PPTO CONSOLIDADO'!A943</f>
        <v>12.1.3.17</v>
      </c>
      <c r="B1132" s="121" t="str">
        <f>+'2. PPTO CONSOLIDADO'!B943</f>
        <v>Rejilla de retorno y/o extracción, aleta fija, 18" X 16", dámper piñón hojas opuestas, color blanco</v>
      </c>
      <c r="C1132" s="126" t="str">
        <f>+IF('2. PPTO CONSOLIDADO'!G943="","",'2. PPTO CONSOLIDADO'!G943)</f>
        <v/>
      </c>
      <c r="D1132" s="122" t="str">
        <f>+IFERROR(C1132/'2. PPTO CONSOLIDADO'!$G$1307,"")</f>
        <v/>
      </c>
    </row>
    <row r="1133" spans="1:4" ht="38.25">
      <c r="A1133" t="str">
        <f>+'2. PPTO CONSOLIDADO'!A460</f>
        <v>8.2.1.2</v>
      </c>
      <c r="B1133" s="121" t="str">
        <f>+'2. PPTO CONSOLIDADO'!B460</f>
        <v>Regulador de gas natural,primera etapa, entrada 1-7 bar, salida 0.350 bar, caudal max 4m3</v>
      </c>
      <c r="C1133" s="126" t="str">
        <f>+IF('2. PPTO CONSOLIDADO'!G460="","",'2. PPTO CONSOLIDADO'!G460)</f>
        <v/>
      </c>
      <c r="D1133" s="122" t="str">
        <f>+IFERROR(C1133/'2. PPTO CONSOLIDADO'!$G$1307,"")</f>
        <v/>
      </c>
    </row>
    <row r="1134" spans="1:4" ht="63.75">
      <c r="A1134" t="str">
        <f>+'2. PPTO CONSOLIDADO'!A502</f>
        <v>8.3.2.66</v>
      </c>
      <c r="B1134" s="121" t="str">
        <f>+'2. PPTO CONSOLIDADO'!B502</f>
        <v xml:space="preserve">Tee mecánica Reducida U/L &amp; FM, 3" x 3" x 1 1/2", Hierro Dúctil ASTM A536, Grado 65-45-13. Incluye suministro e instalación, coupling contemplados en la tubería. </v>
      </c>
      <c r="C1134" s="126" t="str">
        <f>+IF('2. PPTO CONSOLIDADO'!G502="","",'2. PPTO CONSOLIDADO'!G502)</f>
        <v/>
      </c>
      <c r="D1134" s="122" t="str">
        <f>+IFERROR(C1134/'2. PPTO CONSOLIDADO'!$G$1307,"")</f>
        <v/>
      </c>
    </row>
    <row r="1135" spans="1:4" ht="51">
      <c r="A1135" t="str">
        <f>+'2. PPTO CONSOLIDADO'!A315</f>
        <v>5.3.4</v>
      </c>
      <c r="B1135" s="121" t="str">
        <f>+'2. PPTO CONSOLIDADO'!B315</f>
        <v>Poceta en concreto de 3.000 psi con bordillo de 0,20 m para lavado de canes 1,20 x 3,50 m, acabado en enchape blanco. No incluye grifería</v>
      </c>
      <c r="C1135" s="126" t="str">
        <f>+IF('2. PPTO CONSOLIDADO'!G315="","",'2. PPTO CONSOLIDADO'!G315)</f>
        <v/>
      </c>
      <c r="D1135" s="122" t="str">
        <f>+IFERROR(C1135/'2. PPTO CONSOLIDADO'!$G$1307,"")</f>
        <v/>
      </c>
    </row>
    <row r="1136" spans="1:4">
      <c r="A1136" t="str">
        <f>+'2. PPTO CONSOLIDADO'!A1285</f>
        <v>25.5.2.3</v>
      </c>
      <c r="B1136" s="121" t="str">
        <f>+'2. PPTO CONSOLIDADO'!B1285</f>
        <v>Árbol de Pui Tabebuia</v>
      </c>
      <c r="C1136" s="126" t="str">
        <f>+IF('2. PPTO CONSOLIDADO'!G1285="","",'2. PPTO CONSOLIDADO'!G1285)</f>
        <v/>
      </c>
      <c r="D1136" s="122" t="str">
        <f>+IFERROR(C1136/'2. PPTO CONSOLIDADO'!$G$1307,"")</f>
        <v/>
      </c>
    </row>
    <row r="1137" spans="1:4" ht="38.25">
      <c r="A1137" t="str">
        <f>+'2. PPTO CONSOLIDADO'!A934</f>
        <v>12.1.3.8</v>
      </c>
      <c r="B1137" s="121" t="str">
        <f>+'2. PPTO CONSOLIDADO'!B934</f>
        <v xml:space="preserve"> Rejilla de retorno y/o extracción, aleta fija, 8" X 8", dámper piñón hojas opuestas, color blanco</v>
      </c>
      <c r="C1137" s="126" t="str">
        <f>+IF('2. PPTO CONSOLIDADO'!G934="","",'2. PPTO CONSOLIDADO'!G934)</f>
        <v/>
      </c>
      <c r="D1137" s="122" t="str">
        <f>+IFERROR(C1137/'2. PPTO CONSOLIDADO'!$G$1307,"")</f>
        <v/>
      </c>
    </row>
    <row r="1138" spans="1:4">
      <c r="A1138" t="e">
        <f>+'2. PPTO CONSOLIDADO'!#REF!</f>
        <v>#REF!</v>
      </c>
      <c r="B1138" s="121" t="e">
        <f>+'2. PPTO CONSOLIDADO'!#REF!</f>
        <v>#REF!</v>
      </c>
      <c r="C1138" s="126" t="e">
        <f>+IF('2. PPTO CONSOLIDADO'!#REF!="","",'2. PPTO CONSOLIDADO'!#REF!)</f>
        <v>#REF!</v>
      </c>
      <c r="D1138" s="122" t="str">
        <f>+IFERROR(C1138/'2. PPTO CONSOLIDADO'!$G$1307,"")</f>
        <v/>
      </c>
    </row>
    <row r="1139" spans="1:4" ht="25.5">
      <c r="A1139" t="str">
        <f>+'2. PPTO CONSOLIDADO'!A434</f>
        <v>8.1.10.1.1</v>
      </c>
      <c r="B1139" s="121" t="str">
        <f>+'2. PPTO CONSOLIDADO'!B434</f>
        <v>Tragante doble acero inoxidable, conexión 2"</v>
      </c>
      <c r="C1139" s="126" t="str">
        <f>+IF('2. PPTO CONSOLIDADO'!G434="","",'2. PPTO CONSOLIDADO'!G434)</f>
        <v/>
      </c>
      <c r="D1139" s="122" t="str">
        <f>+IFERROR(C1139/'2. PPTO CONSOLIDADO'!$G$1307,"")</f>
        <v/>
      </c>
    </row>
    <row r="1140" spans="1:4" ht="76.5">
      <c r="A1140" t="str">
        <f>+'2. PPTO CONSOLIDADO'!A132</f>
        <v>3.2.1.64</v>
      </c>
      <c r="B1140" s="121" t="str">
        <f>+'2. PPTO CONSOLIDADO'!B132</f>
        <v>Empate de polietileno Ø 50 mm a tuberia de Pvc , para conectar a edificaciones, incluye union tipo dresser, portaflanche bridado union en polietileno de alta densidad. Incluye sumunistro, transporte e instalacion</v>
      </c>
      <c r="C1140" s="126" t="str">
        <f>+IF('2. PPTO CONSOLIDADO'!G132="","",'2. PPTO CONSOLIDADO'!G132)</f>
        <v/>
      </c>
      <c r="D1140" s="122" t="str">
        <f>+IFERROR(C1140/'2. PPTO CONSOLIDADO'!$G$1307,"")</f>
        <v/>
      </c>
    </row>
    <row r="1141" spans="1:4" ht="153">
      <c r="A1141" t="str">
        <f>+'2. PPTO CONSOLIDADO'!A105</f>
        <v>3.2.1.37</v>
      </c>
      <c r="B1141" s="121" t="str">
        <f>+'2. PPTO CONSOLIDADO'!B105</f>
        <v>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1" s="126" t="str">
        <f>+IF('2. PPTO CONSOLIDADO'!G105="","",'2. PPTO CONSOLIDADO'!G105)</f>
        <v/>
      </c>
      <c r="D1141" s="122" t="str">
        <f>+IFERROR(C1141/'2. PPTO CONSOLIDADO'!$G$1307,"")</f>
        <v/>
      </c>
    </row>
    <row r="1142" spans="1:4" ht="153">
      <c r="A1142" t="str">
        <f>+'2. PPTO CONSOLIDADO'!A107</f>
        <v>3.2.1.39</v>
      </c>
      <c r="B1142" s="121" t="str">
        <f>+'2. PPTO CONSOLIDADO'!B107</f>
        <v>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2" s="126" t="str">
        <f>+IF('2. PPTO CONSOLIDADO'!G107="","",'2. PPTO CONSOLIDADO'!G107)</f>
        <v/>
      </c>
      <c r="D1142" s="122" t="str">
        <f>+IFERROR(C1142/'2. PPTO CONSOLIDADO'!$G$1307,"")</f>
        <v/>
      </c>
    </row>
    <row r="1143" spans="1:4" ht="153">
      <c r="A1143" t="str">
        <f>+'2. PPTO CONSOLIDADO'!A108</f>
        <v>3.2.1.40</v>
      </c>
      <c r="B1143" s="121" t="str">
        <f>+'2. PPTO CONSOLIDADO'!B108</f>
        <v>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3" s="126" t="str">
        <f>+IF('2. PPTO CONSOLIDADO'!G108="","",'2. PPTO CONSOLIDADO'!G108)</f>
        <v/>
      </c>
      <c r="D1143" s="122" t="str">
        <f>+IFERROR(C1143/'2. PPTO CONSOLIDADO'!$G$1307,"")</f>
        <v/>
      </c>
    </row>
    <row r="1144" spans="1:4" ht="153">
      <c r="A1144" t="str">
        <f>+'2. PPTO CONSOLIDADO'!A109</f>
        <v>3.2.1.41</v>
      </c>
      <c r="B1144" s="121" t="str">
        <f>+'2. PPTO CONSOLIDADO'!B109</f>
        <v>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4" s="126" t="str">
        <f>+IF('2. PPTO CONSOLIDADO'!G109="","",'2. PPTO CONSOLIDADO'!G109)</f>
        <v/>
      </c>
      <c r="D1144" s="122" t="str">
        <f>+IFERROR(C1144/'2. PPTO CONSOLIDADO'!$G$1307,"")</f>
        <v/>
      </c>
    </row>
    <row r="1145" spans="1:4" ht="153">
      <c r="A1145" t="str">
        <f>+'2. PPTO CONSOLIDADO'!A110</f>
        <v>3.2.1.42</v>
      </c>
      <c r="B1145" s="121" t="str">
        <f>+'2. PPTO CONSOLIDADO'!B110</f>
        <v>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5" s="126" t="str">
        <f>+IF('2. PPTO CONSOLIDADO'!G110="","",'2. PPTO CONSOLIDADO'!G110)</f>
        <v/>
      </c>
      <c r="D1145" s="122" t="str">
        <f>+IFERROR(C1145/'2. PPTO CONSOLIDADO'!$G$1307,"")</f>
        <v/>
      </c>
    </row>
    <row r="1146" spans="1:4" ht="51">
      <c r="A1146" t="str">
        <f>+'2. PPTO CONSOLIDADO'!A316</f>
        <v>5.3.5</v>
      </c>
      <c r="B1146" s="121" t="str">
        <f>+'2. PPTO CONSOLIDADO'!B316</f>
        <v>Lavaderos in situ en concreto reforzado de 3000 PSI acabado concreto alisado color natural. Max 1,00 m x 1,00 m. Incluye acero de refuerzo</v>
      </c>
      <c r="C1146" s="126" t="str">
        <f>+IF('2. PPTO CONSOLIDADO'!G316="","",'2. PPTO CONSOLIDADO'!G316)</f>
        <v/>
      </c>
      <c r="D1146" s="122" t="str">
        <f>+IFERROR(C1146/'2. PPTO CONSOLIDADO'!$G$1307,"")</f>
        <v/>
      </c>
    </row>
    <row r="1147" spans="1:4" ht="25.5">
      <c r="A1147" t="str">
        <f>+'2. PPTO CONSOLIDADO'!A209</f>
        <v>3.2.5.49</v>
      </c>
      <c r="B1147" s="121" t="str">
        <f>+'2. PPTO CONSOLIDADO'!B209</f>
        <v>Válvula de retencion tipo cheque Ø3" HD EXT. brida - brida</v>
      </c>
      <c r="C1147" s="126" t="str">
        <f>+IF('2. PPTO CONSOLIDADO'!G209="","",'2. PPTO CONSOLIDADO'!G209)</f>
        <v/>
      </c>
      <c r="D1147" s="122" t="str">
        <f>+IFERROR(C1147/'2. PPTO CONSOLIDADO'!$G$1307,"")</f>
        <v/>
      </c>
    </row>
    <row r="1148" spans="1:4" ht="25.5">
      <c r="A1148" t="str">
        <f>+'2. PPTO CONSOLIDADO'!A188</f>
        <v>3.2.5.28</v>
      </c>
      <c r="B1148" s="121" t="str">
        <f>+'2. PPTO CONSOLIDADO'!B188</f>
        <v>Cabezal de descarga, según diseño estructural.</v>
      </c>
      <c r="C1148" s="126" t="str">
        <f>+IF('2. PPTO CONSOLIDADO'!G188="","",'2. PPTO CONSOLIDADO'!G188)</f>
        <v/>
      </c>
      <c r="D1148" s="122" t="str">
        <f>+IFERROR(C1148/'2. PPTO CONSOLIDADO'!$G$1307,"")</f>
        <v/>
      </c>
    </row>
    <row r="1149" spans="1:4" ht="25.5">
      <c r="A1149" t="str">
        <f>+'2. PPTO CONSOLIDADO'!A393</f>
        <v>8.1.5.10</v>
      </c>
      <c r="B1149" s="121" t="str">
        <f>+'2. PPTO CONSOLIDADO'!B393</f>
        <v>Punto hidráulico lavamanos in situ 4 puesto</v>
      </c>
      <c r="C1149" s="126" t="str">
        <f>+IF('2. PPTO CONSOLIDADO'!G393="","",'2. PPTO CONSOLIDADO'!G393)</f>
        <v/>
      </c>
      <c r="D1149" s="122" t="str">
        <f>+IFERROR(C1149/'2. PPTO CONSOLIDADO'!$G$1307,"")</f>
        <v/>
      </c>
    </row>
    <row r="1150" spans="1:4" ht="38.25">
      <c r="A1150" t="str">
        <f>+'2. PPTO CONSOLIDADO'!A944</f>
        <v>12.1.3.18</v>
      </c>
      <c r="B1150" s="121" t="str">
        <f>+'2. PPTO CONSOLIDADO'!B944</f>
        <v>Rejilla de retorno y/o extracción, aleta fija, 18" X 18", dámper piñón hojas opuestas, color blanco</v>
      </c>
      <c r="C1150" s="126" t="str">
        <f>+IF('2. PPTO CONSOLIDADO'!G944="","",'2. PPTO CONSOLIDADO'!G944)</f>
        <v/>
      </c>
      <c r="D1150" s="122" t="str">
        <f>+IFERROR(C1150/'2. PPTO CONSOLIDADO'!$G$1307,"")</f>
        <v/>
      </c>
    </row>
    <row r="1151" spans="1:4">
      <c r="A1151" t="str">
        <f>+'2. PPTO CONSOLIDADO'!A1222</f>
        <v>21.1.48</v>
      </c>
      <c r="B1151" s="121" t="str">
        <f>+'2. PPTO CONSOLIDADO'!B1222</f>
        <v>Sifón - 3 pulgadas Butt-Weld</v>
      </c>
      <c r="C1151" s="126" t="str">
        <f>+IF('2. PPTO CONSOLIDADO'!G1222="","",'2. PPTO CONSOLIDADO'!G1222)</f>
        <v/>
      </c>
      <c r="D1151" s="122" t="str">
        <f>+IFERROR(C1151/'2. PPTO CONSOLIDADO'!$G$1307,"")</f>
        <v/>
      </c>
    </row>
    <row r="1152" spans="1:4" ht="51">
      <c r="A1152" t="str">
        <f>+'2. PPTO CONSOLIDADO'!A794</f>
        <v>10.10.1</v>
      </c>
      <c r="B1152" s="121" t="str">
        <f>+'2. PPTO CONSOLIDADO'!B794</f>
        <v>Suministro, instalación, y configuración de acuerdo a especificaciones técnicas de protector de redes de comunicación RS485 y RS422 – controladores I/O</v>
      </c>
      <c r="C1152" s="126" t="str">
        <f>+IF('2. PPTO CONSOLIDADO'!G794="","",'2. PPTO CONSOLIDADO'!G794)</f>
        <v/>
      </c>
      <c r="D1152" s="122" t="str">
        <f>+IFERROR(C1152/'2. PPTO CONSOLIDADO'!$G$1307,"")</f>
        <v/>
      </c>
    </row>
    <row r="1153" spans="1:4" ht="76.5">
      <c r="A1153" t="str">
        <f>+'2. PPTO CONSOLIDADO'!A146</f>
        <v>3.2.2.7</v>
      </c>
      <c r="B1153" s="121" t="str">
        <f>+'2. PPTO CONSOLIDADO'!B146</f>
        <v>Tubería PVC alcantarillado tipo Novafort o similar Ø16" .Instalada subterránea y/o a nivel, con sello de neopreno en uniones. Incluye suministro, lubricante, e instalación. No incluye excavaciones ni rellenos.</v>
      </c>
      <c r="C1153" s="126" t="str">
        <f>+IF('2. PPTO CONSOLIDADO'!G146="","",'2. PPTO CONSOLIDADO'!G146)</f>
        <v/>
      </c>
      <c r="D1153" s="122" t="str">
        <f>+IFERROR(C1153/'2. PPTO CONSOLIDADO'!$G$1307,"")</f>
        <v/>
      </c>
    </row>
    <row r="1154" spans="1:4" ht="76.5">
      <c r="A1154" t="str">
        <f>+'2. PPTO CONSOLIDADO'!A81</f>
        <v>3.2.1.13</v>
      </c>
      <c r="B1154" s="121" t="str">
        <f>+'2. PPTO CONSOLIDADO'!B81</f>
        <v>Empate de Polietileno Ø160mm a tuberia de Pvc Ø6", union a tanques de almacenamiento, incluye union tipo dresser, portaflanche bridado union en polietileno de alta densidad. Incluye sumunistro, transporte e instalacion</v>
      </c>
      <c r="C1154" s="126" t="str">
        <f>+IF('2. PPTO CONSOLIDADO'!G81="","",'2. PPTO CONSOLIDADO'!G81)</f>
        <v/>
      </c>
      <c r="D1154" s="122" t="str">
        <f>+IFERROR(C1154/'2. PPTO CONSOLIDADO'!$G$1307,"")</f>
        <v/>
      </c>
    </row>
    <row r="1155" spans="1:4" ht="153">
      <c r="A1155" t="str">
        <f>+'2. PPTO CONSOLIDADO'!A125</f>
        <v>3.2.1.57</v>
      </c>
      <c r="B1155" s="121" t="str">
        <f>+'2. PPTO CONSOLIDADO'!B125</f>
        <v>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5" s="126" t="str">
        <f>+IF('2. PPTO CONSOLIDADO'!G125="","",'2. PPTO CONSOLIDADO'!G125)</f>
        <v/>
      </c>
      <c r="D1155" s="122" t="str">
        <f>+IFERROR(C1155/'2. PPTO CONSOLIDADO'!$G$1307,"")</f>
        <v/>
      </c>
    </row>
    <row r="1156" spans="1:4" ht="153">
      <c r="A1156" t="str">
        <f>+'2. PPTO CONSOLIDADO'!A126</f>
        <v>3.2.1.58</v>
      </c>
      <c r="B1156" s="121" t="str">
        <f>+'2. PPTO CONSOLIDADO'!B126</f>
        <v>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6" s="126" t="str">
        <f>+IF('2. PPTO CONSOLIDADO'!G126="","",'2. PPTO CONSOLIDADO'!G126)</f>
        <v/>
      </c>
      <c r="D1156" s="122" t="str">
        <f>+IFERROR(C1156/'2. PPTO CONSOLIDADO'!$G$1307,"")</f>
        <v/>
      </c>
    </row>
    <row r="1157" spans="1:4" ht="153">
      <c r="A1157" t="str">
        <f>+'2. PPTO CONSOLIDADO'!A90</f>
        <v>3.2.1.22</v>
      </c>
      <c r="B1157" s="121" t="str">
        <f>+'2. PPTO CONSOLIDADO'!B90</f>
        <v>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7" s="126" t="str">
        <f>+IF('2. PPTO CONSOLIDADO'!G90="","",'2. PPTO CONSOLIDADO'!G90)</f>
        <v/>
      </c>
      <c r="D1157" s="122" t="str">
        <f>+IFERROR(C1157/'2. PPTO CONSOLIDADO'!$G$1307,"")</f>
        <v/>
      </c>
    </row>
    <row r="1158" spans="1:4" ht="153">
      <c r="A1158" t="str">
        <f>+'2. PPTO CONSOLIDADO'!A102</f>
        <v>3.2.1.34</v>
      </c>
      <c r="B1158" s="121" t="str">
        <f>+'2. PPTO CONSOLIDADO'!B102</f>
        <v>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8" s="126" t="str">
        <f>+IF('2. PPTO CONSOLIDADO'!G102="","",'2. PPTO CONSOLIDADO'!G102)</f>
        <v/>
      </c>
      <c r="D1158" s="122" t="str">
        <f>+IFERROR(C1158/'2. PPTO CONSOLIDADO'!$G$1307,"")</f>
        <v/>
      </c>
    </row>
    <row r="1159" spans="1:4" ht="25.5">
      <c r="A1159" t="str">
        <f>+'2. PPTO CONSOLIDADO'!A225</f>
        <v>3.2.5.66</v>
      </c>
      <c r="B1159" s="121" t="str">
        <f>+'2. PPTO CONSOLIDADO'!B225</f>
        <v>Tubería en acero inoxidable Ø4" ( L=2,20) - Tanque agua potable Zona 1</v>
      </c>
      <c r="C1159" s="126" t="str">
        <f>+IF('2. PPTO CONSOLIDADO'!G225="","",'2. PPTO CONSOLIDADO'!G225)</f>
        <v/>
      </c>
      <c r="D1159" s="122" t="str">
        <f>+IFERROR(C1159/'2. PPTO CONSOLIDADO'!$G$1307,"")</f>
        <v/>
      </c>
    </row>
    <row r="1160" spans="1:4" ht="38.25">
      <c r="A1160" t="str">
        <f>+'2. PPTO CONSOLIDADO'!A238</f>
        <v>3.2.5.80</v>
      </c>
      <c r="B1160" s="121" t="str">
        <f>+'2. PPTO CONSOLIDADO'!B238</f>
        <v>Tubería en acero inoxidable Ø4" ( L=2,20) - Tanque agua recirculada Zona 1</v>
      </c>
      <c r="C1160" s="126" t="str">
        <f>+IF('2. PPTO CONSOLIDADO'!G238="","",'2. PPTO CONSOLIDADO'!G238)</f>
        <v/>
      </c>
      <c r="D1160" s="122" t="str">
        <f>+IFERROR(C1160/'2. PPTO CONSOLIDADO'!$G$1307,"")</f>
        <v/>
      </c>
    </row>
    <row r="1161" spans="1:4" ht="25.5">
      <c r="A1161" t="str">
        <f>+'2. PPTO CONSOLIDADO'!A392</f>
        <v>8.1.5.9</v>
      </c>
      <c r="B1161" s="121" t="str">
        <f>+'2. PPTO CONSOLIDADO'!B392</f>
        <v>Punto hidráulico lavamanos in situ 3 puesto</v>
      </c>
      <c r="C1161" s="126" t="str">
        <f>+IF('2. PPTO CONSOLIDADO'!G392="","",'2. PPTO CONSOLIDADO'!G392)</f>
        <v/>
      </c>
      <c r="D1161" s="122" t="str">
        <f>+IFERROR(C1161/'2. PPTO CONSOLIDADO'!$G$1307,"")</f>
        <v/>
      </c>
    </row>
    <row r="1162" spans="1:4" ht="25.5">
      <c r="A1162" t="str">
        <f>+'2. PPTO CONSOLIDADO'!A263</f>
        <v>3.2.5.106</v>
      </c>
      <c r="B1162" s="121" t="str">
        <f>+'2. PPTO CONSOLIDADO'!B263</f>
        <v>Flotador HK. - Tanque agua potable Zona 2</v>
      </c>
      <c r="C1162" s="126" t="str">
        <f>+IF('2. PPTO CONSOLIDADO'!G263="","",'2. PPTO CONSOLIDADO'!G263)</f>
        <v/>
      </c>
      <c r="D1162" s="122" t="str">
        <f>+IFERROR(C1162/'2. PPTO CONSOLIDADO'!$G$1307,"")</f>
        <v/>
      </c>
    </row>
    <row r="1163" spans="1:4">
      <c r="A1163" t="str">
        <f>+'2. PPTO CONSOLIDADO'!A388</f>
        <v>8.1.5.5</v>
      </c>
      <c r="B1163" s="121" t="str">
        <f>+'2. PPTO CONSOLIDADO'!B388</f>
        <v>Punto hidráulico 1/2" lavadora</v>
      </c>
      <c r="C1163" s="126" t="str">
        <f>+IF('2. PPTO CONSOLIDADO'!G388="","",'2. PPTO CONSOLIDADO'!G388)</f>
        <v/>
      </c>
      <c r="D1163" s="122" t="str">
        <f>+IFERROR(C1163/'2. PPTO CONSOLIDADO'!$G$1307,"")</f>
        <v/>
      </c>
    </row>
    <row r="1164" spans="1:4">
      <c r="A1164" t="str">
        <f>+'2. PPTO CONSOLIDADO'!A175</f>
        <v>3.2.5.15</v>
      </c>
      <c r="B1164" s="121" t="str">
        <f>+'2. PPTO CONSOLIDADO'!B175</f>
        <v>Union de reparacion Ø10" HD HD</v>
      </c>
      <c r="C1164" s="126" t="str">
        <f>+IF('2. PPTO CONSOLIDADO'!G175="","",'2. PPTO CONSOLIDADO'!G175)</f>
        <v/>
      </c>
      <c r="D1164" s="122" t="str">
        <f>+IFERROR(C1164/'2. PPTO CONSOLIDADO'!$G$1307,"")</f>
        <v/>
      </c>
    </row>
    <row r="1165" spans="1:4">
      <c r="A1165" t="e">
        <f>+'2. PPTO CONSOLIDADO'!#REF!</f>
        <v>#REF!</v>
      </c>
      <c r="B1165" s="121" t="e">
        <f>+'2. PPTO CONSOLIDADO'!#REF!</f>
        <v>#REF!</v>
      </c>
      <c r="C1165" s="126" t="e">
        <f>+IF('2. PPTO CONSOLIDADO'!#REF!="","",'2. PPTO CONSOLIDADO'!#REF!)</f>
        <v>#REF!</v>
      </c>
      <c r="D1165" s="122" t="str">
        <f>+IFERROR(C1165/'2. PPTO CONSOLIDADO'!$G$1307,"")</f>
        <v/>
      </c>
    </row>
    <row r="1166" spans="1:4">
      <c r="A1166" t="e">
        <f>+'2. PPTO CONSOLIDADO'!#REF!</f>
        <v>#REF!</v>
      </c>
      <c r="B1166" s="121" t="e">
        <f>+'2. PPTO CONSOLIDADO'!#REF!</f>
        <v>#REF!</v>
      </c>
      <c r="C1166" s="126" t="e">
        <f>+IF('2. PPTO CONSOLIDADO'!#REF!="","",'2. PPTO CONSOLIDADO'!#REF!)</f>
        <v>#REF!</v>
      </c>
      <c r="D1166" s="122" t="str">
        <f>+IFERROR(C1166/'2. PPTO CONSOLIDADO'!$G$1307,"")</f>
        <v/>
      </c>
    </row>
    <row r="1167" spans="1:4" ht="153">
      <c r="A1167" t="str">
        <f>+'2. PPTO CONSOLIDADO'!A119</f>
        <v>3.2.1.51</v>
      </c>
      <c r="B1167" s="121" t="str">
        <f>+'2. PPTO CONSOLIDADO'!B119</f>
        <v>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67" s="126" t="str">
        <f>+IF('2. PPTO CONSOLIDADO'!G119="","",'2. PPTO CONSOLIDADO'!G119)</f>
        <v/>
      </c>
      <c r="D1167" s="122" t="str">
        <f>+IFERROR(C1167/'2. PPTO CONSOLIDADO'!$G$1307,"")</f>
        <v/>
      </c>
    </row>
    <row r="1168" spans="1:4" ht="25.5">
      <c r="A1168" t="str">
        <f>+'2. PPTO CONSOLIDADO'!A195</f>
        <v>3.2.5.35</v>
      </c>
      <c r="B1168" s="121" t="str">
        <f>+'2. PPTO CONSOLIDADO'!B195</f>
        <v xml:space="preserve">Válvula de retencion tipo cheque Ø2" hierro dúctil. </v>
      </c>
      <c r="C1168" s="126" t="str">
        <f>+IF('2. PPTO CONSOLIDADO'!G195="","",'2. PPTO CONSOLIDADO'!G195)</f>
        <v/>
      </c>
      <c r="D1168" s="122" t="str">
        <f>+IFERROR(C1168/'2. PPTO CONSOLIDADO'!$G$1307,"")</f>
        <v/>
      </c>
    </row>
    <row r="1169" spans="1:4" ht="89.25">
      <c r="A1169" t="str">
        <f>+'2. PPTO CONSOLIDADO'!A348</f>
        <v>7.3.14</v>
      </c>
      <c r="B1169" s="121" t="str">
        <f>+'2. PPTO CONSOLIDADO'!B348</f>
        <v>Cielo raso en panelería seca de e=12 mm con blindaje plomado. La especificaciones técnicas del plomo deben ser revisadas con un especialista, teniendo en cuenta los requerimientos de los equipos a utilizar.</v>
      </c>
      <c r="C1169" s="126" t="str">
        <f>+IF('2. PPTO CONSOLIDADO'!G348="","",'2. PPTO CONSOLIDADO'!G348)</f>
        <v/>
      </c>
      <c r="D1169" s="122" t="str">
        <f>+IFERROR(C1169/'2. PPTO CONSOLIDADO'!$G$1307,"")</f>
        <v/>
      </c>
    </row>
    <row r="1170" spans="1:4" ht="38.25">
      <c r="A1170" t="str">
        <f>+'2. PPTO CONSOLIDADO'!A948</f>
        <v>12.1.3.26</v>
      </c>
      <c r="B1170" s="121" t="str">
        <f>+'2. PPTO CONSOLIDADO'!B948</f>
        <v>Rejilla de retorno y/o extracción, aleta fija, 26" X 18", dámper piñón hojas opuestas, color blanco</v>
      </c>
      <c r="C1170" s="126" t="str">
        <f>+IF('2. PPTO CONSOLIDADO'!G948="","",'2. PPTO CONSOLIDADO'!G948)</f>
        <v/>
      </c>
      <c r="D1170" s="122" t="str">
        <f>+IFERROR(C1170/'2. PPTO CONSOLIDADO'!$G$1307,"")</f>
        <v/>
      </c>
    </row>
    <row r="1171" spans="1:4" ht="25.5">
      <c r="A1171" t="str">
        <f>+'2. PPTO CONSOLIDADO'!A231</f>
        <v>3.2.5.72</v>
      </c>
      <c r="B1171" s="121" t="str">
        <f>+'2. PPTO CONSOLIDADO'!B231</f>
        <v>Tubería de impulsion en PVC, ( 6m) Ø4" - Tanque agua potable Zona 1</v>
      </c>
      <c r="C1171" s="126" t="str">
        <f>+IF('2. PPTO CONSOLIDADO'!G231="","",'2. PPTO CONSOLIDADO'!G231)</f>
        <v/>
      </c>
      <c r="D1171" s="122" t="str">
        <f>+IFERROR(C1171/'2. PPTO CONSOLIDADO'!$G$1307,"")</f>
        <v/>
      </c>
    </row>
    <row r="1172" spans="1:4" ht="25.5">
      <c r="A1172" t="str">
        <f>+'2. PPTO CONSOLIDADO'!A244</f>
        <v>3.2.5.86</v>
      </c>
      <c r="B1172" s="121" t="str">
        <f>+'2. PPTO CONSOLIDADO'!B244</f>
        <v>Tubería de impulsion en PVC, ( 6m) Ø4" - Tanque agua recirculada Zona 1</v>
      </c>
      <c r="C1172" s="126" t="str">
        <f>+IF('2. PPTO CONSOLIDADO'!G244="","",'2. PPTO CONSOLIDADO'!G244)</f>
        <v/>
      </c>
      <c r="D1172" s="122" t="str">
        <f>+IFERROR(C1172/'2. PPTO CONSOLIDADO'!$G$1307,"")</f>
        <v/>
      </c>
    </row>
    <row r="1173" spans="1:4">
      <c r="A1173" t="str">
        <f>+'2. PPTO CONSOLIDADO'!A975</f>
        <v>12.1.7.1</v>
      </c>
      <c r="B1173" s="121" t="str">
        <f>+'2. PPTO CONSOLIDADO'!B975</f>
        <v>Manguera flexible aislada, diámetro 10"</v>
      </c>
      <c r="C1173" s="126" t="str">
        <f>+IF('2. PPTO CONSOLIDADO'!G975="","",'2. PPTO CONSOLIDADO'!G975)</f>
        <v/>
      </c>
      <c r="D1173" s="122" t="str">
        <f>+IFERROR(C1173/'2. PPTO CONSOLIDADO'!$G$1307,"")</f>
        <v/>
      </c>
    </row>
    <row r="1174" spans="1:4">
      <c r="A1174" t="str">
        <f>+'2. PPTO CONSOLIDADO'!A170</f>
        <v>3.2.5.10</v>
      </c>
      <c r="B1174" s="121" t="str">
        <f>+'2. PPTO CONSOLIDADO'!B170</f>
        <v>Tee Ø10 x 10" HD Ext. brida -brida.</v>
      </c>
      <c r="C1174" s="126" t="str">
        <f>+IF('2. PPTO CONSOLIDADO'!G170="","",'2. PPTO CONSOLIDADO'!G170)</f>
        <v/>
      </c>
      <c r="D1174" s="122" t="str">
        <f>+IFERROR(C1174/'2. PPTO CONSOLIDADO'!$G$1307,"")</f>
        <v/>
      </c>
    </row>
    <row r="1175" spans="1:4" ht="38.25">
      <c r="A1175" t="str">
        <f>+'2. PPTO CONSOLIDADO'!A945</f>
        <v>12.1.3.19</v>
      </c>
      <c r="B1175" s="121" t="str">
        <f>+'2. PPTO CONSOLIDADO'!B945</f>
        <v>Rejilla de retorno y/o extracción, aleta fija, 20" X 18", dámper piñón hojas opuestas, color blanco</v>
      </c>
      <c r="C1175" s="126" t="str">
        <f>+IF('2. PPTO CONSOLIDADO'!G945="","",'2. PPTO CONSOLIDADO'!G945)</f>
        <v/>
      </c>
      <c r="D1175" s="122" t="str">
        <f>+IFERROR(C1175/'2. PPTO CONSOLIDADO'!$G$1307,"")</f>
        <v/>
      </c>
    </row>
    <row r="1176" spans="1:4" ht="38.25">
      <c r="A1176" t="str">
        <f>+'2. PPTO CONSOLIDADO'!A947</f>
        <v>12.1.3.25</v>
      </c>
      <c r="B1176" s="121" t="str">
        <f>+'2. PPTO CONSOLIDADO'!B947</f>
        <v>Rejilla de retorno y/o extracción, aleta fija, 26" X 14", dámper piñón hojas opuestas, color blanco</v>
      </c>
      <c r="C1176" s="126" t="str">
        <f>+IF('2. PPTO CONSOLIDADO'!G947="","",'2. PPTO CONSOLIDADO'!G947)</f>
        <v/>
      </c>
      <c r="D1176" s="122" t="str">
        <f>+IFERROR(C1176/'2. PPTO CONSOLIDADO'!$G$1307,"")</f>
        <v/>
      </c>
    </row>
    <row r="1177" spans="1:4" ht="153">
      <c r="A1177" t="str">
        <f>+'2. PPTO CONSOLIDADO'!A89</f>
        <v>3.2.1.21</v>
      </c>
      <c r="B1177" s="121" t="str">
        <f>+'2. PPTO CONSOLIDADO'!B89</f>
        <v>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7" s="126" t="str">
        <f>+IF('2. PPTO CONSOLIDADO'!G89="","",'2. PPTO CONSOLIDADO'!G89)</f>
        <v/>
      </c>
      <c r="D1177" s="122" t="str">
        <f>+IFERROR(C1177/'2. PPTO CONSOLIDADO'!$G$1307,"")</f>
        <v/>
      </c>
    </row>
    <row r="1178" spans="1:4" ht="153">
      <c r="A1178" t="str">
        <f>+'2. PPTO CONSOLIDADO'!A115</f>
        <v>3.2.1.47</v>
      </c>
      <c r="B1178" s="121" t="str">
        <f>+'2. PPTO CONSOLIDADO'!B115</f>
        <v>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8" s="126" t="str">
        <f>+IF('2. PPTO CONSOLIDADO'!G115="","",'2. PPTO CONSOLIDADO'!G115)</f>
        <v/>
      </c>
      <c r="D1178" s="122" t="str">
        <f>+IFERROR(C1178/'2. PPTO CONSOLIDADO'!$G$1307,"")</f>
        <v/>
      </c>
    </row>
    <row r="1179" spans="1:4" ht="63.75">
      <c r="A1179" t="str">
        <f>+'2. PPTO CONSOLIDADO'!A796</f>
        <v>10.10.3</v>
      </c>
      <c r="B1179" s="121" t="str">
        <f>+'2. PPTO CONSOLIDADO'!B796</f>
        <v>Suministro, instalación, y configuración de acuerdo a especificaciones técnicas de protector de redes de comunicación datos – controladores de acceso y equipos de computo</v>
      </c>
      <c r="C1179" s="126" t="str">
        <f>+IF('2. PPTO CONSOLIDADO'!G796="","",'2. PPTO CONSOLIDADO'!G796)</f>
        <v/>
      </c>
      <c r="D1179" s="122" t="str">
        <f>+IFERROR(C1179/'2. PPTO CONSOLIDADO'!$G$1307,"")</f>
        <v/>
      </c>
    </row>
    <row r="1180" spans="1:4" ht="25.5">
      <c r="A1180" t="str">
        <f>+'2. PPTO CONSOLIDADO'!A219</f>
        <v>3.2.5.59</v>
      </c>
      <c r="B1180" s="121" t="str">
        <f>+'2. PPTO CONSOLIDADO'!B219</f>
        <v>Manifold de desacarga Ø4" HD con 3 Orificios en Ø10" (l = 0,40 m)</v>
      </c>
      <c r="C1180" s="126" t="str">
        <f>+IF('2. PPTO CONSOLIDADO'!G219="","",'2. PPTO CONSOLIDADO'!G219)</f>
        <v/>
      </c>
      <c r="D1180" s="122" t="str">
        <f>+IFERROR(C1180/'2. PPTO CONSOLIDADO'!$G$1307,"")</f>
        <v/>
      </c>
    </row>
    <row r="1181" spans="1:4" ht="25.5">
      <c r="A1181" t="str">
        <f>+'2. PPTO CONSOLIDADO'!A951</f>
        <v>12.1.3.29</v>
      </c>
      <c r="B1181" s="121" t="str">
        <f>+'2. PPTO CONSOLIDADO'!B951</f>
        <v>Persiana toma de aire, tipo louver 8" X 8", malla de protección color blanco</v>
      </c>
      <c r="C1181" s="126" t="str">
        <f>+IF('2. PPTO CONSOLIDADO'!G951="","",'2. PPTO CONSOLIDADO'!G951)</f>
        <v/>
      </c>
      <c r="D1181" s="122" t="str">
        <f>+IFERROR(C1181/'2. PPTO CONSOLIDADO'!$G$1307,"")</f>
        <v/>
      </c>
    </row>
    <row r="1182" spans="1:4" ht="25.5">
      <c r="A1182" t="str">
        <f>+'2. PPTO CONSOLIDADO'!A1228</f>
        <v>21.1.54</v>
      </c>
      <c r="B1182" s="121" t="str">
        <f>+'2. PPTO CONSOLIDADO'!B1228</f>
        <v>Orinal bajo niños entrada posterior.+ fluxometro. Antivandálica tipo PUSH.</v>
      </c>
      <c r="C1182" s="126" t="str">
        <f>+IF('2. PPTO CONSOLIDADO'!G1228="","",'2. PPTO CONSOLIDADO'!G1228)</f>
        <v/>
      </c>
      <c r="D1182" s="122" t="str">
        <f>+IFERROR(C1182/'2. PPTO CONSOLIDADO'!$G$1307,"")</f>
        <v/>
      </c>
    </row>
    <row r="1183" spans="1:4" ht="25.5">
      <c r="A1183" t="str">
        <f>+'2. PPTO CONSOLIDADO'!A259</f>
        <v>3.2.5.102</v>
      </c>
      <c r="B1183" s="121" t="str">
        <f>+'2. PPTO CONSOLIDADO'!B259</f>
        <v>Tubería de impulsion en PVC, ( 6m) Ø6" - Tanque agua potable Zona 2</v>
      </c>
      <c r="C1183" s="126" t="str">
        <f>+IF('2. PPTO CONSOLIDADO'!G259="","",'2. PPTO CONSOLIDADO'!G259)</f>
        <v/>
      </c>
      <c r="D1183" s="122" t="str">
        <f>+IFERROR(C1183/'2. PPTO CONSOLIDADO'!$G$1307,"")</f>
        <v/>
      </c>
    </row>
    <row r="1184" spans="1:4" ht="25.5">
      <c r="A1184" t="str">
        <f>+'2. PPTO CONSOLIDADO'!A273</f>
        <v>3.2.5.117</v>
      </c>
      <c r="B1184" s="121" t="str">
        <f>+'2. PPTO CONSOLIDADO'!B273</f>
        <v>Tubería de impulsion en PVC, ( 6m) Ø6" - Tanque agua recirculada Zona 2</v>
      </c>
      <c r="C1184" s="126" t="str">
        <f>+IF('2. PPTO CONSOLIDADO'!G273="","",'2. PPTO CONSOLIDADO'!G273)</f>
        <v/>
      </c>
      <c r="D1184" s="122" t="str">
        <f>+IFERROR(C1184/'2. PPTO CONSOLIDADO'!$G$1307,"")</f>
        <v/>
      </c>
    </row>
    <row r="1185" spans="1:4" ht="153">
      <c r="A1185" t="str">
        <f>+'2. PPTO CONSOLIDADO'!A124</f>
        <v>3.2.1.56</v>
      </c>
      <c r="B1185" s="121" t="str">
        <f>+'2. PPTO CONSOLIDADO'!B124</f>
        <v>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5" s="126" t="str">
        <f>+IF('2. PPTO CONSOLIDADO'!G124="","",'2. PPTO CONSOLIDADO'!G124)</f>
        <v/>
      </c>
      <c r="D1185" s="122" t="str">
        <f>+IFERROR(C1185/'2. PPTO CONSOLIDADO'!$G$1307,"")</f>
        <v/>
      </c>
    </row>
    <row r="1186" spans="1:4" ht="153">
      <c r="A1186" t="str">
        <f>+'2. PPTO CONSOLIDADO'!A127</f>
        <v>3.2.1.59</v>
      </c>
      <c r="B1186" s="121" t="str">
        <f>+'2. PPTO CONSOLIDADO'!B127</f>
        <v>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6" s="126" t="str">
        <f>+IF('2. PPTO CONSOLIDADO'!G127="","",'2. PPTO CONSOLIDADO'!G127)</f>
        <v/>
      </c>
      <c r="D1186" s="122" t="str">
        <f>+IFERROR(C1186/'2. PPTO CONSOLIDADO'!$G$1307,"")</f>
        <v/>
      </c>
    </row>
    <row r="1187" spans="1:4" ht="25.5">
      <c r="A1187" t="str">
        <f>+'2. PPTO CONSOLIDADO'!A167</f>
        <v>3.2.5.7</v>
      </c>
      <c r="B1187" s="121" t="str">
        <f>+'2. PPTO CONSOLIDADO'!B167</f>
        <v xml:space="preserve">Niple Ø8" HD EX. brida - brida long 0,3 m </v>
      </c>
      <c r="C1187" s="126" t="str">
        <f>+IF('2. PPTO CONSOLIDADO'!G167="","",'2. PPTO CONSOLIDADO'!G167)</f>
        <v/>
      </c>
      <c r="D1187" s="122" t="str">
        <f>+IFERROR(C1187/'2. PPTO CONSOLIDADO'!$G$1307,"")</f>
        <v/>
      </c>
    </row>
    <row r="1188" spans="1:4">
      <c r="A1188" t="str">
        <f>+'2. PPTO CONSOLIDADO'!A471</f>
        <v>8.2.3.5</v>
      </c>
      <c r="B1188" s="121" t="str">
        <f>+'2. PPTO CONSOLIDADO'!B471</f>
        <v>Válvula de bola gas 1-1/2"</v>
      </c>
      <c r="C1188" s="126" t="str">
        <f>+IF('2. PPTO CONSOLIDADO'!G471="","",'2. PPTO CONSOLIDADO'!G471)</f>
        <v/>
      </c>
      <c r="D1188" s="122" t="str">
        <f>+IFERROR(C1188/'2. PPTO CONSOLIDADO'!$G$1307,"")</f>
        <v/>
      </c>
    </row>
    <row r="1189" spans="1:4" ht="25.5">
      <c r="A1189" t="str">
        <f>+'2. PPTO CONSOLIDADO'!A253</f>
        <v>3.2.5.96</v>
      </c>
      <c r="B1189" s="121" t="str">
        <f>+'2. PPTO CONSOLIDADO'!B253</f>
        <v>Manómetro dial glicerina. - Tanque agua potable Zona 2</v>
      </c>
      <c r="C1189" s="126" t="str">
        <f>+IF('2. PPTO CONSOLIDADO'!G253="","",'2. PPTO CONSOLIDADO'!G253)</f>
        <v/>
      </c>
      <c r="D1189" s="122" t="str">
        <f>+IFERROR(C1189/'2. PPTO CONSOLIDADO'!$G$1307,"")</f>
        <v/>
      </c>
    </row>
    <row r="1190" spans="1:4" ht="25.5">
      <c r="A1190" t="str">
        <f>+'2. PPTO CONSOLIDADO'!A267</f>
        <v>3.2.5.111</v>
      </c>
      <c r="B1190" s="121" t="str">
        <f>+'2. PPTO CONSOLIDADO'!B267</f>
        <v>Manómetro dial glicerina. - Tanque agua recirculada Zona 2</v>
      </c>
      <c r="C1190" s="126" t="str">
        <f>+IF('2. PPTO CONSOLIDADO'!G267="","",'2. PPTO CONSOLIDADO'!G267)</f>
        <v/>
      </c>
      <c r="D1190" s="122" t="str">
        <f>+IFERROR(C1190/'2. PPTO CONSOLIDADO'!$G$1307,"")</f>
        <v/>
      </c>
    </row>
    <row r="1191" spans="1:4" ht="38.25">
      <c r="A1191" t="str">
        <f>+'2. PPTO CONSOLIDADO'!A454</f>
        <v>8.1.14.3</v>
      </c>
      <c r="B1191" s="121" t="str">
        <f>+'2. PPTO CONSOLIDADO'!B454</f>
        <v>Tubería PVC-P 1 1/2 RDE 21, incluye soportes, accesorios y aislamiento célula cerrada 1/2" espesor</v>
      </c>
      <c r="C1191" s="126" t="str">
        <f>+IF('2. PPTO CONSOLIDADO'!G454="","",'2. PPTO CONSOLIDADO'!G454)</f>
        <v/>
      </c>
      <c r="D1191" s="122" t="str">
        <f>+IFERROR(C1191/'2. PPTO CONSOLIDADO'!$G$1307,"")</f>
        <v/>
      </c>
    </row>
    <row r="1192" spans="1:4" ht="76.5">
      <c r="A1192" t="str">
        <f>+'2. PPTO CONSOLIDADO'!A129</f>
        <v>3.2.1.61</v>
      </c>
      <c r="B1192" s="121" t="str">
        <f>+'2. PPTO CONSOLIDADO'!B129</f>
        <v>Empate de polietileno Ø25mm a tuberia de Pvc, para conectar a edificaciones, incluye union tipo dresser, portaflanche bridado union en polietileno de alta densidad. Incluye sumunistro, transporte e instalacion</v>
      </c>
      <c r="C1192" s="126" t="str">
        <f>+IF('2. PPTO CONSOLIDADO'!G129="","",'2. PPTO CONSOLIDADO'!G129)</f>
        <v/>
      </c>
      <c r="D1192" s="122" t="str">
        <f>+IFERROR(C1192/'2. PPTO CONSOLIDADO'!$G$1307,"")</f>
        <v/>
      </c>
    </row>
    <row r="1193" spans="1:4">
      <c r="A1193" t="str">
        <f>+'2. PPTO CONSOLIDADO'!A971</f>
        <v>12.1.6.2</v>
      </c>
      <c r="B1193" s="121" t="str">
        <f>+'2. PPTO CONSOLIDADO'!B971</f>
        <v>Compuerta industrial, una aleta, 8" X 8"</v>
      </c>
      <c r="C1193" s="126" t="str">
        <f>+IF('2. PPTO CONSOLIDADO'!G971="","",'2. PPTO CONSOLIDADO'!G971)</f>
        <v/>
      </c>
      <c r="D1193" s="122" t="str">
        <f>+IFERROR(C1193/'2. PPTO CONSOLIDADO'!$G$1307,"")</f>
        <v/>
      </c>
    </row>
    <row r="1194" spans="1:4" ht="25.5">
      <c r="A1194" t="str">
        <f>+'2. PPTO CONSOLIDADO'!A181</f>
        <v>3.2.5.21</v>
      </c>
      <c r="B1194" s="121" t="str">
        <f>+'2. PPTO CONSOLIDADO'!B181</f>
        <v xml:space="preserve">Codo Ø10" x 90º radio corto HD ext ranurado - ranurado. </v>
      </c>
      <c r="C1194" s="126" t="str">
        <f>+IF('2. PPTO CONSOLIDADO'!G181="","",'2. PPTO CONSOLIDADO'!G181)</f>
        <v/>
      </c>
      <c r="D1194" s="122" t="str">
        <f>+IFERROR(C1194/'2. PPTO CONSOLIDADO'!$G$1307,"")</f>
        <v/>
      </c>
    </row>
    <row r="1195" spans="1:4" ht="51">
      <c r="A1195" t="str">
        <f>+'2. PPTO CONSOLIDADO'!A221</f>
        <v>3.2.5.61</v>
      </c>
      <c r="B1195" s="121" t="str">
        <f>+'2. PPTO CONSOLIDADO'!B221</f>
        <v>Acceso en concreto reforzado conjugada con tapa de seguridad Ø0,60m, incluye manijas de izaje sello en neopreno. - Tanque PTAR</v>
      </c>
      <c r="C1195" s="126" t="str">
        <f>+IF('2. PPTO CONSOLIDADO'!G221="","",'2. PPTO CONSOLIDADO'!G221)</f>
        <v/>
      </c>
      <c r="D1195" s="122" t="str">
        <f>+IFERROR(C1195/'2. PPTO CONSOLIDADO'!$G$1307,"")</f>
        <v/>
      </c>
    </row>
    <row r="1196" spans="1:4">
      <c r="A1196" t="str">
        <f>+'2. PPTO CONSOLIDADO'!A470</f>
        <v>8.2.3.4</v>
      </c>
      <c r="B1196" s="121" t="str">
        <f>+'2. PPTO CONSOLIDADO'!B470</f>
        <v>Válvula de bola gas 1-1/4"</v>
      </c>
      <c r="C1196" s="126" t="str">
        <f>+IF('2. PPTO CONSOLIDADO'!G470="","",'2. PPTO CONSOLIDADO'!G470)</f>
        <v/>
      </c>
      <c r="D1196" s="122" t="str">
        <f>+IFERROR(C1196/'2. PPTO CONSOLIDADO'!$G$1307,"")</f>
        <v/>
      </c>
    </row>
    <row r="1197" spans="1:4" ht="25.5">
      <c r="A1197" t="str">
        <f>+'2. PPTO CONSOLIDADO'!A199</f>
        <v>3.2.5.39</v>
      </c>
      <c r="B1197" s="121" t="str">
        <f>+'2. PPTO CONSOLIDADO'!B199</f>
        <v xml:space="preserve">Union de desmontaje tipo dresser Ø4" hierro dúctil </v>
      </c>
      <c r="C1197" s="126" t="str">
        <f>+IF('2. PPTO CONSOLIDADO'!G199="","",'2. PPTO CONSOLIDADO'!G199)</f>
        <v/>
      </c>
      <c r="D1197" s="122" t="str">
        <f>+IFERROR(C1197/'2. PPTO CONSOLIDADO'!$G$1307,"")</f>
        <v/>
      </c>
    </row>
    <row r="1198" spans="1:4" ht="76.5">
      <c r="A1198" t="str">
        <f>+'2. PPTO CONSOLIDADO'!A179</f>
        <v>3.2.5.19</v>
      </c>
      <c r="B1198" s="121" t="str">
        <f>+'2. PPTO CONSOLIDADO'!B179</f>
        <v xml:space="preserve">Rejilla de limpieza HD para cribado de 1,00 x 0,5 m, marco en platina de 1,5 y 3/18" especiemiento libre en angulo de 20 mm, angulo de 1/2" x 1/4", Anclaje en varilla de 3/8") , pintada con pintura epoxica y anticorrosiva. </v>
      </c>
      <c r="C1198" s="126" t="str">
        <f>+IF('2. PPTO CONSOLIDADO'!G179="","",'2. PPTO CONSOLIDADO'!G179)</f>
        <v/>
      </c>
      <c r="D1198" s="122" t="str">
        <f>+IFERROR(C1198/'2. PPTO CONSOLIDADO'!$G$1307,"")</f>
        <v/>
      </c>
    </row>
    <row r="1199" spans="1:4" ht="153">
      <c r="A1199" t="str">
        <f>+'2. PPTO CONSOLIDADO'!A121</f>
        <v>3.2.1.53</v>
      </c>
      <c r="B1199" s="121" t="str">
        <f>+'2. PPTO CONSOLIDADO'!B121</f>
        <v>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99" s="126" t="str">
        <f>+IF('2. PPTO CONSOLIDADO'!G121="","",'2. PPTO CONSOLIDADO'!G121)</f>
        <v/>
      </c>
      <c r="D1199" s="122" t="str">
        <f>+IFERROR(C1199/'2. PPTO CONSOLIDADO'!$G$1307,"")</f>
        <v/>
      </c>
    </row>
    <row r="1200" spans="1:4" ht="51">
      <c r="A1200" t="str">
        <f>+'2. PPTO CONSOLIDADO'!A1238</f>
        <v>21.4.24</v>
      </c>
      <c r="B1200" s="121" t="str">
        <f>+'2. PPTO CONSOLIDADO'!B1238</f>
        <v>Barra cromada brillante inoxidable con escudo enterizo y tornillos ocultos ref. PH-0018S o similar según muestras, para PMR</v>
      </c>
      <c r="C1200" s="126" t="str">
        <f>+IF('2. PPTO CONSOLIDADO'!G1238="","",'2. PPTO CONSOLIDADO'!G1238)</f>
        <v/>
      </c>
      <c r="D1200" s="122" t="str">
        <f>+IFERROR(C1200/'2. PPTO CONSOLIDADO'!$G$1307,"")</f>
        <v/>
      </c>
    </row>
    <row r="1201" spans="1:4" ht="25.5">
      <c r="A1201" t="str">
        <f>+'2. PPTO CONSOLIDADO'!A218</f>
        <v>3.2.5.58</v>
      </c>
      <c r="B1201" s="121" t="str">
        <f>+'2. PPTO CONSOLIDADO'!B218</f>
        <v>Manifold de desacarga Ø3" HD con 3 Orificios en Ø10" (l 1,80 m)</v>
      </c>
      <c r="C1201" s="126" t="str">
        <f>+IF('2. PPTO CONSOLIDADO'!G218="","",'2. PPTO CONSOLIDADO'!G218)</f>
        <v/>
      </c>
      <c r="D1201" s="122" t="str">
        <f>+IFERROR(C1201/'2. PPTO CONSOLIDADO'!$G$1307,"")</f>
        <v/>
      </c>
    </row>
    <row r="1202" spans="1:4" ht="25.5">
      <c r="A1202" t="str">
        <f>+'2. PPTO CONSOLIDADO'!A258</f>
        <v>3.2.5.101</v>
      </c>
      <c r="B1202" s="121" t="str">
        <f>+'2. PPTO CONSOLIDADO'!B258</f>
        <v>Tee Ø6x 6" HD Ext. brida -brida. - Tanque agua potable Zona 2</v>
      </c>
      <c r="C1202" s="126" t="str">
        <f>+IF('2. PPTO CONSOLIDADO'!G258="","",'2. PPTO CONSOLIDADO'!G258)</f>
        <v/>
      </c>
      <c r="D1202" s="122" t="str">
        <f>+IFERROR(C1202/'2. PPTO CONSOLIDADO'!$G$1307,"")</f>
        <v/>
      </c>
    </row>
    <row r="1203" spans="1:4" ht="25.5">
      <c r="A1203" t="str">
        <f>+'2. PPTO CONSOLIDADO'!A272</f>
        <v>3.2.5.116</v>
      </c>
      <c r="B1203" s="121" t="str">
        <f>+'2. PPTO CONSOLIDADO'!B272</f>
        <v>Tee Ø6x 6" HD Ext. brida -brida. - Tanque agua recirculada Zona 2</v>
      </c>
      <c r="C1203" s="126" t="str">
        <f>+IF('2. PPTO CONSOLIDADO'!G272="","",'2. PPTO CONSOLIDADO'!G272)</f>
        <v/>
      </c>
      <c r="D1203" s="122" t="str">
        <f>+IFERROR(C1203/'2. PPTO CONSOLIDADO'!$G$1307,"")</f>
        <v/>
      </c>
    </row>
    <row r="1204" spans="1:4">
      <c r="A1204" t="str">
        <f>+'2. PPTO CONSOLIDADO'!A973</f>
        <v>12.1.6.4</v>
      </c>
      <c r="B1204" s="121" t="str">
        <f>+'2. PPTO CONSOLIDADO'!B973</f>
        <v>Compuerta industrial, una aleta, 6" X 6"</v>
      </c>
      <c r="C1204" s="126" t="str">
        <f>+IF('2. PPTO CONSOLIDADO'!G973="","",'2. PPTO CONSOLIDADO'!G973)</f>
        <v/>
      </c>
      <c r="D1204" s="122" t="str">
        <f>+IFERROR(C1204/'2. PPTO CONSOLIDADO'!$G$1307,"")</f>
        <v/>
      </c>
    </row>
    <row r="1205" spans="1:4" ht="25.5">
      <c r="A1205" t="str">
        <f>+'2. PPTO CONSOLIDADO'!A252</f>
        <v>3.2.5.95</v>
      </c>
      <c r="B1205" s="121" t="str">
        <f>+'2. PPTO CONSOLIDADO'!B252</f>
        <v>Codo Ø4" x 45 gran radio HD - Tanque agua potable Zona 2</v>
      </c>
      <c r="C1205" s="126" t="str">
        <f>+IF('2. PPTO CONSOLIDADO'!G252="","",'2. PPTO CONSOLIDADO'!G252)</f>
        <v/>
      </c>
      <c r="D1205" s="122" t="str">
        <f>+IFERROR(C1205/'2. PPTO CONSOLIDADO'!$G$1307,"")</f>
        <v/>
      </c>
    </row>
    <row r="1206" spans="1:4" ht="25.5">
      <c r="A1206" t="str">
        <f>+'2. PPTO CONSOLIDADO'!A266</f>
        <v>3.2.5.110</v>
      </c>
      <c r="B1206" s="121" t="str">
        <f>+'2. PPTO CONSOLIDADO'!B266</f>
        <v>Codo Ø4" x 45 gran radio HD - Tanque agua recirculada Zona 2</v>
      </c>
      <c r="C1206" s="126" t="str">
        <f>+IF('2. PPTO CONSOLIDADO'!G266="","",'2. PPTO CONSOLIDADO'!G266)</f>
        <v/>
      </c>
      <c r="D1206" s="122" t="str">
        <f>+IFERROR(C1206/'2. PPTO CONSOLIDADO'!$G$1307,"")</f>
        <v/>
      </c>
    </row>
    <row r="1207" spans="1:4" ht="25.5">
      <c r="A1207" t="str">
        <f>+'2. PPTO CONSOLIDADO'!A227</f>
        <v>3.2.5.68</v>
      </c>
      <c r="B1207" s="121" t="str">
        <f>+'2. PPTO CONSOLIDADO'!B227</f>
        <v>Manómetro dial glicerina. Tanque agua potable Zona 1</v>
      </c>
      <c r="C1207" s="126" t="str">
        <f>+IF('2. PPTO CONSOLIDADO'!G227="","",'2. PPTO CONSOLIDADO'!G227)</f>
        <v/>
      </c>
      <c r="D1207" s="122" t="str">
        <f>+IFERROR(C1207/'2. PPTO CONSOLIDADO'!$G$1307,"")</f>
        <v/>
      </c>
    </row>
    <row r="1208" spans="1:4" ht="25.5">
      <c r="A1208" t="str">
        <f>+'2. PPTO CONSOLIDADO'!A240</f>
        <v>3.2.5.82</v>
      </c>
      <c r="B1208" s="121" t="str">
        <f>+'2. PPTO CONSOLIDADO'!B240</f>
        <v>Manómetro dial glicerina. - Tanque agua recirculada Zona 1</v>
      </c>
      <c r="C1208" s="126" t="str">
        <f>+IF('2. PPTO CONSOLIDADO'!G240="","",'2. PPTO CONSOLIDADO'!G240)</f>
        <v/>
      </c>
      <c r="D1208" s="122" t="str">
        <f>+IFERROR(C1208/'2. PPTO CONSOLIDADO'!$G$1307,"")</f>
        <v/>
      </c>
    </row>
    <row r="1209" spans="1:4" ht="51">
      <c r="A1209" t="str">
        <f>+'2. PPTO CONSOLIDADO'!A322</f>
        <v>6.1.8.1</v>
      </c>
      <c r="B1209" s="121" t="str">
        <f>+'2. PPTO CONSOLIDADO'!B322</f>
        <v>Mesón en concreto f´c=3000 psi, acabado en granito pulido en sitio color blanco. No incluye refuerzos en acero de 3/8"</v>
      </c>
      <c r="C1209" s="126" t="str">
        <f>+IF('2. PPTO CONSOLIDADO'!G322="","",'2. PPTO CONSOLIDADO'!G322)</f>
        <v/>
      </c>
      <c r="D1209" s="122" t="str">
        <f>+IFERROR(C1209/'2. PPTO CONSOLIDADO'!$G$1307,"")</f>
        <v/>
      </c>
    </row>
    <row r="1210" spans="1:4">
      <c r="A1210" t="str">
        <f>+'2. PPTO CONSOLIDADO'!A191</f>
        <v>3.2.5.31</v>
      </c>
      <c r="B1210" s="121" t="str">
        <f>+'2. PPTO CONSOLIDADO'!B191</f>
        <v>Flotador HK. - Tanque PTAR</v>
      </c>
      <c r="C1210" s="126" t="str">
        <f>+IF('2. PPTO CONSOLIDADO'!G191="","",'2. PPTO CONSOLIDADO'!G191)</f>
        <v/>
      </c>
      <c r="D1210" s="122" t="str">
        <f>+IFERROR(C1210/'2. PPTO CONSOLIDADO'!$G$1307,"")</f>
        <v/>
      </c>
    </row>
    <row r="1211" spans="1:4" ht="25.5">
      <c r="A1211" t="str">
        <f>+'2. PPTO CONSOLIDADO'!A236</f>
        <v>3.2.5.77</v>
      </c>
      <c r="B1211" s="121" t="str">
        <f>+'2. PPTO CONSOLIDADO'!B236</f>
        <v>Flotador HK. - Tanque agua potable Zona 1</v>
      </c>
      <c r="C1211" s="126" t="str">
        <f>+IF('2. PPTO CONSOLIDADO'!G236="","",'2. PPTO CONSOLIDADO'!G236)</f>
        <v/>
      </c>
      <c r="D1211" s="122" t="str">
        <f>+IFERROR(C1211/'2. PPTO CONSOLIDADO'!$G$1307,"")</f>
        <v/>
      </c>
    </row>
    <row r="1212" spans="1:4" ht="51">
      <c r="A1212" t="str">
        <f>+'2. PPTO CONSOLIDADO'!A183</f>
        <v>3.2.5.23</v>
      </c>
      <c r="B1212" s="121" t="str">
        <f>+'2. PPTO CONSOLIDADO'!B183</f>
        <v>Acceso en concreto reforzado conjugada con tapa de seguridad Ø0,60m, incluye manijas de izaje sello en neopreno. - Tanque aguas lluvias</v>
      </c>
      <c r="C1212" s="126" t="str">
        <f>+IF('2. PPTO CONSOLIDADO'!G183="","",'2. PPTO CONSOLIDADO'!G183)</f>
        <v/>
      </c>
      <c r="D1212" s="122" t="str">
        <f>+IFERROR(C1212/'2. PPTO CONSOLIDADO'!$G$1307,"")</f>
        <v/>
      </c>
    </row>
    <row r="1213" spans="1:4" ht="63.75">
      <c r="A1213" t="str">
        <f>+'2. PPTO CONSOLIDADO'!A246</f>
        <v>3.2.5.88</v>
      </c>
      <c r="B1213" s="121" t="str">
        <f>+'2. PPTO CONSOLIDADO'!B246</f>
        <v>Acceso en concreto reforzado conjugada con tapa de seguridad Ø0,60m, incluye manijas de izaje sello en neopreno. - Tanque agua recirculada Zona 1</v>
      </c>
      <c r="C1213" s="126" t="str">
        <f>+IF('2. PPTO CONSOLIDADO'!G246="","",'2. PPTO CONSOLIDADO'!G246)</f>
        <v/>
      </c>
      <c r="D1213" s="122" t="str">
        <f>+IFERROR(C1213/'2. PPTO CONSOLIDADO'!$G$1307,"")</f>
        <v/>
      </c>
    </row>
    <row r="1214" spans="1:4" ht="63.75">
      <c r="A1214" t="str">
        <f>+'2. PPTO CONSOLIDADO'!A260</f>
        <v>3.2.5.103</v>
      </c>
      <c r="B1214" s="121" t="str">
        <f>+'2. PPTO CONSOLIDADO'!B260</f>
        <v>Acceso en concreto reforzado conjugada con tapa de seguridad Ø0,60m, incluye manijas de izaje sello en neopreno. - Tanque de agua potable zona 2</v>
      </c>
      <c r="C1214" s="126" t="str">
        <f>+IF('2. PPTO CONSOLIDADO'!G260="","",'2. PPTO CONSOLIDADO'!G260)</f>
        <v/>
      </c>
      <c r="D1214" s="122" t="str">
        <f>+IFERROR(C1214/'2. PPTO CONSOLIDADO'!$G$1307,"")</f>
        <v/>
      </c>
    </row>
    <row r="1215" spans="1:4" ht="63.75">
      <c r="A1215" t="str">
        <f>+'2. PPTO CONSOLIDADO'!A274</f>
        <v>3.2.5.118</v>
      </c>
      <c r="B1215" s="121" t="str">
        <f>+'2. PPTO CONSOLIDADO'!B274</f>
        <v>Acceso en concreto reforzado conjugada con tapa de seguridad Ø0,60m, incluye manijas de izaje sello en neopreno. - Tanque agua recirculada Zona 2</v>
      </c>
      <c r="C1215" s="126" t="str">
        <f>+IF('2. PPTO CONSOLIDADO'!G274="","",'2. PPTO CONSOLIDADO'!G274)</f>
        <v/>
      </c>
      <c r="D1215" s="122" t="str">
        <f>+IFERROR(C1215/'2. PPTO CONSOLIDADO'!$G$1307,"")</f>
        <v/>
      </c>
    </row>
    <row r="1216" spans="1:4" ht="25.5">
      <c r="A1216" t="str">
        <f>+'2. PPTO CONSOLIDADO'!A196</f>
        <v>3.2.5.36</v>
      </c>
      <c r="B1216" s="121" t="str">
        <f>+'2. PPTO CONSOLIDADO'!B196</f>
        <v xml:space="preserve">Niple Ø4" HD EX. brida - brida long 1,65m </v>
      </c>
      <c r="C1216" s="126" t="str">
        <f>+IF('2. PPTO CONSOLIDADO'!G196="","",'2. PPTO CONSOLIDADO'!G196)</f>
        <v/>
      </c>
      <c r="D1216" s="122" t="str">
        <f>+IFERROR(C1216/'2. PPTO CONSOLIDADO'!$G$1307,"")</f>
        <v/>
      </c>
    </row>
    <row r="1217" spans="1:4">
      <c r="A1217" t="str">
        <f>+'2. PPTO CONSOLIDADO'!A968</f>
        <v>12.1.5.1</v>
      </c>
      <c r="B1217" s="121" t="str">
        <f>+'2. PPTO CONSOLIDADO'!B968</f>
        <v>Refrigerante R-410 x 25 libras</v>
      </c>
      <c r="C1217" s="126" t="str">
        <f>+IF('2. PPTO CONSOLIDADO'!G968="","",'2. PPTO CONSOLIDADO'!G968)</f>
        <v/>
      </c>
      <c r="D1217" s="122" t="str">
        <f>+IFERROR(C1217/'2. PPTO CONSOLIDADO'!$G$1307,"")</f>
        <v/>
      </c>
    </row>
    <row r="1218" spans="1:4" ht="25.5">
      <c r="A1218" t="str">
        <f>+'2. PPTO CONSOLIDADO'!A970</f>
        <v>12.1.6.1</v>
      </c>
      <c r="B1218" s="121" t="str">
        <f>+'2. PPTO CONSOLIDADO'!B970</f>
        <v>Compuerta industrial, una aleta, 10" X 8"</v>
      </c>
      <c r="C1218" s="126" t="str">
        <f>+IF('2. PPTO CONSOLIDADO'!G970="","",'2. PPTO CONSOLIDADO'!G970)</f>
        <v/>
      </c>
      <c r="D1218" s="122" t="str">
        <f>+IFERROR(C1218/'2. PPTO CONSOLIDADO'!$G$1307,"")</f>
        <v/>
      </c>
    </row>
    <row r="1219" spans="1:4" ht="38.25">
      <c r="A1219" t="str">
        <f>+'2. PPTO CONSOLIDADO'!A462</f>
        <v>8.2.1.4</v>
      </c>
      <c r="B1219" s="121" t="str">
        <f>+'2. PPTO CONSOLIDADO'!B462</f>
        <v>Regulador de gas natural, única etapa, entrada 1-7 BAR, salida 0.023 BAR, caudal máximo 40 m3/H</v>
      </c>
      <c r="C1219" s="126" t="str">
        <f>+IF('2. PPTO CONSOLIDADO'!G462="","",'2. PPTO CONSOLIDADO'!G462)</f>
        <v/>
      </c>
      <c r="D1219" s="122" t="str">
        <f>+IFERROR(C1219/'2. PPTO CONSOLIDADO'!$G$1307,"")</f>
        <v/>
      </c>
    </row>
    <row r="1220" spans="1:4" ht="25.5">
      <c r="A1220" t="str">
        <f>+'2. PPTO CONSOLIDADO'!A222</f>
        <v>3.2.5.62</v>
      </c>
      <c r="B1220" s="121" t="str">
        <f>+'2. PPTO CONSOLIDADO'!B222</f>
        <v>Escalera de gato espaciada cada 40 cm. - Tanque PTAR</v>
      </c>
      <c r="C1220" s="126" t="str">
        <f>+IF('2. PPTO CONSOLIDADO'!G222="","",'2. PPTO CONSOLIDADO'!G222)</f>
        <v/>
      </c>
      <c r="D1220" s="122" t="str">
        <f>+IFERROR(C1220/'2. PPTO CONSOLIDADO'!$G$1307,"")</f>
        <v/>
      </c>
    </row>
    <row r="1221" spans="1:4" ht="25.5">
      <c r="A1221" t="str">
        <f>+'2. PPTO CONSOLIDADO'!A197</f>
        <v>3.2.5.37</v>
      </c>
      <c r="B1221" s="121" t="str">
        <f>+'2. PPTO CONSOLIDADO'!B197</f>
        <v xml:space="preserve">Niple Ø3" HD EX. brida - brida long 1,65m </v>
      </c>
      <c r="C1221" s="126" t="str">
        <f>+IF('2. PPTO CONSOLIDADO'!G197="","",'2. PPTO CONSOLIDADO'!G197)</f>
        <v/>
      </c>
      <c r="D1221" s="122" t="str">
        <f>+IFERROR(C1221/'2. PPTO CONSOLIDADO'!$G$1307,"")</f>
        <v/>
      </c>
    </row>
    <row r="1222" spans="1:4">
      <c r="A1222" t="str">
        <f>+'2. PPTO CONSOLIDADO'!A469</f>
        <v>8.2.3.2</v>
      </c>
      <c r="B1222" s="121" t="str">
        <f>+'2. PPTO CONSOLIDADO'!B469</f>
        <v>Válvula de bola gas 3/4"</v>
      </c>
      <c r="C1222" s="126" t="str">
        <f>+IF('2. PPTO CONSOLIDADO'!G469="","",'2. PPTO CONSOLIDADO'!G469)</f>
        <v/>
      </c>
      <c r="D1222" s="122" t="str">
        <f>+IFERROR(C1222/'2. PPTO CONSOLIDADO'!$G$1307,"")</f>
        <v/>
      </c>
    </row>
    <row r="1223" spans="1:4" ht="25.5">
      <c r="A1223" t="str">
        <f>+'2. PPTO CONSOLIDADO'!A226</f>
        <v>3.2.5.67</v>
      </c>
      <c r="B1223" s="121" t="str">
        <f>+'2. PPTO CONSOLIDADO'!B226</f>
        <v>Codo Ø4" x 45 gran radio HD - Tanque agua potable Zona 1</v>
      </c>
      <c r="C1223" s="126" t="str">
        <f>+IF('2. PPTO CONSOLIDADO'!G226="","",'2. PPTO CONSOLIDADO'!G226)</f>
        <v/>
      </c>
      <c r="D1223" s="122" t="str">
        <f>+IFERROR(C1223/'2. PPTO CONSOLIDADO'!$G$1307,"")</f>
        <v/>
      </c>
    </row>
    <row r="1224" spans="1:4" ht="25.5">
      <c r="A1224" t="str">
        <f>+'2. PPTO CONSOLIDADO'!A239</f>
        <v>3.2.5.81</v>
      </c>
      <c r="B1224" s="121" t="str">
        <f>+'2. PPTO CONSOLIDADO'!B239</f>
        <v>Codo Ø4" x 45 gran radio HD - Tanque agua recirculada Zona 1</v>
      </c>
      <c r="C1224" s="126" t="str">
        <f>+IF('2. PPTO CONSOLIDADO'!G239="","",'2. PPTO CONSOLIDADO'!G239)</f>
        <v/>
      </c>
      <c r="D1224" s="122" t="str">
        <f>+IFERROR(C1224/'2. PPTO CONSOLIDADO'!$G$1307,"")</f>
        <v/>
      </c>
    </row>
    <row r="1225" spans="1:4" ht="25.5">
      <c r="A1225" t="str">
        <f>+'2. PPTO CONSOLIDADO'!A173</f>
        <v>3.2.5.13</v>
      </c>
      <c r="B1225" s="121" t="str">
        <f>+'2. PPTO CONSOLIDADO'!B173</f>
        <v>Niple Pasamuro Ø10 HD EXT. brida. L 0,3 m</v>
      </c>
      <c r="C1225" s="126" t="str">
        <f>+IF('2. PPTO CONSOLIDADO'!G173="","",'2. PPTO CONSOLIDADO'!G173)</f>
        <v/>
      </c>
      <c r="D1225" s="122" t="str">
        <f>+IFERROR(C1225/'2. PPTO CONSOLIDADO'!$G$1307,"")</f>
        <v/>
      </c>
    </row>
    <row r="1226" spans="1:4" ht="153">
      <c r="A1226" t="str">
        <f>+'2. PPTO CONSOLIDADO'!A117</f>
        <v>3.2.1.49</v>
      </c>
      <c r="B1226" s="121" t="str">
        <f>+'2. PPTO CONSOLIDADO'!B117</f>
        <v>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6" s="126" t="str">
        <f>+IF('2. PPTO CONSOLIDADO'!G117="","",'2. PPTO CONSOLIDADO'!G117)</f>
        <v/>
      </c>
      <c r="D1226" s="122" t="str">
        <f>+IFERROR(C1226/'2. PPTO CONSOLIDADO'!$G$1307,"")</f>
        <v/>
      </c>
    </row>
    <row r="1227" spans="1:4" ht="153">
      <c r="A1227" t="str">
        <f>+'2. PPTO CONSOLIDADO'!A118</f>
        <v>3.2.1.50</v>
      </c>
      <c r="B1227" s="121" t="str">
        <f>+'2. PPTO CONSOLIDADO'!B118</f>
        <v>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7" s="126" t="str">
        <f>+IF('2. PPTO CONSOLIDADO'!G118="","",'2. PPTO CONSOLIDADO'!G118)</f>
        <v/>
      </c>
      <c r="D1227" s="122" t="str">
        <f>+IFERROR(C1227/'2. PPTO CONSOLIDADO'!$G$1307,"")</f>
        <v/>
      </c>
    </row>
    <row r="1228" spans="1:4" ht="25.5">
      <c r="A1228" t="str">
        <f>+'2. PPTO CONSOLIDADO'!A952</f>
        <v>12.1.3.30</v>
      </c>
      <c r="B1228" s="121" t="str">
        <f>+'2. PPTO CONSOLIDADO'!B952</f>
        <v>Persiana toma de aire, tipo louver 8" X 6", malla de protección color blanco</v>
      </c>
      <c r="C1228" s="126" t="str">
        <f>+IF('2. PPTO CONSOLIDADO'!G952="","",'2. PPTO CONSOLIDADO'!G952)</f>
        <v/>
      </c>
      <c r="D1228" s="122" t="str">
        <f>+IFERROR(C1228/'2. PPTO CONSOLIDADO'!$G$1307,"")</f>
        <v/>
      </c>
    </row>
    <row r="1229" spans="1:4">
      <c r="A1229" t="str">
        <f>+'2. PPTO CONSOLIDADO'!A972</f>
        <v>12.1.6.3</v>
      </c>
      <c r="B1229" s="121" t="str">
        <f>+'2. PPTO CONSOLIDADO'!B972</f>
        <v>Compuerta industrial, una aleta, 8" X 6"</v>
      </c>
      <c r="C1229" s="126" t="str">
        <f>+IF('2. PPTO CONSOLIDADO'!G972="","",'2. PPTO CONSOLIDADO'!G972)</f>
        <v/>
      </c>
      <c r="D1229" s="122" t="str">
        <f>+IFERROR(C1229/'2. PPTO CONSOLIDADO'!$G$1307,"")</f>
        <v/>
      </c>
    </row>
    <row r="1230" spans="1:4" ht="25.5">
      <c r="A1230" t="str">
        <f>+'2. PPTO CONSOLIDADO'!A953</f>
        <v>12.1.3.31</v>
      </c>
      <c r="B1230" s="121" t="str">
        <f>+'2. PPTO CONSOLIDADO'!B953</f>
        <v>Persiana toma de aire, tipo louver 6" X 6", malla de protección color blanco</v>
      </c>
      <c r="C1230" s="126" t="str">
        <f>+IF('2. PPTO CONSOLIDADO'!G953="","",'2. PPTO CONSOLIDADO'!G953)</f>
        <v/>
      </c>
      <c r="D1230" s="122" t="str">
        <f>+IFERROR(C1230/'2. PPTO CONSOLIDADO'!$G$1307,"")</f>
        <v/>
      </c>
    </row>
    <row r="1231" spans="1:4" ht="25.5">
      <c r="A1231" t="str">
        <f>+'2. PPTO CONSOLIDADO'!A399</f>
        <v>8.1.6.4</v>
      </c>
      <c r="B1231" s="121" t="str">
        <f>+'2. PPTO CONSOLIDADO'!B399</f>
        <v>Punto hidráulico 3/4", orinal fluxómetro acero inoxidable tipo antivandálico</v>
      </c>
      <c r="C1231" s="126" t="str">
        <f>+IF('2. PPTO CONSOLIDADO'!G399="","",'2. PPTO CONSOLIDADO'!G399)</f>
        <v/>
      </c>
      <c r="D1231" s="122" t="str">
        <f>+IFERROR(C1231/'2. PPTO CONSOLIDADO'!$G$1307,"")</f>
        <v/>
      </c>
    </row>
    <row r="1232" spans="1:4" ht="76.5">
      <c r="A1232" t="str">
        <f>+'2. PPTO CONSOLIDADO'!A130</f>
        <v>3.2.1.62</v>
      </c>
      <c r="B1232" s="121" t="str">
        <f>+'2. PPTO CONSOLIDADO'!B130</f>
        <v>Empate de polietileno Ø32mm a tuberia de Pvc, para conectar a edificaciones, incluye union tipo dresser, portaflanche bridado union en polietileno de alta densidad. Incluye sumunistro, transporte e instalacion</v>
      </c>
      <c r="C1232" s="126" t="str">
        <f>+IF('2. PPTO CONSOLIDADO'!G130="","",'2. PPTO CONSOLIDADO'!G130)</f>
        <v/>
      </c>
      <c r="D1232" s="122" t="str">
        <f>+IFERROR(C1232/'2. PPTO CONSOLIDADO'!$G$1307,"")</f>
        <v/>
      </c>
    </row>
    <row r="1233" spans="1:4" ht="153">
      <c r="A1233" t="str">
        <f>+'2. PPTO CONSOLIDADO'!A88</f>
        <v>3.2.1.20</v>
      </c>
      <c r="B1233" s="121" t="str">
        <f>+'2. PPTO CONSOLIDADO'!B88</f>
        <v>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33" s="126" t="str">
        <f>+IF('2. PPTO CONSOLIDADO'!G88="","",'2. PPTO CONSOLIDADO'!G88)</f>
        <v/>
      </c>
      <c r="D1233" s="122" t="str">
        <f>+IFERROR(C1233/'2. PPTO CONSOLIDADO'!$G$1307,"")</f>
        <v/>
      </c>
    </row>
    <row r="1234" spans="1:4">
      <c r="A1234" t="str">
        <f>+'2. PPTO CONSOLIDADO'!A465</f>
        <v>8.2.2.3</v>
      </c>
      <c r="B1234" s="121" t="str">
        <f>+'2. PPTO CONSOLIDADO'!B465</f>
        <v>Tubería acero 1" (incluye accesorios)</v>
      </c>
      <c r="C1234" s="126" t="str">
        <f>+IF('2. PPTO CONSOLIDADO'!G465="","",'2. PPTO CONSOLIDADO'!G465)</f>
        <v/>
      </c>
      <c r="D1234" s="122" t="str">
        <f>+IFERROR(C1234/'2. PPTO CONSOLIDADO'!$G$1307,"")</f>
        <v/>
      </c>
    </row>
    <row r="1235" spans="1:4" ht="76.5">
      <c r="A1235" t="str">
        <f>+'2. PPTO CONSOLIDADO'!A142</f>
        <v>3.2.2.3</v>
      </c>
      <c r="B1235" s="121" t="str">
        <f>+'2. PPTO CONSOLIDADO'!B142</f>
        <v>Tubería PVC alcantarillado tipo Novafort o similar Ø 8" .Instalada subterránea y/o a nivel, con sello de neopreno en uniones. Incluye suministro, lubricante, e instalación. No incluye excavaciones ni rellenos.</v>
      </c>
      <c r="C1235" s="126" t="str">
        <f>+IF('2. PPTO CONSOLIDADO'!G142="","",'2. PPTO CONSOLIDADO'!G142)</f>
        <v/>
      </c>
      <c r="D1235" s="122" t="str">
        <f>+IFERROR(C1235/'2. PPTO CONSOLIDADO'!$G$1307,"")</f>
        <v/>
      </c>
    </row>
    <row r="1236" spans="1:4" ht="63.75">
      <c r="A1236" t="str">
        <f>+'2. PPTO CONSOLIDADO'!A495</f>
        <v>8.3.2.59</v>
      </c>
      <c r="B1236" s="121" t="str">
        <f>+'2. PPTO CONSOLIDADO'!B495</f>
        <v xml:space="preserve">Reducción concéntrica ranurada U/L &amp; FM, 1 1/2" x 1", Hierro Dúctil ASTM A536, Grado 65-45-13. Incluye suministro e instalación, coupling contemplados en la tubería. </v>
      </c>
      <c r="C1236" s="126" t="str">
        <f>+IF('2. PPTO CONSOLIDADO'!G495="","",'2. PPTO CONSOLIDADO'!G495)</f>
        <v/>
      </c>
      <c r="D1236" s="122" t="str">
        <f>+IFERROR(C1236/'2. PPTO CONSOLIDADO'!$G$1307,"")</f>
        <v/>
      </c>
    </row>
    <row r="1237" spans="1:4" ht="25.5">
      <c r="A1237" t="str">
        <f>+'2. PPTO CONSOLIDADO'!A950</f>
        <v>12.1.3.28</v>
      </c>
      <c r="B1237" s="121" t="str">
        <f>+'2. PPTO CONSOLIDADO'!B950</f>
        <v>Persiana toma de aire, tipo louver 10" X 8", malla de protección color blanco</v>
      </c>
      <c r="C1237" s="126" t="str">
        <f>+IF('2. PPTO CONSOLIDADO'!G950="","",'2. PPTO CONSOLIDADO'!G950)</f>
        <v/>
      </c>
      <c r="D1237" s="122" t="str">
        <f>+IFERROR(C1237/'2. PPTO CONSOLIDADO'!$G$1307,"")</f>
        <v/>
      </c>
    </row>
    <row r="1238" spans="1:4" ht="25.5">
      <c r="A1238" t="str">
        <f>+'2. PPTO CONSOLIDADO'!A184</f>
        <v>3.2.5.24</v>
      </c>
      <c r="B1238" s="121" t="str">
        <f>+'2. PPTO CONSOLIDADO'!B184</f>
        <v>Escalera de gato espaciada cada 40 cm. -Tanque aguas lluvias</v>
      </c>
      <c r="C1238" s="126" t="str">
        <f>+IF('2. PPTO CONSOLIDADO'!G184="","",'2. PPTO CONSOLIDADO'!G184)</f>
        <v/>
      </c>
      <c r="D1238" s="122" t="str">
        <f>+IFERROR(C1238/'2. PPTO CONSOLIDADO'!$G$1307,"")</f>
        <v/>
      </c>
    </row>
    <row r="1239" spans="1:4" ht="25.5">
      <c r="A1239" t="str">
        <f>+'2. PPTO CONSOLIDADO'!A247</f>
        <v>3.2.5.89</v>
      </c>
      <c r="B1239" s="121" t="str">
        <f>+'2. PPTO CONSOLIDADO'!B247</f>
        <v>Escalera de gato espaciada cada 40 cm. - Tanque agua recirculada Zona 1</v>
      </c>
      <c r="C1239" s="126" t="str">
        <f>+IF('2. PPTO CONSOLIDADO'!G247="","",'2. PPTO CONSOLIDADO'!G247)</f>
        <v/>
      </c>
      <c r="D1239" s="122" t="str">
        <f>+IFERROR(C1239/'2. PPTO CONSOLIDADO'!$G$1307,"")</f>
        <v/>
      </c>
    </row>
    <row r="1240" spans="1:4" ht="25.5">
      <c r="A1240" t="str">
        <f>+'2. PPTO CONSOLIDADO'!A261</f>
        <v>3.2.5.104</v>
      </c>
      <c r="B1240" s="121" t="str">
        <f>+'2. PPTO CONSOLIDADO'!B261</f>
        <v>Escalera de gato espaciada cada 40 cm. - Tanque de agua potable zona 2</v>
      </c>
      <c r="C1240" s="126" t="str">
        <f>+IF('2. PPTO CONSOLIDADO'!G261="","",'2. PPTO CONSOLIDADO'!G261)</f>
        <v/>
      </c>
      <c r="D1240" s="122" t="str">
        <f>+IFERROR(C1240/'2. PPTO CONSOLIDADO'!$G$1307,"")</f>
        <v/>
      </c>
    </row>
    <row r="1241" spans="1:4" ht="38.25">
      <c r="A1241" t="str">
        <f>+'2. PPTO CONSOLIDADO'!A275</f>
        <v>3.2.5.119</v>
      </c>
      <c r="B1241" s="121" t="str">
        <f>+'2. PPTO CONSOLIDADO'!B275</f>
        <v>Escalera de gato espaciada cada 40 cm. - Tanque de agua recirculada Zona 2</v>
      </c>
      <c r="C1241" s="126" t="str">
        <f>+IF('2. PPTO CONSOLIDADO'!G275="","",'2. PPTO CONSOLIDADO'!G275)</f>
        <v/>
      </c>
      <c r="D1241" s="122" t="str">
        <f>+IFERROR(C1241/'2. PPTO CONSOLIDADO'!$G$1307,"")</f>
        <v/>
      </c>
    </row>
    <row r="1242" spans="1:4" ht="25.5">
      <c r="A1242" t="str">
        <f>+'2. PPTO CONSOLIDADO'!A230</f>
        <v>3.2.5.71</v>
      </c>
      <c r="B1242" s="121" t="str">
        <f>+'2. PPTO CONSOLIDADO'!B230</f>
        <v>Tee Ø4 x 4" HD Ext. brida -brida. - Tanque agua potable Zona 1</v>
      </c>
      <c r="C1242" s="126" t="str">
        <f>+IF('2. PPTO CONSOLIDADO'!G230="","",'2. PPTO CONSOLIDADO'!G230)</f>
        <v/>
      </c>
      <c r="D1242" s="122" t="str">
        <f>+IFERROR(C1242/'2. PPTO CONSOLIDADO'!$G$1307,"")</f>
        <v/>
      </c>
    </row>
    <row r="1243" spans="1:4" ht="63.75">
      <c r="A1243" t="str">
        <f>+'2. PPTO CONSOLIDADO'!A233</f>
        <v>3.2.5.74</v>
      </c>
      <c r="B1243" s="121" t="str">
        <f>+'2. PPTO CONSOLIDADO'!B233</f>
        <v>Acceso en concreto reforzado conjugada con tapa de seguridad Ø0,60m, incluye manijas de izaje sello en neopreno. - Tanque agua potable Zona 1</v>
      </c>
      <c r="C1243" s="126" t="str">
        <f>+IF('2. PPTO CONSOLIDADO'!G233="","",'2. PPTO CONSOLIDADO'!G233)</f>
        <v/>
      </c>
      <c r="D1243" s="122" t="str">
        <f>+IFERROR(C1243/'2. PPTO CONSOLIDADO'!$G$1307,"")</f>
        <v/>
      </c>
    </row>
    <row r="1244" spans="1:4" ht="25.5">
      <c r="A1244" t="str">
        <f>+'2. PPTO CONSOLIDADO'!A243</f>
        <v>3.2.5.85</v>
      </c>
      <c r="B1244" s="121" t="str">
        <f>+'2. PPTO CONSOLIDADO'!B243</f>
        <v>Tee Ø4 x 4" HD Ext. brida -brida. - Tanque agua recirculada Zona 1</v>
      </c>
      <c r="C1244" s="126" t="str">
        <f>+IF('2. PPTO CONSOLIDADO'!G243="","",'2. PPTO CONSOLIDADO'!G243)</f>
        <v/>
      </c>
      <c r="D1244" s="122" t="str">
        <f>+IFERROR(C1244/'2. PPTO CONSOLIDADO'!$G$1307,"")</f>
        <v/>
      </c>
    </row>
    <row r="1245" spans="1:4" ht="153">
      <c r="A1245" t="str">
        <f>+'2. PPTO CONSOLIDADO'!A114</f>
        <v>3.2.1.46</v>
      </c>
      <c r="B1245" s="121" t="str">
        <f>+'2. PPTO CONSOLIDADO'!B114</f>
        <v>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5" s="126" t="str">
        <f>+IF('2. PPTO CONSOLIDADO'!G114="","",'2. PPTO CONSOLIDADO'!G114)</f>
        <v/>
      </c>
      <c r="D1245" s="122" t="str">
        <f>+IFERROR(C1245/'2. PPTO CONSOLIDADO'!$G$1307,"")</f>
        <v/>
      </c>
    </row>
    <row r="1246" spans="1:4" ht="153">
      <c r="A1246" t="str">
        <f>+'2. PPTO CONSOLIDADO'!A120</f>
        <v>3.2.1.52</v>
      </c>
      <c r="B1246" s="121" t="str">
        <f>+'2. PPTO CONSOLIDADO'!B120</f>
        <v>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6" s="126" t="str">
        <f>+IF('2. PPTO CONSOLIDADO'!G120="","",'2. PPTO CONSOLIDADO'!G120)</f>
        <v/>
      </c>
      <c r="D1246" s="122" t="str">
        <f>+IFERROR(C1246/'2. PPTO CONSOLIDADO'!$G$1307,"")</f>
        <v/>
      </c>
    </row>
    <row r="1247" spans="1:4" ht="153">
      <c r="A1247" t="str">
        <f>+'2. PPTO CONSOLIDADO'!A122</f>
        <v>3.2.1.54</v>
      </c>
      <c r="B1247" s="121" t="str">
        <f>+'2. PPTO CONSOLIDADO'!B122</f>
        <v>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7" s="126" t="str">
        <f>+IF('2. PPTO CONSOLIDADO'!G122="","",'2. PPTO CONSOLIDADO'!G122)</f>
        <v/>
      </c>
      <c r="D1247" s="122" t="str">
        <f>+IFERROR(C1247/'2. PPTO CONSOLIDADO'!$G$1307,"")</f>
        <v/>
      </c>
    </row>
    <row r="1248" spans="1:4" ht="25.5">
      <c r="A1248" t="str">
        <f>+'2. PPTO CONSOLIDADO'!A204</f>
        <v>3.2.5.44</v>
      </c>
      <c r="B1248" s="121" t="str">
        <f>+'2. PPTO CONSOLIDADO'!B204</f>
        <v>Codo Ø4" X 90º radio medio HD Ext. brida - brida, L =0,30 m</v>
      </c>
      <c r="C1248" s="126" t="str">
        <f>+IF('2. PPTO CONSOLIDADO'!G204="","",'2. PPTO CONSOLIDADO'!G204)</f>
        <v/>
      </c>
      <c r="D1248" s="122" t="str">
        <f>+IFERROR(C1248/'2. PPTO CONSOLIDADO'!$G$1307,"")</f>
        <v/>
      </c>
    </row>
    <row r="1249" spans="1:4">
      <c r="A1249" t="e">
        <f>+'2. PPTO CONSOLIDADO'!#REF!</f>
        <v>#REF!</v>
      </c>
      <c r="B1249" s="121" t="e">
        <f>+'2. PPTO CONSOLIDADO'!#REF!</f>
        <v>#REF!</v>
      </c>
      <c r="C1249" s="126" t="e">
        <f>+IF('2. PPTO CONSOLIDADO'!#REF!="","",'2. PPTO CONSOLIDADO'!#REF!)</f>
        <v>#REF!</v>
      </c>
      <c r="D1249" s="122" t="str">
        <f>+IFERROR(C1249/'2. PPTO CONSOLIDADO'!$G$1307,"")</f>
        <v/>
      </c>
    </row>
    <row r="1250" spans="1:4" ht="25.5">
      <c r="A1250" t="str">
        <f>+'2. PPTO CONSOLIDADO'!A394</f>
        <v>8.1.5.11</v>
      </c>
      <c r="B1250" s="121" t="str">
        <f>+'2. PPTO CONSOLIDADO'!B394</f>
        <v>Punto hidráulico lavamanos in situ 6 puesto</v>
      </c>
      <c r="C1250" s="126" t="str">
        <f>+IF('2. PPTO CONSOLIDADO'!G394="","",'2. PPTO CONSOLIDADO'!G394)</f>
        <v/>
      </c>
      <c r="D1250" s="122" t="str">
        <f>+IFERROR(C1250/'2. PPTO CONSOLIDADO'!$G$1307,"")</f>
        <v/>
      </c>
    </row>
    <row r="1251" spans="1:4" ht="25.5">
      <c r="A1251" t="str">
        <f>+'2. PPTO CONSOLIDADO'!A198</f>
        <v>3.2.5.38</v>
      </c>
      <c r="B1251" s="121" t="str">
        <f>+'2. PPTO CONSOLIDADO'!B198</f>
        <v xml:space="preserve">Union de desmontaje tipo dresser Ø3" hierro dúctil </v>
      </c>
      <c r="C1251" s="126" t="str">
        <f>+IF('2. PPTO CONSOLIDADO'!G198="","",'2. PPTO CONSOLIDADO'!G198)</f>
        <v/>
      </c>
      <c r="D1251" s="122" t="str">
        <f>+IFERROR(C1251/'2. PPTO CONSOLIDADO'!$G$1307,"")</f>
        <v/>
      </c>
    </row>
    <row r="1252" spans="1:4" ht="76.5">
      <c r="A1252" t="str">
        <f>+'2. PPTO CONSOLIDADO'!A80</f>
        <v>3.2.1.12</v>
      </c>
      <c r="B1252" s="121" t="str">
        <f>+'2. PPTO CONSOLIDADO'!B80</f>
        <v>Empate de Polietileno Ø110mm a tuberia de Pvc Ø4" , proveniente de Acueducto Municipal, incluye union tipo dresser, portaflanche bridado union en polietileno de alta densidad. Incluye sumunistro, transporte e instalacion</v>
      </c>
      <c r="C1252" s="126" t="str">
        <f>+IF('2. PPTO CONSOLIDADO'!G80="","",'2. PPTO CONSOLIDADO'!G80)</f>
        <v/>
      </c>
      <c r="D1252" s="122" t="str">
        <f>+IFERROR(C1252/'2. PPTO CONSOLIDADO'!$G$1307,"")</f>
        <v/>
      </c>
    </row>
    <row r="1253" spans="1:4" ht="76.5">
      <c r="A1253" t="str">
        <f>+'2. PPTO CONSOLIDADO'!A82</f>
        <v>3.2.1.14</v>
      </c>
      <c r="B1253" s="121" t="str">
        <f>+'2. PPTO CONSOLIDADO'!B82</f>
        <v>Empate de Polietileno Ø110mm a tuberia de Pvc, union a tanques de almacenamiento, incluye union tipo dresser, portaflanche bridado union en polietileno de alta densidad. Incluye sumunistro, transporte e instalacion</v>
      </c>
      <c r="C1253" s="126" t="str">
        <f>+IF('2. PPTO CONSOLIDADO'!G82="","",'2. PPTO CONSOLIDADO'!G82)</f>
        <v/>
      </c>
      <c r="D1253" s="122" t="str">
        <f>+IFERROR(C1253/'2. PPTO CONSOLIDADO'!$G$1307,"")</f>
        <v/>
      </c>
    </row>
    <row r="1254" spans="1:4">
      <c r="A1254" t="str">
        <f>+'2. PPTO CONSOLIDADO'!A174</f>
        <v>3.2.5.14</v>
      </c>
      <c r="B1254" s="121" t="str">
        <f>+'2. PPTO CONSOLIDADO'!B174</f>
        <v>Portaflanche Ø10" HD Ext. brida</v>
      </c>
      <c r="C1254" s="126" t="str">
        <f>+IF('2. PPTO CONSOLIDADO'!G174="","",'2. PPTO CONSOLIDADO'!G174)</f>
        <v/>
      </c>
      <c r="D1254" s="122" t="str">
        <f>+IFERROR(C1254/'2. PPTO CONSOLIDADO'!$G$1307,"")</f>
        <v/>
      </c>
    </row>
    <row r="1255" spans="1:4" ht="63.75">
      <c r="A1255" t="str">
        <f>+'2. PPTO CONSOLIDADO'!A852</f>
        <v>10.16.5.1</v>
      </c>
      <c r="B1255" s="121" t="str">
        <f>+'2. PPTO CONSOLIDADO'!B852</f>
        <v>Suministro, instalación, y configuración de acuerdo a especificaciones técnicas de rack servidor de video iptv, Incluye unidad de reproducción, fuente - software de operación y administración</v>
      </c>
      <c r="C1255" s="126" t="str">
        <f>+IF('2. PPTO CONSOLIDADO'!G852="","",'2. PPTO CONSOLIDADO'!G852)</f>
        <v/>
      </c>
      <c r="D1255" s="122" t="str">
        <f>+IFERROR(C1255/'2. PPTO CONSOLIDADO'!$G$1307,"")</f>
        <v/>
      </c>
    </row>
    <row r="1256" spans="1:4" ht="25.5">
      <c r="A1256" t="str">
        <f>+'2. PPTO CONSOLIDADO'!A949</f>
        <v>12.1.3.27</v>
      </c>
      <c r="B1256" s="121" t="str">
        <f>+'2. PPTO CONSOLIDADO'!B949</f>
        <v>Persiana toma de aire, tipo louver 14" X 8", malla de protección color blanco</v>
      </c>
      <c r="C1256" s="126" t="str">
        <f>+IF('2. PPTO CONSOLIDADO'!G949="","",'2. PPTO CONSOLIDADO'!G949)</f>
        <v/>
      </c>
      <c r="D1256" s="122" t="str">
        <f>+IFERROR(C1256/'2. PPTO CONSOLIDADO'!$G$1307,"")</f>
        <v/>
      </c>
    </row>
    <row r="1257" spans="1:4" ht="25.5">
      <c r="A1257" t="str">
        <f>+'2. PPTO CONSOLIDADO'!A234</f>
        <v>3.2.5.75</v>
      </c>
      <c r="B1257" s="121" t="str">
        <f>+'2. PPTO CONSOLIDADO'!B234</f>
        <v>Escalera de gato espaciada cada 40 cm. - Tanque agua potable Zona 1</v>
      </c>
      <c r="C1257" s="126" t="str">
        <f>+IF('2. PPTO CONSOLIDADO'!G234="","",'2. PPTO CONSOLIDADO'!G234)</f>
        <v/>
      </c>
      <c r="D1257" s="122" t="str">
        <f>+IFERROR(C1257/'2. PPTO CONSOLIDADO'!$G$1307,"")</f>
        <v/>
      </c>
    </row>
    <row r="1258" spans="1:4" ht="63.75">
      <c r="A1258" t="str">
        <f>+'2. PPTO CONSOLIDADO'!A496</f>
        <v>8.3.2.60</v>
      </c>
      <c r="B1258" s="121" t="str">
        <f>+'2. PPTO CONSOLIDADO'!B496</f>
        <v xml:space="preserve">Reducción concéntrica ranurada U/L &amp; FM, 2" x 1 1/2", Hierro Dúctil ASTM A536, Grado 65-45-13. Incluye suministro e instalación, coupling contemplados en la tubería. </v>
      </c>
      <c r="C1258" s="126" t="str">
        <f>+IF('2. PPTO CONSOLIDADO'!G496="","",'2. PPTO CONSOLIDADO'!G496)</f>
        <v/>
      </c>
      <c r="D1258" s="122" t="str">
        <f>+IFERROR(C1258/'2. PPTO CONSOLIDADO'!$G$1307,"")</f>
        <v/>
      </c>
    </row>
    <row r="1259" spans="1:4" ht="127.5">
      <c r="A1259" t="str">
        <f>+'2. PPTO CONSOLIDADO'!A137</f>
        <v>3.2.1.69</v>
      </c>
      <c r="B1259" s="121" t="str">
        <f>+'2. PPTO CONSOLIDADO'!B137</f>
        <v>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59" s="126" t="str">
        <f>+IF('2. PPTO CONSOLIDADO'!G137="","",'2. PPTO CONSOLIDADO'!G137)</f>
        <v/>
      </c>
      <c r="D1259" s="122" t="str">
        <f>+IFERROR(C1259/'2. PPTO CONSOLIDADO'!$G$1307,"")</f>
        <v/>
      </c>
    </row>
    <row r="1260" spans="1:4" ht="127.5">
      <c r="A1260" t="str">
        <f>+'2. PPTO CONSOLIDADO'!A138</f>
        <v>3.2.1.70</v>
      </c>
      <c r="B1260" s="121" t="str">
        <f>+'2. PPTO CONSOLIDADO'!B138</f>
        <v>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60" s="126" t="str">
        <f>+IF('2. PPTO CONSOLIDADO'!G138="","",'2. PPTO CONSOLIDADO'!G138)</f>
        <v/>
      </c>
      <c r="D1260" s="122" t="str">
        <f>+IFERROR(C1260/'2. PPTO CONSOLIDADO'!$G$1307,"")</f>
        <v/>
      </c>
    </row>
    <row r="1261" spans="1:4" ht="25.5">
      <c r="A1261" t="str">
        <f>+'2. PPTO CONSOLIDADO'!A205</f>
        <v>3.2.5.45</v>
      </c>
      <c r="B1261" s="121" t="str">
        <f>+'2. PPTO CONSOLIDADO'!B205</f>
        <v>Codo Ø3" X 90º radio medio HD Ext. brida - brida, L =0,30 m</v>
      </c>
      <c r="C1261" s="126" t="str">
        <f>+IF('2. PPTO CONSOLIDADO'!G205="","",'2. PPTO CONSOLIDADO'!G205)</f>
        <v/>
      </c>
      <c r="D1261" s="122" t="str">
        <f>+IFERROR(C1261/'2. PPTO CONSOLIDADO'!$G$1307,"")</f>
        <v/>
      </c>
    </row>
    <row r="1262" spans="1:4" ht="153">
      <c r="A1262" t="str">
        <f>+'2. PPTO CONSOLIDADO'!A111</f>
        <v>3.2.1.43</v>
      </c>
      <c r="B1262" s="121" t="str">
        <f>+'2. PPTO CONSOLIDADO'!B111</f>
        <v>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2" s="126" t="str">
        <f>+IF('2. PPTO CONSOLIDADO'!G111="","",'2. PPTO CONSOLIDADO'!G111)</f>
        <v/>
      </c>
      <c r="D1262" s="122" t="str">
        <f>+IFERROR(C1262/'2. PPTO CONSOLIDADO'!$G$1307,"")</f>
        <v/>
      </c>
    </row>
    <row r="1263" spans="1:4" ht="51">
      <c r="A1263" t="str">
        <f>+'2. PPTO CONSOLIDADO'!A488</f>
        <v>8.3.2.51</v>
      </c>
      <c r="B1263" s="121" t="str">
        <f>+'2. PPTO CONSOLIDADO'!B488</f>
        <v xml:space="preserve">Codo ranurado U/L &amp; FM, 2" x 2", Hierro Dúctil ASTM A536, Grado 65-45-13. Incluye suministro e instalación, coupling contemplados en la tubería. </v>
      </c>
      <c r="C1263" s="126" t="str">
        <f>+IF('2. PPTO CONSOLIDADO'!G488="","",'2. PPTO CONSOLIDADO'!G488)</f>
        <v/>
      </c>
      <c r="D1263" s="122" t="str">
        <f>+IFERROR(C1263/'2. PPTO CONSOLIDADO'!$G$1307,"")</f>
        <v/>
      </c>
    </row>
    <row r="1264" spans="1:4" ht="153">
      <c r="A1264" t="str">
        <f>+'2. PPTO CONSOLIDADO'!A116</f>
        <v>3.2.1.48</v>
      </c>
      <c r="B1264" s="121" t="str">
        <f>+'2. PPTO CONSOLIDADO'!B116</f>
        <v>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4" s="126" t="str">
        <f>+IF('2. PPTO CONSOLIDADO'!G116="","",'2. PPTO CONSOLIDADO'!G116)</f>
        <v/>
      </c>
      <c r="D1264" s="122" t="str">
        <f>+IFERROR(C1264/'2. PPTO CONSOLIDADO'!$G$1307,"")</f>
        <v/>
      </c>
    </row>
    <row r="1265" spans="1:4" ht="153">
      <c r="A1265" t="str">
        <f>+'2. PPTO CONSOLIDADO'!A86</f>
        <v>3.2.1.18</v>
      </c>
      <c r="B1265" s="121" t="str">
        <f>+'2. PPTO CONSOLIDADO'!B86</f>
        <v>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5" s="126" t="str">
        <f>+IF('2. PPTO CONSOLIDADO'!G86="","",'2. PPTO CONSOLIDADO'!G86)</f>
        <v/>
      </c>
      <c r="D1265" s="122" t="str">
        <f>+IFERROR(C1265/'2. PPTO CONSOLIDADO'!$G$1307,"")</f>
        <v/>
      </c>
    </row>
    <row r="1266" spans="1:4" ht="63.75">
      <c r="A1266" t="str">
        <f>+'2. PPTO CONSOLIDADO'!A500</f>
        <v>8.3.2.64</v>
      </c>
      <c r="B1266" s="121" t="str">
        <f>+'2. PPTO CONSOLIDADO'!B500</f>
        <v xml:space="preserve">Tee mecánica Reducida U/L &amp; FM, 2" x 2" x 1 1/2", Hierro Dúctil ASTM A536, Grado 65-45-13. Incluye suministro e instalación, coupling contemplados en la tubería. </v>
      </c>
      <c r="C1266" s="126" t="str">
        <f>+IF('2. PPTO CONSOLIDADO'!G500="","",'2. PPTO CONSOLIDADO'!G500)</f>
        <v/>
      </c>
      <c r="D1266" s="122" t="str">
        <f>+IFERROR(C1266/'2. PPTO CONSOLIDADO'!$G$1307,"")</f>
        <v/>
      </c>
    </row>
    <row r="1267" spans="1:4" ht="63.75">
      <c r="A1267" t="str">
        <f>+'2. PPTO CONSOLIDADO'!A501</f>
        <v>8.3.2.65</v>
      </c>
      <c r="B1267" s="121" t="str">
        <f>+'2. PPTO CONSOLIDADO'!B501</f>
        <v xml:space="preserve">Tee mecánica Reducida U/L &amp; FM, 2" x 2" x 2", Hierro Dúctil ASTM A536, Grado 65-45-13. Incluye suministro e instalación, coupling contemplados en la tubería. </v>
      </c>
      <c r="C1267" s="126" t="str">
        <f>+IF('2. PPTO CONSOLIDADO'!G501="","",'2. PPTO CONSOLIDADO'!G501)</f>
        <v/>
      </c>
      <c r="D1267" s="122" t="str">
        <f>+IFERROR(C1267/'2. PPTO CONSOLIDADO'!$G$1307,"")</f>
        <v/>
      </c>
    </row>
    <row r="1268" spans="1:4">
      <c r="A1268" t="str">
        <f>+'2. PPTO CONSOLIDADO'!A421</f>
        <v>8.1.7.4.3</v>
      </c>
      <c r="B1268" s="121" t="str">
        <f>+'2. PPTO CONSOLIDADO'!B421</f>
        <v>Tubería Novafort 200 mm</v>
      </c>
      <c r="C1268" s="126" t="str">
        <f>+IF('2. PPTO CONSOLIDADO'!G421="","",'2. PPTO CONSOLIDADO'!G421)</f>
        <v/>
      </c>
      <c r="D1268" s="122" t="str">
        <f>+IFERROR(C1268/'2. PPTO CONSOLIDADO'!$G$1307,"")</f>
        <v/>
      </c>
    </row>
    <row r="1269" spans="1:4" ht="25.5">
      <c r="A1269" t="str">
        <f>+'2. PPTO CONSOLIDADO'!A206</f>
        <v>3.2.5.46</v>
      </c>
      <c r="B1269" s="121" t="str">
        <f>+'2. PPTO CONSOLIDADO'!B206</f>
        <v>Tee Ø4 x 4" HD Ext. brida -brida. - Tanque PTAR</v>
      </c>
      <c r="C1269" s="126" t="str">
        <f>+IF('2. PPTO CONSOLIDADO'!G206="","",'2. PPTO CONSOLIDADO'!G206)</f>
        <v/>
      </c>
      <c r="D1269" s="122" t="str">
        <f>+IFERROR(C1269/'2. PPTO CONSOLIDADO'!$G$1307,"")</f>
        <v/>
      </c>
    </row>
    <row r="1270" spans="1:4" ht="38.25">
      <c r="A1270" t="str">
        <f>+'2. PPTO CONSOLIDADO'!A955</f>
        <v>12.1.3.33</v>
      </c>
      <c r="B1270" s="121" t="str">
        <f>+'2. PPTO CONSOLIDADO'!B955</f>
        <v>Rejilla de suministro, doble hilera, 16" X 8", damper piñón hojas opuestas, color blanco, color blanco</v>
      </c>
      <c r="C1270" s="126" t="str">
        <f>+IF('2. PPTO CONSOLIDADO'!G955="","",'2. PPTO CONSOLIDADO'!G955)</f>
        <v/>
      </c>
      <c r="D1270" s="122" t="str">
        <f>+IFERROR(C1270/'2. PPTO CONSOLIDADO'!$G$1307,"")</f>
        <v/>
      </c>
    </row>
    <row r="1271" spans="1:4" ht="153">
      <c r="A1271" t="str">
        <f>+'2. PPTO CONSOLIDADO'!A113</f>
        <v>3.2.1.45</v>
      </c>
      <c r="B1271" s="121" t="str">
        <f>+'2. PPTO CONSOLIDADO'!B113</f>
        <v>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1" s="126" t="str">
        <f>+IF('2. PPTO CONSOLIDADO'!G113="","",'2. PPTO CONSOLIDADO'!G113)</f>
        <v/>
      </c>
      <c r="D1271" s="122" t="str">
        <f>+IFERROR(C1271/'2. PPTO CONSOLIDADO'!$G$1307,"")</f>
        <v/>
      </c>
    </row>
    <row r="1272" spans="1:4">
      <c r="A1272" t="str">
        <f>+'2. PPTO CONSOLIDADO'!A215</f>
        <v>3.2.5.55</v>
      </c>
      <c r="B1272" s="121" t="str">
        <f>+'2. PPTO CONSOLIDADO'!B215</f>
        <v>Union de reparacion Ø4" HD HD</v>
      </c>
      <c r="C1272" s="126" t="str">
        <f>+IF('2. PPTO CONSOLIDADO'!G215="","",'2. PPTO CONSOLIDADO'!G215)</f>
        <v/>
      </c>
      <c r="D1272" s="122" t="str">
        <f>+IFERROR(C1272/'2. PPTO CONSOLIDADO'!$G$1307,"")</f>
        <v/>
      </c>
    </row>
    <row r="1273" spans="1:4" ht="25.5">
      <c r="A1273" t="str">
        <f>+'2. PPTO CONSOLIDADO'!A216</f>
        <v>3.2.5.56</v>
      </c>
      <c r="B1273" s="121" t="str">
        <f>+'2. PPTO CONSOLIDADO'!B216</f>
        <v>Codo Ø4" x 45 gran radio HD EXT brida - brida</v>
      </c>
      <c r="C1273" s="126" t="str">
        <f>+IF('2. PPTO CONSOLIDADO'!G216="","",'2. PPTO CONSOLIDADO'!G216)</f>
        <v/>
      </c>
      <c r="D1273" s="122" t="str">
        <f>+IFERROR(C1273/'2. PPTO CONSOLIDADO'!$G$1307,"")</f>
        <v/>
      </c>
    </row>
    <row r="1274" spans="1:4" ht="25.5">
      <c r="A1274" t="str">
        <f>+'2. PPTO CONSOLIDADO'!A473</f>
        <v>8.2.4.1</v>
      </c>
      <c r="B1274" s="121" t="str">
        <f>+'2. PPTO CONSOLIDADO'!B473</f>
        <v>Montaje aparatos a gas, conexión 1/2"-2"</v>
      </c>
      <c r="C1274" s="126" t="str">
        <f>+IF('2. PPTO CONSOLIDADO'!G473="","",'2. PPTO CONSOLIDADO'!G473)</f>
        <v/>
      </c>
      <c r="D1274" s="122" t="str">
        <f>+IFERROR(C1274/'2. PPTO CONSOLIDADO'!$G$1307,"")</f>
        <v/>
      </c>
    </row>
    <row r="1275" spans="1:4" ht="153">
      <c r="A1275" t="str">
        <f>+'2. PPTO CONSOLIDADO'!A112</f>
        <v>3.2.1.44</v>
      </c>
      <c r="B1275" s="121" t="str">
        <f>+'2. PPTO CONSOLIDADO'!B112</f>
        <v>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5" s="126" t="str">
        <f>+IF('2. PPTO CONSOLIDADO'!G112="","",'2. PPTO CONSOLIDADO'!G112)</f>
        <v/>
      </c>
      <c r="D1275" s="122" t="str">
        <f>+IFERROR(C1275/'2. PPTO CONSOLIDADO'!$G$1307,"")</f>
        <v/>
      </c>
    </row>
    <row r="1276" spans="1:4">
      <c r="A1276" t="str">
        <f>+'2. PPTO CONSOLIDADO'!A214</f>
        <v>3.2.5.54</v>
      </c>
      <c r="B1276" s="121" t="str">
        <f>+'2. PPTO CONSOLIDADO'!B214</f>
        <v>Union de reparacion Ø3" HD HD</v>
      </c>
      <c r="C1276" s="126" t="str">
        <f>+IF('2. PPTO CONSOLIDADO'!G214="","",'2. PPTO CONSOLIDADO'!G214)</f>
        <v/>
      </c>
      <c r="D1276" s="122" t="str">
        <f>+IFERROR(C1276/'2. PPTO CONSOLIDADO'!$G$1307,"")</f>
        <v/>
      </c>
    </row>
    <row r="1277" spans="1:4">
      <c r="A1277" t="str">
        <f>+'2. PPTO CONSOLIDADO'!A207</f>
        <v>3.2.5.47</v>
      </c>
      <c r="B1277" s="121" t="str">
        <f>+'2. PPTO CONSOLIDADO'!B207</f>
        <v>Tee Ø3 x 3" HD Ext. brida -brida.</v>
      </c>
      <c r="C1277" s="126" t="str">
        <f>+IF('2. PPTO CONSOLIDADO'!G207="","",'2. PPTO CONSOLIDADO'!G207)</f>
        <v/>
      </c>
      <c r="D1277" s="122" t="str">
        <f>+IFERROR(C1277/'2. PPTO CONSOLIDADO'!$G$1307,"")</f>
        <v/>
      </c>
    </row>
    <row r="1278" spans="1:4" ht="63.75">
      <c r="A1278" t="str">
        <f>+'2. PPTO CONSOLIDADO'!A497</f>
        <v>8.3.2.61</v>
      </c>
      <c r="B1278" s="121" t="str">
        <f>+'2. PPTO CONSOLIDADO'!B497</f>
        <v xml:space="preserve">Tee mecánica Reducida U/L &amp; FM, 2" x 1 1/2" x 1 1/2", Hierro Dúctil ASTM A536, Grado 65-45-13. Incluye suministro e instalación, coupling contemplados en la tubería. </v>
      </c>
      <c r="C1278" s="126" t="str">
        <f>+IF('2. PPTO CONSOLIDADO'!G497="","",'2. PPTO CONSOLIDADO'!G497)</f>
        <v/>
      </c>
      <c r="D1278" s="122" t="str">
        <f>+IFERROR(C1278/'2. PPTO CONSOLIDADO'!$G$1307,"")</f>
        <v/>
      </c>
    </row>
    <row r="1279" spans="1:4" ht="25.5">
      <c r="A1279" t="str">
        <f>+'2. PPTO CONSOLIDADO'!A217</f>
        <v>3.2.5.57</v>
      </c>
      <c r="B1279" s="121" t="str">
        <f>+'2. PPTO CONSOLIDADO'!B217</f>
        <v>Codo Ø3" x 45 gran radio HD EXT brida - brida</v>
      </c>
      <c r="C1279" s="126" t="str">
        <f>+IF('2. PPTO CONSOLIDADO'!G217="","",'2. PPTO CONSOLIDADO'!G217)</f>
        <v/>
      </c>
      <c r="D1279" s="122" t="str">
        <f>+IFERROR(C1279/'2. PPTO CONSOLIDADO'!$G$1307,"")</f>
        <v/>
      </c>
    </row>
    <row r="1280" spans="1:4" ht="153">
      <c r="A1280" t="str">
        <f>+'2. PPTO CONSOLIDADO'!A87</f>
        <v>3.2.1.19</v>
      </c>
      <c r="B1280" s="121" t="str">
        <f>+'2. PPTO CONSOLIDADO'!B87</f>
        <v>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80" s="126" t="str">
        <f>+IF('2. PPTO CONSOLIDADO'!G87="","",'2. PPTO CONSOLIDADO'!G87)</f>
        <v/>
      </c>
      <c r="D1280" s="122" t="str">
        <f>+IFERROR(C1280/'2. PPTO CONSOLIDADO'!$G$1307,"")</f>
        <v/>
      </c>
    </row>
    <row r="1281" spans="1:4" ht="25.5">
      <c r="A1281" t="str">
        <f>+'2. PPTO CONSOLIDADO'!A223</f>
        <v>3.2.5.63</v>
      </c>
      <c r="B1281" s="121" t="str">
        <f>+'2. PPTO CONSOLIDADO'!B223</f>
        <v xml:space="preserve">Niple pasamuro Ø6" HD EXT. liso - liso. L = 0,30 m. </v>
      </c>
      <c r="C1281" s="126" t="str">
        <f>+IF('2. PPTO CONSOLIDADO'!G223="","",'2. PPTO CONSOLIDADO'!G223)</f>
        <v/>
      </c>
      <c r="D1281" s="122" t="str">
        <f>+IFERROR(C1281/'2. PPTO CONSOLIDADO'!$G$1307,"")</f>
        <v/>
      </c>
    </row>
    <row r="1282" spans="1:4" ht="25.5">
      <c r="A1282" t="str">
        <f>+'2. PPTO CONSOLIDADO'!A276</f>
        <v>3.2.5.120</v>
      </c>
      <c r="B1282" s="121" t="str">
        <f>+'2. PPTO CONSOLIDADO'!B276</f>
        <v xml:space="preserve">Niple pasamuro Ø4" HD EXT. liso - liso. L = 0,30 m. </v>
      </c>
      <c r="C1282" s="126" t="str">
        <f>+IF('2. PPTO CONSOLIDADO'!G276="","",'2. PPTO CONSOLIDADO'!G276)</f>
        <v/>
      </c>
      <c r="D1282" s="122" t="str">
        <f>+IFERROR(C1282/'2. PPTO CONSOLIDADO'!$G$1307,"")</f>
        <v/>
      </c>
    </row>
    <row r="1283" spans="1:4" ht="25.5">
      <c r="A1283" t="str">
        <f>+'2. PPTO CONSOLIDADO'!A232</f>
        <v>3.2.5.73</v>
      </c>
      <c r="B1283" s="121" t="str">
        <f>+'2. PPTO CONSOLIDADO'!B232</f>
        <v>Reducción pvc de Ø4 a 2 1/2" - Tanque agua potable Zona 1</v>
      </c>
      <c r="C1283" s="126" t="str">
        <f>+IF('2. PPTO CONSOLIDADO'!G232="","",'2. PPTO CONSOLIDADO'!G232)</f>
        <v/>
      </c>
      <c r="D1283" s="122" t="str">
        <f>+IFERROR(C1283/'2. PPTO CONSOLIDADO'!$G$1307,"")</f>
        <v/>
      </c>
    </row>
    <row r="1284" spans="1:4" ht="25.5">
      <c r="A1284" t="str">
        <f>+'2. PPTO CONSOLIDADO'!A245</f>
        <v>3.2.5.87</v>
      </c>
      <c r="B1284" s="121" t="str">
        <f>+'2. PPTO CONSOLIDADO'!B245</f>
        <v>Reducción pvc de Ø4 a 2 1/2" - Tanque agua recirculada Zona 1</v>
      </c>
      <c r="C1284" s="126" t="str">
        <f>+IF('2. PPTO CONSOLIDADO'!G245="","",'2. PPTO CONSOLIDADO'!G245)</f>
        <v/>
      </c>
      <c r="D1284" s="122" t="str">
        <f>+IFERROR(C1284/'2. PPTO CONSOLIDADO'!$G$1307,"")</f>
        <v/>
      </c>
    </row>
    <row r="1285" spans="1:4" ht="25.5">
      <c r="A1285" t="str">
        <f>+'2. PPTO CONSOLIDADO'!A360</f>
        <v>8.1.1.8</v>
      </c>
      <c r="B1285" s="121" t="str">
        <f>+'2. PPTO CONSOLIDADO'!B360</f>
        <v>Tubería PVC-P diámetro 3". Incluye soportes y accesorios</v>
      </c>
      <c r="C1285" s="126" t="str">
        <f>+IF('2. PPTO CONSOLIDADO'!G360="","",'2. PPTO CONSOLIDADO'!G360)</f>
        <v/>
      </c>
      <c r="D1285" s="122" t="str">
        <f>+IFERROR(C1285/'2. PPTO CONSOLIDADO'!$G$1307,"")</f>
        <v/>
      </c>
    </row>
    <row r="1286" spans="1:4" ht="127.5">
      <c r="A1286" t="str">
        <f>+'2. PPTO CONSOLIDADO'!A136</f>
        <v>3.2.1.68</v>
      </c>
      <c r="B1286" s="121" t="str">
        <f>+'2. PPTO CONSOLIDADO'!B136</f>
        <v>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86" s="126" t="str">
        <f>+IF('2. PPTO CONSOLIDADO'!G136="","",'2. PPTO CONSOLIDADO'!G136)</f>
        <v/>
      </c>
      <c r="D1286" s="122" t="str">
        <f>+IFERROR(C1286/'2. PPTO CONSOLIDADO'!$G$1307,"")</f>
        <v/>
      </c>
    </row>
    <row r="1287" spans="1:4" ht="63.75">
      <c r="A1287" t="str">
        <f>+'2. PPTO CONSOLIDADO'!A487</f>
        <v>8.3.2.50</v>
      </c>
      <c r="B1287" s="121" t="str">
        <f>+'2. PPTO CONSOLIDADO'!B487</f>
        <v xml:space="preserve">Codo ranurado U/L &amp; FM, 1 1/2" x 1 1/2", Hierro Dúctil ASTM A536, Grado 65-45-13. Incluye suministro e instalación, coupling contemplados en la tubería. </v>
      </c>
      <c r="C1287" s="126" t="str">
        <f>+IF('2. PPTO CONSOLIDADO'!G487="","",'2. PPTO CONSOLIDADO'!G487)</f>
        <v/>
      </c>
      <c r="D1287" s="122" t="str">
        <f>+IFERROR(C1287/'2. PPTO CONSOLIDADO'!$G$1307,"")</f>
        <v/>
      </c>
    </row>
    <row r="1288" spans="1:4">
      <c r="A1288" t="str">
        <f>+'2. PPTO CONSOLIDADO'!A213</f>
        <v>3.2.5.53</v>
      </c>
      <c r="B1288" s="121" t="str">
        <f>+'2. PPTO CONSOLIDADO'!B213</f>
        <v>Portaflanche Ø4" HD Ext. brida</v>
      </c>
      <c r="C1288" s="126" t="str">
        <f>+IF('2. PPTO CONSOLIDADO'!G213="","",'2. PPTO CONSOLIDADO'!G213)</f>
        <v/>
      </c>
      <c r="D1288" s="122" t="str">
        <f>+IFERROR(C1288/'2. PPTO CONSOLIDADO'!$G$1307,"")</f>
        <v/>
      </c>
    </row>
    <row r="1289" spans="1:4">
      <c r="A1289" t="str">
        <f>+'2. PPTO CONSOLIDADO'!A212</f>
        <v>3.2.5.52</v>
      </c>
      <c r="B1289" s="121" t="str">
        <f>+'2. PPTO CONSOLIDADO'!B212</f>
        <v>Portaflanche Ø3" HD Ext. brida</v>
      </c>
      <c r="C1289" s="126" t="str">
        <f>+IF('2. PPTO CONSOLIDADO'!G212="","",'2. PPTO CONSOLIDADO'!G212)</f>
        <v/>
      </c>
      <c r="D1289" s="122" t="str">
        <f>+IFERROR(C1289/'2. PPTO CONSOLIDADO'!$G$1307,"")</f>
        <v/>
      </c>
    </row>
    <row r="1290" spans="1:4" ht="38.25">
      <c r="A1290" t="str">
        <f>+'2. PPTO CONSOLIDADO'!A248</f>
        <v>3.2.5.90</v>
      </c>
      <c r="B1290" s="121" t="str">
        <f>+'2. PPTO CONSOLIDADO'!B248</f>
        <v>Niple pasamuro Ø3" HD EXT. liso - liso. L = 0,30 m. - Tanque agua recirculada Zona 1</v>
      </c>
      <c r="C1290" s="126" t="str">
        <f>+IF('2. PPTO CONSOLIDADO'!G248="","",'2. PPTO CONSOLIDADO'!G248)</f>
        <v/>
      </c>
      <c r="D1290" s="122" t="str">
        <f>+IFERROR(C1290/'2. PPTO CONSOLIDADO'!$G$1307,"")</f>
        <v/>
      </c>
    </row>
    <row r="1291" spans="1:4" ht="38.25">
      <c r="A1291" t="str">
        <f>+'2. PPTO CONSOLIDADO'!A262</f>
        <v>3.2.5.105</v>
      </c>
      <c r="B1291" s="121" t="str">
        <f>+'2. PPTO CONSOLIDADO'!B262</f>
        <v>Niple pasamuro Ø3" HD EXT. liso - liso. L = 0,30 m. - Tanque agua potable Zona 2</v>
      </c>
      <c r="C1291" s="126" t="str">
        <f>+IF('2. PPTO CONSOLIDADO'!G262="","",'2. PPTO CONSOLIDADO'!G262)</f>
        <v/>
      </c>
      <c r="D1291" s="122" t="str">
        <f>+IFERROR(C1291/'2. PPTO CONSOLIDADO'!$G$1307,"")</f>
        <v/>
      </c>
    </row>
    <row r="1292" spans="1:4" ht="38.25">
      <c r="A1292" t="str">
        <f>+'2. PPTO CONSOLIDADO'!A277</f>
        <v>3.2.5.121</v>
      </c>
      <c r="B1292" s="121" t="str">
        <f>+'2. PPTO CONSOLIDADO'!B277</f>
        <v>Niple pasamuro Ø3" HD EXT. liso - liso. L = 0,30 m. - Tanque agua recirculada Zona 2</v>
      </c>
      <c r="C1292" s="126" t="str">
        <f>+IF('2. PPTO CONSOLIDADO'!G277="","",'2. PPTO CONSOLIDADO'!G277)</f>
        <v/>
      </c>
      <c r="D1292" s="122" t="str">
        <f>+IFERROR(C1292/'2. PPTO CONSOLIDADO'!$G$1307,"")</f>
        <v/>
      </c>
    </row>
    <row r="1293" spans="1:4" ht="76.5">
      <c r="A1293" t="str">
        <f>+'2. PPTO CONSOLIDADO'!A79</f>
        <v>3.2.1.11</v>
      </c>
      <c r="B1293" s="121" t="str">
        <f>+'2. PPTO CONSOLIDADO'!B79</f>
        <v>Empate de Polietileno Ø32mm a tuberia de Pvc Ø4" , proveniente de Acueducto Municipal, incluye union tipo dresser, portaflanche bridado union en polietileno de alta densidad. Incluye sumunistro, transporte e instalacion</v>
      </c>
      <c r="C1293" s="126" t="str">
        <f>+IF('2. PPTO CONSOLIDADO'!G79="","",'2. PPTO CONSOLIDADO'!G79)</f>
        <v/>
      </c>
      <c r="D1293" s="122" t="str">
        <f>+IFERROR(C1293/'2. PPTO CONSOLIDADO'!$G$1307,"")</f>
        <v/>
      </c>
    </row>
    <row r="1294" spans="1:4" ht="25.5">
      <c r="A1294" t="str">
        <f>+'2. PPTO CONSOLIDADO'!A202</f>
        <v>3.2.5.42</v>
      </c>
      <c r="B1294" s="121" t="str">
        <f>+'2. PPTO CONSOLIDADO'!B202</f>
        <v xml:space="preserve">Niple Ø4" HD EX. brida - brida long 1,0 m </v>
      </c>
      <c r="C1294" s="126" t="str">
        <f>+IF('2. PPTO CONSOLIDADO'!G202="","",'2. PPTO CONSOLIDADO'!G202)</f>
        <v/>
      </c>
      <c r="D1294" s="122" t="str">
        <f>+IFERROR(C1294/'2. PPTO CONSOLIDADO'!$G$1307,"")</f>
        <v/>
      </c>
    </row>
    <row r="1295" spans="1:4">
      <c r="A1295" t="str">
        <f>+'2. PPTO CONSOLIDADO'!A1217</f>
        <v>21.1.43</v>
      </c>
      <c r="B1295" s="121" t="str">
        <f>+'2. PPTO CONSOLIDADO'!B1217</f>
        <v>Sifón - Neo-Loc 2</v>
      </c>
      <c r="C1295" s="126" t="str">
        <f>+IF('2. PPTO CONSOLIDADO'!G1217="","",'2. PPTO CONSOLIDADO'!G1217)</f>
        <v/>
      </c>
      <c r="D1295" s="122" t="str">
        <f>+IFERROR(C1295/'2. PPTO CONSOLIDADO'!$G$1307,"")</f>
        <v/>
      </c>
    </row>
    <row r="1296" spans="1:4" ht="25.5">
      <c r="A1296" t="str">
        <f>+'2. PPTO CONSOLIDADO'!A203</f>
        <v>3.2.5.43</v>
      </c>
      <c r="B1296" s="121" t="str">
        <f>+'2. PPTO CONSOLIDADO'!B203</f>
        <v xml:space="preserve">Niple Ø3" HD EX. brida - brida long 1,0 m </v>
      </c>
      <c r="C1296" s="126" t="str">
        <f>+IF('2. PPTO CONSOLIDADO'!G203="","",'2. PPTO CONSOLIDADO'!G203)</f>
        <v/>
      </c>
      <c r="D1296" s="122" t="str">
        <f>+IFERROR(C1296/'2. PPTO CONSOLIDADO'!$G$1307,"")</f>
        <v/>
      </c>
    </row>
    <row r="1297" spans="1:4" ht="25.5">
      <c r="A1297" t="str">
        <f>+'2. PPTO CONSOLIDADO'!A235</f>
        <v>3.2.5.76</v>
      </c>
      <c r="B1297" s="121" t="str">
        <f>+'2. PPTO CONSOLIDADO'!B235</f>
        <v xml:space="preserve">Niple pasamuro Ø2" HD EXT. liso - liso. L = 0,30 m. </v>
      </c>
      <c r="C1297" s="126" t="str">
        <f>+IF('2. PPTO CONSOLIDADO'!G235="","",'2. PPTO CONSOLIDADO'!G235)</f>
        <v/>
      </c>
      <c r="D1297" s="122" t="str">
        <f>+IFERROR(C1297/'2. PPTO CONSOLIDADO'!$G$1307,"")</f>
        <v/>
      </c>
    </row>
  </sheetData>
  <autoFilter ref="A1:D1297">
    <filterColumn colId="1">
      <colorFilter dxfId="0"/>
    </filterColumn>
    <sortState ref="A245:D1297">
      <sortCondition descending="1" ref="D1:D129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heetViews>
  <sheetFormatPr baseColWidth="10" defaultColWidth="11.42578125" defaultRowHeight="16.5"/>
  <cols>
    <col min="1" max="1" width="2.140625" style="84" customWidth="1"/>
    <col min="2" max="2" width="14.85546875" style="119" customWidth="1"/>
    <col min="3" max="3" width="47.7109375" style="84" customWidth="1"/>
    <col min="4" max="4" width="10.85546875" style="84" customWidth="1"/>
    <col min="5" max="5" width="28.7109375" style="120" customWidth="1"/>
    <col min="6" max="6" width="107.7109375" style="89" customWidth="1"/>
    <col min="7" max="7" width="2.5703125" style="89" customWidth="1"/>
    <col min="8" max="8" width="11.42578125" style="84"/>
    <col min="9" max="16384" width="11.42578125" style="85"/>
  </cols>
  <sheetData>
    <row r="1" spans="1:8" ht="17.25" thickBot="1">
      <c r="B1" s="85"/>
      <c r="C1" s="86"/>
      <c r="D1" s="86"/>
      <c r="E1" s="87"/>
      <c r="F1" s="88"/>
    </row>
    <row r="2" spans="1:8" s="93" customFormat="1" ht="18" customHeight="1">
      <c r="A2" s="90"/>
      <c r="B2" s="389" t="s">
        <v>1591</v>
      </c>
      <c r="C2" s="391" t="s">
        <v>1592</v>
      </c>
      <c r="D2" s="391" t="s">
        <v>1593</v>
      </c>
      <c r="E2" s="91" t="s">
        <v>1594</v>
      </c>
      <c r="F2" s="393" t="s">
        <v>1595</v>
      </c>
      <c r="G2" s="92"/>
      <c r="H2" s="90"/>
    </row>
    <row r="3" spans="1:8" s="93" customFormat="1" ht="18" customHeight="1" thickBot="1">
      <c r="A3" s="90"/>
      <c r="B3" s="390"/>
      <c r="C3" s="392"/>
      <c r="D3" s="392"/>
      <c r="E3" s="94" t="s">
        <v>1596</v>
      </c>
      <c r="F3" s="394"/>
      <c r="G3" s="92"/>
      <c r="H3" s="90"/>
    </row>
    <row r="4" spans="1:8" ht="20.100000000000001" customHeight="1">
      <c r="B4" s="95"/>
      <c r="C4" s="96" t="s">
        <v>1597</v>
      </c>
      <c r="D4" s="97"/>
      <c r="E4" s="98"/>
      <c r="F4" s="99"/>
    </row>
    <row r="5" spans="1:8" ht="18" customHeight="1">
      <c r="A5" s="89"/>
      <c r="B5" s="100" t="s">
        <v>1598</v>
      </c>
      <c r="C5" s="101" t="s">
        <v>1599</v>
      </c>
      <c r="D5" s="102" t="s">
        <v>1600</v>
      </c>
      <c r="E5" s="103">
        <v>8334929</v>
      </c>
      <c r="F5" s="104"/>
      <c r="H5" s="89"/>
    </row>
    <row r="6" spans="1:8" ht="18" customHeight="1">
      <c r="A6" s="89"/>
      <c r="B6" s="100" t="s">
        <v>1601</v>
      </c>
      <c r="C6" s="101" t="s">
        <v>1602</v>
      </c>
      <c r="D6" s="102" t="s">
        <v>1603</v>
      </c>
      <c r="E6" s="103">
        <v>6635162</v>
      </c>
      <c r="F6" s="104"/>
      <c r="H6" s="89"/>
    </row>
    <row r="7" spans="1:8" ht="18" customHeight="1">
      <c r="A7" s="89"/>
      <c r="B7" s="100" t="s">
        <v>1604</v>
      </c>
      <c r="C7" s="101" t="s">
        <v>1605</v>
      </c>
      <c r="D7" s="102" t="s">
        <v>1606</v>
      </c>
      <c r="E7" s="103">
        <v>5429970</v>
      </c>
      <c r="F7" s="104"/>
      <c r="H7" s="89"/>
    </row>
    <row r="8" spans="1:8" ht="18" customHeight="1">
      <c r="A8" s="89"/>
      <c r="B8" s="100" t="s">
        <v>1607</v>
      </c>
      <c r="C8" s="101" t="s">
        <v>1602</v>
      </c>
      <c r="D8" s="102" t="s">
        <v>1608</v>
      </c>
      <c r="E8" s="103">
        <v>4920068</v>
      </c>
      <c r="F8" s="104"/>
      <c r="H8" s="89"/>
    </row>
    <row r="9" spans="1:8" ht="18" customHeight="1">
      <c r="A9" s="89"/>
      <c r="B9" s="100" t="s">
        <v>1609</v>
      </c>
      <c r="C9" s="101" t="s">
        <v>1602</v>
      </c>
      <c r="D9" s="102" t="s">
        <v>1610</v>
      </c>
      <c r="E9" s="103">
        <v>4368356</v>
      </c>
      <c r="F9" s="104"/>
      <c r="H9" s="89"/>
    </row>
    <row r="10" spans="1:8" ht="18" customHeight="1">
      <c r="A10" s="89"/>
      <c r="B10" s="100" t="s">
        <v>1611</v>
      </c>
      <c r="C10" s="101" t="s">
        <v>1602</v>
      </c>
      <c r="D10" s="102" t="s">
        <v>1612</v>
      </c>
      <c r="E10" s="103">
        <v>4252552</v>
      </c>
      <c r="F10" s="104"/>
      <c r="H10" s="89"/>
    </row>
    <row r="11" spans="1:8" ht="18" customHeight="1">
      <c r="A11" s="89"/>
      <c r="B11" s="100" t="s">
        <v>1613</v>
      </c>
      <c r="C11" s="101" t="s">
        <v>1602</v>
      </c>
      <c r="D11" s="102" t="s">
        <v>1614</v>
      </c>
      <c r="E11" s="103">
        <v>4034913</v>
      </c>
      <c r="F11" s="104"/>
      <c r="H11" s="89"/>
    </row>
    <row r="12" spans="1:8" ht="20.100000000000001" customHeight="1">
      <c r="A12" s="89"/>
      <c r="B12" s="100"/>
      <c r="C12" s="105" t="s">
        <v>1615</v>
      </c>
      <c r="D12" s="102"/>
      <c r="E12" s="103">
        <v>1</v>
      </c>
      <c r="F12" s="104"/>
      <c r="H12" s="89"/>
    </row>
    <row r="13" spans="1:8" ht="18" customHeight="1">
      <c r="A13" s="89"/>
      <c r="B13" s="100" t="s">
        <v>1616</v>
      </c>
      <c r="C13" s="101" t="s">
        <v>1617</v>
      </c>
      <c r="D13" s="102" t="s">
        <v>1618</v>
      </c>
      <c r="E13" s="103">
        <v>7432874</v>
      </c>
      <c r="F13" s="104"/>
      <c r="H13" s="89"/>
    </row>
    <row r="14" spans="1:8" ht="18" customHeight="1">
      <c r="A14" s="89"/>
      <c r="B14" s="100" t="s">
        <v>1619</v>
      </c>
      <c r="C14" s="101" t="s">
        <v>1620</v>
      </c>
      <c r="D14" s="102" t="s">
        <v>1618</v>
      </c>
      <c r="E14" s="103">
        <v>7432874</v>
      </c>
      <c r="F14" s="104"/>
      <c r="H14" s="89"/>
    </row>
    <row r="15" spans="1:8" ht="18" customHeight="1">
      <c r="A15" s="89"/>
      <c r="B15" s="100" t="s">
        <v>1621</v>
      </c>
      <c r="C15" s="101" t="s">
        <v>1622</v>
      </c>
      <c r="D15" s="102" t="s">
        <v>1606</v>
      </c>
      <c r="E15" s="103">
        <v>5429970</v>
      </c>
      <c r="F15" s="104"/>
      <c r="H15" s="89"/>
    </row>
    <row r="16" spans="1:8" ht="18" customHeight="1">
      <c r="A16" s="89"/>
      <c r="B16" s="100" t="s">
        <v>1623</v>
      </c>
      <c r="C16" s="101" t="s">
        <v>1624</v>
      </c>
      <c r="D16" s="102" t="s">
        <v>1625</v>
      </c>
      <c r="E16" s="103">
        <v>6054883</v>
      </c>
      <c r="F16" s="104"/>
      <c r="H16" s="89"/>
    </row>
    <row r="17" spans="1:8" ht="20.100000000000001" customHeight="1">
      <c r="A17" s="89"/>
      <c r="B17" s="100"/>
      <c r="C17" s="105" t="s">
        <v>1626</v>
      </c>
      <c r="D17" s="102"/>
      <c r="E17" s="103">
        <v>1</v>
      </c>
      <c r="F17" s="104"/>
      <c r="H17" s="89"/>
    </row>
    <row r="18" spans="1:8" ht="18" customHeight="1">
      <c r="A18" s="89"/>
      <c r="B18" s="100" t="s">
        <v>1627</v>
      </c>
      <c r="C18" s="101" t="s">
        <v>1628</v>
      </c>
      <c r="D18" s="102" t="s">
        <v>1618</v>
      </c>
      <c r="E18" s="103">
        <v>7432874</v>
      </c>
      <c r="F18" s="104"/>
      <c r="H18" s="89"/>
    </row>
    <row r="19" spans="1:8" ht="18" customHeight="1">
      <c r="A19" s="89"/>
      <c r="B19" s="100" t="s">
        <v>1629</v>
      </c>
      <c r="C19" s="101" t="s">
        <v>1630</v>
      </c>
      <c r="D19" s="102" t="s">
        <v>1625</v>
      </c>
      <c r="E19" s="103">
        <v>6054883</v>
      </c>
      <c r="F19" s="104"/>
      <c r="H19" s="89"/>
    </row>
    <row r="20" spans="1:8" ht="20.100000000000001" customHeight="1">
      <c r="B20" s="100"/>
      <c r="C20" s="105" t="s">
        <v>1631</v>
      </c>
      <c r="D20" s="102"/>
      <c r="E20" s="103">
        <v>1</v>
      </c>
      <c r="F20" s="104"/>
      <c r="H20" s="89"/>
    </row>
    <row r="21" spans="1:8" ht="50.1" customHeight="1">
      <c r="B21" s="106" t="s">
        <v>1632</v>
      </c>
      <c r="C21" s="101" t="s">
        <v>1633</v>
      </c>
      <c r="D21" s="102" t="s">
        <v>1634</v>
      </c>
      <c r="E21" s="103">
        <v>4368356</v>
      </c>
      <c r="F21" s="107" t="s">
        <v>1635</v>
      </c>
      <c r="H21" s="89"/>
    </row>
    <row r="22" spans="1:8" ht="50.1" customHeight="1">
      <c r="B22" s="108" t="s">
        <v>1636</v>
      </c>
      <c r="C22" s="109" t="s">
        <v>1637</v>
      </c>
      <c r="D22" s="110" t="s">
        <v>1634</v>
      </c>
      <c r="E22" s="111">
        <v>4368356</v>
      </c>
      <c r="F22" s="107" t="s">
        <v>1635</v>
      </c>
      <c r="H22" s="89"/>
    </row>
    <row r="23" spans="1:8" ht="50.1" customHeight="1">
      <c r="B23" s="108" t="s">
        <v>1638</v>
      </c>
      <c r="C23" s="109" t="s">
        <v>1637</v>
      </c>
      <c r="D23" s="110" t="s">
        <v>1639</v>
      </c>
      <c r="E23" s="111">
        <v>4069095</v>
      </c>
      <c r="F23" s="107" t="s">
        <v>1640</v>
      </c>
      <c r="H23" s="89"/>
    </row>
    <row r="24" spans="1:8" ht="39.950000000000003" customHeight="1">
      <c r="B24" s="108" t="s">
        <v>1641</v>
      </c>
      <c r="C24" s="109" t="s">
        <v>1637</v>
      </c>
      <c r="D24" s="110" t="s">
        <v>1642</v>
      </c>
      <c r="E24" s="111">
        <v>3957142</v>
      </c>
      <c r="F24" s="107" t="s">
        <v>1643</v>
      </c>
      <c r="H24" s="89"/>
    </row>
    <row r="25" spans="1:8" ht="39.950000000000003" customHeight="1">
      <c r="B25" s="108" t="s">
        <v>1644</v>
      </c>
      <c r="C25" s="109" t="s">
        <v>1637</v>
      </c>
      <c r="D25" s="110" t="s">
        <v>1645</v>
      </c>
      <c r="E25" s="111">
        <v>3935376</v>
      </c>
      <c r="F25" s="107" t="s">
        <v>1646</v>
      </c>
      <c r="H25" s="89"/>
    </row>
    <row r="26" spans="1:8" ht="39.950000000000003" customHeight="1">
      <c r="B26" s="108" t="s">
        <v>1647</v>
      </c>
      <c r="C26" s="109" t="s">
        <v>1637</v>
      </c>
      <c r="D26" s="110" t="s">
        <v>1648</v>
      </c>
      <c r="E26" s="111">
        <v>3826886</v>
      </c>
      <c r="F26" s="107" t="s">
        <v>1649</v>
      </c>
      <c r="H26" s="89"/>
    </row>
    <row r="27" spans="1:8" ht="39.950000000000003" customHeight="1">
      <c r="B27" s="108" t="s">
        <v>1650</v>
      </c>
      <c r="C27" s="109" t="s">
        <v>1651</v>
      </c>
      <c r="D27" s="110" t="s">
        <v>1652</v>
      </c>
      <c r="E27" s="111">
        <v>3421027</v>
      </c>
      <c r="F27" s="107" t="s">
        <v>1653</v>
      </c>
      <c r="H27" s="89"/>
    </row>
    <row r="28" spans="1:8" ht="39.950000000000003" customHeight="1">
      <c r="B28" s="108" t="s">
        <v>1654</v>
      </c>
      <c r="C28" s="109" t="s">
        <v>1651</v>
      </c>
      <c r="D28" s="110" t="s">
        <v>1655</v>
      </c>
      <c r="E28" s="111">
        <v>3399806</v>
      </c>
      <c r="F28" s="107" t="s">
        <v>1656</v>
      </c>
      <c r="H28" s="89"/>
    </row>
    <row r="29" spans="1:8" ht="39.950000000000003" customHeight="1">
      <c r="B29" s="108" t="s">
        <v>1657</v>
      </c>
      <c r="C29" s="109" t="s">
        <v>1651</v>
      </c>
      <c r="D29" s="110" t="s">
        <v>1658</v>
      </c>
      <c r="E29" s="111">
        <v>3363596</v>
      </c>
      <c r="F29" s="107" t="s">
        <v>1659</v>
      </c>
      <c r="H29" s="89"/>
    </row>
    <row r="30" spans="1:8" ht="39.950000000000003" customHeight="1">
      <c r="B30" s="108" t="s">
        <v>1660</v>
      </c>
      <c r="C30" s="109" t="s">
        <v>1651</v>
      </c>
      <c r="D30" s="110" t="s">
        <v>1661</v>
      </c>
      <c r="E30" s="111">
        <v>3108993</v>
      </c>
      <c r="F30" s="107" t="s">
        <v>1662</v>
      </c>
      <c r="H30" s="89"/>
    </row>
    <row r="31" spans="1:8" ht="30" customHeight="1">
      <c r="B31" s="108" t="s">
        <v>1663</v>
      </c>
      <c r="C31" s="109" t="s">
        <v>1651</v>
      </c>
      <c r="D31" s="110" t="s">
        <v>1664</v>
      </c>
      <c r="E31" s="111">
        <v>3021518</v>
      </c>
      <c r="F31" s="107" t="s">
        <v>1665</v>
      </c>
      <c r="H31" s="89"/>
    </row>
    <row r="32" spans="1:8" ht="30" customHeight="1">
      <c r="B32" s="108" t="s">
        <v>1666</v>
      </c>
      <c r="C32" s="109" t="s">
        <v>1651</v>
      </c>
      <c r="D32" s="110" t="s">
        <v>1600</v>
      </c>
      <c r="E32" s="111">
        <v>2854198</v>
      </c>
      <c r="F32" s="107" t="s">
        <v>1667</v>
      </c>
      <c r="H32" s="89"/>
    </row>
    <row r="33" spans="2:8" ht="39.950000000000003" customHeight="1">
      <c r="B33" s="112" t="s">
        <v>1668</v>
      </c>
      <c r="C33" s="109" t="s">
        <v>1669</v>
      </c>
      <c r="D33" s="110" t="s">
        <v>1652</v>
      </c>
      <c r="E33" s="111">
        <v>3421027</v>
      </c>
      <c r="F33" s="107" t="s">
        <v>1653</v>
      </c>
      <c r="H33" s="89"/>
    </row>
    <row r="34" spans="2:8" ht="39.950000000000003" customHeight="1">
      <c r="B34" s="112" t="s">
        <v>482</v>
      </c>
      <c r="C34" s="109" t="s">
        <v>1670</v>
      </c>
      <c r="D34" s="110" t="s">
        <v>1658</v>
      </c>
      <c r="E34" s="111">
        <v>3363596</v>
      </c>
      <c r="F34" s="107" t="s">
        <v>1671</v>
      </c>
      <c r="H34" s="89"/>
    </row>
    <row r="35" spans="2:8" ht="30" customHeight="1">
      <c r="B35" s="112" t="s">
        <v>477</v>
      </c>
      <c r="C35" s="109" t="s">
        <v>1669</v>
      </c>
      <c r="D35" s="110" t="s">
        <v>1664</v>
      </c>
      <c r="E35" s="111">
        <v>3021518</v>
      </c>
      <c r="F35" s="107" t="s">
        <v>1672</v>
      </c>
      <c r="H35" s="89"/>
    </row>
    <row r="36" spans="2:8" ht="20.100000000000001" customHeight="1">
      <c r="B36" s="112"/>
      <c r="C36" s="113" t="s">
        <v>1673</v>
      </c>
      <c r="D36" s="110"/>
      <c r="E36" s="111">
        <v>1</v>
      </c>
      <c r="F36" s="107"/>
      <c r="H36" s="89"/>
    </row>
    <row r="37" spans="2:8" ht="39.950000000000003" customHeight="1">
      <c r="B37" s="108" t="s">
        <v>1674</v>
      </c>
      <c r="C37" s="109" t="s">
        <v>1675</v>
      </c>
      <c r="D37" s="110" t="s">
        <v>1676</v>
      </c>
      <c r="E37" s="111">
        <v>2450455</v>
      </c>
      <c r="F37" s="107" t="s">
        <v>1677</v>
      </c>
      <c r="H37" s="89"/>
    </row>
    <row r="38" spans="2:8" ht="39.950000000000003" customHeight="1">
      <c r="B38" s="108" t="s">
        <v>1678</v>
      </c>
      <c r="C38" s="109" t="s">
        <v>1675</v>
      </c>
      <c r="D38" s="110" t="s">
        <v>1664</v>
      </c>
      <c r="E38" s="111">
        <v>2288227</v>
      </c>
      <c r="F38" s="107" t="s">
        <v>1679</v>
      </c>
      <c r="H38" s="89"/>
    </row>
    <row r="39" spans="2:8" ht="30" customHeight="1">
      <c r="B39" s="108" t="s">
        <v>1680</v>
      </c>
      <c r="C39" s="109" t="s">
        <v>1675</v>
      </c>
      <c r="D39" s="110" t="s">
        <v>1618</v>
      </c>
      <c r="E39" s="111">
        <v>2067806</v>
      </c>
      <c r="F39" s="107" t="s">
        <v>1681</v>
      </c>
      <c r="H39" s="89"/>
    </row>
    <row r="40" spans="2:8" ht="30" customHeight="1">
      <c r="B40" s="108" t="s">
        <v>1682</v>
      </c>
      <c r="C40" s="109" t="s">
        <v>1675</v>
      </c>
      <c r="D40" s="110" t="s">
        <v>1606</v>
      </c>
      <c r="E40" s="111">
        <v>1872411</v>
      </c>
      <c r="F40" s="107" t="s">
        <v>1683</v>
      </c>
      <c r="H40" s="89"/>
    </row>
    <row r="41" spans="2:8" ht="39.950000000000003" customHeight="1">
      <c r="B41" s="108" t="s">
        <v>1684</v>
      </c>
      <c r="C41" s="109" t="s">
        <v>1685</v>
      </c>
      <c r="D41" s="110">
        <v>22</v>
      </c>
      <c r="E41" s="111">
        <v>2681383</v>
      </c>
      <c r="F41" s="107" t="s">
        <v>1686</v>
      </c>
      <c r="H41" s="89"/>
    </row>
    <row r="42" spans="2:8" ht="39.950000000000003" customHeight="1">
      <c r="B42" s="108" t="s">
        <v>1687</v>
      </c>
      <c r="C42" s="109" t="s">
        <v>1685</v>
      </c>
      <c r="D42" s="110" t="s">
        <v>1658</v>
      </c>
      <c r="E42" s="111">
        <v>2463273</v>
      </c>
      <c r="F42" s="107" t="s">
        <v>1688</v>
      </c>
      <c r="H42" s="89"/>
    </row>
    <row r="43" spans="2:8" ht="39.950000000000003" customHeight="1">
      <c r="B43" s="108" t="s">
        <v>1689</v>
      </c>
      <c r="C43" s="109" t="s">
        <v>1685</v>
      </c>
      <c r="D43" s="110" t="s">
        <v>1676</v>
      </c>
      <c r="E43" s="111">
        <v>2450455</v>
      </c>
      <c r="F43" s="107" t="s">
        <v>1690</v>
      </c>
      <c r="H43" s="89"/>
    </row>
    <row r="44" spans="2:8" ht="39.950000000000003" customHeight="1">
      <c r="B44" s="108" t="s">
        <v>1691</v>
      </c>
      <c r="C44" s="109" t="s">
        <v>1685</v>
      </c>
      <c r="D44" s="110" t="s">
        <v>1692</v>
      </c>
      <c r="E44" s="111">
        <v>2377184</v>
      </c>
      <c r="F44" s="107" t="s">
        <v>1693</v>
      </c>
      <c r="H44" s="89"/>
    </row>
    <row r="45" spans="2:8" ht="39.950000000000003" customHeight="1">
      <c r="B45" s="108" t="s">
        <v>1694</v>
      </c>
      <c r="C45" s="109" t="s">
        <v>1685</v>
      </c>
      <c r="D45" s="110" t="s">
        <v>1664</v>
      </c>
      <c r="E45" s="111">
        <v>2288227</v>
      </c>
      <c r="F45" s="107" t="s">
        <v>1695</v>
      </c>
      <c r="H45" s="89"/>
    </row>
    <row r="46" spans="2:8" ht="39.950000000000003" customHeight="1">
      <c r="B46" s="108" t="s">
        <v>1696</v>
      </c>
      <c r="C46" s="109" t="s">
        <v>1685</v>
      </c>
      <c r="D46" s="110" t="s">
        <v>1600</v>
      </c>
      <c r="E46" s="111">
        <v>2149224</v>
      </c>
      <c r="F46" s="107" t="s">
        <v>1695</v>
      </c>
      <c r="H46" s="89"/>
    </row>
    <row r="47" spans="2:8" ht="20.100000000000001" customHeight="1">
      <c r="B47" s="112"/>
      <c r="C47" s="113" t="s">
        <v>1697</v>
      </c>
      <c r="D47" s="110"/>
      <c r="E47" s="111">
        <v>1</v>
      </c>
      <c r="F47" s="107"/>
      <c r="H47" s="89"/>
    </row>
    <row r="48" spans="2:8" ht="50.1" customHeight="1">
      <c r="B48" s="108" t="s">
        <v>1698</v>
      </c>
      <c r="C48" s="109" t="s">
        <v>1699</v>
      </c>
      <c r="D48" s="110" t="s">
        <v>1700</v>
      </c>
      <c r="E48" s="111">
        <v>2515737</v>
      </c>
      <c r="F48" s="107" t="s">
        <v>1701</v>
      </c>
      <c r="H48" s="89"/>
    </row>
    <row r="49" spans="2:8" ht="39.950000000000003" customHeight="1">
      <c r="B49" s="108" t="s">
        <v>1702</v>
      </c>
      <c r="C49" s="109" t="s">
        <v>1699</v>
      </c>
      <c r="D49" s="110" t="s">
        <v>1703</v>
      </c>
      <c r="E49" s="111">
        <v>2395321</v>
      </c>
      <c r="F49" s="107" t="s">
        <v>1704</v>
      </c>
      <c r="H49" s="89"/>
    </row>
    <row r="50" spans="2:8" ht="30" customHeight="1">
      <c r="B50" s="108" t="s">
        <v>1705</v>
      </c>
      <c r="C50" s="109" t="s">
        <v>1699</v>
      </c>
      <c r="D50" s="110" t="s">
        <v>1642</v>
      </c>
      <c r="E50" s="111">
        <v>2377184</v>
      </c>
      <c r="F50" s="107" t="s">
        <v>1706</v>
      </c>
      <c r="H50" s="89"/>
    </row>
    <row r="51" spans="2:8" ht="30" customHeight="1">
      <c r="B51" s="108" t="s">
        <v>1707</v>
      </c>
      <c r="C51" s="109" t="s">
        <v>1699</v>
      </c>
      <c r="D51" s="110" t="s">
        <v>1708</v>
      </c>
      <c r="E51" s="111">
        <v>2149224</v>
      </c>
      <c r="F51" s="107" t="s">
        <v>1709</v>
      </c>
      <c r="H51" s="89"/>
    </row>
    <row r="52" spans="2:8" ht="30" customHeight="1">
      <c r="B52" s="108" t="s">
        <v>1710</v>
      </c>
      <c r="C52" s="109" t="s">
        <v>1699</v>
      </c>
      <c r="D52" s="110" t="s">
        <v>1658</v>
      </c>
      <c r="E52" s="111">
        <v>1872411</v>
      </c>
      <c r="F52" s="107" t="s">
        <v>1711</v>
      </c>
      <c r="H52" s="89"/>
    </row>
    <row r="53" spans="2:8" ht="30" customHeight="1">
      <c r="B53" s="108" t="s">
        <v>1712</v>
      </c>
      <c r="C53" s="109" t="s">
        <v>1699</v>
      </c>
      <c r="D53" s="110" t="s">
        <v>1692</v>
      </c>
      <c r="E53" s="111">
        <v>1755605</v>
      </c>
      <c r="F53" s="107" t="s">
        <v>1713</v>
      </c>
      <c r="H53" s="89"/>
    </row>
    <row r="54" spans="2:8" ht="30" customHeight="1">
      <c r="B54" s="108" t="s">
        <v>1714</v>
      </c>
      <c r="C54" s="109" t="s">
        <v>1699</v>
      </c>
      <c r="D54" s="110" t="s">
        <v>1664</v>
      </c>
      <c r="E54" s="111">
        <v>1634536</v>
      </c>
      <c r="F54" s="107" t="s">
        <v>1715</v>
      </c>
      <c r="H54" s="89"/>
    </row>
    <row r="55" spans="2:8" ht="30" customHeight="1">
      <c r="B55" s="108" t="s">
        <v>1716</v>
      </c>
      <c r="C55" s="109" t="s">
        <v>1699</v>
      </c>
      <c r="D55" s="110" t="s">
        <v>1717</v>
      </c>
      <c r="E55" s="111">
        <v>1610343</v>
      </c>
      <c r="F55" s="107" t="s">
        <v>1718</v>
      </c>
      <c r="H55" s="89"/>
    </row>
    <row r="56" spans="2:8" ht="30" customHeight="1">
      <c r="B56" s="108" t="s">
        <v>1719</v>
      </c>
      <c r="C56" s="109" t="s">
        <v>1699</v>
      </c>
      <c r="D56" s="110" t="s">
        <v>1618</v>
      </c>
      <c r="E56" s="111">
        <v>1558772</v>
      </c>
      <c r="F56" s="107" t="s">
        <v>1720</v>
      </c>
      <c r="H56" s="89"/>
    </row>
    <row r="57" spans="2:8" ht="30" customHeight="1">
      <c r="B57" s="108" t="s">
        <v>1721</v>
      </c>
      <c r="C57" s="109" t="s">
        <v>1722</v>
      </c>
      <c r="D57" s="110" t="s">
        <v>1692</v>
      </c>
      <c r="E57" s="111">
        <v>1755605</v>
      </c>
      <c r="F57" s="107" t="s">
        <v>1713</v>
      </c>
      <c r="H57" s="89"/>
    </row>
    <row r="58" spans="2:8" ht="50.1" customHeight="1">
      <c r="B58" s="108" t="s">
        <v>1723</v>
      </c>
      <c r="C58" s="109" t="s">
        <v>1724</v>
      </c>
      <c r="D58" s="110" t="s">
        <v>1700</v>
      </c>
      <c r="E58" s="111">
        <v>2515737</v>
      </c>
      <c r="F58" s="107" t="s">
        <v>1701</v>
      </c>
      <c r="H58" s="89"/>
    </row>
    <row r="59" spans="2:8" ht="30" customHeight="1">
      <c r="B59" s="108" t="s">
        <v>1725</v>
      </c>
      <c r="C59" s="109" t="s">
        <v>1726</v>
      </c>
      <c r="D59" s="110" t="s">
        <v>1642</v>
      </c>
      <c r="E59" s="111">
        <v>2377184</v>
      </c>
      <c r="F59" s="107" t="s">
        <v>1706</v>
      </c>
      <c r="H59" s="89"/>
    </row>
    <row r="60" spans="2:8" ht="30" customHeight="1">
      <c r="B60" s="108" t="s">
        <v>1727</v>
      </c>
      <c r="C60" s="109" t="s">
        <v>1726</v>
      </c>
      <c r="D60" s="110" t="s">
        <v>1708</v>
      </c>
      <c r="E60" s="111">
        <v>2149224</v>
      </c>
      <c r="F60" s="107" t="s">
        <v>1709</v>
      </c>
      <c r="H60" s="89"/>
    </row>
    <row r="61" spans="2:8" ht="30" customHeight="1">
      <c r="B61" s="108" t="s">
        <v>1728</v>
      </c>
      <c r="C61" s="109" t="s">
        <v>1726</v>
      </c>
      <c r="D61" s="110" t="s">
        <v>1658</v>
      </c>
      <c r="E61" s="111">
        <v>1872411</v>
      </c>
      <c r="F61" s="107" t="s">
        <v>1711</v>
      </c>
      <c r="H61" s="89"/>
    </row>
    <row r="62" spans="2:8" ht="30" customHeight="1">
      <c r="B62" s="108" t="s">
        <v>1729</v>
      </c>
      <c r="C62" s="109" t="s">
        <v>1726</v>
      </c>
      <c r="D62" s="110" t="s">
        <v>1692</v>
      </c>
      <c r="E62" s="111">
        <v>1755605</v>
      </c>
      <c r="F62" s="107" t="s">
        <v>1713</v>
      </c>
      <c r="H62" s="89"/>
    </row>
    <row r="63" spans="2:8" ht="30" customHeight="1">
      <c r="B63" s="108" t="s">
        <v>1730</v>
      </c>
      <c r="C63" s="109" t="s">
        <v>1726</v>
      </c>
      <c r="D63" s="110" t="s">
        <v>1664</v>
      </c>
      <c r="E63" s="111">
        <v>1634536</v>
      </c>
      <c r="F63" s="107" t="s">
        <v>1715</v>
      </c>
      <c r="H63" s="89"/>
    </row>
    <row r="64" spans="2:8" ht="30" customHeight="1">
      <c r="B64" s="108" t="s">
        <v>1731</v>
      </c>
      <c r="C64" s="109" t="s">
        <v>1726</v>
      </c>
      <c r="D64" s="110" t="s">
        <v>1600</v>
      </c>
      <c r="E64" s="111">
        <v>1559303</v>
      </c>
      <c r="F64" s="107" t="s">
        <v>1732</v>
      </c>
      <c r="H64" s="89"/>
    </row>
    <row r="65" spans="2:8" ht="30" customHeight="1">
      <c r="B65" s="108" t="s">
        <v>1733</v>
      </c>
      <c r="C65" s="109" t="s">
        <v>1734</v>
      </c>
      <c r="D65" s="110" t="s">
        <v>1652</v>
      </c>
      <c r="E65" s="111">
        <v>2002675</v>
      </c>
      <c r="F65" s="107" t="s">
        <v>1735</v>
      </c>
      <c r="H65" s="89"/>
    </row>
    <row r="66" spans="2:8" ht="30" customHeight="1">
      <c r="B66" s="108" t="s">
        <v>1736</v>
      </c>
      <c r="C66" s="109" t="s">
        <v>1737</v>
      </c>
      <c r="D66" s="110" t="s">
        <v>1692</v>
      </c>
      <c r="E66" s="111">
        <v>1755605</v>
      </c>
      <c r="F66" s="107" t="s">
        <v>1713</v>
      </c>
      <c r="H66" s="89"/>
    </row>
    <row r="67" spans="2:8" ht="30" customHeight="1">
      <c r="B67" s="108" t="s">
        <v>1738</v>
      </c>
      <c r="C67" s="109" t="s">
        <v>1739</v>
      </c>
      <c r="D67" s="110" t="s">
        <v>1600</v>
      </c>
      <c r="E67" s="111">
        <v>1559303</v>
      </c>
      <c r="F67" s="107" t="s">
        <v>1732</v>
      </c>
      <c r="H67" s="89"/>
    </row>
    <row r="68" spans="2:8" ht="30" customHeight="1" thickBot="1">
      <c r="B68" s="114" t="s">
        <v>1740</v>
      </c>
      <c r="C68" s="115" t="s">
        <v>1739</v>
      </c>
      <c r="D68" s="116" t="s">
        <v>1618</v>
      </c>
      <c r="E68" s="117">
        <v>1558772</v>
      </c>
      <c r="F68" s="118" t="s">
        <v>1720</v>
      </c>
      <c r="H68" s="89"/>
    </row>
  </sheetData>
  <mergeCells count="4">
    <mergeCell ref="B2:B3"/>
    <mergeCell ref="C2:C3"/>
    <mergeCell ref="D2:D3"/>
    <mergeCell ref="F2: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workbookViewId="0">
      <pane xSplit="2" ySplit="2" topLeftCell="C3" activePane="bottomRight" state="frozen"/>
      <selection pane="topRight" activeCell="C1" sqref="C1"/>
      <selection pane="bottomLeft" activeCell="A2" sqref="A2"/>
      <selection pane="bottomRight" activeCell="C3" sqref="C3"/>
    </sheetView>
  </sheetViews>
  <sheetFormatPr baseColWidth="10" defaultRowHeight="14.25"/>
  <cols>
    <col min="1" max="1" width="10.140625" style="68" bestFit="1" customWidth="1"/>
    <col min="2" max="2" width="17" style="68" bestFit="1" customWidth="1"/>
    <col min="3" max="3" width="12.42578125" style="68" bestFit="1" customWidth="1"/>
    <col min="4" max="4" width="11.28515625" style="68" bestFit="1" customWidth="1"/>
    <col min="5" max="5" width="12.85546875" style="68" bestFit="1" customWidth="1"/>
    <col min="6" max="6" width="11.28515625" style="68" bestFit="1" customWidth="1"/>
    <col min="7" max="24" width="11.42578125" style="68"/>
    <col min="25" max="25" width="12.140625" style="68" bestFit="1" customWidth="1"/>
    <col min="26" max="16384" width="11.42578125" style="68"/>
  </cols>
  <sheetData>
    <row r="1" spans="1:34">
      <c r="C1" s="68">
        <v>1</v>
      </c>
      <c r="D1" s="68">
        <v>2</v>
      </c>
      <c r="E1" s="68">
        <v>3</v>
      </c>
      <c r="F1" s="68">
        <v>4</v>
      </c>
      <c r="G1" s="68">
        <v>5</v>
      </c>
      <c r="H1" s="68">
        <v>6</v>
      </c>
      <c r="I1" s="68">
        <v>7</v>
      </c>
      <c r="J1" s="68">
        <v>8</v>
      </c>
      <c r="K1" s="68">
        <v>9</v>
      </c>
      <c r="L1" s="68">
        <v>10</v>
      </c>
      <c r="M1" s="68">
        <v>11</v>
      </c>
      <c r="N1" s="68">
        <v>12</v>
      </c>
      <c r="O1" s="68">
        <v>13</v>
      </c>
      <c r="P1" s="68">
        <v>14</v>
      </c>
      <c r="S1" s="68">
        <v>15</v>
      </c>
      <c r="T1" s="68">
        <v>16</v>
      </c>
      <c r="U1" s="68">
        <v>17</v>
      </c>
      <c r="V1" s="68">
        <v>18</v>
      </c>
      <c r="W1" s="68">
        <v>19</v>
      </c>
      <c r="X1" s="68">
        <v>20</v>
      </c>
      <c r="Y1" s="68">
        <v>21</v>
      </c>
      <c r="Z1" s="68">
        <v>22</v>
      </c>
      <c r="AA1" s="68">
        <v>23</v>
      </c>
      <c r="AB1" s="68">
        <v>24</v>
      </c>
      <c r="AC1" s="68">
        <v>25</v>
      </c>
      <c r="AD1" s="68">
        <v>26</v>
      </c>
      <c r="AE1" s="68">
        <v>27</v>
      </c>
      <c r="AF1" s="68">
        <v>28</v>
      </c>
      <c r="AG1" s="68">
        <v>29</v>
      </c>
      <c r="AH1" s="68">
        <v>30</v>
      </c>
    </row>
    <row r="2" spans="1:34" s="69" customFormat="1" ht="69.75" customHeight="1">
      <c r="C2" s="70" t="s">
        <v>428</v>
      </c>
      <c r="D2" s="70" t="s">
        <v>429</v>
      </c>
      <c r="E2" s="70" t="s">
        <v>430</v>
      </c>
      <c r="F2" s="70" t="s">
        <v>431</v>
      </c>
      <c r="G2" s="70" t="s">
        <v>432</v>
      </c>
      <c r="H2" s="70" t="s">
        <v>433</v>
      </c>
      <c r="I2" s="70" t="s">
        <v>434</v>
      </c>
      <c r="J2" s="70" t="s">
        <v>435</v>
      </c>
      <c r="K2" s="70" t="s">
        <v>436</v>
      </c>
      <c r="L2" s="70" t="s">
        <v>437</v>
      </c>
      <c r="M2" s="70" t="s">
        <v>438</v>
      </c>
      <c r="N2" s="70" t="s">
        <v>439</v>
      </c>
      <c r="O2" s="70" t="s">
        <v>440</v>
      </c>
      <c r="P2" s="70" t="s">
        <v>441</v>
      </c>
      <c r="Q2" s="70" t="s">
        <v>442</v>
      </c>
      <c r="R2" s="70" t="s">
        <v>441</v>
      </c>
      <c r="S2" s="70" t="s">
        <v>443</v>
      </c>
      <c r="T2" s="70" t="s">
        <v>444</v>
      </c>
      <c r="U2" s="70" t="s">
        <v>445</v>
      </c>
      <c r="V2" s="70" t="s">
        <v>446</v>
      </c>
      <c r="W2" s="70" t="s">
        <v>447</v>
      </c>
      <c r="X2" s="70" t="s">
        <v>448</v>
      </c>
      <c r="Y2" s="70" t="s">
        <v>449</v>
      </c>
      <c r="Z2" s="70" t="s">
        <v>450</v>
      </c>
      <c r="AA2" s="70" t="s">
        <v>451</v>
      </c>
      <c r="AB2" s="70" t="s">
        <v>452</v>
      </c>
      <c r="AC2" s="70" t="s">
        <v>453</v>
      </c>
      <c r="AD2" s="70" t="s">
        <v>454</v>
      </c>
      <c r="AE2" s="70" t="s">
        <v>455</v>
      </c>
      <c r="AF2" s="70" t="s">
        <v>456</v>
      </c>
      <c r="AG2" s="70" t="s">
        <v>457</v>
      </c>
      <c r="AH2" s="70" t="s">
        <v>458</v>
      </c>
    </row>
    <row r="3" spans="1:34" s="71" customFormat="1" ht="12">
      <c r="A3" s="71" t="s">
        <v>459</v>
      </c>
      <c r="B3" s="71" t="s">
        <v>460</v>
      </c>
      <c r="C3" s="72">
        <v>21519</v>
      </c>
      <c r="D3" s="72">
        <v>6290</v>
      </c>
      <c r="E3" s="72"/>
      <c r="F3" s="72">
        <v>10928</v>
      </c>
      <c r="G3" s="72">
        <v>56426</v>
      </c>
      <c r="H3" s="72">
        <v>21200</v>
      </c>
      <c r="I3" s="72">
        <v>74361</v>
      </c>
      <c r="J3" s="72">
        <v>13794</v>
      </c>
      <c r="K3" s="72">
        <v>12889</v>
      </c>
      <c r="L3" s="72">
        <v>8955</v>
      </c>
      <c r="M3" s="72">
        <v>16473</v>
      </c>
      <c r="N3" s="72">
        <v>23083</v>
      </c>
      <c r="O3" s="72">
        <v>13441</v>
      </c>
      <c r="P3" s="72">
        <f>+Q3+R3</f>
        <v>80508</v>
      </c>
      <c r="Q3" s="72">
        <v>40964</v>
      </c>
      <c r="R3" s="72">
        <v>39544</v>
      </c>
      <c r="S3" s="72">
        <v>49396</v>
      </c>
      <c r="T3" s="72">
        <v>49566</v>
      </c>
      <c r="U3" s="72">
        <v>1361</v>
      </c>
      <c r="V3" s="72">
        <v>52144</v>
      </c>
      <c r="W3" s="72">
        <v>15599</v>
      </c>
      <c r="X3" s="72">
        <v>12257</v>
      </c>
      <c r="Y3" s="72">
        <v>107893</v>
      </c>
      <c r="Z3" s="72">
        <v>12454</v>
      </c>
      <c r="AA3" s="72"/>
      <c r="AB3" s="72">
        <v>13955</v>
      </c>
      <c r="AC3" s="72"/>
      <c r="AD3" s="72"/>
      <c r="AE3" s="72"/>
      <c r="AF3" s="72"/>
      <c r="AG3" s="72">
        <v>40089</v>
      </c>
      <c r="AH3" s="72">
        <v>15800</v>
      </c>
    </row>
    <row r="4" spans="1:34" s="71" customFormat="1" ht="12">
      <c r="B4" s="71" t="s">
        <v>461</v>
      </c>
      <c r="C4" s="72">
        <v>392</v>
      </c>
      <c r="D4" s="72"/>
      <c r="E4" s="72"/>
      <c r="F4" s="72"/>
      <c r="G4" s="72">
        <v>327</v>
      </c>
      <c r="H4" s="72">
        <v>162</v>
      </c>
      <c r="I4" s="72">
        <v>633</v>
      </c>
      <c r="J4" s="72">
        <v>92</v>
      </c>
      <c r="K4" s="72">
        <v>91</v>
      </c>
      <c r="L4" s="72">
        <v>226</v>
      </c>
      <c r="M4" s="72"/>
      <c r="N4" s="72">
        <v>197</v>
      </c>
      <c r="O4" s="72">
        <v>121</v>
      </c>
      <c r="P4" s="72">
        <f>+Q4+R4</f>
        <v>416</v>
      </c>
      <c r="Q4" s="72"/>
      <c r="R4" s="72">
        <v>416</v>
      </c>
      <c r="S4" s="72">
        <v>454</v>
      </c>
      <c r="T4" s="72">
        <v>479</v>
      </c>
      <c r="U4" s="72"/>
      <c r="V4" s="72">
        <v>436</v>
      </c>
      <c r="W4" s="72">
        <v>138</v>
      </c>
      <c r="X4" s="72">
        <v>88</v>
      </c>
      <c r="Y4" s="72">
        <v>418</v>
      </c>
      <c r="Z4" s="72"/>
      <c r="AA4" s="72"/>
      <c r="AB4" s="72"/>
      <c r="AC4" s="72"/>
      <c r="AD4" s="72"/>
      <c r="AE4" s="72"/>
      <c r="AF4" s="72"/>
      <c r="AG4" s="72">
        <v>47</v>
      </c>
      <c r="AH4" s="72"/>
    </row>
    <row r="5" spans="1:34" s="71" customFormat="1" ht="12">
      <c r="C5" s="73"/>
    </row>
    <row r="6" spans="1:34" s="71" customFormat="1" ht="12">
      <c r="A6" s="71" t="s">
        <v>462</v>
      </c>
      <c r="B6" s="71" t="s">
        <v>463</v>
      </c>
      <c r="C6" s="74">
        <v>12</v>
      </c>
      <c r="D6" s="74">
        <v>3.1</v>
      </c>
      <c r="E6" s="74"/>
      <c r="F6" s="74">
        <v>6.5</v>
      </c>
      <c r="G6" s="74">
        <v>43.7</v>
      </c>
      <c r="H6" s="74">
        <v>17.8</v>
      </c>
      <c r="I6" s="74">
        <v>75.7</v>
      </c>
      <c r="J6" s="74">
        <v>9.6</v>
      </c>
      <c r="K6" s="74">
        <v>20.9</v>
      </c>
      <c r="L6" s="74">
        <v>11.4</v>
      </c>
      <c r="M6" s="74">
        <v>11.6</v>
      </c>
      <c r="N6" s="74">
        <v>19.100000000000001</v>
      </c>
      <c r="O6" s="74">
        <v>8.4</v>
      </c>
      <c r="P6" s="74">
        <f t="shared" ref="P6:P18" si="0">+Q6+R6</f>
        <v>55.7</v>
      </c>
      <c r="Q6" s="74">
        <v>24.5</v>
      </c>
      <c r="R6" s="74">
        <v>31.2</v>
      </c>
      <c r="S6" s="74">
        <v>44.5</v>
      </c>
      <c r="T6" s="74">
        <v>33.799999999999997</v>
      </c>
      <c r="U6" s="74">
        <v>1.4</v>
      </c>
      <c r="V6" s="74">
        <v>32.200000000000003</v>
      </c>
      <c r="W6" s="74">
        <v>9.39</v>
      </c>
      <c r="X6" s="74">
        <v>7.2</v>
      </c>
      <c r="Y6" s="74">
        <v>83.7</v>
      </c>
      <c r="Z6" s="74">
        <v>27.3</v>
      </c>
      <c r="AA6" s="74"/>
      <c r="AB6" s="74">
        <v>5.6</v>
      </c>
      <c r="AC6" s="74"/>
      <c r="AD6" s="74"/>
      <c r="AE6" s="74"/>
      <c r="AF6" s="74"/>
      <c r="AG6" s="74">
        <v>129.4</v>
      </c>
      <c r="AH6" s="74"/>
    </row>
    <row r="7" spans="1:34" s="71" customFormat="1" ht="12">
      <c r="A7" s="71" t="s">
        <v>464</v>
      </c>
      <c r="B7" s="71" t="s">
        <v>465</v>
      </c>
      <c r="C7" s="74">
        <v>41</v>
      </c>
      <c r="D7" s="74">
        <v>11.9</v>
      </c>
      <c r="E7" s="74"/>
      <c r="F7" s="74">
        <v>20.6</v>
      </c>
      <c r="G7" s="74">
        <v>69.7</v>
      </c>
      <c r="H7" s="74">
        <v>43.1</v>
      </c>
      <c r="I7" s="74">
        <v>63.3</v>
      </c>
      <c r="J7" s="74">
        <v>11.9</v>
      </c>
      <c r="K7" s="74">
        <v>24.1</v>
      </c>
      <c r="L7" s="74">
        <v>17.2</v>
      </c>
      <c r="M7" s="74">
        <v>32.299999999999997</v>
      </c>
      <c r="N7" s="74">
        <v>31.6</v>
      </c>
      <c r="O7" s="74">
        <v>26.3</v>
      </c>
      <c r="P7" s="74">
        <f t="shared" si="0"/>
        <v>54.300000000000004</v>
      </c>
      <c r="Q7" s="74">
        <v>5.0999999999999996</v>
      </c>
      <c r="R7" s="74">
        <v>49.2</v>
      </c>
      <c r="S7" s="74">
        <v>57.6</v>
      </c>
      <c r="T7" s="74">
        <v>50.1</v>
      </c>
      <c r="U7" s="74">
        <v>2.2000000000000002</v>
      </c>
      <c r="V7" s="74">
        <v>57.5</v>
      </c>
      <c r="W7" s="74">
        <v>30.9</v>
      </c>
      <c r="X7" s="74">
        <v>25.2</v>
      </c>
      <c r="Y7" s="74">
        <v>275.60000000000002</v>
      </c>
      <c r="Z7" s="74">
        <v>41.7</v>
      </c>
      <c r="AA7" s="74"/>
      <c r="AB7" s="74">
        <v>15.9</v>
      </c>
      <c r="AC7" s="74"/>
      <c r="AD7" s="74"/>
      <c r="AE7" s="74"/>
      <c r="AF7" s="74"/>
      <c r="AG7" s="74">
        <v>154.9</v>
      </c>
      <c r="AH7" s="74"/>
    </row>
    <row r="8" spans="1:34" s="75" customFormat="1" ht="12">
      <c r="B8" s="75" t="s">
        <v>466</v>
      </c>
      <c r="C8" s="76">
        <v>6</v>
      </c>
      <c r="D8" s="76">
        <v>6.5</v>
      </c>
      <c r="E8" s="76"/>
      <c r="F8" s="76"/>
      <c r="G8" s="76"/>
      <c r="H8" s="76"/>
      <c r="I8" s="76"/>
      <c r="J8" s="76"/>
      <c r="K8" s="76"/>
      <c r="L8" s="76"/>
      <c r="M8" s="76">
        <v>9.6999999999999993</v>
      </c>
      <c r="N8" s="76"/>
      <c r="O8" s="76"/>
      <c r="P8" s="76">
        <f t="shared" si="0"/>
        <v>0</v>
      </c>
      <c r="Q8" s="76"/>
      <c r="R8" s="76"/>
      <c r="S8" s="76"/>
      <c r="T8" s="76"/>
      <c r="U8" s="76"/>
      <c r="V8" s="76"/>
      <c r="W8" s="76"/>
      <c r="X8" s="76"/>
      <c r="Y8" s="76"/>
      <c r="Z8" s="76"/>
      <c r="AA8" s="76"/>
      <c r="AB8" s="76"/>
      <c r="AC8" s="76"/>
      <c r="AD8" s="76"/>
      <c r="AE8" s="76"/>
      <c r="AF8" s="76"/>
      <c r="AG8" s="76"/>
      <c r="AH8" s="76"/>
    </row>
    <row r="9" spans="1:34" s="75" customFormat="1" ht="12">
      <c r="B9" s="75" t="s">
        <v>467</v>
      </c>
      <c r="C9" s="76">
        <v>20</v>
      </c>
      <c r="D9" s="76">
        <v>5.4</v>
      </c>
      <c r="E9" s="76"/>
      <c r="F9" s="76">
        <v>9.8000000000000007</v>
      </c>
      <c r="G9" s="76">
        <v>33.299999999999997</v>
      </c>
      <c r="H9" s="76">
        <v>11.7</v>
      </c>
      <c r="I9" s="76">
        <v>36.5</v>
      </c>
      <c r="J9" s="76">
        <v>16.8</v>
      </c>
      <c r="K9" s="76">
        <v>4.8</v>
      </c>
      <c r="L9" s="76">
        <v>4.8</v>
      </c>
      <c r="M9" s="76">
        <v>9.3000000000000007</v>
      </c>
      <c r="N9" s="76">
        <v>10.6</v>
      </c>
      <c r="O9" s="76">
        <v>9.6999999999999993</v>
      </c>
      <c r="P9" s="76">
        <f t="shared" si="0"/>
        <v>72.2</v>
      </c>
      <c r="Q9" s="76">
        <v>47.9</v>
      </c>
      <c r="R9" s="76">
        <v>24.3</v>
      </c>
      <c r="S9" s="76">
        <v>31.8</v>
      </c>
      <c r="T9" s="76">
        <v>40.700000000000003</v>
      </c>
      <c r="U9" s="76">
        <v>1.5</v>
      </c>
      <c r="V9" s="76">
        <v>53.9</v>
      </c>
      <c r="W9" s="76">
        <v>10.4</v>
      </c>
      <c r="X9" s="76">
        <v>8.3000000000000007</v>
      </c>
      <c r="Y9" s="76">
        <v>16.2</v>
      </c>
      <c r="Z9" s="76"/>
      <c r="AA9" s="76"/>
      <c r="AB9" s="76">
        <v>8.15</v>
      </c>
      <c r="AC9" s="76"/>
      <c r="AD9" s="76"/>
      <c r="AE9" s="76"/>
      <c r="AF9" s="76"/>
      <c r="AG9" s="76"/>
      <c r="AH9" s="76">
        <v>13.7</v>
      </c>
    </row>
    <row r="10" spans="1:34" s="77" customFormat="1">
      <c r="B10" s="75" t="s">
        <v>468</v>
      </c>
      <c r="D10" s="78"/>
      <c r="E10" s="78"/>
      <c r="F10" s="78"/>
      <c r="G10" s="76">
        <v>74.5</v>
      </c>
      <c r="H10" s="76">
        <v>13.4</v>
      </c>
      <c r="I10" s="76">
        <v>49.1</v>
      </c>
      <c r="J10" s="76"/>
      <c r="K10" s="76">
        <v>32.1</v>
      </c>
      <c r="L10" s="76">
        <v>16.2</v>
      </c>
      <c r="M10" s="76">
        <v>8.8000000000000007</v>
      </c>
      <c r="N10" s="76">
        <v>34.9</v>
      </c>
      <c r="O10" s="76"/>
      <c r="P10" s="76">
        <f t="shared" si="0"/>
        <v>25.4</v>
      </c>
      <c r="Q10" s="76"/>
      <c r="R10" s="76">
        <v>25.4</v>
      </c>
      <c r="S10" s="76">
        <v>33.700000000000003</v>
      </c>
      <c r="T10" s="76">
        <v>28</v>
      </c>
      <c r="U10" s="76"/>
      <c r="V10" s="76">
        <v>33.6</v>
      </c>
      <c r="W10" s="76"/>
      <c r="X10" s="76"/>
      <c r="Y10" s="76">
        <v>280.2</v>
      </c>
      <c r="Z10" s="76">
        <v>84.8</v>
      </c>
      <c r="AA10" s="76"/>
      <c r="AB10" s="76"/>
      <c r="AC10" s="76"/>
      <c r="AD10" s="76"/>
      <c r="AE10" s="76"/>
      <c r="AF10" s="76"/>
      <c r="AG10" s="76">
        <v>258.60000000000002</v>
      </c>
      <c r="AH10" s="76">
        <v>12.1</v>
      </c>
    </row>
    <row r="11" spans="1:34" s="77" customFormat="1">
      <c r="B11" s="75" t="s">
        <v>469</v>
      </c>
      <c r="G11" s="76">
        <v>138.19999999999999</v>
      </c>
      <c r="H11" s="76"/>
      <c r="I11" s="76">
        <v>137.6</v>
      </c>
      <c r="J11" s="76">
        <v>38.799999999999997</v>
      </c>
      <c r="K11" s="76"/>
      <c r="L11" s="76"/>
      <c r="M11" s="76"/>
      <c r="N11" s="76">
        <v>74.5</v>
      </c>
      <c r="O11" s="76"/>
      <c r="P11" s="76">
        <f t="shared" si="0"/>
        <v>115</v>
      </c>
      <c r="Q11" s="76"/>
      <c r="R11" s="76">
        <v>115</v>
      </c>
      <c r="S11" s="76">
        <v>145.80000000000001</v>
      </c>
      <c r="T11" s="76">
        <v>143.30000000000001</v>
      </c>
      <c r="U11" s="76"/>
      <c r="V11" s="76">
        <v>95.4</v>
      </c>
      <c r="W11" s="76"/>
      <c r="X11" s="76"/>
      <c r="Y11" s="76">
        <v>222.1</v>
      </c>
      <c r="Z11" s="76"/>
      <c r="AA11" s="76"/>
      <c r="AB11" s="76"/>
      <c r="AC11" s="76"/>
      <c r="AD11" s="76"/>
      <c r="AE11" s="76"/>
      <c r="AF11" s="76"/>
      <c r="AG11" s="76"/>
      <c r="AH11" s="76">
        <v>1.2</v>
      </c>
    </row>
    <row r="12" spans="1:34" s="77" customFormat="1">
      <c r="B12" s="75" t="s">
        <v>470</v>
      </c>
      <c r="G12" s="76">
        <v>165.2</v>
      </c>
      <c r="H12" s="76"/>
      <c r="I12" s="76">
        <v>137.6</v>
      </c>
      <c r="J12" s="76"/>
      <c r="K12" s="76"/>
      <c r="L12" s="76"/>
      <c r="M12" s="76"/>
      <c r="N12" s="76"/>
      <c r="O12" s="76"/>
      <c r="P12" s="76">
        <f t="shared" si="0"/>
        <v>0</v>
      </c>
      <c r="Q12" s="76"/>
      <c r="R12" s="76"/>
      <c r="S12" s="76"/>
      <c r="T12" s="76"/>
      <c r="U12" s="76"/>
      <c r="V12" s="76">
        <v>146.5</v>
      </c>
      <c r="W12" s="76"/>
      <c r="X12" s="76"/>
      <c r="Y12" s="76"/>
      <c r="Z12" s="76"/>
      <c r="AA12" s="76"/>
      <c r="AB12" s="76"/>
      <c r="AC12" s="76"/>
      <c r="AD12" s="76"/>
      <c r="AE12" s="76"/>
      <c r="AF12" s="76"/>
      <c r="AG12" s="76"/>
      <c r="AH12" s="76">
        <v>1.2</v>
      </c>
    </row>
    <row r="13" spans="1:34" s="77" customFormat="1">
      <c r="B13" s="75" t="s">
        <v>471</v>
      </c>
      <c r="G13" s="76"/>
      <c r="H13" s="76"/>
      <c r="I13" s="76"/>
      <c r="J13" s="76"/>
      <c r="K13" s="76"/>
      <c r="L13" s="76"/>
      <c r="M13" s="76"/>
      <c r="N13" s="76"/>
      <c r="O13" s="76"/>
      <c r="P13" s="76">
        <f t="shared" si="0"/>
        <v>0</v>
      </c>
      <c r="Q13" s="76"/>
      <c r="R13" s="76"/>
      <c r="S13" s="76"/>
      <c r="T13" s="76"/>
      <c r="U13" s="76"/>
      <c r="V13" s="76"/>
      <c r="W13" s="76"/>
      <c r="X13" s="76"/>
      <c r="Y13" s="76"/>
      <c r="Z13" s="76"/>
      <c r="AA13" s="76"/>
      <c r="AB13" s="76"/>
      <c r="AC13" s="76"/>
      <c r="AD13" s="76"/>
      <c r="AE13" s="76"/>
      <c r="AF13" s="76"/>
      <c r="AG13" s="76"/>
      <c r="AH13" s="76">
        <v>1.2</v>
      </c>
    </row>
    <row r="14" spans="1:34" s="77" customFormat="1">
      <c r="B14" s="75" t="s">
        <v>472</v>
      </c>
      <c r="G14" s="76"/>
      <c r="H14" s="76"/>
      <c r="I14" s="76"/>
      <c r="J14" s="76"/>
      <c r="K14" s="76"/>
      <c r="L14" s="76"/>
      <c r="M14" s="76"/>
      <c r="N14" s="76"/>
      <c r="O14" s="76"/>
      <c r="P14" s="76">
        <f t="shared" si="0"/>
        <v>0</v>
      </c>
      <c r="Q14" s="76"/>
      <c r="R14" s="76"/>
      <c r="S14" s="76"/>
      <c r="T14" s="76"/>
      <c r="U14" s="76"/>
      <c r="V14" s="76"/>
      <c r="W14" s="76"/>
      <c r="X14" s="76"/>
      <c r="Y14" s="76"/>
      <c r="Z14" s="76"/>
      <c r="AA14" s="76"/>
      <c r="AB14" s="76"/>
      <c r="AC14" s="76"/>
      <c r="AD14" s="76"/>
      <c r="AE14" s="76"/>
      <c r="AF14" s="76"/>
      <c r="AG14" s="76"/>
      <c r="AH14" s="76">
        <v>9.9</v>
      </c>
    </row>
    <row r="15" spans="1:34" s="75" customFormat="1" ht="12">
      <c r="B15" s="75" t="s">
        <v>473</v>
      </c>
      <c r="C15" s="76">
        <v>129</v>
      </c>
      <c r="D15" s="76">
        <v>33</v>
      </c>
      <c r="E15" s="76"/>
      <c r="F15" s="76">
        <v>49.6</v>
      </c>
      <c r="G15" s="76">
        <v>58.9</v>
      </c>
      <c r="H15" s="76">
        <v>136.9</v>
      </c>
      <c r="I15" s="76">
        <v>140.1</v>
      </c>
      <c r="J15" s="76">
        <v>35.5</v>
      </c>
      <c r="K15" s="76">
        <v>86.6</v>
      </c>
      <c r="L15" s="76">
        <v>62.1</v>
      </c>
      <c r="M15" s="76">
        <v>102.9</v>
      </c>
      <c r="N15" s="76">
        <v>76.900000000000006</v>
      </c>
      <c r="O15" s="76">
        <v>83.3</v>
      </c>
      <c r="P15" s="76">
        <f t="shared" si="0"/>
        <v>118.3</v>
      </c>
      <c r="Q15" s="76"/>
      <c r="R15" s="76">
        <v>118.3</v>
      </c>
      <c r="S15" s="76">
        <v>149.6</v>
      </c>
      <c r="T15" s="76">
        <v>149.4</v>
      </c>
      <c r="U15" s="76">
        <v>6.9</v>
      </c>
      <c r="V15" s="76"/>
      <c r="W15" s="76">
        <v>94.1</v>
      </c>
      <c r="X15" s="76">
        <v>74.3</v>
      </c>
      <c r="Y15" s="76">
        <v>312.16000000000003</v>
      </c>
      <c r="Z15" s="76">
        <v>40</v>
      </c>
      <c r="AA15" s="76"/>
      <c r="AB15" s="76">
        <v>98.5</v>
      </c>
      <c r="AC15" s="76"/>
      <c r="AD15" s="76"/>
      <c r="AE15" s="76"/>
      <c r="AF15" s="76"/>
      <c r="AG15" s="76">
        <v>108.6</v>
      </c>
      <c r="AH15" s="76">
        <v>12.4</v>
      </c>
    </row>
    <row r="16" spans="1:34" s="77" customFormat="1">
      <c r="B16" s="75" t="s">
        <v>474</v>
      </c>
      <c r="G16" s="76">
        <v>7.9</v>
      </c>
      <c r="H16" s="76"/>
      <c r="I16" s="76">
        <v>12.9</v>
      </c>
      <c r="J16" s="76">
        <v>5.8</v>
      </c>
      <c r="K16" s="76"/>
      <c r="L16" s="76"/>
      <c r="N16" s="76">
        <v>7.9</v>
      </c>
      <c r="O16" s="76"/>
      <c r="P16" s="76">
        <f t="shared" si="0"/>
        <v>7.9</v>
      </c>
      <c r="Q16" s="76"/>
      <c r="R16" s="76">
        <v>7.9</v>
      </c>
      <c r="S16" s="76">
        <v>7.8</v>
      </c>
      <c r="T16" s="76">
        <v>7.7</v>
      </c>
      <c r="U16" s="76"/>
      <c r="V16" s="76">
        <v>5.9</v>
      </c>
      <c r="W16" s="76"/>
      <c r="X16" s="76"/>
      <c r="Y16" s="76">
        <v>9.8000000000000007</v>
      </c>
      <c r="Z16" s="76"/>
      <c r="AA16" s="76"/>
      <c r="AB16" s="76"/>
      <c r="AC16" s="76"/>
      <c r="AD16" s="76"/>
      <c r="AE16" s="76"/>
      <c r="AF16" s="76"/>
      <c r="AG16" s="76"/>
      <c r="AH16" s="76">
        <v>5</v>
      </c>
    </row>
    <row r="17" spans="2:34">
      <c r="B17" s="71" t="s">
        <v>475</v>
      </c>
      <c r="G17" s="74"/>
      <c r="H17" s="74"/>
      <c r="I17" s="74"/>
      <c r="J17" s="74"/>
      <c r="K17" s="74"/>
      <c r="L17" s="74"/>
      <c r="N17" s="74"/>
      <c r="O17" s="74"/>
      <c r="P17" s="74">
        <f t="shared" si="0"/>
        <v>71.3</v>
      </c>
      <c r="Q17" s="74">
        <v>71.3</v>
      </c>
      <c r="R17" s="74"/>
      <c r="S17" s="74"/>
      <c r="T17" s="74"/>
      <c r="U17" s="74"/>
      <c r="V17" s="74"/>
      <c r="W17" s="74"/>
      <c r="X17" s="74"/>
      <c r="Y17" s="74"/>
      <c r="Z17" s="74"/>
      <c r="AA17" s="74"/>
      <c r="AB17" s="74"/>
      <c r="AC17" s="74"/>
      <c r="AD17" s="74"/>
      <c r="AE17" s="74"/>
      <c r="AF17" s="74"/>
      <c r="AG17" s="74"/>
      <c r="AH17" s="74"/>
    </row>
    <row r="18" spans="2:34">
      <c r="B18" s="71" t="s">
        <v>476</v>
      </c>
      <c r="G18" s="74"/>
      <c r="H18" s="74"/>
      <c r="I18" s="74"/>
      <c r="J18" s="74"/>
      <c r="K18" s="74"/>
      <c r="L18" s="74"/>
      <c r="P18" s="74">
        <f t="shared" si="0"/>
        <v>34.1</v>
      </c>
      <c r="Q18" s="74">
        <v>34.1</v>
      </c>
      <c r="R18" s="74"/>
      <c r="S18" s="74"/>
      <c r="T18" s="74"/>
      <c r="U18" s="74"/>
      <c r="V18" s="74"/>
      <c r="W18" s="74"/>
      <c r="X18" s="74"/>
      <c r="Y18" s="74"/>
      <c r="Z18" s="74"/>
      <c r="AA18" s="74"/>
      <c r="AB18" s="74"/>
      <c r="AC18" s="74"/>
      <c r="AD18" s="74"/>
      <c r="AE18" s="74"/>
      <c r="AF18" s="74"/>
      <c r="AG18" s="74"/>
      <c r="AH18" s="74"/>
    </row>
    <row r="19" spans="2:34">
      <c r="B19" s="71"/>
      <c r="G19" s="74"/>
      <c r="H19" s="74"/>
      <c r="I19" s="74"/>
      <c r="J19" s="74"/>
      <c r="K19" s="74"/>
      <c r="L19" s="74"/>
      <c r="Q19" s="74"/>
      <c r="R19" s="74"/>
      <c r="S19" s="74"/>
      <c r="T19" s="74"/>
      <c r="U19" s="74"/>
      <c r="V19" s="74"/>
      <c r="W19" s="74"/>
      <c r="X19" s="74"/>
      <c r="Y19" s="74"/>
      <c r="AE19" s="74"/>
      <c r="AF19" s="74"/>
      <c r="AG19" s="74"/>
      <c r="AH19" s="74"/>
    </row>
    <row r="20" spans="2:34">
      <c r="B20" s="71"/>
      <c r="AE20" s="74"/>
      <c r="AF20" s="74"/>
      <c r="AG20" s="74"/>
      <c r="AH20" s="74"/>
    </row>
    <row r="21" spans="2:34">
      <c r="B21" s="71"/>
    </row>
    <row r="22" spans="2:34">
      <c r="B22" s="71"/>
    </row>
    <row r="23" spans="2:34">
      <c r="B23" s="71"/>
    </row>
    <row r="24" spans="2:34">
      <c r="B24" s="71"/>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heetViews>
  <sheetFormatPr baseColWidth="10" defaultRowHeight="15"/>
  <cols>
    <col min="1" max="1" width="11.42578125" style="83"/>
    <col min="2" max="2" width="84.85546875" style="83" customWidth="1"/>
    <col min="3" max="6" width="11.42578125" style="83"/>
    <col min="7" max="18" width="11.42578125" style="83" customWidth="1"/>
    <col min="19" max="19" width="11.42578125" style="83"/>
    <col min="20" max="20" width="14.5703125" style="83" bestFit="1" customWidth="1"/>
    <col min="21" max="16384" width="11.42578125" style="83"/>
  </cols>
  <sheetData/>
  <phoneticPr fontId="4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cols>
    <col min="1" max="1" width="8.28515625" bestFit="1" customWidth="1"/>
    <col min="2" max="2" width="52.140625" customWidth="1"/>
    <col min="3" max="3" width="3.140625" bestFit="1" customWidth="1"/>
    <col min="4" max="4" width="7.42578125" bestFit="1" customWidth="1"/>
  </cols>
  <sheetData/>
  <phoneticPr fontId="7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2. PPTO CONSOLIDADO</vt:lpstr>
      <vt:lpstr>Pareto</vt:lpstr>
      <vt:lpstr>3B. SALARIOS</vt:lpstr>
      <vt:lpstr>6. mem cant estructu</vt:lpstr>
      <vt:lpstr>6. 032 Mem</vt:lpstr>
      <vt:lpstr>6. 033 Mem</vt:lpstr>
      <vt:lpstr>'2. PPTO CONSOLIDADO'!Área_de_impresión</vt:lpstr>
      <vt:lpstr>'2. PPTO CONSOLIDADO'!Títulos_a_imprimir</vt:lpstr>
    </vt:vector>
  </TitlesOfParts>
  <Company>Me&amp;Ta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Solanyi Robles Joya</cp:lastModifiedBy>
  <cp:lastPrinted>2020-10-08T19:51:03Z</cp:lastPrinted>
  <dcterms:created xsi:type="dcterms:W3CDTF">1996-11-27T10:00:04Z</dcterms:created>
  <dcterms:modified xsi:type="dcterms:W3CDTF">2020-10-08T19:51:08Z</dcterms:modified>
</cp:coreProperties>
</file>