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FONTIIIIIII\OCTUBRE\MINIMA 002-2025\FORMATOS\"/>
    </mc:Choice>
  </mc:AlternateContent>
  <xr:revisionPtr revIDLastSave="0" documentId="13_ncr:1_{AD780D5F-B89D-4CE8-BD95-BF3995D7505C}" xr6:coauthVersionLast="45" xr6:coauthVersionMax="47" xr10:uidLastSave="{00000000-0000-0000-0000-000000000000}"/>
  <bookViews>
    <workbookView xWindow="-110" yWindow="-110" windowWidth="19420" windowHeight="10300" tabRatio="721" xr2:uid="{00000000-000D-0000-FFFF-FFFF00000000}"/>
  </bookViews>
  <sheets>
    <sheet name="Form-Exp.Habilitante Proponente" sheetId="24" r:id="rId1"/>
    <sheet name="Formato5-Experiencia Específica" sheetId="26" state="hidden" r:id="rId2"/>
    <sheet name="Residente Obra" sheetId="29" state="hidden" r:id="rId3"/>
    <sheet name="SSMLV" sheetId="25" state="hidden" r:id="rId4"/>
  </sheets>
  <definedNames>
    <definedName name="_xlnm.Print_Area" localSheetId="1">'Formato5-Experiencia Específica'!$A$1:$N$26</definedName>
    <definedName name="_xlnm.Print_Area" localSheetId="2">'Residente Obra'!$A$1:$K$52</definedName>
    <definedName name="_xlnm.Print_Titles" localSheetId="1">'Formato5-Experiencia Específica'!#REF!</definedName>
    <definedName name="_xlnm.Print_Titles" localSheetId="2">'Residente Obra'!$1:$16</definedName>
  </definedNames>
  <calcPr calcId="191028" concurrentCalc="0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20" i="24" l="1"/>
  <c r="P19" i="24"/>
  <c r="B40" i="25"/>
  <c r="P21" i="24"/>
  <c r="P23" i="24"/>
  <c r="L15" i="26"/>
  <c r="L16" i="26"/>
  <c r="L17" i="26"/>
  <c r="I35" i="29"/>
  <c r="I36" i="29"/>
  <c r="I37" i="29"/>
  <c r="I38" i="29"/>
  <c r="I39" i="29"/>
  <c r="H27" i="29"/>
  <c r="G19" i="29"/>
  <c r="C6" i="29"/>
  <c r="A3" i="29"/>
  <c r="L19" i="26"/>
  <c r="I41" i="2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Renato Gonzalez Cruz</author>
  </authors>
  <commentList>
    <comment ref="G9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IDPC: Inserte el número de celdas requeridas.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IDPC: Inserte el número de celdas requeridas.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1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IDPC: Inserte el número de celdas requeridas.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<sst xmlns="http://schemas.openxmlformats.org/spreadsheetml/2006/main" count="193" uniqueCount="150">
  <si>
    <t>PROCESO DE SELECCION MINIMA CUANTIA</t>
  </si>
  <si>
    <t xml:space="preserve">      FORMATO  - EXPERIENCIA MINIMA HABILITANTE  DEL PROPONENTE</t>
  </si>
  <si>
    <t>OBJETO:</t>
  </si>
  <si>
    <r>
      <t xml:space="preserve">PROPONENTE 
</t>
    </r>
    <r>
      <rPr>
        <b/>
        <sz val="10"/>
        <rFont val="Arial Narrow"/>
        <family val="2"/>
      </rPr>
      <t>(Persona Natural, Jurídica, Consorcio o Unión Temporal):</t>
    </r>
  </si>
  <si>
    <t>INTEGRANTE 1:</t>
  </si>
  <si>
    <t>PORCENTAJE DE PARTICIPACIÓN:</t>
  </si>
  <si>
    <t>INTEGRANTE 2:</t>
  </si>
  <si>
    <t>INTEGRANTE 3:</t>
  </si>
  <si>
    <t>PRESUPUESTO OFICIAL ESTIMADO</t>
  </si>
  <si>
    <t>REQUISITO:</t>
  </si>
  <si>
    <t>CÓDIGOS RUP:</t>
  </si>
  <si>
    <t>84111500 </t>
  </si>
  <si>
    <t>80101500 </t>
  </si>
  <si>
    <t>80161500 </t>
  </si>
  <si>
    <t>No.</t>
  </si>
  <si>
    <t>NÚMERO DEL CONTRATO REGISTRADO EN EL RUP</t>
  </si>
  <si>
    <t># PAGINA DEL RUP DONDE SE ENCUENTRA EL CONTRATO</t>
  </si>
  <si>
    <t>ENTIDAD CONTRATANTE</t>
  </si>
  <si>
    <t>OBJETO DEL CONTRATO</t>
  </si>
  <si>
    <t>FECHA DE INICIO</t>
  </si>
  <si>
    <t>FECHA FINALIZACIÓN</t>
  </si>
  <si>
    <t>TIENE TRABAJOS RELACIONADOS CON LO REQUERIDO
(SI / NO)</t>
  </si>
  <si>
    <t>CODIGOS CLASIFICACIÓN  UNSPSC</t>
  </si>
  <si>
    <t>NOMBRE PARTICIPANTE QUE APORTA LA EXPERIENCIA</t>
  </si>
  <si>
    <t>PORCENTAJE PARTICIPACION EN EL CONSORCIO O UNIÓN TEMPORAL</t>
  </si>
  <si>
    <t>VALOR DEL CONTRATO EN SMMLV RELACIONADOS EN EL RUP</t>
  </si>
  <si>
    <t>VALOR DEL CONTRATO EN SMMLV 
X 
PORCENTAJE PARTICIPACIÓN</t>
  </si>
  <si>
    <t xml:space="preserve">
</t>
  </si>
  <si>
    <t>VALOR SUMATORIA CONTRATOS ACREDITADOS PARA EXPERIENCIA HABILITANTE DEL PROPONENTE:</t>
  </si>
  <si>
    <t>FIRMA DEL PROPONENTE</t>
  </si>
  <si>
    <t>INSTITUTO DISTRITAL DE PATRIMONIO CULTURAL</t>
  </si>
  <si>
    <t>PROCESO DE CONCURSO DE MÉRITOS No. IDPC - CM - XX - 2017</t>
  </si>
  <si>
    <t xml:space="preserve">      FORMATO No.5 - EXPERIENCIA ESPECÍFICA DEL PROPONENTE</t>
  </si>
  <si>
    <t>PROYECTO:</t>
  </si>
  <si>
    <t>REALIZAR LA INTERVENTORÍA DEL CONTRATO DE OBRA DE 2017 CUYO OBJETO ES "CONTRATO DE OBRA PARA LA INTERVENCIÓN DE MONUMENTOS UBICADOS EN EL ESPACIO PÚBLICO DE BOGOTÁ¨</t>
  </si>
  <si>
    <t>MIEMBRO 1:</t>
  </si>
  <si>
    <t>MIEMBRO 2:</t>
  </si>
  <si>
    <t>MIEMBRO 3:</t>
  </si>
  <si>
    <t>REQUISITO :</t>
  </si>
  <si>
    <t>El proponente deberá acreditar experiencia hasta con TRES (3) contratos de Interventoría a obras  de restauración y reforzamiento estructural de edificaciones declaradas como Bienes de Interés Cultural del orden Nacional y/o Departamental y/o Distrital y/o Municipal. La sumatoria de los contratos presentados, deberá tener mínimo un área intervenida mayor o igual a MIL QUINIENTOS (1500) m2; los contratos deberán encontrarse iniciados, ejecutados y terminados a partir de la expedición de la NSR-98.  (19/08/1997). Nota 1: se aclara que los proponentes podrán certificar lo anterior con un (1) solo contrato, siempre y cuando cumpla con todos los requisitos solicitados.</t>
  </si>
  <si>
    <t>REQUISITO No</t>
  </si>
  <si>
    <t>NÚMERO DEL CONTRATO</t>
  </si>
  <si>
    <t>FECHA DE TERMINACIÓN</t>
  </si>
  <si>
    <t>ÁREA TOTAL INTERVENIDA</t>
  </si>
  <si>
    <t>ÁREA TOTAL INTERVENIDA
X 
PORCENTAJE PARTICIPACIÓN</t>
  </si>
  <si>
    <t>OBSERVACIONES</t>
  </si>
  <si>
    <t>VALOR SUMATORIA CONTRATOS EXPERIENCIA ESPECÍFICA AREA CONSTRUIDA</t>
  </si>
  <si>
    <t>SI</t>
  </si>
  <si>
    <t>NO</t>
  </si>
  <si>
    <t>EVALUACIÓN TÉCNICA</t>
  </si>
  <si>
    <t xml:space="preserve">PROYECTO: </t>
  </si>
  <si>
    <t>FORMATO REVISIÓN EXPERIENCIA PROFESIONALES HABILITANTES</t>
  </si>
  <si>
    <t>PROPONENTE:</t>
  </si>
  <si>
    <t>URBANISCOM LTDA</t>
  </si>
  <si>
    <t>CARGO:</t>
  </si>
  <si>
    <t>RESIDENTE DE OBRA 1</t>
  </si>
  <si>
    <t>FOLIO:</t>
  </si>
  <si>
    <t>PROFESIONAL:</t>
  </si>
  <si>
    <t>CLAUDIA PATRICIA GONZÁLEZ BECERRA</t>
  </si>
  <si>
    <t>FECHA DE EXPEDICIÓN TÍTULO:</t>
  </si>
  <si>
    <t>19/02/1987</t>
  </si>
  <si>
    <t>FECHA DE CIERRE PROCESO:</t>
  </si>
  <si>
    <t>16/12/2016</t>
  </si>
  <si>
    <t>REQUISITO SOLICITADO</t>
  </si>
  <si>
    <t>REQUISITO CERTIFICADO</t>
  </si>
  <si>
    <t>SI CUMPLE</t>
  </si>
  <si>
    <t>NO CUMPLE</t>
  </si>
  <si>
    <t>N/A</t>
  </si>
  <si>
    <t>TÍTULO PREGRADO:</t>
  </si>
  <si>
    <t>ARQUITECTO O INGENIERO CIVIL</t>
  </si>
  <si>
    <t>CUMPLE:</t>
  </si>
  <si>
    <t>FOLIOS No.117 AL 119</t>
  </si>
  <si>
    <t>TÍTULO POSGRADO:</t>
  </si>
  <si>
    <t>EXPERIENCIA GENERAL:</t>
  </si>
  <si>
    <t>4 AÑOS</t>
  </si>
  <si>
    <t xml:space="preserve">EXPERIENCIA GENERAL - MATRÍCULA PROFESIONAL (AÑOS): </t>
  </si>
  <si>
    <t>EXPERIENCIA ESPECÍFICA:</t>
  </si>
  <si>
    <t>El profesional propuesto para el cargo deberá certificar experiencia como contratista o director de obra o residente de obra, mediante DOS (2) contratos de intervención que incluyan reforzamiento estructural de inmuebles declarados como Bien de Interés Cultural del orden Nacional, Departamental, Distrital o Municipal, soportada con las certificaciones respectivas.</t>
  </si>
  <si>
    <t>CONSORCIO AUDITORIO 01 - "EJECUTAR LAS OBRAS DE INTERVENCIÓN DEL INMUEBLE DENOMINADO "AUDITORIO OTTO DE GREIFF", UBICADO EN LA CALLE 39 BIS # 14-32 DE BOGOTÁ D.C., CON EL SISTEMA DE PRECIOS UNITARIOS FIJOS SIN FÓRMULA DE REAJUSTE".</t>
  </si>
  <si>
    <t>RESIDENTE DE OBRA</t>
  </si>
  <si>
    <t>FOLIOS No.120 Y 121 
DECRETO 606 DE 2001</t>
  </si>
  <si>
    <t>EXPERIENCIA EN BIC:</t>
  </si>
  <si>
    <t>CONSORCIO UCR 06 - "CONTRATAR POR EL SISTEMA DE PRECIOS UNITARIOS FIJOS SIN FÓRMULA DE AJUSTE, LAS OBRAS DE RESTAURACIÓN DE LA CASA MUSEO 20 DE JULIO DE BOGOTÁ D.C.".</t>
  </si>
  <si>
    <t>FOLIOS No.122 Y 160
DECRETO No.1584 DEL 11 DE AGOSTO DE 1975</t>
  </si>
  <si>
    <t>TOTAL ÁREA CERTIFICADA (M2)</t>
  </si>
  <si>
    <t>HABILITADO</t>
  </si>
  <si>
    <t>ENTREGA COMPROMISO FORMATO No.9A</t>
  </si>
  <si>
    <t>FOLIO No.127</t>
  </si>
  <si>
    <t>CUMPLIMIENTO REQUISITOS HABILITANTES</t>
  </si>
  <si>
    <t>NO HABILITADO</t>
  </si>
  <si>
    <t>CERTIFICADOS EQUIVALENCIA POSGRADOS</t>
  </si>
  <si>
    <t>REQUISITO EQUIVALENCIA</t>
  </si>
  <si>
    <t>OBJETO CONTRATO</t>
  </si>
  <si>
    <t>EQUIVALENCIA EN AÑOS</t>
  </si>
  <si>
    <t>En el caso de no contar con los títulos exigidos, se realizará la equivalencia con experiencia certificada por cada profesional, y se podrá subsanar con tres (3) años más de experiencia específica para el caso de Maestría y dos (2) años más de experiencia específica para el caso de Especialización.</t>
  </si>
  <si>
    <t>TOTAL TIEMPO CERTIFICADO ADICIONAL EQUIVALENCIA POSGRADOS</t>
  </si>
  <si>
    <t>AÑOS</t>
  </si>
  <si>
    <t>ORIGINAL FIRMADO</t>
  </si>
  <si>
    <t>PROFESIONAL EVALUADOR - DIANA PAOLA BEDOYA</t>
  </si>
  <si>
    <t>PROFESIONAL EVALUADOR - ARIEL FERNÁNDEZ BACA</t>
  </si>
  <si>
    <t>PROFESIONAL EVALUADOR - SAMAEL ARIAS HERNÁNDEZ</t>
  </si>
  <si>
    <t>PROFESIONAL EVALUADOR - RENATO GONZÁLEZ CRUZ</t>
  </si>
  <si>
    <t>Salario mínimo legal en Colombia</t>
  </si>
  <si>
    <t>1.1.1 Serie histórica en pesos colombianos</t>
  </si>
  <si>
    <t>Información disponible desde 1 de julio de 1984</t>
  </si>
  <si>
    <t>Año</t>
  </si>
  <si>
    <t>Salario mínimo diario</t>
  </si>
  <si>
    <t>Salario mínimo mensual</t>
  </si>
  <si>
    <t>Variación % anual *</t>
  </si>
  <si>
    <t>Decretos del Gobierno Nacional</t>
  </si>
  <si>
    <t>0001 de enero de 1985</t>
  </si>
  <si>
    <t>3754 de diciembre de 1985</t>
  </si>
  <si>
    <t>3732 de diciembre de 1986</t>
  </si>
  <si>
    <t>2545 de diciembre de 1987</t>
  </si>
  <si>
    <t>2662 de diciembre de 1988</t>
  </si>
  <si>
    <t>3000 de diciembre de 1989</t>
  </si>
  <si>
    <t>3074 de diciembre de 1990</t>
  </si>
  <si>
    <t>2867 de diciembre de 1991</t>
  </si>
  <si>
    <t>2061 de diciembre de 1992</t>
  </si>
  <si>
    <t>2548 de diciembre de 1993</t>
  </si>
  <si>
    <t>2872 de diciembre de 1994</t>
  </si>
  <si>
    <t>2310 de diciembre de 1995</t>
  </si>
  <si>
    <t>2334 de diciembre de 1996</t>
  </si>
  <si>
    <t>3106 de diciembre de 1997</t>
  </si>
  <si>
    <t>2560 de diciembre de 1998</t>
  </si>
  <si>
    <t>2647 de diciembre 23 de 1999</t>
  </si>
  <si>
    <t>2579 de diciembre 13 de 2000</t>
  </si>
  <si>
    <t>2910 de diciembre 31 de 2001</t>
  </si>
  <si>
    <t>3232 de diciembre 27 de 2002</t>
  </si>
  <si>
    <t>3770 de diciembre 26 de 2003</t>
  </si>
  <si>
    <t>4360 de diciembre 22 de 2004</t>
  </si>
  <si>
    <t>4686 de diciembre 21 de 2005</t>
  </si>
  <si>
    <t>4580 de diciembre 27 de 2006</t>
  </si>
  <si>
    <t>4965 de diciembre 27 de 2007</t>
  </si>
  <si>
    <t>4868 de diciembre 30 de 2008</t>
  </si>
  <si>
    <t>5053 de diciembre 30 de 2009</t>
  </si>
  <si>
    <t>033 de enero 11 de 2011</t>
  </si>
  <si>
    <t>4919 de diciembre 26 de 2011</t>
  </si>
  <si>
    <t>2738 de diciembre 28 de 2012</t>
  </si>
  <si>
    <t>3068 de diciembre 30 de 2013</t>
  </si>
  <si>
    <t>2731 de diciembre 30 de 2014</t>
  </si>
  <si>
    <t>2552 de diciembre 30 de 2015</t>
  </si>
  <si>
    <t>Decreto 2209 de 30-12-2016.</t>
  </si>
  <si>
    <r>
      <t xml:space="preserve">Fuente: </t>
    </r>
    <r>
      <rPr>
        <sz val="8"/>
        <color theme="1"/>
        <rFont val="Arial"/>
        <family val="2"/>
      </rPr>
      <t>Ministerio del Trabajo y decretos del Gobierno nacional.</t>
    </r>
  </si>
  <si>
    <r>
      <t xml:space="preserve">Nota: </t>
    </r>
    <r>
      <rPr>
        <sz val="8"/>
        <color theme="1"/>
        <rFont val="Arial"/>
        <family val="2"/>
      </rPr>
      <t>desde el 1 de julio de 1984 se unificó el salario mínimo para todos los sectores de la economía.</t>
    </r>
  </si>
  <si>
    <t>* Variación porcentual con respecto al dato del año imediatamente anterior.</t>
  </si>
  <si>
    <t>PRESUPUESTO OFICIAL EN SMLMV - 2025 - 100%:</t>
  </si>
  <si>
    <t>FONDO DE DESARROLLO LOCAL DE FONTIBÓN</t>
  </si>
  <si>
    <t xml:space="preserve">“PRESTAR  SERVICIOS DE APOYO PEDAGÓGICO, LOGÍSTICO Y ARTÍSTICO PARA EL DESARROLLO  DE UN PROCESO COMUNITARIO DE ARTE URBANO EN LA LOCALIDAD DE 
FONTIBÓN, INCLUYE DISEÑO Y SUMINISTRO DE MATERIALES,  EN EL MARCO DE LA  ESTRATEGIA BOGOTANEIDAD”  ” </t>
  </si>
  <si>
    <t xml:space="preserve">
El Fondo de Desarrollo Local de Fontibón requiere que el proponente acredite experiencia general mediante  la presentación de mínimo una(1) y máximo dos (2) contratos ejecutados y/o liquidados con entidades públicas o privadas que estén relacionados producción de eventos o actividades culturales,   que sea igual o  superior al 100% del presupuesto oficial expresado en SMMLV.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</si>
</sst>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(* #,##0_);_(* \(#,##0\);_(* &quot;-&quot;_);_(@_)"/>
    <numFmt numFmtId="167" formatCode="[$$-240A]\ #,##0.00;[Red][$$-240A]\ \-#,##0.00"/>
    <numFmt numFmtId="168" formatCode="[$-C0A]dd\-mmm\-yy;@"/>
    <numFmt numFmtId="169" formatCode="_ * #,##0_ ;_ * \-#,##0_ ;_ * &quot;-&quot;??_ ;_ @_ "/>
    <numFmt numFmtId="170" formatCode="_([$$-240A]\ * #,##0.00_);_([$$-240A]\ * \(#,##0.00\);_([$$-240A]\ * &quot;-&quot;??_);_(@_)"/>
    <numFmt numFmtId="171" formatCode="_([$$-240A]\ * #,##0_);_([$$-240A]\ * \(#,##0\);_([$$-240A]\ * &quot;-&quot;??_);_(@_)"/>
    <numFmt numFmtId="172" formatCode="_-&quot;$&quot;\ * #,##0_-;\-&quot;$&quot;\ * #,##0_-;_-&quot;$&quot;\ * &quot;-&quot;_-;_-@"/>
  </numFmts>
  <fonts count="47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64"/>
      <name val="Arial"/>
      <family val="2"/>
    </font>
    <font>
      <sz val="11"/>
      <color rgb="FF000000"/>
      <name val="Calibri"/>
      <family val="2"/>
    </font>
    <font>
      <b/>
      <sz val="9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12"/>
      <color theme="3"/>
      <name val="Arial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b/>
      <sz val="10"/>
      <color rgb="FF333399"/>
      <name val="Arial"/>
      <family val="2"/>
    </font>
    <font>
      <sz val="8"/>
      <color theme="1"/>
      <name val="Arial"/>
      <family val="2"/>
    </font>
    <font>
      <sz val="8"/>
      <color rgb="FF333399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8"/>
      <color theme="1"/>
      <name val="Arial"/>
      <family val="2"/>
    </font>
    <font>
      <sz val="12"/>
      <name val="Arial Narrow"/>
      <family val="2"/>
    </font>
    <font>
      <b/>
      <sz val="12"/>
      <color theme="1" tint="0.499984740745262"/>
      <name val="Arial"/>
      <family val="2"/>
    </font>
    <font>
      <b/>
      <sz val="14"/>
      <name val="Arial Narrow"/>
      <family val="2"/>
    </font>
    <font>
      <sz val="10"/>
      <name val="Arial Narrow"/>
      <family val="2"/>
    </font>
    <font>
      <b/>
      <sz val="12"/>
      <color theme="1" tint="0.499984740745262"/>
      <name val="Arial Narrow"/>
      <family val="2"/>
    </font>
    <font>
      <b/>
      <sz val="10"/>
      <color theme="3"/>
      <name val="Arial Narrow"/>
      <family val="2"/>
    </font>
    <font>
      <b/>
      <sz val="8"/>
      <name val="Arial Narrow"/>
      <family val="2"/>
    </font>
    <font>
      <b/>
      <sz val="9"/>
      <name val="Arial Narrow"/>
      <family val="2"/>
    </font>
    <font>
      <b/>
      <sz val="12"/>
      <color theme="3"/>
      <name val="Arial Narrow"/>
      <family val="2"/>
    </font>
    <font>
      <sz val="10"/>
      <color indexed="8"/>
      <name val="MS Sans Serif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name val="Arial"/>
      <family val="2"/>
    </font>
    <font>
      <b/>
      <sz val="11"/>
      <name val="Arial Narrow"/>
      <family val="2"/>
    </font>
    <font>
      <sz val="11"/>
      <color rgb="FF0000FF"/>
      <name val="Arial Narrow"/>
      <family val="2"/>
    </font>
    <font>
      <b/>
      <sz val="12"/>
      <color rgb="FF0000FF"/>
      <name val="Arial Narrow"/>
      <family val="2"/>
    </font>
    <font>
      <b/>
      <sz val="11"/>
      <color rgb="FF0000FF"/>
      <name val="Calibri"/>
      <family val="2"/>
    </font>
    <font>
      <b/>
      <sz val="11"/>
      <color rgb="FF000000"/>
      <name val="WordVisi_MSFontService"/>
      <charset val="1"/>
    </font>
    <font>
      <b/>
      <sz val="11"/>
      <name val="Arial Nova"/>
      <family val="2"/>
    </font>
    <font>
      <sz val="11"/>
      <color rgb="FF000000"/>
      <name val="Arial Nova"/>
      <family val="2"/>
    </font>
  </fonts>
  <fills count="11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FFFFFF"/>
      </patternFill>
    </fill>
  </fills>
  <borders count="3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rgb="FF6666CC"/>
      </bottom>
      <diagonal/>
    </border>
    <border>
      <left/>
      <right/>
      <top style="thick">
        <color rgb="FF6666CC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rgb="FFCCCCCC"/>
      </right>
      <top style="thin">
        <color indexed="64"/>
      </top>
      <bottom style="thin">
        <color rgb="FFCCCCCC"/>
      </bottom>
      <diagonal/>
    </border>
    <border>
      <left style="medium">
        <color rgb="FFBBBBBB"/>
      </left>
      <right/>
      <top style="thin">
        <color indexed="64"/>
      </top>
      <bottom style="medium">
        <color rgb="FFBBBBBB"/>
      </bottom>
      <diagonal/>
    </border>
    <border>
      <left style="medium">
        <color rgb="FFBBBBBB"/>
      </left>
      <right style="thin">
        <color indexed="64"/>
      </right>
      <top style="thin">
        <color indexed="64"/>
      </top>
      <bottom style="medium">
        <color rgb="FFBBBBBB"/>
      </bottom>
      <diagonal/>
    </border>
    <border>
      <left style="thin">
        <color indexed="64"/>
      </left>
      <right/>
      <top/>
      <bottom style="medium">
        <color rgb="FFCCCCCC"/>
      </bottom>
      <diagonal/>
    </border>
    <border>
      <left style="thin">
        <color rgb="FFCCCCCC"/>
      </left>
      <right style="thin">
        <color indexed="64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indexed="64"/>
      </right>
      <top style="thin">
        <color rgb="FFCCCCCC"/>
      </top>
      <bottom/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 style="double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double">
        <color rgb="FF000000"/>
      </right>
      <top style="medium">
        <color rgb="FF000000"/>
      </top>
      <bottom style="medium">
        <color rgb="FF000000"/>
      </bottom>
      <diagonal/>
    </border>
    <border>
      <left/>
      <right style="double">
        <color rgb="FF000000"/>
      </right>
      <top style="thin">
        <color indexed="64"/>
      </top>
      <bottom style="thin">
        <color indexed="64"/>
      </bottom>
      <diagonal/>
    </border>
  </borders>
  <cellStyleXfs count="20">
    <xf numFmtId="0" fontId="0" fillId="0" borderId="0"/>
    <xf numFmtId="165" fontId="2" fillId="0" borderId="0" applyFont="0" applyFill="0" applyBorder="0" applyAlignment="0" applyProtection="0"/>
    <xf numFmtId="165" fontId="10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2" fillId="0" borderId="0"/>
    <xf numFmtId="166" fontId="13" fillId="0" borderId="0" applyFont="0" applyFill="0" applyBorder="0" applyAlignment="0" applyProtection="0"/>
    <xf numFmtId="9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36" fillId="0" borderId="0"/>
  </cellStyleXfs>
  <cellXfs count="376">
    <xf numFmtId="0" fontId="0" fillId="0" borderId="0" xfId="0"/>
    <xf numFmtId="0" fontId="0" fillId="0" borderId="0" xfId="0" applyAlignment="1" applyProtection="1">
      <alignment horizontal="center" vertical="top" wrapText="1"/>
      <protection hidden="1"/>
    </xf>
    <xf numFmtId="0" fontId="0" fillId="0" borderId="0" xfId="0" applyAlignment="1" applyProtection="1">
      <alignment vertical="top" wrapText="1"/>
      <protection hidden="1"/>
    </xf>
    <xf numFmtId="0" fontId="0" fillId="0" borderId="0" xfId="0" applyProtection="1">
      <protection hidden="1"/>
    </xf>
    <xf numFmtId="0" fontId="5" fillId="0" borderId="0" xfId="0" applyFont="1" applyAlignment="1" applyProtection="1">
      <alignment horizont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5" fillId="0" borderId="0" xfId="0" applyFont="1" applyAlignment="1" applyProtection="1">
      <alignment vertical="center"/>
      <protection hidden="1"/>
    </xf>
    <xf numFmtId="0" fontId="0" fillId="0" borderId="0" xfId="0" applyAlignment="1" applyProtection="1">
      <alignment vertical="center"/>
      <protection hidden="1"/>
    </xf>
    <xf numFmtId="0" fontId="6" fillId="0" borderId="0" xfId="0" applyFont="1" applyAlignment="1" applyProtection="1">
      <alignment vertical="center"/>
      <protection hidden="1"/>
    </xf>
    <xf numFmtId="0" fontId="6" fillId="0" borderId="0" xfId="0" applyFont="1" applyProtection="1">
      <protection hidden="1"/>
    </xf>
    <xf numFmtId="0" fontId="8" fillId="0" borderId="0" xfId="0" applyFont="1" applyProtection="1"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justify" vertical="center" wrapText="1"/>
      <protection hidden="1"/>
    </xf>
    <xf numFmtId="169" fontId="4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vertical="top" wrapText="1"/>
      <protection hidden="1"/>
    </xf>
    <xf numFmtId="0" fontId="8" fillId="0" borderId="0" xfId="0" applyFont="1" applyAlignment="1" applyProtection="1">
      <alignment horizontal="center"/>
      <protection hidden="1"/>
    </xf>
    <xf numFmtId="0" fontId="8" fillId="0" borderId="0" xfId="0" applyFont="1" applyAlignment="1" applyProtection="1">
      <alignment horizontal="center" vertical="top" wrapText="1"/>
      <protection hidden="1"/>
    </xf>
    <xf numFmtId="3" fontId="4" fillId="0" borderId="0" xfId="0" applyNumberFormat="1" applyFont="1" applyAlignment="1" applyProtection="1">
      <alignment horizontal="center" vertical="top" wrapText="1"/>
      <protection hidden="1"/>
    </xf>
    <xf numFmtId="0" fontId="4" fillId="0" borderId="0" xfId="0" applyFont="1" applyProtection="1">
      <protection hidden="1"/>
    </xf>
    <xf numFmtId="0" fontId="4" fillId="0" borderId="0" xfId="0" applyFont="1" applyAlignment="1" applyProtection="1">
      <alignment vertical="top" wrapText="1"/>
      <protection hidden="1"/>
    </xf>
    <xf numFmtId="0" fontId="12" fillId="0" borderId="0" xfId="8"/>
    <xf numFmtId="0" fontId="16" fillId="0" borderId="0" xfId="5" applyFont="1" applyAlignment="1">
      <alignment vertical="center"/>
    </xf>
    <xf numFmtId="0" fontId="22" fillId="0" borderId="0" xfId="14" applyFont="1"/>
    <xf numFmtId="0" fontId="22" fillId="4" borderId="11" xfId="14" applyFont="1" applyFill="1" applyBorder="1" applyAlignment="1">
      <alignment horizontal="right" vertical="center" wrapText="1"/>
    </xf>
    <xf numFmtId="4" fontId="22" fillId="4" borderId="11" xfId="14" applyNumberFormat="1" applyFont="1" applyFill="1" applyBorder="1" applyAlignment="1">
      <alignment horizontal="right" wrapText="1"/>
    </xf>
    <xf numFmtId="0" fontId="22" fillId="4" borderId="11" xfId="14" applyFont="1" applyFill="1" applyBorder="1" applyAlignment="1">
      <alignment horizontal="right" wrapText="1"/>
    </xf>
    <xf numFmtId="4" fontId="22" fillId="4" borderId="11" xfId="14" applyNumberFormat="1" applyFont="1" applyFill="1" applyBorder="1" applyAlignment="1">
      <alignment horizontal="right" vertical="center" wrapText="1"/>
    </xf>
    <xf numFmtId="0" fontId="12" fillId="0" borderId="15" xfId="8" applyBorder="1"/>
    <xf numFmtId="0" fontId="5" fillId="0" borderId="7" xfId="0" applyFont="1" applyBorder="1" applyAlignment="1" applyProtection="1">
      <alignment horizontal="center"/>
      <protection hidden="1"/>
    </xf>
    <xf numFmtId="0" fontId="0" fillId="0" borderId="15" xfId="0" applyBorder="1" applyProtection="1">
      <protection hidden="1"/>
    </xf>
    <xf numFmtId="49" fontId="7" fillId="0" borderId="7" xfId="0" applyNumberFormat="1" applyFont="1" applyBorder="1" applyAlignment="1" applyProtection="1">
      <alignment horizontal="center" vertical="center"/>
      <protection hidden="1"/>
    </xf>
    <xf numFmtId="0" fontId="5" fillId="0" borderId="15" xfId="0" applyFont="1" applyBorder="1" applyAlignment="1" applyProtection="1">
      <alignment vertical="center"/>
      <protection hidden="1"/>
    </xf>
    <xf numFmtId="0" fontId="0" fillId="0" borderId="7" xfId="0" applyBorder="1" applyAlignment="1" applyProtection="1">
      <alignment vertical="center"/>
      <protection hidden="1"/>
    </xf>
    <xf numFmtId="0" fontId="0" fillId="0" borderId="0" xfId="0" applyAlignment="1" applyProtection="1">
      <alignment vertical="center" wrapText="1"/>
      <protection hidden="1"/>
    </xf>
    <xf numFmtId="0" fontId="0" fillId="0" borderId="15" xfId="0" applyBorder="1" applyAlignment="1" applyProtection="1">
      <alignment vertical="center"/>
      <protection hidden="1"/>
    </xf>
    <xf numFmtId="0" fontId="6" fillId="0" borderId="7" xfId="0" applyFont="1" applyBorder="1" applyProtection="1">
      <protection hidden="1"/>
    </xf>
    <xf numFmtId="0" fontId="6" fillId="0" borderId="15" xfId="0" applyFont="1" applyBorder="1" applyProtection="1">
      <protection hidden="1"/>
    </xf>
    <xf numFmtId="0" fontId="0" fillId="0" borderId="7" xfId="0" applyBorder="1" applyProtection="1">
      <protection hidden="1"/>
    </xf>
    <xf numFmtId="0" fontId="0" fillId="0" borderId="3" xfId="0" applyBorder="1" applyProtection="1">
      <protection hidden="1"/>
    </xf>
    <xf numFmtId="0" fontId="8" fillId="0" borderId="1" xfId="0" applyFont="1" applyBorder="1" applyProtection="1">
      <protection hidden="1"/>
    </xf>
    <xf numFmtId="169" fontId="4" fillId="0" borderId="1" xfId="1" applyNumberFormat="1" applyFont="1" applyFill="1" applyBorder="1" applyAlignment="1" applyProtection="1">
      <alignment horizontal="center" vertical="center" wrapText="1"/>
      <protection hidden="1"/>
    </xf>
    <xf numFmtId="0" fontId="0" fillId="0" borderId="14" xfId="0" applyBorder="1" applyProtection="1">
      <protection hidden="1"/>
    </xf>
    <xf numFmtId="0" fontId="17" fillId="0" borderId="0" xfId="0" applyFont="1" applyAlignment="1" applyProtection="1">
      <alignment horizontal="center" vertical="center"/>
      <protection hidden="1"/>
    </xf>
    <xf numFmtId="0" fontId="27" fillId="0" borderId="0" xfId="0" applyFont="1" applyAlignment="1" applyProtection="1">
      <alignment horizontal="center" vertical="center"/>
      <protection locked="0" hidden="1"/>
    </xf>
    <xf numFmtId="0" fontId="27" fillId="0" borderId="0" xfId="0" applyFont="1" applyAlignment="1" applyProtection="1">
      <alignment horizontal="center" vertical="center" wrapText="1"/>
      <protection locked="0" hidden="1"/>
    </xf>
    <xf numFmtId="49" fontId="20" fillId="0" borderId="0" xfId="0" applyNumberFormat="1" applyFont="1" applyAlignment="1" applyProtection="1">
      <alignment horizontal="right" vertical="center" wrapText="1"/>
      <protection locked="0" hidden="1"/>
    </xf>
    <xf numFmtId="49" fontId="20" fillId="0" borderId="0" xfId="0" applyNumberFormat="1" applyFont="1" applyAlignment="1" applyProtection="1">
      <alignment horizontal="left" vertical="center"/>
      <protection locked="0" hidden="1"/>
    </xf>
    <xf numFmtId="49" fontId="20" fillId="0" borderId="0" xfId="0" applyNumberFormat="1" applyFont="1" applyAlignment="1" applyProtection="1">
      <alignment horizontal="center" vertical="center" wrapText="1"/>
      <protection locked="0" hidden="1"/>
    </xf>
    <xf numFmtId="49" fontId="19" fillId="0" borderId="0" xfId="0" applyNumberFormat="1" applyFont="1" applyAlignment="1" applyProtection="1">
      <alignment horizontal="right" vertical="center"/>
      <protection locked="0" hidden="1"/>
    </xf>
    <xf numFmtId="49" fontId="19" fillId="0" borderId="0" xfId="0" applyNumberFormat="1" applyFont="1" applyAlignment="1" applyProtection="1">
      <alignment horizontal="center" vertical="center"/>
      <protection locked="0" hidden="1"/>
    </xf>
    <xf numFmtId="49" fontId="19" fillId="0" borderId="0" xfId="0" applyNumberFormat="1" applyFont="1" applyAlignment="1" applyProtection="1">
      <alignment horizontal="right" vertical="center" wrapText="1"/>
      <protection locked="0" hidden="1"/>
    </xf>
    <xf numFmtId="171" fontId="19" fillId="0" borderId="0" xfId="3" applyNumberFormat="1" applyFont="1" applyFill="1" applyBorder="1" applyAlignment="1" applyProtection="1">
      <alignment horizontal="center" vertical="center"/>
      <protection locked="0" hidden="1"/>
    </xf>
    <xf numFmtId="0" fontId="19" fillId="3" borderId="4" xfId="5" applyFont="1" applyFill="1" applyBorder="1" applyAlignment="1">
      <alignment horizontal="center" vertical="center" wrapText="1"/>
    </xf>
    <xf numFmtId="0" fontId="14" fillId="0" borderId="12" xfId="15" applyFont="1" applyBorder="1" applyAlignment="1">
      <alignment vertical="center" wrapText="1"/>
    </xf>
    <xf numFmtId="0" fontId="14" fillId="0" borderId="2" xfId="15" applyFont="1" applyBorder="1" applyAlignment="1">
      <alignment vertical="center" wrapText="1"/>
    </xf>
    <xf numFmtId="0" fontId="14" fillId="0" borderId="2" xfId="15" applyFont="1" applyBorder="1" applyAlignment="1">
      <alignment horizontal="right" vertical="center" wrapText="1"/>
    </xf>
    <xf numFmtId="0" fontId="15" fillId="0" borderId="2" xfId="15" applyFont="1" applyBorder="1" applyAlignment="1">
      <alignment vertical="center" wrapText="1"/>
    </xf>
    <xf numFmtId="0" fontId="16" fillId="0" borderId="13" xfId="15" applyFont="1" applyBorder="1" applyAlignment="1">
      <alignment vertical="center"/>
    </xf>
    <xf numFmtId="0" fontId="16" fillId="0" borderId="0" xfId="15" applyFont="1" applyAlignment="1">
      <alignment vertical="center"/>
    </xf>
    <xf numFmtId="0" fontId="16" fillId="0" borderId="15" xfId="15" applyFont="1" applyBorder="1" applyAlignment="1">
      <alignment vertical="center"/>
    </xf>
    <xf numFmtId="0" fontId="2" fillId="0" borderId="7" xfId="15" applyBorder="1" applyAlignment="1">
      <alignment horizontal="center" vertical="center"/>
    </xf>
    <xf numFmtId="0" fontId="11" fillId="0" borderId="0" xfId="15" applyFont="1" applyAlignment="1">
      <alignment horizontal="center" vertical="center" wrapText="1"/>
    </xf>
    <xf numFmtId="0" fontId="11" fillId="0" borderId="0" xfId="15" applyFont="1" applyAlignment="1">
      <alignment vertical="center"/>
    </xf>
    <xf numFmtId="0" fontId="6" fillId="0" borderId="7" xfId="15" applyFont="1" applyBorder="1" applyAlignment="1">
      <alignment vertical="center" wrapText="1"/>
    </xf>
    <xf numFmtId="0" fontId="18" fillId="0" borderId="0" xfId="15" applyFont="1" applyAlignment="1">
      <alignment horizontal="right" vertical="center" wrapText="1"/>
    </xf>
    <xf numFmtId="0" fontId="19" fillId="0" borderId="0" xfId="15" applyFont="1" applyAlignment="1">
      <alignment horizontal="center" vertical="center" wrapText="1"/>
    </xf>
    <xf numFmtId="0" fontId="5" fillId="0" borderId="0" xfId="15" applyFont="1" applyAlignment="1" applyProtection="1">
      <alignment vertical="center"/>
      <protection hidden="1"/>
    </xf>
    <xf numFmtId="49" fontId="19" fillId="6" borderId="0" xfId="15" applyNumberFormat="1" applyFont="1" applyFill="1" applyAlignment="1" applyProtection="1">
      <alignment horizontal="right" vertical="center"/>
      <protection locked="0" hidden="1"/>
    </xf>
    <xf numFmtId="49" fontId="19" fillId="6" borderId="0" xfId="15" applyNumberFormat="1" applyFont="1" applyFill="1" applyAlignment="1" applyProtection="1">
      <alignment horizontal="center" vertical="center"/>
      <protection locked="0" hidden="1"/>
    </xf>
    <xf numFmtId="49" fontId="19" fillId="6" borderId="0" xfId="15" applyNumberFormat="1" applyFont="1" applyFill="1" applyAlignment="1" applyProtection="1">
      <alignment horizontal="right" vertical="center" wrapText="1"/>
      <protection locked="0" hidden="1"/>
    </xf>
    <xf numFmtId="171" fontId="19" fillId="6" borderId="0" xfId="3" applyNumberFormat="1" applyFont="1" applyFill="1" applyBorder="1" applyAlignment="1" applyProtection="1">
      <alignment horizontal="center" vertical="center"/>
      <protection locked="0" hidden="1"/>
    </xf>
    <xf numFmtId="0" fontId="6" fillId="0" borderId="0" xfId="15" applyFont="1" applyProtection="1">
      <protection hidden="1"/>
    </xf>
    <xf numFmtId="2" fontId="19" fillId="2" borderId="4" xfId="18" applyNumberFormat="1" applyFont="1" applyFill="1" applyBorder="1" applyAlignment="1" applyProtection="1">
      <alignment horizontal="center" vertical="center" wrapText="1"/>
      <protection locked="0" hidden="1"/>
    </xf>
    <xf numFmtId="167" fontId="27" fillId="0" borderId="0" xfId="18" applyNumberFormat="1" applyFont="1" applyFill="1" applyBorder="1" applyAlignment="1" applyProtection="1">
      <alignment horizontal="center" vertical="center" wrapText="1"/>
      <protection locked="0" hidden="1"/>
    </xf>
    <xf numFmtId="170" fontId="27" fillId="0" borderId="0" xfId="18" applyNumberFormat="1" applyFont="1" applyFill="1" applyBorder="1" applyAlignment="1" applyProtection="1">
      <alignment horizontal="right" vertical="center" wrapText="1"/>
      <protection locked="0" hidden="1"/>
    </xf>
    <xf numFmtId="170" fontId="27" fillId="0" borderId="0" xfId="18" applyNumberFormat="1" applyFont="1" applyFill="1" applyBorder="1" applyAlignment="1" applyProtection="1">
      <alignment horizontal="center" vertical="center" wrapText="1"/>
      <protection locked="0" hidden="1"/>
    </xf>
    <xf numFmtId="170" fontId="19" fillId="6" borderId="0" xfId="18" applyNumberFormat="1" applyFont="1" applyFill="1" applyBorder="1" applyAlignment="1" applyProtection="1">
      <alignment horizontal="center" vertical="center" wrapText="1"/>
      <protection locked="0" hidden="1"/>
    </xf>
    <xf numFmtId="2" fontId="19" fillId="6" borderId="0" xfId="18" applyNumberFormat="1" applyFont="1" applyFill="1" applyBorder="1" applyAlignment="1" applyProtection="1">
      <alignment horizontal="center" vertical="center" wrapText="1"/>
      <protection hidden="1"/>
    </xf>
    <xf numFmtId="0" fontId="32" fillId="2" borderId="4" xfId="15" applyFont="1" applyFill="1" applyBorder="1" applyAlignment="1">
      <alignment horizontal="right" vertical="center" wrapText="1"/>
    </xf>
    <xf numFmtId="49" fontId="20" fillId="3" borderId="4" xfId="0" applyNumberFormat="1" applyFont="1" applyFill="1" applyBorder="1" applyAlignment="1" applyProtection="1">
      <alignment horizontal="center" vertical="center" wrapText="1"/>
      <protection locked="0" hidden="1"/>
    </xf>
    <xf numFmtId="171" fontId="33" fillId="2" borderId="4" xfId="18" applyNumberFormat="1" applyFont="1" applyFill="1" applyBorder="1" applyAlignment="1" applyProtection="1">
      <alignment horizontal="right" vertical="center" wrapText="1"/>
      <protection locked="0" hidden="1"/>
    </xf>
    <xf numFmtId="2" fontId="20" fillId="3" borderId="4" xfId="18" applyNumberFormat="1" applyFont="1" applyFill="1" applyBorder="1" applyAlignment="1" applyProtection="1">
      <alignment horizontal="center" vertical="center" wrapText="1"/>
      <protection locked="0" hidden="1"/>
    </xf>
    <xf numFmtId="0" fontId="2" fillId="0" borderId="0" xfId="0" applyFont="1" applyProtection="1">
      <protection hidden="1"/>
    </xf>
    <xf numFmtId="170" fontId="19" fillId="0" borderId="0" xfId="18" applyNumberFormat="1" applyFont="1" applyFill="1" applyBorder="1" applyAlignment="1" applyProtection="1">
      <alignment horizontal="right" vertical="center" wrapText="1"/>
      <protection locked="0" hidden="1"/>
    </xf>
    <xf numFmtId="2" fontId="29" fillId="0" borderId="0" xfId="18" applyNumberFormat="1" applyFont="1" applyFill="1" applyBorder="1" applyAlignment="1" applyProtection="1">
      <alignment horizontal="center" vertical="center" wrapText="1"/>
      <protection locked="0" hidden="1"/>
    </xf>
    <xf numFmtId="0" fontId="30" fillId="3" borderId="4" xfId="18" applyNumberFormat="1" applyFont="1" applyFill="1" applyBorder="1" applyAlignment="1" applyProtection="1">
      <alignment vertical="center" wrapText="1"/>
      <protection locked="0" hidden="1"/>
    </xf>
    <xf numFmtId="14" fontId="30" fillId="3" borderId="4" xfId="18" applyNumberFormat="1" applyFont="1" applyFill="1" applyBorder="1" applyAlignment="1" applyProtection="1">
      <alignment horizontal="center" vertical="center" wrapText="1"/>
      <protection locked="0" hidden="1"/>
    </xf>
    <xf numFmtId="0" fontId="0" fillId="0" borderId="0" xfId="0" applyAlignment="1" applyProtection="1">
      <alignment horizontal="center" vertical="center"/>
      <protection hidden="1"/>
    </xf>
    <xf numFmtId="14" fontId="0" fillId="0" borderId="0" xfId="0" applyNumberFormat="1" applyAlignment="1" applyProtection="1">
      <alignment horizontal="center" vertical="center"/>
      <protection hidden="1"/>
    </xf>
    <xf numFmtId="2" fontId="0" fillId="0" borderId="0" xfId="0" applyNumberFormat="1" applyAlignment="1" applyProtection="1">
      <alignment horizontal="center" vertical="center"/>
      <protection hidden="1"/>
    </xf>
    <xf numFmtId="14" fontId="0" fillId="0" borderId="0" xfId="0" applyNumberFormat="1" applyProtection="1">
      <protection hidden="1"/>
    </xf>
    <xf numFmtId="14" fontId="20" fillId="2" borderId="4" xfId="18" applyNumberFormat="1" applyFont="1" applyFill="1" applyBorder="1" applyAlignment="1" applyProtection="1">
      <alignment horizontal="center" vertical="center" wrapText="1"/>
      <protection locked="0" hidden="1"/>
    </xf>
    <xf numFmtId="49" fontId="20" fillId="0" borderId="0" xfId="0" applyNumberFormat="1" applyFont="1" applyAlignment="1" applyProtection="1">
      <alignment horizontal="center" vertical="center"/>
      <protection locked="0" hidden="1"/>
    </xf>
    <xf numFmtId="49" fontId="20" fillId="0" borderId="0" xfId="0" applyNumberFormat="1" applyFont="1" applyAlignment="1" applyProtection="1">
      <alignment vertical="center" wrapText="1"/>
      <protection locked="0" hidden="1"/>
    </xf>
    <xf numFmtId="0" fontId="28" fillId="0" borderId="0" xfId="0" applyFont="1" applyAlignment="1" applyProtection="1">
      <alignment horizontal="center" vertical="center"/>
      <protection hidden="1"/>
    </xf>
    <xf numFmtId="0" fontId="31" fillId="0" borderId="0" xfId="0" applyFont="1" applyAlignment="1" applyProtection="1">
      <alignment wrapText="1"/>
      <protection hidden="1"/>
    </xf>
    <xf numFmtId="0" fontId="2" fillId="0" borderId="0" xfId="0" applyFont="1" applyAlignment="1" applyProtection="1">
      <alignment horizontal="center"/>
      <protection hidden="1"/>
    </xf>
    <xf numFmtId="1" fontId="20" fillId="3" borderId="4" xfId="18" applyNumberFormat="1" applyFont="1" applyFill="1" applyBorder="1" applyAlignment="1" applyProtection="1">
      <alignment horizontal="center" vertical="center" wrapText="1"/>
      <protection locked="0" hidden="1"/>
    </xf>
    <xf numFmtId="2" fontId="20" fillId="2" borderId="16" xfId="0" applyNumberFormat="1" applyFont="1" applyFill="1" applyBorder="1" applyAlignment="1" applyProtection="1">
      <alignment horizontal="center" vertical="center"/>
      <protection locked="0" hidden="1"/>
    </xf>
    <xf numFmtId="0" fontId="35" fillId="7" borderId="4" xfId="15" applyFont="1" applyFill="1" applyBorder="1" applyAlignment="1">
      <alignment horizontal="right" vertical="center" wrapText="1"/>
    </xf>
    <xf numFmtId="0" fontId="2" fillId="0" borderId="0" xfId="0" applyFont="1" applyAlignment="1" applyProtection="1">
      <alignment horizontal="center" vertical="center"/>
      <protection hidden="1"/>
    </xf>
    <xf numFmtId="2" fontId="20" fillId="2" borderId="4" xfId="0" applyNumberFormat="1" applyFont="1" applyFill="1" applyBorder="1" applyAlignment="1" applyProtection="1">
      <alignment horizontal="center" vertical="center"/>
      <protection locked="0" hidden="1"/>
    </xf>
    <xf numFmtId="2" fontId="20" fillId="2" borderId="4" xfId="0" applyNumberFormat="1" applyFont="1" applyFill="1" applyBorder="1" applyAlignment="1" applyProtection="1">
      <alignment horizontal="right" vertical="center" wrapText="1"/>
      <protection locked="0" hidden="1"/>
    </xf>
    <xf numFmtId="0" fontId="4" fillId="0" borderId="1" xfId="0" applyFont="1" applyBorder="1" applyAlignment="1" applyProtection="1">
      <alignment horizontal="center" vertical="center" wrapText="1"/>
      <protection hidden="1"/>
    </xf>
    <xf numFmtId="0" fontId="8" fillId="0" borderId="1" xfId="0" applyFont="1" applyBorder="1" applyAlignment="1" applyProtection="1">
      <alignment horizontal="justify" vertical="center" wrapText="1"/>
      <protection hidden="1"/>
    </xf>
    <xf numFmtId="49" fontId="20" fillId="3" borderId="6" xfId="0" applyNumberFormat="1" applyFont="1" applyFill="1" applyBorder="1" applyAlignment="1" applyProtection="1">
      <alignment horizontal="center" vertical="center" wrapText="1"/>
      <protection locked="0" hidden="1"/>
    </xf>
    <xf numFmtId="1" fontId="20" fillId="3" borderId="5" xfId="18" applyNumberFormat="1" applyFont="1" applyFill="1" applyBorder="1" applyAlignment="1" applyProtection="1">
      <alignment horizontal="center" vertical="center" wrapText="1"/>
      <protection locked="0" hidden="1"/>
    </xf>
    <xf numFmtId="0" fontId="19" fillId="2" borderId="4" xfId="13" applyNumberFormat="1" applyFont="1" applyFill="1" applyBorder="1" applyAlignment="1" applyProtection="1">
      <alignment horizontal="center" vertical="center" wrapText="1"/>
      <protection locked="0" hidden="1"/>
    </xf>
    <xf numFmtId="0" fontId="31" fillId="0" borderId="0" xfId="0" applyFont="1" applyAlignment="1" applyProtection="1">
      <alignment horizontal="center" wrapText="1"/>
      <protection hidden="1"/>
    </xf>
    <xf numFmtId="49" fontId="34" fillId="2" borderId="4" xfId="0" applyNumberFormat="1" applyFont="1" applyFill="1" applyBorder="1" applyAlignment="1" applyProtection="1">
      <alignment horizontal="center" vertical="center" wrapText="1"/>
      <protection locked="0" hidden="1"/>
    </xf>
    <xf numFmtId="171" fontId="33" fillId="2" borderId="4" xfId="18" applyNumberFormat="1" applyFont="1" applyFill="1" applyBorder="1" applyAlignment="1" applyProtection="1">
      <alignment horizontal="right" wrapText="1"/>
      <protection locked="0" hidden="1"/>
    </xf>
    <xf numFmtId="0" fontId="3" fillId="6" borderId="0" xfId="0" applyFont="1" applyFill="1" applyAlignment="1" applyProtection="1">
      <alignment vertical="center"/>
      <protection hidden="1"/>
    </xf>
    <xf numFmtId="0" fontId="3" fillId="6" borderId="0" xfId="0" applyFont="1" applyFill="1" applyAlignment="1" applyProtection="1">
      <alignment horizontal="center" vertical="center"/>
      <protection hidden="1"/>
    </xf>
    <xf numFmtId="4" fontId="22" fillId="4" borderId="19" xfId="14" applyNumberFormat="1" applyFont="1" applyFill="1" applyBorder="1" applyAlignment="1">
      <alignment horizontal="right" vertical="center" wrapText="1"/>
    </xf>
    <xf numFmtId="4" fontId="22" fillId="4" borderId="19" xfId="14" applyNumberFormat="1" applyFont="1" applyFill="1" applyBorder="1" applyAlignment="1">
      <alignment horizontal="right" wrapText="1"/>
    </xf>
    <xf numFmtId="0" fontId="22" fillId="4" borderId="19" xfId="14" applyFont="1" applyFill="1" applyBorder="1" applyAlignment="1">
      <alignment horizontal="right" wrapText="1"/>
    </xf>
    <xf numFmtId="4" fontId="22" fillId="4" borderId="20" xfId="14" applyNumberFormat="1" applyFont="1" applyFill="1" applyBorder="1" applyAlignment="1">
      <alignment horizontal="right" vertical="center" wrapText="1"/>
    </xf>
    <xf numFmtId="4" fontId="22" fillId="4" borderId="20" xfId="14" applyNumberFormat="1" applyFont="1" applyFill="1" applyBorder="1" applyAlignment="1">
      <alignment horizontal="right" wrapText="1"/>
    </xf>
    <xf numFmtId="0" fontId="22" fillId="4" borderId="20" xfId="14" applyFont="1" applyFill="1" applyBorder="1" applyAlignment="1">
      <alignment horizontal="right" wrapText="1"/>
    </xf>
    <xf numFmtId="4" fontId="22" fillId="6" borderId="20" xfId="14" applyNumberFormat="1" applyFont="1" applyFill="1" applyBorder="1" applyAlignment="1">
      <alignment horizontal="right" vertical="center" wrapText="1"/>
    </xf>
    <xf numFmtId="4" fontId="22" fillId="6" borderId="20" xfId="14" applyNumberFormat="1" applyFont="1" applyFill="1" applyBorder="1" applyAlignment="1">
      <alignment horizontal="right" wrapText="1"/>
    </xf>
    <xf numFmtId="0" fontId="22" fillId="6" borderId="20" xfId="14" applyFont="1" applyFill="1" applyBorder="1" applyAlignment="1">
      <alignment horizontal="right" wrapText="1"/>
    </xf>
    <xf numFmtId="0" fontId="24" fillId="4" borderId="21" xfId="14" applyFont="1" applyFill="1" applyBorder="1" applyAlignment="1">
      <alignment horizontal="center" vertical="center" wrapText="1"/>
    </xf>
    <xf numFmtId="0" fontId="24" fillId="5" borderId="22" xfId="14" applyFont="1" applyFill="1" applyBorder="1" applyAlignment="1">
      <alignment horizontal="center" vertical="center" wrapText="1"/>
    </xf>
    <xf numFmtId="0" fontId="24" fillId="5" borderId="23" xfId="14" applyFont="1" applyFill="1" applyBorder="1" applyAlignment="1">
      <alignment horizontal="center" vertical="center" wrapText="1"/>
    </xf>
    <xf numFmtId="0" fontId="25" fillId="5" borderId="24" xfId="14" applyFont="1" applyFill="1" applyBorder="1" applyAlignment="1">
      <alignment horizontal="center" vertical="center" wrapText="1"/>
    </xf>
    <xf numFmtId="0" fontId="22" fillId="4" borderId="25" xfId="14" applyFont="1" applyFill="1" applyBorder="1" applyAlignment="1">
      <alignment horizontal="center" vertical="center" wrapText="1"/>
    </xf>
    <xf numFmtId="0" fontId="25" fillId="5" borderId="7" xfId="14" applyFont="1" applyFill="1" applyBorder="1" applyAlignment="1">
      <alignment horizontal="center" vertical="center" wrapText="1"/>
    </xf>
    <xf numFmtId="0" fontId="22" fillId="4" borderId="26" xfId="14" applyFont="1" applyFill="1" applyBorder="1" applyAlignment="1">
      <alignment horizontal="center" vertical="center" wrapText="1"/>
    </xf>
    <xf numFmtId="0" fontId="25" fillId="5" borderId="27" xfId="14" applyFont="1" applyFill="1" applyBorder="1" applyAlignment="1">
      <alignment horizontal="center" vertical="center" wrapText="1"/>
    </xf>
    <xf numFmtId="0" fontId="22" fillId="4" borderId="28" xfId="14" applyFont="1" applyFill="1" applyBorder="1" applyAlignment="1">
      <alignment horizontal="center" vertical="center" wrapText="1"/>
    </xf>
    <xf numFmtId="0" fontId="25" fillId="6" borderId="27" xfId="14" applyFont="1" applyFill="1" applyBorder="1" applyAlignment="1">
      <alignment horizontal="center" vertical="center" wrapText="1"/>
    </xf>
    <xf numFmtId="0" fontId="22" fillId="6" borderId="28" xfId="14" applyFont="1" applyFill="1" applyBorder="1" applyAlignment="1">
      <alignment horizontal="center" vertical="center" wrapText="1"/>
    </xf>
    <xf numFmtId="0" fontId="25" fillId="6" borderId="29" xfId="14" applyFont="1" applyFill="1" applyBorder="1" applyAlignment="1">
      <alignment horizontal="center" vertical="center" wrapText="1"/>
    </xf>
    <xf numFmtId="4" fontId="22" fillId="6" borderId="30" xfId="14" applyNumberFormat="1" applyFont="1" applyFill="1" applyBorder="1" applyAlignment="1">
      <alignment horizontal="right" vertical="center" wrapText="1"/>
    </xf>
    <xf numFmtId="4" fontId="22" fillId="6" borderId="30" xfId="14" applyNumberFormat="1" applyFont="1" applyFill="1" applyBorder="1" applyAlignment="1">
      <alignment horizontal="right" wrapText="1"/>
    </xf>
    <xf numFmtId="0" fontId="22" fillId="6" borderId="30" xfId="14" applyFont="1" applyFill="1" applyBorder="1" applyAlignment="1">
      <alignment horizontal="right" wrapText="1"/>
    </xf>
    <xf numFmtId="0" fontId="22" fillId="6" borderId="31" xfId="14" applyFont="1" applyFill="1" applyBorder="1" applyAlignment="1">
      <alignment horizontal="center" vertical="center" wrapText="1"/>
    </xf>
    <xf numFmtId="0" fontId="4" fillId="0" borderId="0" xfId="0" applyFont="1" applyAlignment="1" applyProtection="1">
      <alignment vertical="center"/>
      <protection hidden="1"/>
    </xf>
    <xf numFmtId="170" fontId="27" fillId="6" borderId="0" xfId="11" applyNumberFormat="1" applyFont="1" applyFill="1" applyBorder="1" applyAlignment="1" applyProtection="1">
      <alignment horizontal="right" vertical="center" wrapText="1"/>
      <protection locked="0" hidden="1"/>
    </xf>
    <xf numFmtId="170" fontId="27" fillId="6" borderId="0" xfId="11" applyNumberFormat="1" applyFont="1" applyFill="1" applyBorder="1" applyAlignment="1" applyProtection="1">
      <alignment horizontal="center" vertical="center" wrapText="1"/>
      <protection locked="0" hidden="1"/>
    </xf>
    <xf numFmtId="0" fontId="16" fillId="6" borderId="0" xfId="5" applyFont="1" applyFill="1" applyAlignment="1">
      <alignment vertical="center"/>
    </xf>
    <xf numFmtId="0" fontId="4" fillId="6" borderId="0" xfId="0" applyFont="1" applyFill="1" applyAlignment="1" applyProtection="1">
      <alignment vertical="center"/>
      <protection hidden="1"/>
    </xf>
    <xf numFmtId="0" fontId="5" fillId="6" borderId="0" xfId="0" applyFont="1" applyFill="1" applyAlignment="1" applyProtection="1">
      <alignment vertical="center"/>
      <protection hidden="1"/>
    </xf>
    <xf numFmtId="0" fontId="14" fillId="6" borderId="0" xfId="5" applyFont="1" applyFill="1" applyAlignment="1">
      <alignment vertical="center" wrapText="1"/>
    </xf>
    <xf numFmtId="0" fontId="2" fillId="6" borderId="0" xfId="0" applyFont="1" applyFill="1" applyProtection="1">
      <protection hidden="1"/>
    </xf>
    <xf numFmtId="0" fontId="2" fillId="6" borderId="0" xfId="8" applyFont="1" applyFill="1"/>
    <xf numFmtId="0" fontId="2" fillId="0" borderId="0" xfId="8" applyFont="1"/>
    <xf numFmtId="0" fontId="2" fillId="0" borderId="0" xfId="0" applyFont="1" applyAlignment="1" applyProtection="1">
      <alignment vertical="center"/>
      <protection hidden="1"/>
    </xf>
    <xf numFmtId="0" fontId="27" fillId="6" borderId="0" xfId="0" applyFont="1" applyFill="1" applyAlignment="1" applyProtection="1">
      <alignment horizontal="center" vertical="center"/>
      <protection locked="0" hidden="1"/>
    </xf>
    <xf numFmtId="0" fontId="27" fillId="6" borderId="0" xfId="0" applyFont="1" applyFill="1" applyAlignment="1" applyProtection="1">
      <alignment horizontal="center" vertical="center" wrapText="1"/>
      <protection locked="0" hidden="1"/>
    </xf>
    <xf numFmtId="168" fontId="27" fillId="6" borderId="0" xfId="0" applyNumberFormat="1" applyFont="1" applyFill="1" applyAlignment="1" applyProtection="1">
      <alignment horizontal="center" vertical="center" wrapText="1"/>
      <protection locked="0" hidden="1"/>
    </xf>
    <xf numFmtId="9" fontId="27" fillId="6" borderId="0" xfId="10" applyFont="1" applyFill="1" applyBorder="1" applyAlignment="1" applyProtection="1">
      <alignment horizontal="center" vertical="center" wrapText="1"/>
      <protection locked="0" hidden="1"/>
    </xf>
    <xf numFmtId="167" fontId="27" fillId="6" borderId="0" xfId="11" applyNumberFormat="1" applyFont="1" applyFill="1" applyBorder="1" applyAlignment="1" applyProtection="1">
      <alignment horizontal="center" vertical="center" wrapText="1"/>
      <protection locked="0" hidden="1"/>
    </xf>
    <xf numFmtId="0" fontId="2" fillId="0" borderId="0" xfId="0" applyFont="1" applyAlignment="1" applyProtection="1">
      <alignment vertical="top" wrapText="1"/>
      <protection hidden="1"/>
    </xf>
    <xf numFmtId="0" fontId="20" fillId="8" borderId="4" xfId="0" applyFont="1" applyFill="1" applyBorder="1" applyAlignment="1" applyProtection="1">
      <alignment horizontal="center" vertical="center" wrapText="1"/>
      <protection hidden="1"/>
    </xf>
    <xf numFmtId="0" fontId="20" fillId="8" borderId="4" xfId="0" applyFont="1" applyFill="1" applyBorder="1" applyAlignment="1" applyProtection="1">
      <alignment horizontal="center" vertical="center" textRotation="90" wrapText="1"/>
      <protection hidden="1"/>
    </xf>
    <xf numFmtId="0" fontId="27" fillId="0" borderId="4" xfId="0" applyFont="1" applyBorder="1" applyAlignment="1" applyProtection="1">
      <alignment horizontal="center" vertical="center"/>
      <protection locked="0" hidden="1"/>
    </xf>
    <xf numFmtId="0" fontId="27" fillId="0" borderId="4" xfId="0" applyFont="1" applyBorder="1" applyAlignment="1" applyProtection="1">
      <alignment horizontal="center" vertical="center" wrapText="1"/>
      <protection locked="0" hidden="1"/>
    </xf>
    <xf numFmtId="168" fontId="27" fillId="0" borderId="4" xfId="0" applyNumberFormat="1" applyFont="1" applyBorder="1" applyAlignment="1" applyProtection="1">
      <alignment horizontal="center" vertical="center" wrapText="1"/>
      <protection locked="0" hidden="1"/>
    </xf>
    <xf numFmtId="9" fontId="27" fillId="0" borderId="4" xfId="10" applyFont="1" applyFill="1" applyBorder="1" applyAlignment="1" applyProtection="1">
      <alignment horizontal="center" vertical="center" wrapText="1"/>
      <protection locked="0" hidden="1"/>
    </xf>
    <xf numFmtId="9" fontId="27" fillId="0" borderId="4" xfId="13" applyFont="1" applyFill="1" applyBorder="1" applyAlignment="1" applyProtection="1">
      <alignment horizontal="center" vertical="center" wrapText="1"/>
      <protection locked="0" hidden="1"/>
    </xf>
    <xf numFmtId="2" fontId="19" fillId="0" borderId="4" xfId="11" applyNumberFormat="1" applyFont="1" applyFill="1" applyBorder="1" applyAlignment="1" applyProtection="1">
      <alignment horizontal="center" vertical="center" wrapText="1"/>
      <protection hidden="1"/>
    </xf>
    <xf numFmtId="0" fontId="19" fillId="6" borderId="0" xfId="5" applyFont="1" applyFill="1" applyAlignment="1">
      <alignment vertical="center" wrapText="1"/>
    </xf>
    <xf numFmtId="0" fontId="19" fillId="6" borderId="0" xfId="5" applyFont="1" applyFill="1" applyAlignment="1">
      <alignment horizontal="center" vertical="center" wrapText="1"/>
    </xf>
    <xf numFmtId="0" fontId="19" fillId="6" borderId="0" xfId="5" applyFont="1" applyFill="1" applyAlignment="1">
      <alignment horizontal="right" vertical="center" wrapText="1"/>
    </xf>
    <xf numFmtId="0" fontId="19" fillId="9" borderId="8" xfId="15" applyFont="1" applyFill="1" applyBorder="1" applyAlignment="1">
      <alignment horizontal="right" vertical="center" wrapText="1"/>
    </xf>
    <xf numFmtId="9" fontId="19" fillId="0" borderId="4" xfId="13" applyFont="1" applyFill="1" applyBorder="1" applyAlignment="1">
      <alignment vertical="center" wrapText="1"/>
    </xf>
    <xf numFmtId="0" fontId="20" fillId="6" borderId="0" xfId="0" applyFont="1" applyFill="1" applyAlignment="1" applyProtection="1">
      <alignment vertical="center"/>
      <protection hidden="1"/>
    </xf>
    <xf numFmtId="0" fontId="20" fillId="6" borderId="0" xfId="0" applyFont="1" applyFill="1" applyAlignment="1" applyProtection="1">
      <alignment vertical="center" wrapText="1"/>
      <protection hidden="1"/>
    </xf>
    <xf numFmtId="0" fontId="30" fillId="6" borderId="0" xfId="0" applyFont="1" applyFill="1" applyAlignment="1" applyProtection="1">
      <alignment vertical="center" wrapText="1"/>
      <protection hidden="1"/>
    </xf>
    <xf numFmtId="0" fontId="40" fillId="8" borderId="4" xfId="0" applyFont="1" applyFill="1" applyBorder="1" applyAlignment="1" applyProtection="1">
      <alignment horizontal="center" vertical="center"/>
      <protection hidden="1"/>
    </xf>
    <xf numFmtId="0" fontId="40" fillId="8" borderId="17" xfId="0" applyFont="1" applyFill="1" applyBorder="1" applyAlignment="1" applyProtection="1">
      <alignment horizontal="center" vertical="center"/>
      <protection hidden="1"/>
    </xf>
    <xf numFmtId="2" fontId="19" fillId="8" borderId="4" xfId="11" applyNumberFormat="1" applyFont="1" applyFill="1" applyBorder="1" applyAlignment="1" applyProtection="1">
      <alignment horizontal="center" vertical="center" wrapText="1"/>
      <protection locked="0" hidden="1"/>
    </xf>
    <xf numFmtId="0" fontId="5" fillId="6" borderId="0" xfId="0" applyFont="1" applyFill="1" applyAlignment="1" applyProtection="1">
      <alignment horizontal="center"/>
      <protection hidden="1"/>
    </xf>
    <xf numFmtId="0" fontId="2" fillId="6" borderId="0" xfId="15" applyFill="1" applyAlignment="1">
      <alignment horizontal="center" vertical="center"/>
    </xf>
    <xf numFmtId="0" fontId="6" fillId="6" borderId="0" xfId="15" applyFont="1" applyFill="1" applyAlignment="1">
      <alignment vertical="center" wrapText="1"/>
    </xf>
    <xf numFmtId="0" fontId="4" fillId="6" borderId="7" xfId="0" applyFont="1" applyFill="1" applyBorder="1" applyAlignment="1" applyProtection="1">
      <alignment vertical="center"/>
      <protection hidden="1"/>
    </xf>
    <xf numFmtId="49" fontId="7" fillId="6" borderId="7" xfId="0" applyNumberFormat="1" applyFont="1" applyFill="1" applyBorder="1" applyAlignment="1" applyProtection="1">
      <alignment horizontal="center" vertical="center"/>
      <protection hidden="1"/>
    </xf>
    <xf numFmtId="0" fontId="40" fillId="6" borderId="0" xfId="0" applyFont="1" applyFill="1" applyAlignment="1" applyProtection="1">
      <alignment horizontal="center" vertical="center"/>
      <protection hidden="1"/>
    </xf>
    <xf numFmtId="0" fontId="2" fillId="0" borderId="7" xfId="15" applyBorder="1" applyProtection="1">
      <protection hidden="1"/>
    </xf>
    <xf numFmtId="0" fontId="2" fillId="0" borderId="15" xfId="15" applyBorder="1" applyProtection="1">
      <protection hidden="1"/>
    </xf>
    <xf numFmtId="0" fontId="2" fillId="0" borderId="0" xfId="15" applyProtection="1">
      <protection hidden="1"/>
    </xf>
    <xf numFmtId="0" fontId="2" fillId="0" borderId="0" xfId="15" applyAlignment="1" applyProtection="1">
      <alignment vertical="top" wrapText="1"/>
      <protection hidden="1"/>
    </xf>
    <xf numFmtId="0" fontId="20" fillId="9" borderId="4" xfId="15" applyFont="1" applyFill="1" applyBorder="1" applyAlignment="1" applyProtection="1">
      <alignment horizontal="center" vertical="center" wrapText="1"/>
      <protection hidden="1"/>
    </xf>
    <xf numFmtId="0" fontId="27" fillId="0" borderId="17" xfId="16" applyFont="1" applyBorder="1" applyAlignment="1" applyProtection="1">
      <alignment horizontal="center" vertical="center" wrapText="1"/>
      <protection locked="0" hidden="1"/>
    </xf>
    <xf numFmtId="9" fontId="27" fillId="0" borderId="17" xfId="17" applyFont="1" applyFill="1" applyBorder="1" applyAlignment="1" applyProtection="1">
      <alignment horizontal="center" vertical="center" wrapText="1"/>
      <protection locked="0" hidden="1"/>
    </xf>
    <xf numFmtId="9" fontId="30" fillId="0" borderId="17" xfId="17" applyFont="1" applyFill="1" applyBorder="1" applyAlignment="1" applyProtection="1">
      <alignment horizontal="justify" vertical="center" wrapText="1"/>
      <protection locked="0" hidden="1"/>
    </xf>
    <xf numFmtId="9" fontId="27" fillId="0" borderId="17" xfId="13" applyFont="1" applyFill="1" applyBorder="1" applyAlignment="1" applyProtection="1">
      <alignment horizontal="center" vertical="center" wrapText="1"/>
      <protection locked="0" hidden="1"/>
    </xf>
    <xf numFmtId="171" fontId="30" fillId="0" borderId="17" xfId="18" applyNumberFormat="1" applyFont="1" applyFill="1" applyBorder="1" applyAlignment="1" applyProtection="1">
      <alignment horizontal="center" vertical="center" wrapText="1"/>
      <protection locked="0" hidden="1"/>
    </xf>
    <xf numFmtId="14" fontId="19" fillId="0" borderId="17" xfId="18" applyNumberFormat="1" applyFont="1" applyFill="1" applyBorder="1" applyAlignment="1" applyProtection="1">
      <alignment horizontal="center" vertical="center" wrapText="1"/>
      <protection locked="0" hidden="1"/>
    </xf>
    <xf numFmtId="2" fontId="19" fillId="0" borderId="17" xfId="18" applyNumberFormat="1" applyFont="1" applyFill="1" applyBorder="1" applyAlignment="1" applyProtection="1">
      <alignment horizontal="center" vertical="center" wrapText="1"/>
      <protection locked="0" hidden="1"/>
    </xf>
    <xf numFmtId="0" fontId="30" fillId="0" borderId="17" xfId="18" applyNumberFormat="1" applyFont="1" applyFill="1" applyBorder="1" applyAlignment="1" applyProtection="1">
      <alignment horizontal="center" vertical="center" wrapText="1"/>
      <protection locked="0" hidden="1"/>
    </xf>
    <xf numFmtId="171" fontId="27" fillId="0" borderId="17" xfId="18" applyNumberFormat="1" applyFont="1" applyFill="1" applyBorder="1" applyAlignment="1" applyProtection="1">
      <alignment horizontal="center" vertical="center" wrapText="1"/>
      <protection locked="0" hidden="1"/>
    </xf>
    <xf numFmtId="2" fontId="19" fillId="9" borderId="17" xfId="18" applyNumberFormat="1" applyFont="1" applyFill="1" applyBorder="1" applyAlignment="1" applyProtection="1">
      <alignment horizontal="center" vertical="center" wrapText="1"/>
      <protection locked="0" hidden="1"/>
    </xf>
    <xf numFmtId="2" fontId="19" fillId="9" borderId="4" xfId="18" applyNumberFormat="1" applyFont="1" applyFill="1" applyBorder="1" applyAlignment="1" applyProtection="1">
      <alignment horizontal="center" vertical="center" wrapText="1"/>
      <protection locked="0" hidden="1"/>
    </xf>
    <xf numFmtId="0" fontId="30" fillId="0" borderId="4" xfId="18" applyNumberFormat="1" applyFont="1" applyFill="1" applyBorder="1" applyAlignment="1" applyProtection="1">
      <alignment horizontal="center" vertical="center" wrapText="1"/>
      <protection locked="0" hidden="1"/>
    </xf>
    <xf numFmtId="49" fontId="7" fillId="6" borderId="7" xfId="15" applyNumberFormat="1" applyFont="1" applyFill="1" applyBorder="1" applyAlignment="1" applyProtection="1">
      <alignment horizontal="center" vertical="center"/>
      <protection hidden="1"/>
    </xf>
    <xf numFmtId="0" fontId="6" fillId="6" borderId="7" xfId="15" applyFont="1" applyFill="1" applyBorder="1" applyProtection="1">
      <protection hidden="1"/>
    </xf>
    <xf numFmtId="0" fontId="2" fillId="6" borderId="7" xfId="15" applyFill="1" applyBorder="1" applyProtection="1">
      <protection hidden="1"/>
    </xf>
    <xf numFmtId="0" fontId="17" fillId="6" borderId="0" xfId="15" applyFont="1" applyFill="1" applyAlignment="1" applyProtection="1">
      <alignment horizontal="center" vertical="center"/>
      <protection hidden="1"/>
    </xf>
    <xf numFmtId="0" fontId="27" fillId="6" borderId="0" xfId="15" applyFont="1" applyFill="1" applyAlignment="1" applyProtection="1">
      <alignment horizontal="center" vertical="center" wrapText="1"/>
      <protection locked="0" hidden="1"/>
    </xf>
    <xf numFmtId="9" fontId="27" fillId="6" borderId="0" xfId="17" applyFont="1" applyFill="1" applyBorder="1" applyAlignment="1" applyProtection="1">
      <alignment horizontal="center" vertical="center" wrapText="1"/>
      <protection locked="0" hidden="1"/>
    </xf>
    <xf numFmtId="167" fontId="27" fillId="6" borderId="0" xfId="18" applyNumberFormat="1" applyFont="1" applyFill="1" applyBorder="1" applyAlignment="1" applyProtection="1">
      <alignment horizontal="center" vertical="center" wrapText="1"/>
      <protection locked="0" hidden="1"/>
    </xf>
    <xf numFmtId="170" fontId="27" fillId="6" borderId="0" xfId="18" applyNumberFormat="1" applyFont="1" applyFill="1" applyBorder="1" applyAlignment="1" applyProtection="1">
      <alignment horizontal="right" vertical="center" wrapText="1"/>
      <protection locked="0" hidden="1"/>
    </xf>
    <xf numFmtId="170" fontId="27" fillId="6" borderId="0" xfId="18" applyNumberFormat="1" applyFont="1" applyFill="1" applyBorder="1" applyAlignment="1" applyProtection="1">
      <alignment horizontal="center" vertical="center" wrapText="1"/>
      <protection locked="0" hidden="1"/>
    </xf>
    <xf numFmtId="0" fontId="2" fillId="6" borderId="15" xfId="15" applyFill="1" applyBorder="1" applyProtection="1">
      <protection hidden="1"/>
    </xf>
    <xf numFmtId="0" fontId="27" fillId="6" borderId="0" xfId="15" applyFont="1" applyFill="1" applyAlignment="1" applyProtection="1">
      <alignment horizontal="center" vertical="center"/>
      <protection locked="0" hidden="1"/>
    </xf>
    <xf numFmtId="0" fontId="5" fillId="6" borderId="15" xfId="15" applyFont="1" applyFill="1" applyBorder="1" applyAlignment="1" applyProtection="1">
      <alignment vertical="center"/>
      <protection hidden="1"/>
    </xf>
    <xf numFmtId="0" fontId="6" fillId="6" borderId="15" xfId="15" applyFont="1" applyFill="1" applyBorder="1" applyProtection="1">
      <protection hidden="1"/>
    </xf>
    <xf numFmtId="0" fontId="2" fillId="0" borderId="1" xfId="0" applyFont="1" applyBorder="1" applyAlignment="1" applyProtection="1">
      <alignment vertical="top" wrapText="1"/>
      <protection hidden="1"/>
    </xf>
    <xf numFmtId="0" fontId="20" fillId="0" borderId="0" xfId="0" applyFont="1"/>
    <xf numFmtId="0" fontId="2" fillId="6" borderId="0" xfId="0" applyFont="1" applyFill="1" applyAlignment="1" applyProtection="1">
      <alignment vertical="center"/>
      <protection hidden="1"/>
    </xf>
    <xf numFmtId="0" fontId="6" fillId="6" borderId="0" xfId="0" applyFont="1" applyFill="1" applyProtection="1">
      <protection hidden="1"/>
    </xf>
    <xf numFmtId="49" fontId="7" fillId="6" borderId="0" xfId="0" applyNumberFormat="1" applyFont="1" applyFill="1" applyAlignment="1" applyProtection="1">
      <alignment horizontal="center" vertical="center"/>
      <protection hidden="1"/>
    </xf>
    <xf numFmtId="0" fontId="19" fillId="9" borderId="4" xfId="15" applyFont="1" applyFill="1" applyBorder="1" applyAlignment="1">
      <alignment horizontal="center" vertical="center" wrapText="1"/>
    </xf>
    <xf numFmtId="0" fontId="27" fillId="0" borderId="4" xfId="0" applyFont="1" applyBorder="1" applyAlignment="1" applyProtection="1">
      <alignment vertical="center" wrapText="1"/>
      <protection locked="0" hidden="1"/>
    </xf>
    <xf numFmtId="3" fontId="19" fillId="9" borderId="4" xfId="11" applyNumberFormat="1" applyFont="1" applyFill="1" applyBorder="1" applyAlignment="1" applyProtection="1">
      <alignment horizontal="center" vertical="center" wrapText="1"/>
      <protection hidden="1"/>
    </xf>
    <xf numFmtId="2" fontId="19" fillId="0" borderId="4" xfId="3" applyNumberFormat="1" applyFont="1" applyFill="1" applyBorder="1" applyAlignment="1" applyProtection="1">
      <alignment horizontal="center" vertical="center"/>
      <protection locked="0" hidden="1"/>
    </xf>
    <xf numFmtId="0" fontId="42" fillId="9" borderId="4" xfId="15" applyFont="1" applyFill="1" applyBorder="1" applyAlignment="1">
      <alignment horizontal="left" wrapText="1"/>
    </xf>
    <xf numFmtId="0" fontId="4" fillId="6" borderId="0" xfId="0" applyFont="1" applyFill="1" applyAlignment="1" applyProtection="1">
      <alignment horizontal="center" vertical="center"/>
      <protection hidden="1"/>
    </xf>
    <xf numFmtId="0" fontId="8" fillId="6" borderId="0" xfId="0" applyFont="1" applyFill="1" applyProtection="1">
      <protection hidden="1"/>
    </xf>
    <xf numFmtId="0" fontId="45" fillId="9" borderId="0" xfId="0" applyFont="1" applyFill="1" applyAlignment="1">
      <alignment horizontal="center" vertical="center"/>
    </xf>
    <xf numFmtId="0" fontId="27" fillId="0" borderId="5" xfId="0" applyFont="1" applyBorder="1" applyAlignment="1" applyProtection="1">
      <alignment horizontal="center" vertical="center" wrapText="1"/>
      <protection locked="0" hidden="1"/>
    </xf>
    <xf numFmtId="0" fontId="27" fillId="0" borderId="8" xfId="0" applyFont="1" applyBorder="1" applyAlignment="1" applyProtection="1">
      <alignment horizontal="center" vertical="center" wrapText="1"/>
      <protection locked="0" hidden="1"/>
    </xf>
    <xf numFmtId="0" fontId="27" fillId="0" borderId="6" xfId="0" applyFont="1" applyBorder="1" applyAlignment="1" applyProtection="1">
      <alignment horizontal="center" vertical="center" wrapText="1"/>
      <protection locked="0"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19" fillId="0" borderId="12" xfId="0" applyFont="1" applyBorder="1" applyAlignment="1" applyProtection="1">
      <alignment horizontal="center" vertical="center" wrapText="1"/>
      <protection hidden="1"/>
    </xf>
    <xf numFmtId="0" fontId="19" fillId="0" borderId="2" xfId="0" applyFont="1" applyBorder="1" applyAlignment="1" applyProtection="1">
      <alignment horizontal="center" vertical="center" wrapText="1"/>
      <protection hidden="1"/>
    </xf>
    <xf numFmtId="0" fontId="19" fillId="0" borderId="13" xfId="0" applyFont="1" applyBorder="1" applyAlignment="1" applyProtection="1">
      <alignment horizontal="center" vertical="center" wrapText="1"/>
      <protection hidden="1"/>
    </xf>
    <xf numFmtId="0" fontId="19" fillId="0" borderId="7" xfId="0" applyFont="1" applyBorder="1" applyAlignment="1" applyProtection="1">
      <alignment horizontal="center" vertical="center" wrapText="1"/>
      <protection hidden="1"/>
    </xf>
    <xf numFmtId="0" fontId="19" fillId="0" borderId="0" xfId="0" applyFont="1" applyAlignment="1" applyProtection="1">
      <alignment horizontal="center" vertical="center" wrapText="1"/>
      <protection hidden="1"/>
    </xf>
    <xf numFmtId="0" fontId="19" fillId="0" borderId="15" xfId="0" applyFont="1" applyBorder="1" applyAlignment="1" applyProtection="1">
      <alignment horizontal="center" vertical="center" wrapText="1"/>
      <protection hidden="1"/>
    </xf>
    <xf numFmtId="0" fontId="19" fillId="0" borderId="3" xfId="0" applyFont="1" applyBorder="1" applyAlignment="1" applyProtection="1">
      <alignment horizontal="center" vertical="center" wrapText="1"/>
      <protection hidden="1"/>
    </xf>
    <xf numFmtId="0" fontId="19" fillId="0" borderId="1" xfId="0" applyFont="1" applyBorder="1" applyAlignment="1" applyProtection="1">
      <alignment horizontal="center" vertical="center" wrapText="1"/>
      <protection hidden="1"/>
    </xf>
    <xf numFmtId="0" fontId="19" fillId="0" borderId="14" xfId="0" applyFont="1" applyBorder="1" applyAlignment="1" applyProtection="1">
      <alignment horizontal="center" vertical="center" wrapText="1"/>
      <protection hidden="1"/>
    </xf>
    <xf numFmtId="0" fontId="46" fillId="0" borderId="5" xfId="5" applyFont="1" applyBorder="1" applyAlignment="1">
      <alignment horizontal="justify" vertical="center" wrapText="1"/>
    </xf>
    <xf numFmtId="0" fontId="19" fillId="0" borderId="8" xfId="5" applyFont="1" applyBorder="1" applyAlignment="1">
      <alignment horizontal="justify" vertical="center" wrapText="1"/>
    </xf>
    <xf numFmtId="0" fontId="19" fillId="0" borderId="6" xfId="5" applyFont="1" applyBorder="1" applyAlignment="1">
      <alignment horizontal="justify" vertical="center" wrapText="1"/>
    </xf>
    <xf numFmtId="172" fontId="43" fillId="10" borderId="32" xfId="0" applyNumberFormat="1" applyFont="1" applyFill="1" applyBorder="1" applyAlignment="1">
      <alignment vertical="center" wrapText="1"/>
    </xf>
    <xf numFmtId="172" fontId="43" fillId="10" borderId="33" xfId="0" applyNumberFormat="1" applyFont="1" applyFill="1" applyBorder="1" applyAlignment="1">
      <alignment vertical="center" wrapText="1"/>
    </xf>
    <xf numFmtId="170" fontId="19" fillId="8" borderId="5" xfId="11" applyNumberFormat="1" applyFont="1" applyFill="1" applyBorder="1" applyAlignment="1" applyProtection="1">
      <alignment horizontal="center" vertical="center" wrapText="1"/>
      <protection locked="0" hidden="1"/>
    </xf>
    <xf numFmtId="170" fontId="19" fillId="8" borderId="8" xfId="11" applyNumberFormat="1" applyFont="1" applyFill="1" applyBorder="1" applyAlignment="1" applyProtection="1">
      <alignment horizontal="center" vertical="center" wrapText="1"/>
      <protection locked="0" hidden="1"/>
    </xf>
    <xf numFmtId="170" fontId="19" fillId="8" borderId="6" xfId="11" applyNumberFormat="1" applyFont="1" applyFill="1" applyBorder="1" applyAlignment="1" applyProtection="1">
      <alignment horizontal="center" vertical="center" wrapText="1"/>
      <protection locked="0" hidden="1"/>
    </xf>
    <xf numFmtId="0" fontId="19" fillId="9" borderId="5" xfId="15" applyFont="1" applyFill="1" applyBorder="1" applyAlignment="1">
      <alignment horizontal="center" vertical="center" wrapText="1"/>
    </xf>
    <xf numFmtId="0" fontId="19" fillId="9" borderId="8" xfId="15" applyFont="1" applyFill="1" applyBorder="1" applyAlignment="1">
      <alignment horizontal="center" vertical="center" wrapText="1"/>
    </xf>
    <xf numFmtId="0" fontId="19" fillId="9" borderId="6" xfId="15" applyFont="1" applyFill="1" applyBorder="1" applyAlignment="1">
      <alignment horizontal="center" vertical="center" wrapText="1"/>
    </xf>
    <xf numFmtId="168" fontId="27" fillId="0" borderId="5" xfId="0" applyNumberFormat="1" applyFont="1" applyBorder="1" applyAlignment="1" applyProtection="1">
      <alignment horizontal="center" vertical="center" wrapText="1"/>
      <protection locked="0" hidden="1"/>
    </xf>
    <xf numFmtId="168" fontId="27" fillId="0" borderId="6" xfId="0" applyNumberFormat="1" applyFont="1" applyBorder="1" applyAlignment="1" applyProtection="1">
      <alignment horizontal="center" vertical="center" wrapText="1"/>
      <protection locked="0" hidden="1"/>
    </xf>
    <xf numFmtId="0" fontId="20" fillId="8" borderId="5" xfId="0" applyFont="1" applyFill="1" applyBorder="1" applyAlignment="1" applyProtection="1">
      <alignment horizontal="center" vertical="center" wrapText="1"/>
      <protection hidden="1"/>
    </xf>
    <xf numFmtId="0" fontId="20" fillId="8" borderId="6" xfId="0" applyFont="1" applyFill="1" applyBorder="1" applyAlignment="1" applyProtection="1">
      <alignment horizontal="center" vertical="center" wrapText="1"/>
      <protection hidden="1"/>
    </xf>
    <xf numFmtId="49" fontId="19" fillId="9" borderId="5" xfId="0" applyNumberFormat="1" applyFont="1" applyFill="1" applyBorder="1" applyAlignment="1" applyProtection="1">
      <alignment horizontal="center" vertical="center" wrapText="1"/>
      <protection locked="0" hidden="1"/>
    </xf>
    <xf numFmtId="49" fontId="19" fillId="9" borderId="8" xfId="0" applyNumberFormat="1" applyFont="1" applyFill="1" applyBorder="1" applyAlignment="1" applyProtection="1">
      <alignment horizontal="center" vertical="center" wrapText="1"/>
      <protection locked="0" hidden="1"/>
    </xf>
    <xf numFmtId="49" fontId="19" fillId="9" borderId="5" xfId="0" applyNumberFormat="1" applyFont="1" applyFill="1" applyBorder="1" applyAlignment="1" applyProtection="1">
      <alignment horizontal="left" vertical="center"/>
      <protection locked="0" hidden="1"/>
    </xf>
    <xf numFmtId="49" fontId="19" fillId="9" borderId="8" xfId="0" applyNumberFormat="1" applyFont="1" applyFill="1" applyBorder="1" applyAlignment="1" applyProtection="1">
      <alignment horizontal="left" vertical="center"/>
      <protection locked="0" hidden="1"/>
    </xf>
    <xf numFmtId="0" fontId="0" fillId="0" borderId="6" xfId="0" applyBorder="1" applyAlignment="1">
      <alignment horizontal="left" vertical="center"/>
    </xf>
    <xf numFmtId="0" fontId="4" fillId="6" borderId="0" xfId="19" applyFont="1" applyFill="1" applyAlignment="1">
      <alignment horizontal="center" vertical="center" wrapText="1"/>
    </xf>
    <xf numFmtId="0" fontId="4" fillId="6" borderId="0" xfId="0" applyFont="1" applyFill="1" applyAlignment="1" applyProtection="1">
      <alignment horizontal="center" vertical="center"/>
      <protection hidden="1"/>
    </xf>
    <xf numFmtId="0" fontId="19" fillId="0" borderId="5" xfId="15" applyFont="1" applyBorder="1" applyAlignment="1">
      <alignment horizontal="center" vertical="center" wrapText="1"/>
    </xf>
    <xf numFmtId="0" fontId="19" fillId="0" borderId="8" xfId="15" applyFont="1" applyBorder="1" applyAlignment="1">
      <alignment horizontal="center" vertical="center" wrapText="1"/>
    </xf>
    <xf numFmtId="0" fontId="19" fillId="0" borderId="6" xfId="15" applyFont="1" applyBorder="1" applyAlignment="1">
      <alignment horizontal="center" vertical="center" wrapText="1"/>
    </xf>
    <xf numFmtId="0" fontId="19" fillId="9" borderId="5" xfId="15" applyFont="1" applyFill="1" applyBorder="1" applyAlignment="1">
      <alignment horizontal="left" vertical="center" wrapText="1"/>
    </xf>
    <xf numFmtId="0" fontId="19" fillId="9" borderId="8" xfId="15" applyFont="1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19" fillId="9" borderId="12" xfId="15" applyFont="1" applyFill="1" applyBorder="1" applyAlignment="1">
      <alignment horizontal="center" vertical="center" wrapText="1"/>
    </xf>
    <xf numFmtId="0" fontId="19" fillId="9" borderId="2" xfId="15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9" fillId="9" borderId="7" xfId="15" applyFont="1" applyFill="1" applyBorder="1" applyAlignment="1">
      <alignment horizontal="center" vertical="center" wrapText="1"/>
    </xf>
    <xf numFmtId="0" fontId="19" fillId="9" borderId="0" xfId="15" applyFont="1" applyFill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9" fillId="9" borderId="3" xfId="15" applyFont="1" applyFill="1" applyBorder="1" applyAlignment="1">
      <alignment horizontal="center" vertical="center" wrapText="1"/>
    </xf>
    <xf numFmtId="0" fontId="19" fillId="9" borderId="1" xfId="15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44" fillId="0" borderId="4" xfId="15" applyFont="1" applyBorder="1" applyAlignment="1">
      <alignment horizontal="justify" vertical="center" wrapText="1"/>
    </xf>
    <xf numFmtId="0" fontId="41" fillId="0" borderId="4" xfId="15" applyFont="1" applyBorder="1" applyAlignment="1">
      <alignment horizontal="justify" vertical="center" wrapText="1"/>
    </xf>
    <xf numFmtId="49" fontId="19" fillId="9" borderId="2" xfId="0" applyNumberFormat="1" applyFont="1" applyFill="1" applyBorder="1" applyAlignment="1" applyProtection="1">
      <alignment horizontal="left" vertical="center"/>
      <protection locked="0" hidden="1"/>
    </xf>
    <xf numFmtId="49" fontId="19" fillId="9" borderId="13" xfId="0" applyNumberFormat="1" applyFont="1" applyFill="1" applyBorder="1" applyAlignment="1" applyProtection="1">
      <alignment horizontal="left" vertical="center"/>
      <protection locked="0" hidden="1"/>
    </xf>
    <xf numFmtId="49" fontId="19" fillId="9" borderId="0" xfId="0" applyNumberFormat="1" applyFont="1" applyFill="1" applyAlignment="1" applyProtection="1">
      <alignment horizontal="left" vertical="center"/>
      <protection locked="0" hidden="1"/>
    </xf>
    <xf numFmtId="49" fontId="19" fillId="9" borderId="15" xfId="0" applyNumberFormat="1" applyFont="1" applyFill="1" applyBorder="1" applyAlignment="1" applyProtection="1">
      <alignment horizontal="left" vertical="center"/>
      <protection locked="0" hidden="1"/>
    </xf>
    <xf numFmtId="49" fontId="19" fillId="9" borderId="34" xfId="0" applyNumberFormat="1" applyFont="1" applyFill="1" applyBorder="1" applyAlignment="1" applyProtection="1">
      <alignment horizontal="center" vertical="center" wrapText="1"/>
      <protection locked="0" hidden="1"/>
    </xf>
    <xf numFmtId="49" fontId="19" fillId="0" borderId="5" xfId="15" applyNumberFormat="1" applyFont="1" applyBorder="1" applyAlignment="1" applyProtection="1">
      <alignment horizontal="justify" vertical="center" wrapText="1"/>
      <protection locked="0" hidden="1"/>
    </xf>
    <xf numFmtId="49" fontId="19" fillId="0" borderId="8" xfId="15" applyNumberFormat="1" applyFont="1" applyBorder="1" applyAlignment="1" applyProtection="1">
      <alignment horizontal="justify" vertical="center" wrapText="1"/>
      <protection locked="0" hidden="1"/>
    </xf>
    <xf numFmtId="49" fontId="19" fillId="0" borderId="6" xfId="15" applyNumberFormat="1" applyFont="1" applyBorder="1" applyAlignment="1" applyProtection="1">
      <alignment horizontal="justify" vertical="center" wrapText="1"/>
      <protection locked="0" hidden="1"/>
    </xf>
    <xf numFmtId="170" fontId="19" fillId="9" borderId="5" xfId="18" applyNumberFormat="1" applyFont="1" applyFill="1" applyBorder="1" applyAlignment="1" applyProtection="1">
      <alignment horizontal="right" vertical="center" wrapText="1"/>
      <protection locked="0" hidden="1"/>
    </xf>
    <xf numFmtId="170" fontId="19" fillId="9" borderId="8" xfId="18" applyNumberFormat="1" applyFont="1" applyFill="1" applyBorder="1" applyAlignment="1" applyProtection="1">
      <alignment horizontal="right" vertical="center" wrapText="1"/>
      <protection locked="0" hidden="1"/>
    </xf>
    <xf numFmtId="170" fontId="19" fillId="9" borderId="6" xfId="18" applyNumberFormat="1" applyFont="1" applyFill="1" applyBorder="1" applyAlignment="1" applyProtection="1">
      <alignment horizontal="right" vertical="center" wrapText="1"/>
      <protection locked="0" hidden="1"/>
    </xf>
    <xf numFmtId="0" fontId="17" fillId="9" borderId="4" xfId="15" applyFont="1" applyFill="1" applyBorder="1" applyAlignment="1" applyProtection="1">
      <alignment horizontal="center" vertical="center"/>
      <protection hidden="1"/>
    </xf>
    <xf numFmtId="0" fontId="17" fillId="9" borderId="3" xfId="15" applyFont="1" applyFill="1" applyBorder="1" applyAlignment="1" applyProtection="1">
      <alignment horizontal="center" vertical="center"/>
      <protection hidden="1"/>
    </xf>
    <xf numFmtId="0" fontId="17" fillId="9" borderId="14" xfId="15" applyFont="1" applyFill="1" applyBorder="1" applyAlignment="1" applyProtection="1">
      <alignment horizontal="center" vertical="center"/>
      <protection hidden="1"/>
    </xf>
    <xf numFmtId="0" fontId="20" fillId="9" borderId="5" xfId="15" applyFont="1" applyFill="1" applyBorder="1" applyAlignment="1" applyProtection="1">
      <alignment horizontal="center" vertical="center" wrapText="1"/>
      <protection hidden="1"/>
    </xf>
    <xf numFmtId="0" fontId="20" fillId="9" borderId="6" xfId="15" applyFont="1" applyFill="1" applyBorder="1" applyAlignment="1" applyProtection="1">
      <alignment horizontal="center" vertical="center" wrapText="1"/>
      <protection hidden="1"/>
    </xf>
    <xf numFmtId="0" fontId="19" fillId="9" borderId="13" xfId="15" applyFont="1" applyFill="1" applyBorder="1" applyAlignment="1">
      <alignment horizontal="center" vertical="center" wrapText="1"/>
    </xf>
    <xf numFmtId="0" fontId="19" fillId="9" borderId="15" xfId="15" applyFont="1" applyFill="1" applyBorder="1" applyAlignment="1">
      <alignment horizontal="center" vertical="center" wrapText="1"/>
    </xf>
    <xf numFmtId="0" fontId="19" fillId="9" borderId="14" xfId="15" applyFont="1" applyFill="1" applyBorder="1" applyAlignment="1">
      <alignment horizontal="center" vertical="center" wrapText="1"/>
    </xf>
    <xf numFmtId="49" fontId="19" fillId="9" borderId="5" xfId="15" applyNumberFormat="1" applyFont="1" applyFill="1" applyBorder="1" applyAlignment="1" applyProtection="1">
      <alignment horizontal="right" vertical="center"/>
      <protection locked="0" hidden="1"/>
    </xf>
    <xf numFmtId="49" fontId="19" fillId="9" borderId="6" xfId="15" applyNumberFormat="1" applyFont="1" applyFill="1" applyBorder="1" applyAlignment="1" applyProtection="1">
      <alignment horizontal="right" vertical="center"/>
      <protection locked="0" hidden="1"/>
    </xf>
    <xf numFmtId="0" fontId="39" fillId="6" borderId="0" xfId="19" applyFont="1" applyFill="1" applyAlignment="1">
      <alignment horizontal="center" vertical="center" wrapText="1"/>
    </xf>
    <xf numFmtId="0" fontId="39" fillId="6" borderId="0" xfId="0" applyFont="1" applyFill="1" applyAlignment="1" applyProtection="1">
      <alignment horizontal="center" vertical="center"/>
      <protection hidden="1"/>
    </xf>
    <xf numFmtId="0" fontId="40" fillId="0" borderId="5" xfId="15" applyFont="1" applyBorder="1" applyAlignment="1">
      <alignment horizontal="center" vertical="center" wrapText="1"/>
    </xf>
    <xf numFmtId="0" fontId="40" fillId="0" borderId="8" xfId="15" applyFont="1" applyBorder="1" applyAlignment="1">
      <alignment horizontal="center" vertical="center" wrapText="1"/>
    </xf>
    <xf numFmtId="0" fontId="40" fillId="0" borderId="6" xfId="15" applyFont="1" applyBorder="1" applyAlignment="1">
      <alignment horizontal="center" vertical="center" wrapText="1"/>
    </xf>
    <xf numFmtId="0" fontId="19" fillId="9" borderId="4" xfId="15" applyFont="1" applyFill="1" applyBorder="1" applyAlignment="1">
      <alignment horizontal="right" vertical="center" wrapText="1"/>
    </xf>
    <xf numFmtId="49" fontId="19" fillId="3" borderId="5" xfId="0" applyNumberFormat="1" applyFont="1" applyFill="1" applyBorder="1" applyAlignment="1" applyProtection="1">
      <alignment horizontal="center" vertical="center" wrapText="1"/>
      <protection locked="0" hidden="1"/>
    </xf>
    <xf numFmtId="49" fontId="19" fillId="3" borderId="8" xfId="0" applyNumberFormat="1" applyFont="1" applyFill="1" applyBorder="1" applyAlignment="1" applyProtection="1">
      <alignment horizontal="center" vertical="center" wrapText="1"/>
      <protection locked="0" hidden="1"/>
    </xf>
    <xf numFmtId="49" fontId="19" fillId="3" borderId="6" xfId="0" applyNumberFormat="1" applyFont="1" applyFill="1" applyBorder="1" applyAlignment="1" applyProtection="1">
      <alignment horizontal="center" vertical="center" wrapText="1"/>
      <protection locked="0" hidden="1"/>
    </xf>
    <xf numFmtId="0" fontId="5" fillId="0" borderId="7" xfId="15" applyFont="1" applyBorder="1" applyAlignment="1">
      <alignment horizontal="center" vertical="center" wrapText="1"/>
    </xf>
    <xf numFmtId="0" fontId="5" fillId="0" borderId="0" xfId="15" applyFont="1" applyAlignment="1">
      <alignment horizontal="center" vertical="center" wrapText="1"/>
    </xf>
    <xf numFmtId="0" fontId="35" fillId="7" borderId="5" xfId="15" applyFont="1" applyFill="1" applyBorder="1" applyAlignment="1">
      <alignment horizontal="left" vertical="center" wrapText="1"/>
    </xf>
    <xf numFmtId="0" fontId="35" fillId="7" borderId="8" xfId="15" applyFont="1" applyFill="1" applyBorder="1" applyAlignment="1">
      <alignment horizontal="left" vertical="center" wrapText="1"/>
    </xf>
    <xf numFmtId="0" fontId="35" fillId="7" borderId="6" xfId="15" applyFont="1" applyFill="1" applyBorder="1" applyAlignment="1">
      <alignment horizontal="left" vertical="center" wrapText="1"/>
    </xf>
    <xf numFmtId="0" fontId="18" fillId="7" borderId="5" xfId="15" applyFont="1" applyFill="1" applyBorder="1" applyAlignment="1">
      <alignment horizontal="center" vertical="center" wrapText="1"/>
    </xf>
    <xf numFmtId="0" fontId="18" fillId="7" borderId="8" xfId="15" applyFont="1" applyFill="1" applyBorder="1" applyAlignment="1">
      <alignment horizontal="center" vertical="center" wrapText="1"/>
    </xf>
    <xf numFmtId="0" fontId="18" fillId="7" borderId="6" xfId="15" applyFont="1" applyFill="1" applyBorder="1" applyAlignment="1">
      <alignment horizontal="center" vertical="center" wrapText="1"/>
    </xf>
    <xf numFmtId="49" fontId="35" fillId="2" borderId="5" xfId="0" applyNumberFormat="1" applyFont="1" applyFill="1" applyBorder="1" applyAlignment="1" applyProtection="1">
      <alignment horizontal="center" vertical="center"/>
      <protection locked="0" hidden="1"/>
    </xf>
    <xf numFmtId="49" fontId="35" fillId="2" borderId="8" xfId="0" applyNumberFormat="1" applyFont="1" applyFill="1" applyBorder="1" applyAlignment="1" applyProtection="1">
      <alignment horizontal="center" vertical="center"/>
      <protection locked="0" hidden="1"/>
    </xf>
    <xf numFmtId="49" fontId="35" fillId="2" borderId="6" xfId="0" applyNumberFormat="1" applyFont="1" applyFill="1" applyBorder="1" applyAlignment="1" applyProtection="1">
      <alignment horizontal="center" vertical="center"/>
      <protection locked="0" hidden="1"/>
    </xf>
    <xf numFmtId="49" fontId="20" fillId="3" borderId="5" xfId="0" applyNumberFormat="1" applyFont="1" applyFill="1" applyBorder="1" applyAlignment="1" applyProtection="1">
      <alignment horizontal="center" vertical="center" wrapText="1"/>
      <protection locked="0" hidden="1"/>
    </xf>
    <xf numFmtId="49" fontId="20" fillId="3" borderId="8" xfId="0" applyNumberFormat="1" applyFont="1" applyFill="1" applyBorder="1" applyAlignment="1" applyProtection="1">
      <alignment horizontal="center" vertical="center" wrapText="1"/>
      <protection locked="0" hidden="1"/>
    </xf>
    <xf numFmtId="49" fontId="20" fillId="3" borderId="6" xfId="0" applyNumberFormat="1" applyFont="1" applyFill="1" applyBorder="1" applyAlignment="1" applyProtection="1">
      <alignment horizontal="center" vertical="center" wrapText="1"/>
      <protection locked="0" hidden="1"/>
    </xf>
    <xf numFmtId="0" fontId="32" fillId="2" borderId="5" xfId="15" applyFont="1" applyFill="1" applyBorder="1" applyAlignment="1">
      <alignment horizontal="right" vertical="center" wrapText="1"/>
    </xf>
    <xf numFmtId="0" fontId="32" fillId="2" borderId="6" xfId="15" applyFont="1" applyFill="1" applyBorder="1" applyAlignment="1">
      <alignment horizontal="right" vertical="center" wrapText="1"/>
    </xf>
    <xf numFmtId="0" fontId="20" fillId="7" borderId="4" xfId="0" applyFont="1" applyFill="1" applyBorder="1" applyAlignment="1" applyProtection="1">
      <alignment horizontal="center" vertical="center" wrapText="1"/>
      <protection hidden="1"/>
    </xf>
    <xf numFmtId="1" fontId="20" fillId="2" borderId="12" xfId="0" applyNumberFormat="1" applyFont="1" applyFill="1" applyBorder="1" applyAlignment="1" applyProtection="1">
      <alignment horizontal="center" vertical="center" wrapText="1"/>
      <protection locked="0" hidden="1"/>
    </xf>
    <xf numFmtId="1" fontId="20" fillId="2" borderId="13" xfId="0" applyNumberFormat="1" applyFont="1" applyFill="1" applyBorder="1" applyAlignment="1" applyProtection="1">
      <alignment horizontal="center" vertical="center" wrapText="1"/>
      <protection locked="0" hidden="1"/>
    </xf>
    <xf numFmtId="9" fontId="20" fillId="2" borderId="5" xfId="13" applyFont="1" applyFill="1" applyBorder="1" applyAlignment="1" applyProtection="1">
      <alignment horizontal="right" vertical="center" wrapText="1"/>
      <protection locked="0" hidden="1"/>
    </xf>
    <xf numFmtId="9" fontId="20" fillId="2" borderId="6" xfId="13" applyFont="1" applyFill="1" applyBorder="1" applyAlignment="1" applyProtection="1">
      <alignment horizontal="right" vertical="center" wrapText="1"/>
      <protection locked="0" hidden="1"/>
    </xf>
    <xf numFmtId="1" fontId="20" fillId="3" borderId="5" xfId="18" applyNumberFormat="1" applyFont="1" applyFill="1" applyBorder="1" applyAlignment="1" applyProtection="1">
      <alignment horizontal="center" vertical="center" wrapText="1"/>
      <protection locked="0" hidden="1"/>
    </xf>
    <xf numFmtId="1" fontId="20" fillId="3" borderId="6" xfId="18" applyNumberFormat="1" applyFont="1" applyFill="1" applyBorder="1" applyAlignment="1" applyProtection="1">
      <alignment horizontal="center" vertical="center" wrapText="1"/>
      <protection locked="0" hidden="1"/>
    </xf>
    <xf numFmtId="1" fontId="30" fillId="3" borderId="4" xfId="18" applyNumberFormat="1" applyFont="1" applyFill="1" applyBorder="1" applyAlignment="1" applyProtection="1">
      <alignment horizontal="center" vertical="center" wrapText="1"/>
      <protection locked="0" hidden="1"/>
    </xf>
    <xf numFmtId="1" fontId="20" fillId="2" borderId="5" xfId="0" applyNumberFormat="1" applyFont="1" applyFill="1" applyBorder="1" applyAlignment="1" applyProtection="1">
      <alignment horizontal="center" vertical="center" wrapText="1"/>
      <protection locked="0" hidden="1"/>
    </xf>
    <xf numFmtId="1" fontId="20" fillId="2" borderId="6" xfId="0" applyNumberFormat="1" applyFont="1" applyFill="1" applyBorder="1" applyAlignment="1" applyProtection="1">
      <alignment horizontal="center" vertical="center" wrapText="1"/>
      <protection locked="0" hidden="1"/>
    </xf>
    <xf numFmtId="9" fontId="20" fillId="2" borderId="4" xfId="13" applyFont="1" applyFill="1" applyBorder="1" applyAlignment="1" applyProtection="1">
      <alignment horizontal="right" vertical="center" wrapText="1"/>
      <protection locked="0" hidden="1"/>
    </xf>
    <xf numFmtId="1" fontId="29" fillId="2" borderId="5" xfId="0" applyNumberFormat="1" applyFont="1" applyFill="1" applyBorder="1" applyAlignment="1" applyProtection="1">
      <alignment horizontal="center" vertical="center"/>
      <protection locked="0" hidden="1"/>
    </xf>
    <xf numFmtId="1" fontId="29" fillId="2" borderId="6" xfId="0" applyNumberFormat="1" applyFont="1" applyFill="1" applyBorder="1" applyAlignment="1" applyProtection="1">
      <alignment horizontal="center" vertical="center"/>
      <protection locked="0" hidden="1"/>
    </xf>
    <xf numFmtId="2" fontId="20" fillId="2" borderId="16" xfId="0" applyNumberFormat="1" applyFont="1" applyFill="1" applyBorder="1" applyAlignment="1" applyProtection="1">
      <alignment horizontal="right" vertical="center" wrapText="1"/>
      <protection locked="0" hidden="1"/>
    </xf>
    <xf numFmtId="2" fontId="20" fillId="2" borderId="18" xfId="0" applyNumberFormat="1" applyFont="1" applyFill="1" applyBorder="1" applyAlignment="1" applyProtection="1">
      <alignment horizontal="right" vertical="center" wrapText="1"/>
      <protection locked="0" hidden="1"/>
    </xf>
    <xf numFmtId="2" fontId="20" fillId="2" borderId="17" xfId="0" applyNumberFormat="1" applyFont="1" applyFill="1" applyBorder="1" applyAlignment="1" applyProtection="1">
      <alignment horizontal="right" vertical="center" wrapText="1"/>
      <protection locked="0" hidden="1"/>
    </xf>
    <xf numFmtId="1" fontId="27" fillId="2" borderId="12" xfId="0" applyNumberFormat="1" applyFont="1" applyFill="1" applyBorder="1" applyAlignment="1" applyProtection="1">
      <alignment horizontal="center" vertical="center" wrapText="1"/>
      <protection locked="0" hidden="1"/>
    </xf>
    <xf numFmtId="1" fontId="27" fillId="2" borderId="13" xfId="0" applyNumberFormat="1" applyFont="1" applyFill="1" applyBorder="1" applyAlignment="1" applyProtection="1">
      <alignment horizontal="center" vertical="center" wrapText="1"/>
      <protection locked="0" hidden="1"/>
    </xf>
    <xf numFmtId="1" fontId="27" fillId="2" borderId="7" xfId="0" applyNumberFormat="1" applyFont="1" applyFill="1" applyBorder="1" applyAlignment="1" applyProtection="1">
      <alignment horizontal="center" vertical="center" wrapText="1"/>
      <protection locked="0" hidden="1"/>
    </xf>
    <xf numFmtId="1" fontId="27" fillId="2" borderId="15" xfId="0" applyNumberFormat="1" applyFont="1" applyFill="1" applyBorder="1" applyAlignment="1" applyProtection="1">
      <alignment horizontal="center" vertical="center" wrapText="1"/>
      <protection locked="0" hidden="1"/>
    </xf>
    <xf numFmtId="1" fontId="27" fillId="2" borderId="3" xfId="0" applyNumberFormat="1" applyFont="1" applyFill="1" applyBorder="1" applyAlignment="1" applyProtection="1">
      <alignment horizontal="center" vertical="center" wrapText="1"/>
      <protection locked="0" hidden="1"/>
    </xf>
    <xf numFmtId="1" fontId="27" fillId="2" borderId="14" xfId="0" applyNumberFormat="1" applyFont="1" applyFill="1" applyBorder="1" applyAlignment="1" applyProtection="1">
      <alignment horizontal="center" vertical="center" wrapText="1"/>
      <protection locked="0" hidden="1"/>
    </xf>
    <xf numFmtId="0" fontId="19" fillId="2" borderId="4" xfId="13" applyNumberFormat="1" applyFont="1" applyFill="1" applyBorder="1" applyAlignment="1" applyProtection="1">
      <alignment horizontal="center" vertical="center" wrapText="1"/>
      <protection locked="0" hidden="1"/>
    </xf>
    <xf numFmtId="0" fontId="27" fillId="3" borderId="16" xfId="18" applyNumberFormat="1" applyFont="1" applyFill="1" applyBorder="1" applyAlignment="1" applyProtection="1">
      <alignment horizontal="justify" vertical="center" wrapText="1"/>
      <protection locked="0" hidden="1"/>
    </xf>
    <xf numFmtId="0" fontId="27" fillId="3" borderId="18" xfId="18" applyNumberFormat="1" applyFont="1" applyFill="1" applyBorder="1" applyAlignment="1" applyProtection="1">
      <alignment horizontal="justify" vertical="center" wrapText="1"/>
      <protection locked="0" hidden="1"/>
    </xf>
    <xf numFmtId="0" fontId="27" fillId="3" borderId="17" xfId="18" applyNumberFormat="1" applyFont="1" applyFill="1" applyBorder="1" applyAlignment="1" applyProtection="1">
      <alignment horizontal="justify" vertical="center" wrapText="1"/>
      <protection locked="0" hidden="1"/>
    </xf>
    <xf numFmtId="0" fontId="30" fillId="3" borderId="12" xfId="18" applyNumberFormat="1" applyFont="1" applyFill="1" applyBorder="1" applyAlignment="1" applyProtection="1">
      <alignment horizontal="center" vertical="center" wrapText="1"/>
      <protection locked="0" hidden="1"/>
    </xf>
    <xf numFmtId="0" fontId="30" fillId="3" borderId="13" xfId="18" applyNumberFormat="1" applyFont="1" applyFill="1" applyBorder="1" applyAlignment="1" applyProtection="1">
      <alignment horizontal="center" vertical="center" wrapText="1"/>
      <protection locked="0" hidden="1"/>
    </xf>
    <xf numFmtId="0" fontId="30" fillId="3" borderId="7" xfId="18" applyNumberFormat="1" applyFont="1" applyFill="1" applyBorder="1" applyAlignment="1" applyProtection="1">
      <alignment horizontal="center" vertical="center" wrapText="1"/>
      <protection locked="0" hidden="1"/>
    </xf>
    <xf numFmtId="0" fontId="30" fillId="3" borderId="15" xfId="18" applyNumberFormat="1" applyFont="1" applyFill="1" applyBorder="1" applyAlignment="1" applyProtection="1">
      <alignment horizontal="center" vertical="center" wrapText="1"/>
      <protection locked="0" hidden="1"/>
    </xf>
    <xf numFmtId="0" fontId="30" fillId="3" borderId="3" xfId="18" applyNumberFormat="1" applyFont="1" applyFill="1" applyBorder="1" applyAlignment="1" applyProtection="1">
      <alignment horizontal="center" vertical="center" wrapText="1"/>
      <protection locked="0" hidden="1"/>
    </xf>
    <xf numFmtId="0" fontId="30" fillId="3" borderId="14" xfId="18" applyNumberFormat="1" applyFont="1" applyFill="1" applyBorder="1" applyAlignment="1" applyProtection="1">
      <alignment horizontal="center" vertical="center" wrapText="1"/>
      <protection locked="0" hidden="1"/>
    </xf>
    <xf numFmtId="0" fontId="19" fillId="2" borderId="16" xfId="13" applyNumberFormat="1" applyFont="1" applyFill="1" applyBorder="1" applyAlignment="1" applyProtection="1">
      <alignment horizontal="center" vertical="center" wrapText="1"/>
      <protection locked="0" hidden="1"/>
    </xf>
    <xf numFmtId="0" fontId="19" fillId="2" borderId="18" xfId="13" applyNumberFormat="1" applyFont="1" applyFill="1" applyBorder="1" applyAlignment="1" applyProtection="1">
      <alignment horizontal="center" vertical="center" wrapText="1"/>
      <protection locked="0" hidden="1"/>
    </xf>
    <xf numFmtId="0" fontId="19" fillId="2" borderId="17" xfId="13" applyNumberFormat="1" applyFont="1" applyFill="1" applyBorder="1" applyAlignment="1" applyProtection="1">
      <alignment horizontal="center" vertical="center" wrapText="1"/>
      <protection locked="0" hidden="1"/>
    </xf>
    <xf numFmtId="0" fontId="19" fillId="3" borderId="5" xfId="13" quotePrefix="1" applyNumberFormat="1" applyFont="1" applyFill="1" applyBorder="1" applyAlignment="1" applyProtection="1">
      <alignment horizontal="left" vertical="center" wrapText="1"/>
      <protection locked="0" hidden="1"/>
    </xf>
    <xf numFmtId="0" fontId="19" fillId="3" borderId="8" xfId="13" applyNumberFormat="1" applyFont="1" applyFill="1" applyBorder="1" applyAlignment="1" applyProtection="1">
      <alignment horizontal="left" vertical="center" wrapText="1"/>
      <protection locked="0" hidden="1"/>
    </xf>
    <xf numFmtId="0" fontId="19" fillId="3" borderId="6" xfId="13" applyNumberFormat="1" applyFont="1" applyFill="1" applyBorder="1" applyAlignment="1" applyProtection="1">
      <alignment horizontal="left" vertical="center" wrapText="1"/>
      <protection locked="0" hidden="1"/>
    </xf>
    <xf numFmtId="170" fontId="19" fillId="2" borderId="5" xfId="18" applyNumberFormat="1" applyFont="1" applyFill="1" applyBorder="1" applyAlignment="1" applyProtection="1">
      <alignment horizontal="right" vertical="center" wrapText="1"/>
      <protection locked="0" hidden="1"/>
    </xf>
    <xf numFmtId="170" fontId="19" fillId="2" borderId="8" xfId="18" applyNumberFormat="1" applyFont="1" applyFill="1" applyBorder="1" applyAlignment="1" applyProtection="1">
      <alignment horizontal="right" vertical="center" wrapText="1"/>
      <protection locked="0" hidden="1"/>
    </xf>
    <xf numFmtId="2" fontId="29" fillId="3" borderId="5" xfId="18" applyNumberFormat="1" applyFont="1" applyFill="1" applyBorder="1" applyAlignment="1" applyProtection="1">
      <alignment horizontal="center" vertical="center" wrapText="1"/>
      <protection locked="0" hidden="1"/>
    </xf>
    <xf numFmtId="2" fontId="29" fillId="3" borderId="6" xfId="18" applyNumberFormat="1" applyFont="1" applyFill="1" applyBorder="1" applyAlignment="1" applyProtection="1">
      <alignment horizontal="center" vertical="center" wrapText="1"/>
      <protection locked="0" hidden="1"/>
    </xf>
    <xf numFmtId="49" fontId="19" fillId="2" borderId="4" xfId="0" applyNumberFormat="1" applyFont="1" applyFill="1" applyBorder="1" applyAlignment="1" applyProtection="1">
      <alignment horizontal="center" vertical="center" wrapText="1"/>
      <protection locked="0" hidden="1"/>
    </xf>
    <xf numFmtId="49" fontId="34" fillId="2" borderId="4" xfId="0" applyNumberFormat="1" applyFont="1" applyFill="1" applyBorder="1" applyAlignment="1" applyProtection="1">
      <alignment horizontal="center" vertical="center" wrapText="1"/>
      <protection locked="0" hidden="1"/>
    </xf>
    <xf numFmtId="1" fontId="20" fillId="2" borderId="4" xfId="0" applyNumberFormat="1" applyFont="1" applyFill="1" applyBorder="1" applyAlignment="1" applyProtection="1">
      <alignment horizontal="left" vertical="center" wrapText="1"/>
      <protection locked="0" hidden="1"/>
    </xf>
    <xf numFmtId="170" fontId="19" fillId="2" borderId="4" xfId="18" applyNumberFormat="1" applyFont="1" applyFill="1" applyBorder="1" applyAlignment="1" applyProtection="1">
      <alignment horizontal="right" vertical="center" wrapText="1"/>
      <protection locked="0" hidden="1"/>
    </xf>
    <xf numFmtId="0" fontId="6" fillId="0" borderId="0" xfId="0" applyFont="1" applyAlignment="1" applyProtection="1">
      <alignment horizontal="center" vertical="center"/>
      <protection hidden="1"/>
    </xf>
    <xf numFmtId="0" fontId="6" fillId="0" borderId="2" xfId="0" applyFont="1" applyBorder="1" applyAlignment="1" applyProtection="1">
      <alignment horizontal="center" vertical="center" wrapText="1"/>
      <protection hidden="1"/>
    </xf>
    <xf numFmtId="0" fontId="31" fillId="0" borderId="1" xfId="0" applyFont="1" applyBorder="1" applyAlignment="1" applyProtection="1">
      <alignment horizontal="center" wrapText="1"/>
      <protection hidden="1"/>
    </xf>
    <xf numFmtId="0" fontId="31" fillId="0" borderId="0" xfId="0" applyFont="1" applyAlignment="1" applyProtection="1">
      <alignment horizontal="center" wrapText="1"/>
      <protection hidden="1"/>
    </xf>
    <xf numFmtId="0" fontId="22" fillId="0" borderId="0" xfId="14" applyFont="1" applyAlignment="1">
      <alignment horizontal="left" vertical="top" wrapText="1"/>
    </xf>
    <xf numFmtId="0" fontId="21" fillId="0" borderId="0" xfId="14" applyFont="1" applyAlignment="1">
      <alignment horizontal="left" wrapText="1"/>
    </xf>
    <xf numFmtId="0" fontId="23" fillId="0" borderId="9" xfId="14" applyFont="1" applyBorder="1" applyAlignment="1">
      <alignment horizontal="left" wrapText="1"/>
    </xf>
    <xf numFmtId="0" fontId="22" fillId="0" borderId="10" xfId="14" applyFont="1" applyBorder="1" applyAlignment="1">
      <alignment horizontal="left" wrapText="1"/>
    </xf>
    <xf numFmtId="0" fontId="26" fillId="0" borderId="0" xfId="14" applyFont="1" applyAlignment="1">
      <alignment horizontal="left" vertical="top" wrapText="1"/>
    </xf>
  </cellXfs>
  <cellStyles count="20">
    <cellStyle name="Millares" xfId="1" builtinId="3"/>
    <cellStyle name="Millares [0] 2" xfId="9" xr:uid="{00000000-0005-0000-0000-000001000000}"/>
    <cellStyle name="Millares 2" xfId="2" xr:uid="{00000000-0005-0000-0000-000002000000}"/>
    <cellStyle name="Millares 3" xfId="12" xr:uid="{00000000-0005-0000-0000-000003000000}"/>
    <cellStyle name="Moneda" xfId="3" builtinId="4"/>
    <cellStyle name="Moneda 2" xfId="4" xr:uid="{00000000-0005-0000-0000-000005000000}"/>
    <cellStyle name="Moneda 3" xfId="11" xr:uid="{00000000-0005-0000-0000-000006000000}"/>
    <cellStyle name="Moneda 3 2" xfId="18" xr:uid="{00000000-0005-0000-0000-000007000000}"/>
    <cellStyle name="Normal" xfId="0" builtinId="0"/>
    <cellStyle name="Normal 2" xfId="5" xr:uid="{00000000-0005-0000-0000-000009000000}"/>
    <cellStyle name="Normal 2 2" xfId="15" xr:uid="{00000000-0005-0000-0000-00000A000000}"/>
    <cellStyle name="Normal 2 2 2" xfId="8" xr:uid="{00000000-0005-0000-0000-00000B000000}"/>
    <cellStyle name="Normal 2 3" xfId="19" xr:uid="{00000000-0005-0000-0000-00000C000000}"/>
    <cellStyle name="Normal 3" xfId="14" xr:uid="{00000000-0005-0000-0000-00000D000000}"/>
    <cellStyle name="Normal 4" xfId="16" xr:uid="{00000000-0005-0000-0000-00000E000000}"/>
    <cellStyle name="Porcentaje" xfId="13" builtinId="5"/>
    <cellStyle name="Porcentaje 2" xfId="10" xr:uid="{00000000-0005-0000-0000-000010000000}"/>
    <cellStyle name="Porcentaje 2 2" xfId="17" xr:uid="{00000000-0005-0000-0000-000011000000}"/>
    <cellStyle name="Porcentual 2" xfId="6" xr:uid="{00000000-0005-0000-0000-000012000000}"/>
    <cellStyle name="Porcentual 3" xfId="7" xr:uid="{00000000-0005-0000-0000-000013000000}"/>
  </cellStyles>
  <dxfs count="8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785813</xdr:colOff>
      <xdr:row>0</xdr:row>
      <xdr:rowOff>214312</xdr:rowOff>
    </xdr:from>
    <xdr:to>
      <xdr:col>15</xdr:col>
      <xdr:colOff>828675</xdr:colOff>
      <xdr:row>6</xdr:row>
      <xdr:rowOff>44563</xdr:rowOff>
    </xdr:to>
    <xdr:pic>
      <xdr:nvPicPr>
        <xdr:cNvPr id="5" name="Imagen 4" descr="C:\Users\daniel.rubiano\AppData\Local\Microsoft\Windows\INetCache\Content.Word\logos_alcaldias_Mesa de trabajo 1 copia 8.png">
          <a:extLst>
            <a:ext uri="{FF2B5EF4-FFF2-40B4-BE49-F238E27FC236}">
              <a16:creationId xmlns:a16="http://schemas.microsoft.com/office/drawing/2014/main" id="{07C4A598-0C6A-4F1D-81EF-709B1491FA78}"/>
            </a:ext>
          </a:extLst>
        </xdr:cNvPr>
        <xdr:cNvPicPr/>
      </xdr:nvPicPr>
      <xdr:blipFill>
        <a:blip xmlns:r="http://schemas.openxmlformats.org/officeDocument/2006/relationships" r:embed="rId1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70844" y="214312"/>
          <a:ext cx="1066800" cy="117565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71438</xdr:colOff>
      <xdr:row>1</xdr:row>
      <xdr:rowOff>11906</xdr:rowOff>
    </xdr:from>
    <xdr:to>
      <xdr:col>4</xdr:col>
      <xdr:colOff>116047</xdr:colOff>
      <xdr:row>5</xdr:row>
      <xdr:rowOff>39846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76D72530-E23B-4896-9D0D-DC66E9F8D1D6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97657" y="250031"/>
          <a:ext cx="2390140" cy="789940"/>
        </a:xfrm>
        <a:prstGeom prst="rect">
          <a:avLst/>
        </a:prstGeom>
        <a:noFill/>
        <a:ln>
          <a:noFill/>
          <a:prstDash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89095</xdr:colOff>
      <xdr:row>0</xdr:row>
      <xdr:rowOff>52230</xdr:rowOff>
    </xdr:from>
    <xdr:to>
      <xdr:col>3</xdr:col>
      <xdr:colOff>850229</xdr:colOff>
      <xdr:row>5</xdr:row>
      <xdr:rowOff>125301</xdr:rowOff>
    </xdr:to>
    <xdr:pic>
      <xdr:nvPicPr>
        <xdr:cNvPr id="6" name="5 Imagen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9677"/>
        <a:stretch>
          <a:fillRect/>
        </a:stretch>
      </xdr:blipFill>
      <xdr:spPr bwMode="auto">
        <a:xfrm>
          <a:off x="660595" y="52230"/>
          <a:ext cx="1142134" cy="1080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479653</xdr:colOff>
      <xdr:row>0</xdr:row>
      <xdr:rowOff>59531</xdr:rowOff>
    </xdr:from>
    <xdr:to>
      <xdr:col>12</xdr:col>
      <xdr:colOff>1850013</xdr:colOff>
      <xdr:row>5</xdr:row>
      <xdr:rowOff>132602</xdr:rowOff>
    </xdr:to>
    <xdr:pic>
      <xdr:nvPicPr>
        <xdr:cNvPr id="7" name="1 Imagen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49189" y="59531"/>
          <a:ext cx="2676645" cy="11072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348190</xdr:colOff>
      <xdr:row>0</xdr:row>
      <xdr:rowOff>170882</xdr:rowOff>
    </xdr:from>
    <xdr:to>
      <xdr:col>10</xdr:col>
      <xdr:colOff>55352</xdr:colOff>
      <xdr:row>3</xdr:row>
      <xdr:rowOff>129381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53523" y="170882"/>
          <a:ext cx="1421662" cy="68874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620676</xdr:colOff>
      <xdr:row>0</xdr:row>
      <xdr:rowOff>167821</xdr:rowOff>
    </xdr:from>
    <xdr:to>
      <xdr:col>8</xdr:col>
      <xdr:colOff>510682</xdr:colOff>
      <xdr:row>4</xdr:row>
      <xdr:rowOff>116624</xdr:rowOff>
    </xdr:to>
    <xdr:pic>
      <xdr:nvPicPr>
        <xdr:cNvPr id="3" name="0 Imagen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48" b="23037"/>
        <a:stretch/>
      </xdr:blipFill>
      <xdr:spPr>
        <a:xfrm>
          <a:off x="7711509" y="167821"/>
          <a:ext cx="1604506" cy="922470"/>
        </a:xfrm>
        <a:prstGeom prst="rect">
          <a:avLst/>
        </a:prstGeom>
      </xdr:spPr>
    </xdr:pic>
    <xdr:clientData/>
  </xdr:twoCellAnchor>
  <xdr:twoCellAnchor editAs="oneCell">
    <xdr:from>
      <xdr:col>1</xdr:col>
      <xdr:colOff>450736</xdr:colOff>
      <xdr:row>0</xdr:row>
      <xdr:rowOff>122463</xdr:rowOff>
    </xdr:from>
    <xdr:to>
      <xdr:col>2</xdr:col>
      <xdr:colOff>250032</xdr:colOff>
      <xdr:row>4</xdr:row>
      <xdr:rowOff>57828</xdr:rowOff>
    </xdr:to>
    <xdr:pic>
      <xdr:nvPicPr>
        <xdr:cNvPr id="4" name="3 Imagen" descr="Descripción: IDPCBYN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9336" y="122463"/>
          <a:ext cx="942296" cy="88786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1"/>
  <sheetViews>
    <sheetView tabSelected="1" view="pageBreakPreview" topLeftCell="A14" zoomScale="80" zoomScaleNormal="80" zoomScaleSheetLayoutView="80" workbookViewId="0">
      <selection activeCell="P13" sqref="P13"/>
    </sheetView>
  </sheetViews>
  <sheetFormatPr baseColWidth="10" defaultColWidth="11.453125" defaultRowHeight="12.5"/>
  <cols>
    <col min="1" max="1" width="3.453125" style="82" customWidth="1"/>
    <col min="2" max="2" width="5.08984375" style="82" customWidth="1"/>
    <col min="3" max="3" width="14.36328125" style="82" customWidth="1"/>
    <col min="4" max="4" width="15.6328125" style="82" customWidth="1"/>
    <col min="5" max="5" width="19.36328125" style="154" customWidth="1"/>
    <col min="6" max="7" width="11.453125" style="154" customWidth="1"/>
    <col min="8" max="8" width="15.90625" style="154" customWidth="1"/>
    <col min="9" max="9" width="14.08984375" style="154" customWidth="1"/>
    <col min="10" max="10" width="16.36328125" style="154" customWidth="1"/>
    <col min="11" max="11" width="19.453125" style="154" customWidth="1"/>
    <col min="12" max="12" width="15.08984375" style="154" customWidth="1"/>
    <col min="13" max="13" width="19.6328125" style="154" customWidth="1"/>
    <col min="14" max="14" width="21.6328125" style="154" customWidth="1"/>
    <col min="15" max="15" width="15.453125" style="154" customWidth="1"/>
    <col min="16" max="16" width="24" style="154" customWidth="1"/>
    <col min="17" max="17" width="3.453125" style="82" customWidth="1"/>
    <col min="18" max="16384" width="11.453125" style="82"/>
  </cols>
  <sheetData>
    <row r="1" spans="1:17" ht="18.75" customHeight="1">
      <c r="A1" s="145"/>
      <c r="B1" s="256" t="s">
        <v>147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145"/>
    </row>
    <row r="2" spans="1:17" ht="11.25" customHeight="1">
      <c r="A2" s="174"/>
      <c r="B2" s="142"/>
      <c r="C2" s="142"/>
      <c r="D2" s="142"/>
      <c r="E2" s="142"/>
      <c r="F2" s="220"/>
      <c r="G2" s="220"/>
      <c r="H2" s="220"/>
      <c r="I2" s="220"/>
      <c r="J2" s="220"/>
      <c r="K2" s="220"/>
      <c r="L2" s="220"/>
      <c r="M2" s="221"/>
      <c r="N2" s="221"/>
      <c r="O2" s="221"/>
      <c r="P2" s="221"/>
      <c r="Q2" s="145"/>
    </row>
    <row r="3" spans="1:17" ht="18.75" customHeight="1">
      <c r="A3" s="145"/>
      <c r="B3" s="257" t="s">
        <v>0</v>
      </c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7"/>
      <c r="P3" s="257"/>
      <c r="Q3" s="145"/>
    </row>
    <row r="4" spans="1:17" ht="11.25" customHeight="1">
      <c r="A4" s="174"/>
      <c r="B4" s="142"/>
      <c r="C4" s="142"/>
      <c r="D4" s="142"/>
      <c r="E4" s="142"/>
      <c r="F4" s="220"/>
      <c r="G4" s="220"/>
      <c r="H4" s="220"/>
      <c r="I4" s="220"/>
      <c r="J4" s="220"/>
      <c r="K4" s="220"/>
      <c r="L4" s="220"/>
      <c r="M4" s="221"/>
      <c r="N4" s="221"/>
      <c r="O4" s="221"/>
      <c r="P4" s="221"/>
      <c r="Q4" s="145"/>
    </row>
    <row r="5" spans="1:17" ht="18.75" customHeight="1">
      <c r="A5" s="145"/>
      <c r="B5" s="257" t="s">
        <v>1</v>
      </c>
      <c r="C5" s="257"/>
      <c r="D5" s="257"/>
      <c r="E5" s="257"/>
      <c r="F5" s="257"/>
      <c r="G5" s="257"/>
      <c r="H5" s="257"/>
      <c r="I5" s="257"/>
      <c r="J5" s="257"/>
      <c r="K5" s="257"/>
      <c r="L5" s="257"/>
      <c r="M5" s="257"/>
      <c r="N5" s="257"/>
      <c r="O5" s="257"/>
      <c r="P5" s="257"/>
      <c r="Q5" s="145"/>
    </row>
    <row r="6" spans="1:17" s="147" customFormat="1" ht="27" customHeight="1">
      <c r="A6" s="175"/>
      <c r="B6" s="146"/>
      <c r="C6" s="146"/>
      <c r="D6" s="146"/>
      <c r="E6" s="146"/>
      <c r="F6" s="146"/>
      <c r="G6" s="146"/>
      <c r="H6" s="146"/>
      <c r="I6" s="146"/>
      <c r="J6" s="146"/>
      <c r="K6" s="146"/>
      <c r="L6" s="146"/>
      <c r="M6" s="146"/>
      <c r="N6" s="146"/>
      <c r="O6" s="146"/>
      <c r="P6" s="146"/>
      <c r="Q6" s="146"/>
    </row>
    <row r="7" spans="1:17" s="147" customFormat="1" ht="59.25" customHeight="1">
      <c r="A7" s="176"/>
      <c r="B7" s="261" t="s">
        <v>2</v>
      </c>
      <c r="C7" s="262"/>
      <c r="D7" s="263"/>
      <c r="E7" s="273" t="s">
        <v>148</v>
      </c>
      <c r="F7" s="274"/>
      <c r="G7" s="274"/>
      <c r="H7" s="274"/>
      <c r="I7" s="274"/>
      <c r="J7" s="274"/>
      <c r="K7" s="274"/>
      <c r="L7" s="274"/>
      <c r="M7" s="274"/>
      <c r="N7" s="274"/>
      <c r="O7" s="274"/>
      <c r="P7" s="274"/>
      <c r="Q7" s="146"/>
    </row>
    <row r="8" spans="1:17" s="21" customFormat="1" ht="12" customHeight="1">
      <c r="A8" s="144"/>
      <c r="B8" s="163"/>
      <c r="C8" s="163"/>
      <c r="D8" s="163"/>
      <c r="E8" s="163"/>
      <c r="F8" s="164"/>
      <c r="G8" s="163"/>
      <c r="H8" s="163"/>
      <c r="I8" s="163"/>
      <c r="J8" s="165"/>
      <c r="K8" s="163"/>
      <c r="L8" s="163"/>
      <c r="M8" s="163"/>
      <c r="N8" s="163"/>
      <c r="O8" s="163"/>
      <c r="P8" s="163"/>
      <c r="Q8" s="141"/>
    </row>
    <row r="9" spans="1:17" s="138" customFormat="1" ht="27.75" customHeight="1">
      <c r="A9" s="142"/>
      <c r="B9" s="264" t="s">
        <v>3</v>
      </c>
      <c r="C9" s="265"/>
      <c r="D9" s="266"/>
      <c r="E9" s="227"/>
      <c r="F9" s="228"/>
      <c r="G9" s="229"/>
      <c r="H9" s="166" t="s">
        <v>4</v>
      </c>
      <c r="I9" s="258"/>
      <c r="J9" s="259"/>
      <c r="K9" s="259"/>
      <c r="L9" s="260"/>
      <c r="M9" s="244" t="s">
        <v>5</v>
      </c>
      <c r="N9" s="245"/>
      <c r="O9" s="246"/>
      <c r="P9" s="167">
        <v>0</v>
      </c>
      <c r="Q9" s="142"/>
    </row>
    <row r="10" spans="1:17" s="138" customFormat="1" ht="32.25" customHeight="1">
      <c r="A10" s="142"/>
      <c r="B10" s="267"/>
      <c r="C10" s="268"/>
      <c r="D10" s="269"/>
      <c r="E10" s="230"/>
      <c r="F10" s="231"/>
      <c r="G10" s="232"/>
      <c r="H10" s="166" t="s">
        <v>6</v>
      </c>
      <c r="I10" s="258"/>
      <c r="J10" s="259"/>
      <c r="K10" s="259"/>
      <c r="L10" s="260"/>
      <c r="M10" s="244" t="s">
        <v>5</v>
      </c>
      <c r="N10" s="245"/>
      <c r="O10" s="246"/>
      <c r="P10" s="167">
        <v>0</v>
      </c>
      <c r="Q10" s="142"/>
    </row>
    <row r="11" spans="1:17" s="6" customFormat="1" ht="36.75" customHeight="1">
      <c r="A11" s="214"/>
      <c r="B11" s="270"/>
      <c r="C11" s="271"/>
      <c r="D11" s="272"/>
      <c r="E11" s="233"/>
      <c r="F11" s="234"/>
      <c r="G11" s="235"/>
      <c r="H11" s="166" t="s">
        <v>7</v>
      </c>
      <c r="I11" s="258"/>
      <c r="J11" s="259"/>
      <c r="K11" s="259"/>
      <c r="L11" s="260"/>
      <c r="M11" s="244" t="s">
        <v>5</v>
      </c>
      <c r="N11" s="245"/>
      <c r="O11" s="246"/>
      <c r="P11" s="167">
        <v>0</v>
      </c>
      <c r="Q11" s="143"/>
    </row>
    <row r="12" spans="1:17" s="6" customFormat="1" ht="10.5" customHeight="1" thickBot="1">
      <c r="A12" s="214"/>
      <c r="B12" s="48"/>
      <c r="C12" s="48"/>
      <c r="D12" s="48"/>
      <c r="E12" s="49"/>
      <c r="F12" s="49"/>
      <c r="G12" s="49"/>
      <c r="H12" s="49"/>
      <c r="I12" s="50"/>
      <c r="J12" s="50"/>
      <c r="K12" s="51"/>
      <c r="L12" s="51"/>
      <c r="M12" s="50"/>
      <c r="N12" s="50"/>
      <c r="O12" s="50"/>
      <c r="P12" s="50"/>
      <c r="Q12" s="143"/>
    </row>
    <row r="13" spans="1:17" s="6" customFormat="1" ht="41.25" customHeight="1" thickBot="1">
      <c r="A13" s="214"/>
      <c r="B13" s="251" t="s">
        <v>8</v>
      </c>
      <c r="C13" s="252"/>
      <c r="D13" s="252"/>
      <c r="E13" s="252"/>
      <c r="F13" s="252"/>
      <c r="G13" s="252"/>
      <c r="H13" s="252"/>
      <c r="I13" s="252"/>
      <c r="J13" s="279"/>
      <c r="K13" s="239">
        <v>38989302</v>
      </c>
      <c r="L13" s="240"/>
      <c r="M13" s="251" t="s">
        <v>146</v>
      </c>
      <c r="N13" s="252"/>
      <c r="O13" s="252"/>
      <c r="P13" s="218"/>
      <c r="Q13" s="143"/>
    </row>
    <row r="14" spans="1:17" s="6" customFormat="1" ht="72" customHeight="1">
      <c r="A14" s="214"/>
      <c r="B14" s="253" t="s">
        <v>9</v>
      </c>
      <c r="C14" s="254"/>
      <c r="D14" s="255"/>
      <c r="E14" s="236" t="s">
        <v>149</v>
      </c>
      <c r="F14" s="237"/>
      <c r="G14" s="237"/>
      <c r="H14" s="237"/>
      <c r="I14" s="237"/>
      <c r="J14" s="237"/>
      <c r="K14" s="237"/>
      <c r="L14" s="237"/>
      <c r="M14" s="237"/>
      <c r="N14" s="237"/>
      <c r="O14" s="237"/>
      <c r="P14" s="238"/>
      <c r="Q14" s="143"/>
    </row>
    <row r="15" spans="1:17" s="6" customFormat="1" ht="22.25" hidden="1" customHeight="1">
      <c r="A15" s="214"/>
      <c r="B15" s="275" t="s">
        <v>10</v>
      </c>
      <c r="C15" s="275"/>
      <c r="D15" s="276"/>
      <c r="E15" s="215">
        <v>80131800</v>
      </c>
      <c r="F15" s="215" t="s">
        <v>11</v>
      </c>
      <c r="G15" s="215" t="s">
        <v>12</v>
      </c>
      <c r="H15" s="215" t="s">
        <v>13</v>
      </c>
      <c r="I15" s="222"/>
      <c r="J15" s="215"/>
      <c r="K15" s="215"/>
      <c r="L15" s="215"/>
      <c r="M15" s="215"/>
      <c r="N15" s="215"/>
      <c r="O15" s="215"/>
      <c r="P15" s="215"/>
      <c r="Q15" s="211"/>
    </row>
    <row r="16" spans="1:17" s="6" customFormat="1" ht="22.5" hidden="1" customHeight="1">
      <c r="A16" s="214"/>
      <c r="B16" s="277"/>
      <c r="C16" s="277"/>
      <c r="D16" s="278"/>
      <c r="E16" s="219"/>
      <c r="F16" s="219"/>
      <c r="G16" s="219"/>
      <c r="H16" s="215"/>
      <c r="I16" s="215"/>
      <c r="J16" s="215"/>
      <c r="K16" s="215"/>
      <c r="L16" s="219"/>
      <c r="M16" s="219"/>
      <c r="N16" s="219"/>
      <c r="O16" s="219"/>
      <c r="P16" s="219"/>
      <c r="Q16" s="211"/>
    </row>
    <row r="17" spans="1:17" s="148" customFormat="1" ht="10.5" customHeight="1">
      <c r="A17" s="212"/>
      <c r="B17" s="168"/>
      <c r="C17" s="168"/>
      <c r="D17" s="168"/>
      <c r="E17" s="168"/>
      <c r="F17" s="168"/>
      <c r="G17" s="169"/>
      <c r="H17" s="169"/>
      <c r="I17" s="170"/>
      <c r="J17" s="170"/>
      <c r="K17" s="170"/>
      <c r="L17" s="170"/>
      <c r="M17" s="170"/>
      <c r="N17" s="170"/>
      <c r="O17" s="170"/>
      <c r="P17" s="170"/>
      <c r="Q17" s="212"/>
    </row>
    <row r="18" spans="1:17" s="9" customFormat="1" ht="90.75" customHeight="1">
      <c r="A18" s="213"/>
      <c r="B18" s="155" t="s">
        <v>14</v>
      </c>
      <c r="C18" s="155" t="s">
        <v>15</v>
      </c>
      <c r="D18" s="155" t="s">
        <v>16</v>
      </c>
      <c r="E18" s="155" t="s">
        <v>17</v>
      </c>
      <c r="F18" s="249" t="s">
        <v>18</v>
      </c>
      <c r="G18" s="250"/>
      <c r="H18" s="156" t="s">
        <v>19</v>
      </c>
      <c r="I18" s="156" t="s">
        <v>20</v>
      </c>
      <c r="J18" s="249" t="s">
        <v>21</v>
      </c>
      <c r="K18" s="250"/>
      <c r="L18" s="155" t="s">
        <v>22</v>
      </c>
      <c r="M18" s="155" t="s">
        <v>23</v>
      </c>
      <c r="N18" s="155" t="s">
        <v>24</v>
      </c>
      <c r="O18" s="155" t="s">
        <v>25</v>
      </c>
      <c r="P18" s="155" t="s">
        <v>26</v>
      </c>
      <c r="Q18" s="213"/>
    </row>
    <row r="19" spans="1:17" ht="75" customHeight="1">
      <c r="A19" s="145"/>
      <c r="B19" s="171">
        <v>1</v>
      </c>
      <c r="C19" s="157"/>
      <c r="D19" s="157"/>
      <c r="E19" s="158"/>
      <c r="F19" s="223"/>
      <c r="G19" s="224"/>
      <c r="H19" s="216"/>
      <c r="I19" s="216"/>
      <c r="J19" s="223"/>
      <c r="K19" s="225"/>
      <c r="L19" s="158"/>
      <c r="M19" s="160"/>
      <c r="N19" s="161"/>
      <c r="O19" s="217"/>
      <c r="P19" s="162">
        <f>+N19*O19</f>
        <v>0</v>
      </c>
      <c r="Q19" s="145"/>
    </row>
    <row r="20" spans="1:17" ht="75" customHeight="1">
      <c r="A20" s="145"/>
      <c r="B20" s="171">
        <v>2</v>
      </c>
      <c r="C20" s="157"/>
      <c r="D20" s="157"/>
      <c r="E20" s="158"/>
      <c r="F20" s="223" t="s">
        <v>27</v>
      </c>
      <c r="G20" s="224"/>
      <c r="H20" s="216"/>
      <c r="I20" s="216"/>
      <c r="J20" s="223"/>
      <c r="K20" s="225"/>
      <c r="L20" s="158"/>
      <c r="M20" s="160"/>
      <c r="N20" s="161"/>
      <c r="O20" s="217"/>
      <c r="P20" s="162">
        <f>+N20*O20</f>
        <v>0</v>
      </c>
      <c r="Q20" s="145"/>
    </row>
    <row r="21" spans="1:17" ht="75" customHeight="1">
      <c r="A21" s="145"/>
      <c r="B21" s="172">
        <v>3</v>
      </c>
      <c r="C21" s="157"/>
      <c r="D21" s="157"/>
      <c r="E21" s="158"/>
      <c r="F21" s="223"/>
      <c r="G21" s="225"/>
      <c r="H21" s="159"/>
      <c r="I21" s="159"/>
      <c r="J21" s="247"/>
      <c r="K21" s="248"/>
      <c r="L21" s="158"/>
      <c r="M21" s="160"/>
      <c r="N21" s="161"/>
      <c r="O21" s="217"/>
      <c r="P21" s="162">
        <f>+N21*O21</f>
        <v>0</v>
      </c>
      <c r="Q21" s="145"/>
    </row>
    <row r="22" spans="1:17" ht="10.5" customHeight="1">
      <c r="A22" s="145"/>
      <c r="B22" s="179"/>
      <c r="C22" s="149"/>
      <c r="D22" s="149"/>
      <c r="E22" s="150"/>
      <c r="F22" s="151"/>
      <c r="G22" s="151"/>
      <c r="H22" s="151"/>
      <c r="I22" s="152"/>
      <c r="J22" s="153"/>
      <c r="K22" s="139"/>
      <c r="L22" s="139"/>
      <c r="M22" s="140"/>
      <c r="N22" s="140"/>
      <c r="O22" s="140"/>
      <c r="P22" s="139"/>
      <c r="Q22" s="145"/>
    </row>
    <row r="23" spans="1:17" ht="20.25" customHeight="1">
      <c r="A23" s="145"/>
      <c r="B23" s="241" t="s">
        <v>28</v>
      </c>
      <c r="C23" s="242"/>
      <c r="D23" s="242"/>
      <c r="E23" s="242"/>
      <c r="F23" s="242"/>
      <c r="G23" s="242"/>
      <c r="H23" s="242"/>
      <c r="I23" s="242"/>
      <c r="J23" s="242"/>
      <c r="K23" s="242"/>
      <c r="L23" s="242"/>
      <c r="M23" s="242"/>
      <c r="N23" s="242"/>
      <c r="O23" s="243"/>
      <c r="P23" s="173">
        <f>SUM(P19:P21)</f>
        <v>0</v>
      </c>
      <c r="Q23" s="145"/>
    </row>
    <row r="24" spans="1:17" ht="10.5" customHeight="1">
      <c r="A24" s="145"/>
      <c r="B24" s="179"/>
      <c r="C24" s="149"/>
      <c r="D24" s="149"/>
      <c r="E24" s="150"/>
      <c r="F24" s="151"/>
      <c r="G24" s="151"/>
      <c r="H24" s="151"/>
      <c r="I24" s="152"/>
      <c r="J24" s="153"/>
      <c r="K24" s="139"/>
      <c r="L24" s="139"/>
      <c r="M24" s="140"/>
      <c r="N24" s="140"/>
      <c r="O24" s="140"/>
      <c r="P24" s="139"/>
      <c r="Q24" s="145"/>
    </row>
    <row r="25" spans="1:17" ht="10.5" customHeight="1">
      <c r="A25" s="145"/>
      <c r="B25" s="179"/>
      <c r="C25" s="149"/>
      <c r="D25" s="149"/>
      <c r="E25" s="150"/>
      <c r="F25" s="151"/>
      <c r="G25" s="151"/>
      <c r="H25" s="151"/>
      <c r="I25" s="152"/>
      <c r="J25" s="153"/>
      <c r="K25" s="139"/>
      <c r="L25" s="139"/>
      <c r="M25" s="140"/>
      <c r="N25" s="140"/>
      <c r="O25" s="140"/>
      <c r="P25" s="139"/>
      <c r="Q25" s="145"/>
    </row>
    <row r="27" spans="1:17">
      <c r="I27" s="210"/>
      <c r="J27" s="210"/>
      <c r="K27" s="210"/>
    </row>
    <row r="28" spans="1:17" ht="18">
      <c r="I28" s="226" t="s">
        <v>29</v>
      </c>
      <c r="J28" s="226"/>
      <c r="K28" s="226"/>
    </row>
    <row r="30" spans="1:17" ht="24.9" customHeight="1"/>
    <row r="31" spans="1:17" ht="24.9" customHeight="1"/>
  </sheetData>
  <sheetProtection selectLockedCells="1"/>
  <mergeCells count="29">
    <mergeCell ref="B15:D16"/>
    <mergeCell ref="I10:L10"/>
    <mergeCell ref="I11:L11"/>
    <mergeCell ref="J18:K18"/>
    <mergeCell ref="B13:J13"/>
    <mergeCell ref="B1:P1"/>
    <mergeCell ref="B3:P3"/>
    <mergeCell ref="B5:P5"/>
    <mergeCell ref="M11:O11"/>
    <mergeCell ref="I9:L9"/>
    <mergeCell ref="B7:D7"/>
    <mergeCell ref="B9:D11"/>
    <mergeCell ref="E7:P7"/>
    <mergeCell ref="F20:G20"/>
    <mergeCell ref="J20:K20"/>
    <mergeCell ref="I28:K28"/>
    <mergeCell ref="E9:G11"/>
    <mergeCell ref="E14:P14"/>
    <mergeCell ref="K13:L13"/>
    <mergeCell ref="B23:O23"/>
    <mergeCell ref="M9:O9"/>
    <mergeCell ref="J21:K21"/>
    <mergeCell ref="F18:G18"/>
    <mergeCell ref="F19:G19"/>
    <mergeCell ref="M10:O10"/>
    <mergeCell ref="F21:G21"/>
    <mergeCell ref="J19:K19"/>
    <mergeCell ref="M13:O13"/>
    <mergeCell ref="B14:D14"/>
  </mergeCells>
  <conditionalFormatting sqref="C18:F21 H21:J21">
    <cfRule type="cellIs" dxfId="81" priority="102" operator="equal">
      <formula>#REF!</formula>
    </cfRule>
    <cfRule type="cellIs" dxfId="80" priority="103" operator="equal">
      <formula>#REF!</formula>
    </cfRule>
  </conditionalFormatting>
  <conditionalFormatting sqref="C17:J17 C22:J22">
    <cfRule type="cellIs" dxfId="79" priority="106" operator="equal">
      <formula>#REF!</formula>
    </cfRule>
    <cfRule type="cellIs" dxfId="78" priority="107" operator="equal">
      <formula>#REF!</formula>
    </cfRule>
  </conditionalFormatting>
  <conditionalFormatting sqref="C24:J25">
    <cfRule type="cellIs" dxfId="77" priority="90" operator="equal">
      <formula>#REF!</formula>
    </cfRule>
    <cfRule type="cellIs" dxfId="76" priority="91" operator="equal">
      <formula>#REF!</formula>
    </cfRule>
  </conditionalFormatting>
  <conditionalFormatting sqref="F18">
    <cfRule type="cellIs" dxfId="75" priority="100" operator="equal">
      <formula>#REF!</formula>
    </cfRule>
    <cfRule type="cellIs" dxfId="74" priority="101" operator="equal">
      <formula>#REF!</formula>
    </cfRule>
  </conditionalFormatting>
  <conditionalFormatting sqref="H18:J18">
    <cfRule type="cellIs" dxfId="73" priority="1" operator="equal">
      <formula>#REF!</formula>
    </cfRule>
    <cfRule type="cellIs" dxfId="72" priority="2" operator="equal">
      <formula>#REF!</formula>
    </cfRule>
  </conditionalFormatting>
  <conditionalFormatting sqref="L19:N21">
    <cfRule type="cellIs" dxfId="71" priority="15" operator="equal">
      <formula>#REF!</formula>
    </cfRule>
    <cfRule type="cellIs" dxfId="70" priority="16" operator="equal">
      <formula>#REF!</formula>
    </cfRule>
  </conditionalFormatting>
  <conditionalFormatting sqref="L18:P18">
    <cfRule type="cellIs" dxfId="69" priority="94" operator="equal">
      <formula>#REF!</formula>
    </cfRule>
    <cfRule type="cellIs" dxfId="68" priority="95" operator="equal">
      <formula>#REF!</formula>
    </cfRule>
  </conditionalFormatting>
  <dataValidations count="1">
    <dataValidation type="list" allowBlank="1" showInputMessage="1" showErrorMessage="1" sqref="E17:J17" xr:uid="{00000000-0002-0000-0000-000000000000}">
      <formula1>#REF!</formula1>
    </dataValidation>
  </dataValidations>
  <printOptions horizontalCentered="1" verticalCentered="1"/>
  <pageMargins left="0.39370078740157483" right="0.39370078740157483" top="0.39370078740157483" bottom="0.39370078740157483" header="0" footer="0"/>
  <pageSetup scale="53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25"/>
  <sheetViews>
    <sheetView view="pageBreakPreview" zoomScale="80" zoomScaleNormal="70" zoomScaleSheetLayoutView="80" workbookViewId="0">
      <selection activeCell="D7" sqref="D7:M7"/>
    </sheetView>
  </sheetViews>
  <sheetFormatPr baseColWidth="10" defaultColWidth="11.453125" defaultRowHeight="12.5"/>
  <cols>
    <col min="1" max="1" width="3.453125" style="182" customWidth="1"/>
    <col min="2" max="2" width="11.453125" style="182" customWidth="1"/>
    <col min="3" max="3" width="5.6328125" style="182" customWidth="1"/>
    <col min="4" max="4" width="14.36328125" style="183" customWidth="1"/>
    <col min="5" max="5" width="18.6328125" style="183" customWidth="1"/>
    <col min="6" max="6" width="36.453125" style="183" customWidth="1"/>
    <col min="7" max="7" width="18.36328125" style="183" customWidth="1"/>
    <col min="8" max="8" width="22.90625" style="183" customWidth="1"/>
    <col min="9" max="9" width="14.36328125" style="183" customWidth="1"/>
    <col min="10" max="10" width="17.6328125" style="183" customWidth="1"/>
    <col min="11" max="11" width="17.54296875" style="183" customWidth="1"/>
    <col min="12" max="12" width="19.54296875" style="183" customWidth="1"/>
    <col min="13" max="13" width="29" style="183" customWidth="1"/>
    <col min="14" max="14" width="3.453125" style="182" customWidth="1"/>
    <col min="15" max="15" width="15.36328125" style="182" customWidth="1"/>
    <col min="16" max="16" width="16.36328125" style="182" hidden="1" customWidth="1"/>
    <col min="17" max="17" width="14.453125" style="182" hidden="1" customWidth="1"/>
    <col min="18" max="16384" width="11.453125" style="182"/>
  </cols>
  <sheetData>
    <row r="1" spans="1:15" s="82" customFormat="1" ht="18.75" customHeight="1">
      <c r="A1" s="145"/>
      <c r="B1" s="296" t="s">
        <v>30</v>
      </c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145"/>
    </row>
    <row r="2" spans="1:15" s="82" customFormat="1" ht="11.25" customHeight="1">
      <c r="A2" s="174"/>
      <c r="B2" s="111"/>
      <c r="C2" s="111"/>
      <c r="D2" s="111"/>
      <c r="E2" s="112"/>
      <c r="F2" s="112"/>
      <c r="G2" s="112"/>
      <c r="H2" s="112"/>
      <c r="I2" s="112"/>
      <c r="J2" s="112"/>
      <c r="K2" s="112"/>
      <c r="L2" s="145"/>
      <c r="M2" s="145"/>
      <c r="N2" s="145"/>
      <c r="O2" s="145"/>
    </row>
    <row r="3" spans="1:15" s="82" customFormat="1" ht="18.75" customHeight="1">
      <c r="A3" s="145"/>
      <c r="B3" s="297" t="s">
        <v>31</v>
      </c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145"/>
    </row>
    <row r="4" spans="1:15" s="147" customFormat="1" ht="11.25" customHeight="1">
      <c r="A4" s="174"/>
      <c r="B4" s="111"/>
      <c r="C4" s="111"/>
      <c r="D4" s="111"/>
      <c r="E4" s="112"/>
      <c r="F4" s="112"/>
      <c r="G4" s="112"/>
      <c r="H4" s="112"/>
      <c r="I4" s="112"/>
      <c r="J4" s="112"/>
      <c r="K4" s="112"/>
      <c r="L4" s="145"/>
      <c r="M4" s="145"/>
      <c r="N4" s="145"/>
      <c r="O4" s="145"/>
    </row>
    <row r="5" spans="1:15" s="147" customFormat="1" ht="18.75" customHeight="1">
      <c r="A5" s="145"/>
      <c r="B5" s="297" t="s">
        <v>32</v>
      </c>
      <c r="C5" s="297"/>
      <c r="D5" s="297"/>
      <c r="E5" s="297"/>
      <c r="F5" s="297"/>
      <c r="G5" s="297"/>
      <c r="H5" s="297"/>
      <c r="I5" s="297"/>
      <c r="J5" s="297"/>
      <c r="K5" s="297"/>
      <c r="L5" s="297"/>
      <c r="M5" s="297"/>
      <c r="N5" s="297"/>
      <c r="O5" s="145"/>
    </row>
    <row r="6" spans="1:15" s="147" customFormat="1" ht="11.25" customHeight="1">
      <c r="A6" s="175"/>
      <c r="B6" s="146"/>
      <c r="C6" s="146"/>
      <c r="D6" s="146"/>
      <c r="E6" s="146"/>
      <c r="F6" s="146"/>
      <c r="G6" s="146"/>
      <c r="H6" s="146"/>
      <c r="I6" s="146"/>
      <c r="J6" s="146"/>
      <c r="K6" s="146"/>
      <c r="L6" s="146"/>
      <c r="M6" s="146"/>
      <c r="N6" s="146"/>
      <c r="O6" s="146"/>
    </row>
    <row r="7" spans="1:15" s="147" customFormat="1" ht="45" customHeight="1">
      <c r="A7" s="176"/>
      <c r="B7" s="301" t="s">
        <v>33</v>
      </c>
      <c r="C7" s="301"/>
      <c r="D7" s="298" t="s">
        <v>34</v>
      </c>
      <c r="E7" s="299"/>
      <c r="F7" s="299"/>
      <c r="G7" s="299"/>
      <c r="H7" s="299"/>
      <c r="I7" s="299"/>
      <c r="J7" s="299"/>
      <c r="K7" s="299"/>
      <c r="L7" s="299"/>
      <c r="M7" s="300"/>
      <c r="N7" s="146"/>
    </row>
    <row r="8" spans="1:15" s="82" customFormat="1" ht="11.25" customHeight="1">
      <c r="A8" s="174"/>
      <c r="B8" s="174"/>
      <c r="C8" s="174"/>
      <c r="D8" s="112"/>
      <c r="E8" s="112"/>
      <c r="F8" s="112"/>
      <c r="G8" s="112"/>
      <c r="H8" s="112"/>
      <c r="I8" s="112"/>
      <c r="J8" s="112"/>
      <c r="K8" s="112"/>
      <c r="L8" s="145"/>
      <c r="M8" s="145"/>
      <c r="N8" s="146"/>
    </row>
    <row r="9" spans="1:15" s="138" customFormat="1" ht="26.15" customHeight="1">
      <c r="A9" s="177"/>
      <c r="B9" s="264" t="s">
        <v>3</v>
      </c>
      <c r="C9" s="291"/>
      <c r="D9" s="227"/>
      <c r="E9" s="228"/>
      <c r="F9" s="229"/>
      <c r="G9" s="166" t="s">
        <v>35</v>
      </c>
      <c r="H9" s="258"/>
      <c r="I9" s="259"/>
      <c r="J9" s="260"/>
      <c r="K9" s="244" t="s">
        <v>5</v>
      </c>
      <c r="L9" s="246"/>
      <c r="M9" s="167">
        <v>0</v>
      </c>
      <c r="N9" s="142"/>
    </row>
    <row r="10" spans="1:15" s="138" customFormat="1" ht="26.15" customHeight="1">
      <c r="A10" s="177"/>
      <c r="B10" s="267"/>
      <c r="C10" s="292"/>
      <c r="D10" s="230"/>
      <c r="E10" s="231"/>
      <c r="F10" s="232"/>
      <c r="G10" s="166" t="s">
        <v>36</v>
      </c>
      <c r="H10" s="258"/>
      <c r="I10" s="259"/>
      <c r="J10" s="260"/>
      <c r="K10" s="244" t="s">
        <v>5</v>
      </c>
      <c r="L10" s="246"/>
      <c r="M10" s="167">
        <v>0</v>
      </c>
      <c r="N10" s="142"/>
    </row>
    <row r="11" spans="1:15" s="6" customFormat="1" ht="26.15" customHeight="1">
      <c r="A11" s="178"/>
      <c r="B11" s="270"/>
      <c r="C11" s="293"/>
      <c r="D11" s="233"/>
      <c r="E11" s="234"/>
      <c r="F11" s="235"/>
      <c r="G11" s="166" t="s">
        <v>37</v>
      </c>
      <c r="H11" s="258"/>
      <c r="I11" s="259"/>
      <c r="J11" s="260"/>
      <c r="K11" s="244" t="s">
        <v>5</v>
      </c>
      <c r="L11" s="246"/>
      <c r="M11" s="167">
        <v>0</v>
      </c>
      <c r="N11" s="143"/>
    </row>
    <row r="12" spans="1:15" s="66" customFormat="1" ht="11.25" customHeight="1">
      <c r="A12" s="197"/>
      <c r="B12" s="67"/>
      <c r="C12" s="67"/>
      <c r="D12" s="68"/>
      <c r="E12" s="68"/>
      <c r="F12" s="68"/>
      <c r="G12" s="68"/>
      <c r="H12" s="68"/>
      <c r="I12" s="68"/>
      <c r="J12" s="69"/>
      <c r="K12" s="69"/>
      <c r="L12" s="69"/>
      <c r="M12" s="70"/>
      <c r="N12" s="208"/>
    </row>
    <row r="13" spans="1:15" s="66" customFormat="1" ht="59.25" customHeight="1">
      <c r="A13" s="197"/>
      <c r="B13" s="294" t="s">
        <v>38</v>
      </c>
      <c r="C13" s="295"/>
      <c r="D13" s="280" t="s">
        <v>39</v>
      </c>
      <c r="E13" s="281"/>
      <c r="F13" s="281"/>
      <c r="G13" s="281"/>
      <c r="H13" s="281"/>
      <c r="I13" s="281"/>
      <c r="J13" s="281"/>
      <c r="K13" s="281"/>
      <c r="L13" s="281"/>
      <c r="M13" s="282"/>
      <c r="N13" s="208"/>
    </row>
    <row r="14" spans="1:15" s="71" customFormat="1" ht="117.75" customHeight="1">
      <c r="A14" s="198"/>
      <c r="B14" s="289" t="s">
        <v>40</v>
      </c>
      <c r="C14" s="290"/>
      <c r="D14" s="184" t="s">
        <v>41</v>
      </c>
      <c r="E14" s="184" t="s">
        <v>17</v>
      </c>
      <c r="F14" s="184" t="s">
        <v>18</v>
      </c>
      <c r="G14" s="184" t="s">
        <v>24</v>
      </c>
      <c r="H14" s="184" t="s">
        <v>23</v>
      </c>
      <c r="I14" s="184" t="s">
        <v>19</v>
      </c>
      <c r="J14" s="184" t="s">
        <v>42</v>
      </c>
      <c r="K14" s="184" t="s">
        <v>43</v>
      </c>
      <c r="L14" s="184" t="s">
        <v>44</v>
      </c>
      <c r="M14" s="184" t="s">
        <v>45</v>
      </c>
      <c r="N14" s="209"/>
    </row>
    <row r="15" spans="1:15" ht="120" customHeight="1">
      <c r="A15" s="199"/>
      <c r="B15" s="286">
        <v>1</v>
      </c>
      <c r="C15" s="286"/>
      <c r="D15" s="185"/>
      <c r="E15" s="186"/>
      <c r="F15" s="187"/>
      <c r="G15" s="188"/>
      <c r="H15" s="189"/>
      <c r="I15" s="190"/>
      <c r="J15" s="190"/>
      <c r="K15" s="191"/>
      <c r="L15" s="194">
        <f>K15*G15</f>
        <v>0</v>
      </c>
      <c r="M15" s="192"/>
      <c r="N15" s="206"/>
    </row>
    <row r="16" spans="1:15" ht="120" customHeight="1">
      <c r="A16" s="199"/>
      <c r="B16" s="287">
        <v>2</v>
      </c>
      <c r="C16" s="288"/>
      <c r="D16" s="185"/>
      <c r="E16" s="186"/>
      <c r="F16" s="187"/>
      <c r="G16" s="188"/>
      <c r="H16" s="193"/>
      <c r="I16" s="190"/>
      <c r="J16" s="190"/>
      <c r="K16" s="191"/>
      <c r="L16" s="194">
        <f>K16*G16</f>
        <v>0</v>
      </c>
      <c r="M16" s="192"/>
      <c r="N16" s="206"/>
    </row>
    <row r="17" spans="1:17" ht="120" customHeight="1">
      <c r="A17" s="199"/>
      <c r="B17" s="287">
        <v>3</v>
      </c>
      <c r="C17" s="288"/>
      <c r="D17" s="185"/>
      <c r="E17" s="186"/>
      <c r="F17" s="187"/>
      <c r="G17" s="188"/>
      <c r="H17" s="193"/>
      <c r="I17" s="190"/>
      <c r="J17" s="190"/>
      <c r="K17" s="191"/>
      <c r="L17" s="194">
        <f>K17*G17</f>
        <v>0</v>
      </c>
      <c r="M17" s="192"/>
      <c r="N17" s="206"/>
    </row>
    <row r="18" spans="1:17" ht="11.25" customHeight="1">
      <c r="A18" s="199"/>
      <c r="B18" s="200"/>
      <c r="C18" s="200"/>
      <c r="D18" s="201"/>
      <c r="E18" s="202"/>
      <c r="F18" s="202"/>
      <c r="G18" s="203"/>
      <c r="H18" s="204"/>
      <c r="I18" s="204"/>
      <c r="J18" s="205"/>
      <c r="K18" s="204"/>
      <c r="L18" s="204"/>
      <c r="M18" s="205"/>
      <c r="N18" s="206"/>
    </row>
    <row r="19" spans="1:17" ht="22.5" customHeight="1">
      <c r="A19" s="199"/>
      <c r="B19" s="283" t="s">
        <v>46</v>
      </c>
      <c r="C19" s="284"/>
      <c r="D19" s="284"/>
      <c r="E19" s="284"/>
      <c r="F19" s="284"/>
      <c r="G19" s="284"/>
      <c r="H19" s="284"/>
      <c r="I19" s="284"/>
      <c r="J19" s="284"/>
      <c r="K19" s="285"/>
      <c r="L19" s="195">
        <f>SUM(L15:L17)</f>
        <v>0</v>
      </c>
      <c r="M19" s="196"/>
      <c r="N19" s="206"/>
    </row>
    <row r="20" spans="1:17" ht="11.25" customHeight="1">
      <c r="A20" s="199"/>
      <c r="B20" s="200"/>
      <c r="C20" s="200"/>
      <c r="D20" s="207"/>
      <c r="E20" s="201"/>
      <c r="F20" s="202"/>
      <c r="G20" s="202"/>
      <c r="H20" s="203"/>
      <c r="I20" s="204"/>
      <c r="J20" s="204"/>
      <c r="K20" s="205"/>
      <c r="L20" s="204"/>
      <c r="M20" s="205"/>
      <c r="N20" s="206"/>
    </row>
    <row r="21" spans="1:17" ht="11.15" customHeight="1">
      <c r="A21" s="180"/>
      <c r="B21" s="76"/>
      <c r="C21" s="76"/>
      <c r="D21" s="76"/>
      <c r="E21" s="76"/>
      <c r="F21" s="76"/>
      <c r="G21" s="76"/>
      <c r="H21" s="76"/>
      <c r="I21" s="76"/>
      <c r="J21" s="76"/>
      <c r="K21" s="77"/>
      <c r="L21" s="77"/>
      <c r="M21" s="77"/>
      <c r="N21" s="181"/>
      <c r="P21" s="182" t="s">
        <v>47</v>
      </c>
      <c r="Q21" s="182" t="s">
        <v>48</v>
      </c>
    </row>
    <row r="24" spans="1:17">
      <c r="G24" s="210"/>
      <c r="H24" s="210"/>
      <c r="I24" s="210"/>
    </row>
    <row r="25" spans="1:17" ht="18">
      <c r="G25" s="226" t="s">
        <v>29</v>
      </c>
      <c r="H25" s="226"/>
      <c r="I25" s="226"/>
    </row>
  </sheetData>
  <sheetProtection selectLockedCells="1"/>
  <mergeCells count="21">
    <mergeCell ref="B1:N1"/>
    <mergeCell ref="B3:N3"/>
    <mergeCell ref="B5:N5"/>
    <mergeCell ref="D7:M7"/>
    <mergeCell ref="H10:J10"/>
    <mergeCell ref="K10:L10"/>
    <mergeCell ref="B7:C7"/>
    <mergeCell ref="G25:I25"/>
    <mergeCell ref="D13:M13"/>
    <mergeCell ref="B19:K19"/>
    <mergeCell ref="H11:J11"/>
    <mergeCell ref="K11:L11"/>
    <mergeCell ref="D9:F11"/>
    <mergeCell ref="H9:J9"/>
    <mergeCell ref="K9:L9"/>
    <mergeCell ref="B15:C15"/>
    <mergeCell ref="B17:C17"/>
    <mergeCell ref="B14:C14"/>
    <mergeCell ref="B16:C16"/>
    <mergeCell ref="B9:C11"/>
    <mergeCell ref="B13:C13"/>
  </mergeCells>
  <conditionalFormatting sqref="D14">
    <cfRule type="cellIs" dxfId="67" priority="212" operator="equal">
      <formula>#REF!</formula>
    </cfRule>
    <cfRule type="cellIs" dxfId="66" priority="213" operator="equal">
      <formula>#REF!</formula>
    </cfRule>
  </conditionalFormatting>
  <conditionalFormatting sqref="D14:G14">
    <cfRule type="cellIs" dxfId="65" priority="156" operator="equal">
      <formula>#REF!</formula>
    </cfRule>
    <cfRule type="cellIs" dxfId="64" priority="157" operator="equal">
      <formula>#REF!</formula>
    </cfRule>
  </conditionalFormatting>
  <conditionalFormatting sqref="D15:G18">
    <cfRule type="cellIs" dxfId="63" priority="12" operator="equal">
      <formula>#REF!</formula>
    </cfRule>
    <cfRule type="cellIs" dxfId="62" priority="13" operator="equal">
      <formula>#REF!</formula>
    </cfRule>
  </conditionalFormatting>
  <conditionalFormatting sqref="D20:H20">
    <cfRule type="cellIs" dxfId="61" priority="26" operator="equal">
      <formula>#REF!</formula>
    </cfRule>
    <cfRule type="cellIs" dxfId="60" priority="27" operator="equal">
      <formula>#REF!</formula>
    </cfRule>
  </conditionalFormatting>
  <conditionalFormatting sqref="G14:M14">
    <cfRule type="cellIs" dxfId="59" priority="44" operator="equal">
      <formula>#REF!</formula>
    </cfRule>
    <cfRule type="cellIs" dxfId="58" priority="45" operator="equal">
      <formula>#REF!</formula>
    </cfRule>
  </conditionalFormatting>
  <conditionalFormatting sqref="K21:L21">
    <cfRule type="cellIs" dxfId="57" priority="276" operator="equal">
      <formula>$Q$21</formula>
    </cfRule>
    <cfRule type="cellIs" dxfId="56" priority="277" operator="equal">
      <formula>$P$21</formula>
    </cfRule>
  </conditionalFormatting>
  <conditionalFormatting sqref="K21:M21">
    <cfRule type="cellIs" dxfId="55" priority="202" operator="equal">
      <formula>#REF!</formula>
    </cfRule>
    <cfRule type="cellIs" dxfId="54" priority="203" operator="equal">
      <formula>#REF!</formula>
    </cfRule>
  </conditionalFormatting>
  <printOptions horizontalCentered="1"/>
  <pageMargins left="0.39370078740157483" right="0.39370078740157483" top="0.39370078740157483" bottom="0.39370078740157483" header="0" footer="0"/>
  <pageSetup scale="55" orientation="landscape" r:id="rId1"/>
  <headerFooter alignWithMargins="0"/>
  <ignoredErrors>
    <ignoredError sqref="L15 L19" unlockedFormula="1"/>
  </ignoredError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6"/>
  </sheetPr>
  <dimension ref="A1:Q85"/>
  <sheetViews>
    <sheetView view="pageBreakPreview" topLeftCell="A7" zoomScale="90" zoomScaleNormal="80" zoomScaleSheetLayoutView="90" zoomScalePageLayoutView="80" workbookViewId="0">
      <selection activeCell="C14" sqref="C14:E14"/>
    </sheetView>
  </sheetViews>
  <sheetFormatPr baseColWidth="10" defaultColWidth="11.453125" defaultRowHeight="12.5"/>
  <cols>
    <col min="1" max="1" width="3.453125" style="3" customWidth="1"/>
    <col min="2" max="2" width="17.08984375" style="3" customWidth="1"/>
    <col min="3" max="3" width="4.36328125" style="3" customWidth="1"/>
    <col min="4" max="4" width="28.54296875" style="2" customWidth="1"/>
    <col min="5" max="5" width="4.36328125" style="2" customWidth="1"/>
    <col min="6" max="6" width="48.54296875" style="2" customWidth="1"/>
    <col min="7" max="10" width="12.90625" style="2" customWidth="1"/>
    <col min="11" max="11" width="2.6328125" style="3" customWidth="1"/>
    <col min="12" max="12" width="16.36328125" style="3" customWidth="1"/>
    <col min="13" max="13" width="3.54296875" style="3" customWidth="1"/>
    <col min="14" max="15" width="11.453125" style="3" hidden="1" customWidth="1"/>
    <col min="16" max="16" width="0" style="3" hidden="1" customWidth="1"/>
    <col min="17" max="16384" width="11.453125" style="3"/>
  </cols>
  <sheetData>
    <row r="1" spans="1:16" s="58" customFormat="1" ht="18.75" customHeight="1">
      <c r="A1" s="53"/>
      <c r="B1" s="54"/>
      <c r="C1" s="54"/>
      <c r="D1" s="54"/>
      <c r="E1" s="55"/>
      <c r="F1" s="54"/>
      <c r="G1" s="54"/>
      <c r="H1" s="54"/>
      <c r="I1" s="56"/>
      <c r="J1" s="56"/>
      <c r="K1" s="57"/>
    </row>
    <row r="2" spans="1:16" s="58" customFormat="1" ht="18.75" customHeight="1">
      <c r="A2" s="305" t="s">
        <v>30</v>
      </c>
      <c r="B2" s="306"/>
      <c r="C2" s="306"/>
      <c r="D2" s="306"/>
      <c r="E2" s="306"/>
      <c r="F2" s="306"/>
      <c r="G2" s="306"/>
      <c r="H2" s="306"/>
      <c r="I2" s="306"/>
      <c r="J2" s="306"/>
      <c r="K2" s="59"/>
    </row>
    <row r="3" spans="1:16" s="58" customFormat="1" ht="18.75" customHeight="1">
      <c r="A3" s="305" t="e">
        <f>'Form-Exp.Habilitante Proponente'!#REF!</f>
        <v>#REF!</v>
      </c>
      <c r="B3" s="306"/>
      <c r="C3" s="306"/>
      <c r="D3" s="306"/>
      <c r="E3" s="306"/>
      <c r="F3" s="306"/>
      <c r="G3" s="306"/>
      <c r="H3" s="306"/>
      <c r="I3" s="306"/>
      <c r="J3" s="306"/>
      <c r="K3" s="59"/>
    </row>
    <row r="4" spans="1:16" s="58" customFormat="1" ht="18.75" customHeight="1">
      <c r="A4" s="305" t="s">
        <v>49</v>
      </c>
      <c r="B4" s="306"/>
      <c r="C4" s="306"/>
      <c r="D4" s="306"/>
      <c r="E4" s="306"/>
      <c r="F4" s="306"/>
      <c r="G4" s="306"/>
      <c r="H4" s="306"/>
      <c r="I4" s="306"/>
      <c r="J4" s="306"/>
      <c r="K4" s="59"/>
    </row>
    <row r="5" spans="1:16" s="20" customFormat="1" ht="18.75" customHeight="1">
      <c r="A5" s="60"/>
      <c r="B5" s="61"/>
      <c r="C5" s="61"/>
      <c r="D5" s="62"/>
      <c r="K5" s="27"/>
    </row>
    <row r="6" spans="1:16" s="20" customFormat="1" ht="45" customHeight="1">
      <c r="A6" s="63"/>
      <c r="B6" s="99" t="s">
        <v>50</v>
      </c>
      <c r="C6" s="307" t="e">
        <f>'Form-Exp.Habilitante Proponente'!#REF!</f>
        <v>#REF!</v>
      </c>
      <c r="D6" s="308"/>
      <c r="E6" s="308"/>
      <c r="F6" s="308"/>
      <c r="G6" s="308"/>
      <c r="H6" s="308"/>
      <c r="I6" s="308"/>
      <c r="J6" s="309"/>
      <c r="K6" s="27"/>
    </row>
    <row r="7" spans="1:16" ht="11.25" customHeight="1">
      <c r="A7" s="28"/>
      <c r="B7" s="4"/>
      <c r="C7" s="4"/>
      <c r="D7" s="5"/>
      <c r="E7" s="5"/>
      <c r="F7" s="5"/>
      <c r="G7" s="5"/>
      <c r="H7" s="5"/>
      <c r="I7" s="5"/>
      <c r="J7" s="5"/>
      <c r="K7" s="29"/>
    </row>
    <row r="8" spans="1:16" s="20" customFormat="1" ht="18.75" customHeight="1">
      <c r="A8" s="63"/>
      <c r="B8" s="310" t="s">
        <v>51</v>
      </c>
      <c r="C8" s="311"/>
      <c r="D8" s="311"/>
      <c r="E8" s="311"/>
      <c r="F8" s="311"/>
      <c r="G8" s="311"/>
      <c r="H8" s="311"/>
      <c r="I8" s="311"/>
      <c r="J8" s="312"/>
      <c r="K8" s="27"/>
    </row>
    <row r="9" spans="1:16" s="20" customFormat="1" ht="11.25" customHeight="1">
      <c r="A9" s="63"/>
      <c r="B9" s="64"/>
      <c r="C9" s="64"/>
      <c r="D9" s="65"/>
      <c r="E9" s="65"/>
      <c r="F9" s="65"/>
      <c r="G9" s="65"/>
      <c r="H9" s="65"/>
      <c r="I9" s="65"/>
      <c r="J9" s="65"/>
      <c r="K9" s="27"/>
    </row>
    <row r="10" spans="1:16" s="6" customFormat="1" ht="22.5" customHeight="1">
      <c r="A10" s="30"/>
      <c r="B10" s="78" t="s">
        <v>52</v>
      </c>
      <c r="C10" s="302" t="s">
        <v>53</v>
      </c>
      <c r="D10" s="303"/>
      <c r="E10" s="303"/>
      <c r="F10" s="303"/>
      <c r="G10" s="303"/>
      <c r="H10" s="303"/>
      <c r="I10" s="303"/>
      <c r="J10" s="304"/>
      <c r="K10" s="31"/>
    </row>
    <row r="11" spans="1:16" s="20" customFormat="1" ht="11.25" customHeight="1">
      <c r="A11" s="63"/>
      <c r="B11" s="64"/>
      <c r="C11" s="64"/>
      <c r="D11" s="65"/>
      <c r="E11" s="65"/>
      <c r="F11" s="65"/>
      <c r="G11" s="65"/>
      <c r="H11" s="65"/>
      <c r="I11" s="65"/>
      <c r="J11" s="65"/>
      <c r="K11" s="27"/>
    </row>
    <row r="12" spans="1:16" s="6" customFormat="1" ht="15" customHeight="1">
      <c r="A12" s="30"/>
      <c r="B12" s="78" t="s">
        <v>54</v>
      </c>
      <c r="C12" s="313" t="s">
        <v>55</v>
      </c>
      <c r="D12" s="314"/>
      <c r="E12" s="314"/>
      <c r="F12" s="314"/>
      <c r="G12" s="314"/>
      <c r="H12" s="315"/>
      <c r="I12" s="78" t="s">
        <v>56</v>
      </c>
      <c r="J12" s="52">
        <v>116</v>
      </c>
      <c r="K12" s="31"/>
    </row>
    <row r="13" spans="1:16" s="7" customFormat="1" ht="11.25" customHeight="1">
      <c r="A13" s="32"/>
      <c r="B13" s="8"/>
      <c r="C13" s="8"/>
      <c r="D13" s="8"/>
      <c r="E13" s="33"/>
      <c r="F13" s="33"/>
      <c r="G13" s="33"/>
      <c r="H13" s="33"/>
      <c r="I13" s="33"/>
      <c r="J13" s="33"/>
      <c r="K13" s="34"/>
    </row>
    <row r="14" spans="1:16" s="6" customFormat="1" ht="26.25" customHeight="1">
      <c r="A14" s="30"/>
      <c r="B14" s="78" t="s">
        <v>57</v>
      </c>
      <c r="C14" s="316" t="s">
        <v>58</v>
      </c>
      <c r="D14" s="317"/>
      <c r="E14" s="318"/>
      <c r="F14" s="78" t="s">
        <v>59</v>
      </c>
      <c r="G14" s="79" t="s">
        <v>60</v>
      </c>
      <c r="H14" s="319" t="s">
        <v>61</v>
      </c>
      <c r="I14" s="320"/>
      <c r="J14" s="105" t="s">
        <v>62</v>
      </c>
      <c r="K14" s="31"/>
    </row>
    <row r="15" spans="1:16" s="6" customFormat="1" ht="11.25" customHeight="1">
      <c r="A15" s="30"/>
      <c r="B15" s="45"/>
      <c r="C15" s="46"/>
      <c r="D15" s="46"/>
      <c r="E15" s="45"/>
      <c r="F15" s="45"/>
      <c r="G15" s="47"/>
      <c r="H15" s="47"/>
      <c r="I15" s="47"/>
      <c r="J15" s="47"/>
      <c r="K15" s="31"/>
    </row>
    <row r="16" spans="1:16" s="9" customFormat="1" ht="15" customHeight="1">
      <c r="A16" s="35"/>
      <c r="B16" s="321" t="s">
        <v>63</v>
      </c>
      <c r="C16" s="321"/>
      <c r="D16" s="321"/>
      <c r="E16" s="321" t="s">
        <v>64</v>
      </c>
      <c r="F16" s="321"/>
      <c r="G16" s="321"/>
      <c r="H16" s="321"/>
      <c r="I16" s="321" t="s">
        <v>45</v>
      </c>
      <c r="J16" s="321"/>
      <c r="K16" s="36"/>
      <c r="N16" s="100" t="s">
        <v>65</v>
      </c>
      <c r="O16" s="100" t="s">
        <v>66</v>
      </c>
      <c r="P16" s="100" t="s">
        <v>67</v>
      </c>
    </row>
    <row r="17" spans="1:15" ht="26.25" customHeight="1">
      <c r="A17" s="37"/>
      <c r="B17" s="98" t="s">
        <v>68</v>
      </c>
      <c r="C17" s="322" t="s">
        <v>69</v>
      </c>
      <c r="D17" s="323"/>
      <c r="E17" s="324" t="s">
        <v>70</v>
      </c>
      <c r="F17" s="325"/>
      <c r="G17" s="326" t="s">
        <v>65</v>
      </c>
      <c r="H17" s="327"/>
      <c r="I17" s="328" t="s">
        <v>71</v>
      </c>
      <c r="J17" s="328"/>
      <c r="K17" s="29"/>
    </row>
    <row r="18" spans="1:15" ht="22.5" customHeight="1">
      <c r="A18" s="37"/>
      <c r="B18" s="101" t="s">
        <v>72</v>
      </c>
      <c r="C18" s="329" t="s">
        <v>67</v>
      </c>
      <c r="D18" s="330"/>
      <c r="E18" s="331" t="s">
        <v>70</v>
      </c>
      <c r="F18" s="331"/>
      <c r="G18" s="326" t="s">
        <v>67</v>
      </c>
      <c r="H18" s="327"/>
      <c r="I18" s="328"/>
      <c r="J18" s="328"/>
      <c r="K18" s="29"/>
    </row>
    <row r="19" spans="1:15" ht="26.25" customHeight="1">
      <c r="A19" s="37"/>
      <c r="B19" s="102" t="s">
        <v>73</v>
      </c>
      <c r="C19" s="332" t="s">
        <v>74</v>
      </c>
      <c r="D19" s="333"/>
      <c r="E19" s="331" t="s">
        <v>75</v>
      </c>
      <c r="F19" s="331"/>
      <c r="G19" s="72">
        <f>(J14-G14)/365.25</f>
        <v>29.82340862422998</v>
      </c>
      <c r="H19" s="106" t="s">
        <v>65</v>
      </c>
      <c r="I19" s="328" t="s">
        <v>71</v>
      </c>
      <c r="J19" s="328"/>
      <c r="K19" s="29"/>
    </row>
    <row r="20" spans="1:15" ht="32.25" customHeight="1">
      <c r="A20" s="37"/>
      <c r="B20" s="334" t="s">
        <v>76</v>
      </c>
      <c r="C20" s="337" t="s">
        <v>77</v>
      </c>
      <c r="D20" s="338"/>
      <c r="E20" s="343">
        <v>1</v>
      </c>
      <c r="F20" s="344" t="s">
        <v>78</v>
      </c>
      <c r="G20" s="80" t="s">
        <v>54</v>
      </c>
      <c r="H20" s="97" t="s">
        <v>79</v>
      </c>
      <c r="I20" s="347" t="s">
        <v>80</v>
      </c>
      <c r="J20" s="348"/>
      <c r="K20" s="29"/>
    </row>
    <row r="21" spans="1:15" ht="32.25" customHeight="1">
      <c r="A21" s="37"/>
      <c r="B21" s="335"/>
      <c r="C21" s="339"/>
      <c r="D21" s="340"/>
      <c r="E21" s="343"/>
      <c r="F21" s="345"/>
      <c r="G21" s="110" t="s">
        <v>81</v>
      </c>
      <c r="H21" s="106" t="s">
        <v>65</v>
      </c>
      <c r="I21" s="349"/>
      <c r="J21" s="350"/>
      <c r="K21" s="29"/>
    </row>
    <row r="22" spans="1:15" ht="32.25" customHeight="1">
      <c r="A22" s="37"/>
      <c r="B22" s="335"/>
      <c r="C22" s="339"/>
      <c r="D22" s="340"/>
      <c r="E22" s="343"/>
      <c r="F22" s="346"/>
      <c r="G22" s="80" t="s">
        <v>70</v>
      </c>
      <c r="H22" s="106" t="s">
        <v>65</v>
      </c>
      <c r="I22" s="351"/>
      <c r="J22" s="352"/>
      <c r="K22" s="29"/>
    </row>
    <row r="23" spans="1:15" ht="30" customHeight="1">
      <c r="A23" s="37"/>
      <c r="B23" s="335"/>
      <c r="C23" s="339"/>
      <c r="D23" s="340"/>
      <c r="E23" s="353">
        <v>2</v>
      </c>
      <c r="F23" s="344" t="s">
        <v>82</v>
      </c>
      <c r="G23" s="80" t="s">
        <v>54</v>
      </c>
      <c r="H23" s="97" t="s">
        <v>79</v>
      </c>
      <c r="I23" s="347" t="s">
        <v>83</v>
      </c>
      <c r="J23" s="348"/>
      <c r="K23" s="29"/>
    </row>
    <row r="24" spans="1:15" ht="30" customHeight="1">
      <c r="A24" s="37"/>
      <c r="B24" s="335"/>
      <c r="C24" s="339"/>
      <c r="D24" s="340"/>
      <c r="E24" s="354"/>
      <c r="F24" s="345"/>
      <c r="G24" s="110" t="s">
        <v>81</v>
      </c>
      <c r="H24" s="106" t="s">
        <v>65</v>
      </c>
      <c r="I24" s="349"/>
      <c r="J24" s="350"/>
      <c r="K24" s="29"/>
    </row>
    <row r="25" spans="1:15" ht="30" customHeight="1">
      <c r="A25" s="37"/>
      <c r="B25" s="336"/>
      <c r="C25" s="341"/>
      <c r="D25" s="342"/>
      <c r="E25" s="355"/>
      <c r="F25" s="346"/>
      <c r="G25" s="80" t="s">
        <v>70</v>
      </c>
      <c r="H25" s="106" t="s">
        <v>65</v>
      </c>
      <c r="I25" s="351"/>
      <c r="J25" s="352"/>
      <c r="K25" s="29"/>
    </row>
    <row r="26" spans="1:15" ht="11.25" hidden="1" customHeight="1">
      <c r="A26" s="37"/>
      <c r="B26" s="42"/>
      <c r="C26" s="43"/>
      <c r="D26" s="44"/>
      <c r="E26" s="73"/>
      <c r="F26" s="74"/>
      <c r="G26" s="74"/>
      <c r="H26" s="74"/>
      <c r="I26" s="75"/>
      <c r="J26" s="74"/>
      <c r="K26" s="29"/>
      <c r="N26" s="82"/>
      <c r="O26" s="82"/>
    </row>
    <row r="27" spans="1:15" ht="18.75" hidden="1" customHeight="1">
      <c r="A27" s="37"/>
      <c r="B27" s="359" t="s">
        <v>84</v>
      </c>
      <c r="C27" s="360"/>
      <c r="D27" s="360"/>
      <c r="E27" s="360"/>
      <c r="F27" s="360"/>
      <c r="G27" s="360"/>
      <c r="H27" s="72" t="e">
        <f>#REF!+#REF!+$H$24</f>
        <v>#REF!</v>
      </c>
      <c r="I27" s="361" t="s">
        <v>85</v>
      </c>
      <c r="J27" s="362"/>
      <c r="K27" s="29"/>
      <c r="N27" s="82"/>
      <c r="O27" s="82"/>
    </row>
    <row r="28" spans="1:15" ht="11.25" customHeight="1">
      <c r="A28" s="37"/>
      <c r="B28" s="42"/>
      <c r="C28" s="43"/>
      <c r="D28" s="44"/>
      <c r="E28" s="73"/>
      <c r="F28" s="74"/>
      <c r="G28" s="74"/>
      <c r="H28" s="74"/>
      <c r="I28" s="75"/>
      <c r="J28" s="74"/>
      <c r="K28" s="29"/>
      <c r="N28" s="82"/>
      <c r="O28" s="82"/>
    </row>
    <row r="29" spans="1:15" ht="18.75" customHeight="1">
      <c r="A29" s="37"/>
      <c r="B29" s="359" t="s">
        <v>86</v>
      </c>
      <c r="C29" s="360"/>
      <c r="D29" s="360"/>
      <c r="E29" s="360"/>
      <c r="F29" s="360"/>
      <c r="G29" s="360"/>
      <c r="H29" s="97" t="s">
        <v>87</v>
      </c>
      <c r="I29" s="361" t="s">
        <v>85</v>
      </c>
      <c r="J29" s="362"/>
      <c r="K29" s="29"/>
      <c r="N29" s="82"/>
      <c r="O29" s="82"/>
    </row>
    <row r="30" spans="1:15" ht="11.25" customHeight="1">
      <c r="A30" s="37"/>
      <c r="B30" s="42"/>
      <c r="C30" s="43"/>
      <c r="D30" s="44"/>
      <c r="E30" s="73"/>
      <c r="F30" s="74"/>
      <c r="G30" s="74"/>
      <c r="H30" s="74"/>
      <c r="I30" s="75"/>
      <c r="J30" s="74"/>
      <c r="K30" s="29"/>
      <c r="N30" s="82"/>
      <c r="O30" s="82"/>
    </row>
    <row r="31" spans="1:15" ht="18.75" customHeight="1">
      <c r="A31" s="37"/>
      <c r="B31" s="359" t="s">
        <v>88</v>
      </c>
      <c r="C31" s="360"/>
      <c r="D31" s="360"/>
      <c r="E31" s="360"/>
      <c r="F31" s="360"/>
      <c r="G31" s="360"/>
      <c r="H31" s="360"/>
      <c r="I31" s="361" t="s">
        <v>85</v>
      </c>
      <c r="J31" s="362"/>
      <c r="K31" s="29"/>
      <c r="N31" s="82" t="s">
        <v>85</v>
      </c>
      <c r="O31" s="82" t="s">
        <v>89</v>
      </c>
    </row>
    <row r="32" spans="1:15" ht="18.75" customHeight="1">
      <c r="A32" s="37"/>
      <c r="B32" s="83"/>
      <c r="C32" s="83"/>
      <c r="D32" s="83"/>
      <c r="E32" s="83"/>
      <c r="F32" s="83"/>
      <c r="G32" s="83"/>
      <c r="H32" s="83"/>
      <c r="I32" s="84"/>
      <c r="J32" s="84"/>
      <c r="K32" s="29"/>
      <c r="N32" s="82"/>
      <c r="O32" s="82"/>
    </row>
    <row r="33" spans="1:17" s="6" customFormat="1" ht="18.75" hidden="1" customHeight="1">
      <c r="A33" s="30"/>
      <c r="B33" s="363" t="s">
        <v>90</v>
      </c>
      <c r="C33" s="363"/>
      <c r="D33" s="363"/>
      <c r="E33" s="363"/>
      <c r="F33" s="363"/>
      <c r="G33" s="363"/>
      <c r="H33" s="363"/>
      <c r="I33" s="363"/>
      <c r="J33" s="363"/>
      <c r="K33" s="31"/>
    </row>
    <row r="34" spans="1:17" s="6" customFormat="1" ht="33.75" hidden="1" customHeight="1">
      <c r="A34" s="30"/>
      <c r="B34" s="364" t="s">
        <v>91</v>
      </c>
      <c r="C34" s="364"/>
      <c r="D34" s="364"/>
      <c r="E34" s="109" t="s">
        <v>14</v>
      </c>
      <c r="F34" s="109" t="s">
        <v>92</v>
      </c>
      <c r="G34" s="109" t="s">
        <v>19</v>
      </c>
      <c r="H34" s="109" t="s">
        <v>42</v>
      </c>
      <c r="I34" s="109" t="s">
        <v>93</v>
      </c>
      <c r="J34" s="109" t="s">
        <v>45</v>
      </c>
      <c r="K34" s="31"/>
    </row>
    <row r="35" spans="1:17" ht="60" hidden="1" customHeight="1">
      <c r="A35" s="37"/>
      <c r="B35" s="365" t="s">
        <v>94</v>
      </c>
      <c r="C35" s="365"/>
      <c r="D35" s="365"/>
      <c r="E35" s="107">
        <v>1</v>
      </c>
      <c r="F35" s="85"/>
      <c r="G35" s="86"/>
      <c r="H35" s="86"/>
      <c r="I35" s="81">
        <f>(H35-G35)/365.25</f>
        <v>0</v>
      </c>
      <c r="J35" s="86"/>
      <c r="K35" s="29"/>
      <c r="L35" s="87"/>
      <c r="M35" s="88"/>
      <c r="P35" s="87"/>
      <c r="Q35" s="89"/>
    </row>
    <row r="36" spans="1:17" ht="60" hidden="1" customHeight="1">
      <c r="A36" s="37"/>
      <c r="B36" s="365"/>
      <c r="C36" s="365"/>
      <c r="D36" s="365"/>
      <c r="E36" s="107">
        <v>2</v>
      </c>
      <c r="F36" s="85"/>
      <c r="G36" s="86"/>
      <c r="H36" s="86"/>
      <c r="I36" s="81">
        <f>(H36-G36)/365.25</f>
        <v>0</v>
      </c>
      <c r="J36" s="86"/>
      <c r="K36" s="29"/>
    </row>
    <row r="37" spans="1:17" ht="60" hidden="1" customHeight="1">
      <c r="A37" s="37"/>
      <c r="B37" s="365"/>
      <c r="C37" s="365"/>
      <c r="D37" s="365"/>
      <c r="E37" s="107">
        <v>3</v>
      </c>
      <c r="F37" s="85"/>
      <c r="G37" s="86"/>
      <c r="H37" s="86"/>
      <c r="I37" s="81">
        <f t="shared" ref="I37:I39" si="0">(H37-G37)/365.25</f>
        <v>0</v>
      </c>
      <c r="J37" s="86"/>
      <c r="K37" s="29"/>
    </row>
    <row r="38" spans="1:17" ht="60" hidden="1" customHeight="1">
      <c r="A38" s="37"/>
      <c r="B38" s="365"/>
      <c r="C38" s="365"/>
      <c r="D38" s="365"/>
      <c r="E38" s="107">
        <v>4</v>
      </c>
      <c r="F38" s="85"/>
      <c r="G38" s="86"/>
      <c r="H38" s="86"/>
      <c r="I38" s="81">
        <f t="shared" si="0"/>
        <v>0</v>
      </c>
      <c r="J38" s="86"/>
      <c r="K38" s="29"/>
    </row>
    <row r="39" spans="1:17" ht="60" hidden="1" customHeight="1">
      <c r="A39" s="37"/>
      <c r="B39" s="365"/>
      <c r="C39" s="365"/>
      <c r="D39" s="365"/>
      <c r="E39" s="107">
        <v>5</v>
      </c>
      <c r="F39" s="85"/>
      <c r="G39" s="86"/>
      <c r="H39" s="86"/>
      <c r="I39" s="81">
        <f t="shared" si="0"/>
        <v>0</v>
      </c>
      <c r="J39" s="86"/>
      <c r="K39" s="29"/>
      <c r="L39" s="90"/>
    </row>
    <row r="40" spans="1:17" ht="11.25" hidden="1" customHeight="1">
      <c r="A40" s="37"/>
      <c r="B40" s="42"/>
      <c r="C40" s="43"/>
      <c r="D40" s="44"/>
      <c r="E40" s="73"/>
      <c r="F40" s="74"/>
      <c r="G40" s="74"/>
      <c r="H40" s="74"/>
      <c r="I40" s="75"/>
      <c r="J40" s="74"/>
      <c r="K40" s="29"/>
      <c r="L40" s="90"/>
      <c r="N40" s="82"/>
      <c r="O40" s="82"/>
    </row>
    <row r="41" spans="1:17" ht="18.75" hidden="1" customHeight="1">
      <c r="A41" s="37"/>
      <c r="B41" s="366" t="s">
        <v>95</v>
      </c>
      <c r="C41" s="366"/>
      <c r="D41" s="366"/>
      <c r="E41" s="366"/>
      <c r="F41" s="366"/>
      <c r="G41" s="366"/>
      <c r="H41" s="366"/>
      <c r="I41" s="72">
        <f>SUM(I35:I39)</f>
        <v>0</v>
      </c>
      <c r="J41" s="91" t="s">
        <v>96</v>
      </c>
      <c r="K41" s="29"/>
      <c r="N41" s="82"/>
      <c r="O41" s="82"/>
    </row>
    <row r="42" spans="1:17" s="6" customFormat="1" ht="11.25" hidden="1" customHeight="1">
      <c r="A42" s="30"/>
      <c r="B42" s="45"/>
      <c r="C42" s="46"/>
      <c r="D42" s="46"/>
      <c r="E42" s="45"/>
      <c r="F42" s="45"/>
      <c r="G42" s="47"/>
      <c r="H42" s="47"/>
      <c r="I42" s="47"/>
      <c r="J42" s="47"/>
      <c r="K42" s="31"/>
    </row>
    <row r="43" spans="1:17" s="6" customFormat="1" ht="18.75" customHeight="1">
      <c r="A43" s="30"/>
      <c r="B43" s="363" t="s">
        <v>45</v>
      </c>
      <c r="C43" s="363"/>
      <c r="D43" s="363"/>
      <c r="E43" s="363"/>
      <c r="F43" s="363"/>
      <c r="G43" s="363"/>
      <c r="H43" s="363"/>
      <c r="I43" s="363"/>
      <c r="J43" s="363"/>
      <c r="K43" s="31"/>
    </row>
    <row r="44" spans="1:17" s="6" customFormat="1" ht="11.25" customHeight="1">
      <c r="A44" s="30"/>
      <c r="B44" s="45"/>
      <c r="C44" s="92"/>
      <c r="D44" s="92"/>
      <c r="E44" s="45"/>
      <c r="F44" s="45"/>
      <c r="G44" s="93"/>
      <c r="H44" s="93"/>
      <c r="I44" s="93"/>
      <c r="J44" s="93"/>
      <c r="K44" s="31"/>
    </row>
    <row r="45" spans="1:17" ht="37.5" customHeight="1">
      <c r="A45" s="37"/>
      <c r="B45" s="356"/>
      <c r="C45" s="357"/>
      <c r="D45" s="357"/>
      <c r="E45" s="357"/>
      <c r="F45" s="357"/>
      <c r="G45" s="357"/>
      <c r="H45" s="357"/>
      <c r="I45" s="357"/>
      <c r="J45" s="358"/>
      <c r="K45" s="29"/>
    </row>
    <row r="46" spans="1:17" ht="22.5" customHeight="1">
      <c r="A46" s="37"/>
      <c r="B46" s="42"/>
      <c r="C46" s="43"/>
      <c r="D46" s="44"/>
      <c r="E46" s="73"/>
      <c r="F46" s="74"/>
      <c r="G46" s="74"/>
      <c r="H46" s="74"/>
      <c r="I46" s="75"/>
      <c r="J46" s="74"/>
      <c r="K46" s="29"/>
    </row>
    <row r="47" spans="1:17" ht="30" customHeight="1">
      <c r="A47" s="37"/>
      <c r="B47" s="369" t="s">
        <v>97</v>
      </c>
      <c r="C47" s="369"/>
      <c r="D47" s="369"/>
      <c r="E47" s="369"/>
      <c r="F47" s="94"/>
      <c r="G47" s="369" t="s">
        <v>97</v>
      </c>
      <c r="H47" s="369"/>
      <c r="I47" s="369"/>
      <c r="J47" s="369"/>
      <c r="K47" s="29"/>
    </row>
    <row r="48" spans="1:17" ht="15" customHeight="1">
      <c r="A48" s="37"/>
      <c r="B48" s="367" t="s">
        <v>98</v>
      </c>
      <c r="C48" s="367"/>
      <c r="D48" s="367"/>
      <c r="E48" s="367"/>
      <c r="F48" s="3"/>
      <c r="G48" s="368" t="s">
        <v>99</v>
      </c>
      <c r="H48" s="368"/>
      <c r="I48" s="368"/>
      <c r="J48" s="368"/>
      <c r="K48" s="29"/>
    </row>
    <row r="49" spans="1:11" ht="15" customHeight="1">
      <c r="A49" s="37"/>
      <c r="B49" s="370"/>
      <c r="C49" s="370"/>
      <c r="D49" s="370"/>
      <c r="E49" s="370"/>
      <c r="F49" s="108"/>
      <c r="G49" s="3"/>
      <c r="H49" s="95"/>
      <c r="I49" s="95"/>
      <c r="J49" s="95"/>
      <c r="K49" s="29"/>
    </row>
    <row r="50" spans="1:11" ht="30" customHeight="1">
      <c r="A50" s="37"/>
      <c r="B50" s="369" t="s">
        <v>97</v>
      </c>
      <c r="C50" s="369"/>
      <c r="D50" s="369"/>
      <c r="E50" s="369"/>
      <c r="F50" s="94"/>
      <c r="G50" s="369" t="s">
        <v>97</v>
      </c>
      <c r="H50" s="369"/>
      <c r="I50" s="369"/>
      <c r="J50" s="369"/>
      <c r="K50" s="29"/>
    </row>
    <row r="51" spans="1:11" ht="15" customHeight="1">
      <c r="A51" s="37"/>
      <c r="B51" s="367" t="s">
        <v>100</v>
      </c>
      <c r="C51" s="367"/>
      <c r="D51" s="367"/>
      <c r="E51" s="367"/>
      <c r="F51" s="3"/>
      <c r="G51" s="368" t="s">
        <v>101</v>
      </c>
      <c r="H51" s="368"/>
      <c r="I51" s="368"/>
      <c r="J51" s="368"/>
      <c r="K51" s="29"/>
    </row>
    <row r="52" spans="1:11" ht="30" customHeight="1">
      <c r="A52" s="38"/>
      <c r="B52" s="39"/>
      <c r="C52" s="103"/>
      <c r="D52" s="104"/>
      <c r="E52" s="40"/>
      <c r="F52" s="40"/>
      <c r="G52" s="40"/>
      <c r="H52" s="40"/>
      <c r="I52" s="40"/>
      <c r="J52" s="40"/>
      <c r="K52" s="41"/>
    </row>
    <row r="53" spans="1:11" ht="5.25" customHeight="1">
      <c r="B53" s="10"/>
      <c r="C53" s="11"/>
      <c r="D53" s="12"/>
      <c r="E53" s="13"/>
      <c r="F53" s="13"/>
      <c r="G53" s="13"/>
      <c r="H53" s="13"/>
      <c r="I53" s="13"/>
      <c r="J53" s="13"/>
    </row>
    <row r="54" spans="1:11" s="96" customFormat="1" ht="65.150000000000006" customHeight="1">
      <c r="B54" s="15"/>
      <c r="C54" s="15"/>
      <c r="D54" s="16"/>
      <c r="E54" s="17"/>
      <c r="F54" s="17"/>
      <c r="G54" s="17"/>
      <c r="H54" s="17"/>
      <c r="I54" s="17"/>
      <c r="J54" s="17"/>
    </row>
    <row r="55" spans="1:11" s="96" customFormat="1" ht="6.75" customHeight="1">
      <c r="B55" s="15"/>
      <c r="C55" s="15"/>
      <c r="D55" s="16"/>
      <c r="E55" s="17"/>
      <c r="F55" s="17"/>
      <c r="G55" s="17"/>
      <c r="H55" s="17"/>
      <c r="I55" s="17"/>
      <c r="J55" s="17"/>
    </row>
    <row r="56" spans="1:11" ht="65.150000000000006" customHeight="1">
      <c r="A56" s="9"/>
      <c r="B56" s="18"/>
      <c r="C56" s="18"/>
      <c r="D56" s="19"/>
      <c r="E56" s="14"/>
      <c r="F56" s="14"/>
      <c r="G56" s="14"/>
      <c r="H56" s="14"/>
      <c r="I56" s="14"/>
      <c r="J56" s="14"/>
    </row>
    <row r="57" spans="1:11" ht="5.25" customHeight="1">
      <c r="B57" s="10"/>
      <c r="C57" s="10"/>
      <c r="D57" s="14"/>
      <c r="E57" s="14"/>
      <c r="F57" s="14"/>
      <c r="G57" s="14"/>
      <c r="H57" s="14"/>
      <c r="I57" s="14"/>
      <c r="J57" s="14"/>
    </row>
    <row r="58" spans="1:11" ht="64.5" customHeight="1">
      <c r="E58" s="1"/>
      <c r="F58" s="1"/>
      <c r="G58" s="1"/>
      <c r="H58" s="1"/>
      <c r="I58" s="1"/>
      <c r="J58" s="1"/>
    </row>
    <row r="59" spans="1:11" ht="6" customHeight="1">
      <c r="E59" s="1"/>
      <c r="F59" s="1"/>
      <c r="G59" s="1"/>
      <c r="H59" s="1"/>
      <c r="I59" s="1"/>
      <c r="J59" s="1"/>
    </row>
    <row r="60" spans="1:11" ht="64.5" customHeight="1">
      <c r="E60" s="1"/>
      <c r="F60" s="1"/>
      <c r="G60" s="1"/>
      <c r="H60" s="1"/>
      <c r="I60" s="1"/>
      <c r="J60" s="1"/>
    </row>
    <row r="61" spans="1:11" ht="4.5" customHeight="1">
      <c r="E61" s="1"/>
      <c r="F61" s="1"/>
      <c r="G61" s="1"/>
      <c r="H61" s="1"/>
      <c r="I61" s="1"/>
      <c r="J61" s="1"/>
    </row>
    <row r="62" spans="1:11" ht="64.5" hidden="1" customHeight="1">
      <c r="E62" s="1"/>
      <c r="F62" s="1"/>
      <c r="G62" s="1"/>
      <c r="H62" s="1"/>
      <c r="I62" s="1"/>
      <c r="J62" s="1"/>
    </row>
    <row r="63" spans="1:11" ht="5.25" hidden="1" customHeight="1"/>
    <row r="64" spans="1:11" ht="74.25" customHeight="1"/>
    <row r="65" ht="5.25" customHeight="1"/>
    <row r="66" ht="63.75" customHeight="1"/>
    <row r="67" ht="6" customHeight="1"/>
    <row r="68" ht="64.5" customHeight="1"/>
    <row r="71" ht="39.9" hidden="1" customHeight="1"/>
    <row r="72" ht="39.9" hidden="1" customHeight="1"/>
    <row r="73" ht="39.9" hidden="1" customHeight="1"/>
    <row r="74" ht="39.9" hidden="1" customHeight="1"/>
    <row r="75" ht="39.9" hidden="1" customHeight="1"/>
    <row r="76" ht="39.9" hidden="1" customHeight="1"/>
    <row r="77" ht="39.9" hidden="1" customHeight="1"/>
    <row r="78" ht="39.9" hidden="1" customHeight="1"/>
    <row r="79" ht="39.9" hidden="1" customHeight="1"/>
    <row r="80" ht="39.9" hidden="1" customHeight="1"/>
    <row r="81" ht="39.9" hidden="1" customHeight="1"/>
    <row r="82" ht="39.9" hidden="1" customHeight="1"/>
    <row r="83" ht="24.9" hidden="1" customHeight="1"/>
    <row r="84" ht="24.9" customHeight="1"/>
    <row r="85" ht="24.9" customHeight="1"/>
  </sheetData>
  <sheetProtection selectLockedCells="1"/>
  <mergeCells count="52">
    <mergeCell ref="B51:E51"/>
    <mergeCell ref="G51:J51"/>
    <mergeCell ref="B47:E47"/>
    <mergeCell ref="G47:J47"/>
    <mergeCell ref="B48:E48"/>
    <mergeCell ref="G48:J48"/>
    <mergeCell ref="B49:E49"/>
    <mergeCell ref="B50:E50"/>
    <mergeCell ref="G50:J50"/>
    <mergeCell ref="B45:J45"/>
    <mergeCell ref="I23:J25"/>
    <mergeCell ref="B27:G27"/>
    <mergeCell ref="I27:J27"/>
    <mergeCell ref="B29:G29"/>
    <mergeCell ref="I29:J29"/>
    <mergeCell ref="B31:H31"/>
    <mergeCell ref="I31:J31"/>
    <mergeCell ref="B33:J33"/>
    <mergeCell ref="B34:D34"/>
    <mergeCell ref="B35:D39"/>
    <mergeCell ref="B41:H41"/>
    <mergeCell ref="B43:J43"/>
    <mergeCell ref="C19:D19"/>
    <mergeCell ref="E19:F19"/>
    <mergeCell ref="I19:J19"/>
    <mergeCell ref="B20:B25"/>
    <mergeCell ref="C20:D25"/>
    <mergeCell ref="E20:E22"/>
    <mergeCell ref="F20:F22"/>
    <mergeCell ref="I20:J22"/>
    <mergeCell ref="E23:E25"/>
    <mergeCell ref="F23:F25"/>
    <mergeCell ref="C17:D17"/>
    <mergeCell ref="E17:F17"/>
    <mergeCell ref="G17:H17"/>
    <mergeCell ref="I17:J17"/>
    <mergeCell ref="C18:D18"/>
    <mergeCell ref="E18:F18"/>
    <mergeCell ref="G18:H18"/>
    <mergeCell ref="I18:J18"/>
    <mergeCell ref="C12:H12"/>
    <mergeCell ref="C14:E14"/>
    <mergeCell ref="H14:I14"/>
    <mergeCell ref="B16:D16"/>
    <mergeCell ref="E16:H16"/>
    <mergeCell ref="I16:J16"/>
    <mergeCell ref="C10:J10"/>
    <mergeCell ref="A2:J2"/>
    <mergeCell ref="A3:J3"/>
    <mergeCell ref="A4:J4"/>
    <mergeCell ref="C6:J6"/>
    <mergeCell ref="B8:J8"/>
  </mergeCells>
  <conditionalFormatting sqref="B45">
    <cfRule type="cellIs" dxfId="53" priority="69" operator="equal">
      <formula>#REF!</formula>
    </cfRule>
    <cfRule type="cellIs" dxfId="52" priority="70" operator="equal">
      <formula>#REF!</formula>
    </cfRule>
  </conditionalFormatting>
  <conditionalFormatting sqref="B17:C17">
    <cfRule type="cellIs" dxfId="51" priority="76" operator="equal">
      <formula>#REF!</formula>
    </cfRule>
    <cfRule type="cellIs" dxfId="50" priority="75" operator="equal">
      <formula>#REF!</formula>
    </cfRule>
  </conditionalFormatting>
  <conditionalFormatting sqref="C13:E13">
    <cfRule type="cellIs" dxfId="49" priority="78" operator="equal">
      <formula>#REF!</formula>
    </cfRule>
    <cfRule type="cellIs" dxfId="48" priority="77" operator="equal">
      <formula>#REF!</formula>
    </cfRule>
  </conditionalFormatting>
  <conditionalFormatting sqref="C26:E26">
    <cfRule type="cellIs" dxfId="47" priority="40" operator="equal">
      <formula>#REF!</formula>
    </cfRule>
    <cfRule type="cellIs" dxfId="46" priority="39" operator="equal">
      <formula>#REF!</formula>
    </cfRule>
  </conditionalFormatting>
  <conditionalFormatting sqref="C28:E28">
    <cfRule type="cellIs" dxfId="45" priority="68" operator="equal">
      <formula>#REF!</formula>
    </cfRule>
    <cfRule type="cellIs" dxfId="44" priority="67" operator="equal">
      <formula>#REF!</formula>
    </cfRule>
  </conditionalFormatting>
  <conditionalFormatting sqref="C30:E30">
    <cfRule type="cellIs" dxfId="43" priority="64" operator="equal">
      <formula>#REF!</formula>
    </cfRule>
    <cfRule type="cellIs" dxfId="42" priority="63" operator="equal">
      <formula>#REF!</formula>
    </cfRule>
  </conditionalFormatting>
  <conditionalFormatting sqref="C40:E40">
    <cfRule type="cellIs" dxfId="41" priority="60" operator="equal">
      <formula>#REF!</formula>
    </cfRule>
    <cfRule type="cellIs" dxfId="40" priority="59" operator="equal">
      <formula>#REF!</formula>
    </cfRule>
  </conditionalFormatting>
  <conditionalFormatting sqref="C46:E46">
    <cfRule type="cellIs" dxfId="39" priority="48" operator="equal">
      <formula>#REF!</formula>
    </cfRule>
    <cfRule type="cellIs" dxfId="38" priority="47" operator="equal">
      <formula>#REF!</formula>
    </cfRule>
  </conditionalFormatting>
  <conditionalFormatting sqref="E17:E21">
    <cfRule type="cellIs" dxfId="37" priority="41" operator="equal">
      <formula>#REF!</formula>
    </cfRule>
    <cfRule type="cellIs" dxfId="36" priority="42" operator="equal">
      <formula>#REF!</formula>
    </cfRule>
  </conditionalFormatting>
  <conditionalFormatting sqref="E23:E24">
    <cfRule type="cellIs" dxfId="35" priority="44" operator="equal">
      <formula>#REF!</formula>
    </cfRule>
    <cfRule type="cellIs" dxfId="34" priority="43" operator="equal">
      <formula>#REF!</formula>
    </cfRule>
  </conditionalFormatting>
  <conditionalFormatting sqref="E35:E39">
    <cfRule type="cellIs" dxfId="33" priority="50" operator="equal">
      <formula>#REF!</formula>
    </cfRule>
    <cfRule type="cellIs" dxfId="32" priority="49" operator="equal">
      <formula>#REF!</formula>
    </cfRule>
  </conditionalFormatting>
  <conditionalFormatting sqref="G17">
    <cfRule type="cellIs" dxfId="31" priority="35" operator="equal">
      <formula>$N$16</formula>
    </cfRule>
    <cfRule type="cellIs" dxfId="30" priority="36" operator="equal">
      <formula>$O$16</formula>
    </cfRule>
    <cfRule type="cellIs" dxfId="29" priority="80" operator="equal">
      <formula>#REF!</formula>
    </cfRule>
    <cfRule type="cellIs" dxfId="28" priority="79" operator="equal">
      <formula>#REF!</formula>
    </cfRule>
  </conditionalFormatting>
  <conditionalFormatting sqref="G18">
    <cfRule type="cellIs" dxfId="27" priority="34" operator="equal">
      <formula>#REF!</formula>
    </cfRule>
    <cfRule type="cellIs" dxfId="26" priority="33" operator="equal">
      <formula>#REF!</formula>
    </cfRule>
  </conditionalFormatting>
  <conditionalFormatting sqref="G18:H18">
    <cfRule type="cellIs" dxfId="25" priority="32" operator="equal">
      <formula>$O$16</formula>
    </cfRule>
    <cfRule type="cellIs" dxfId="24" priority="31" operator="equal">
      <formula>$N$16</formula>
    </cfRule>
  </conditionalFormatting>
  <conditionalFormatting sqref="H19">
    <cfRule type="cellIs" dxfId="23" priority="26" operator="equal">
      <formula>$O$16</formula>
    </cfRule>
    <cfRule type="cellIs" dxfId="22" priority="25" operator="equal">
      <formula>$N$16</formula>
    </cfRule>
  </conditionalFormatting>
  <conditionalFormatting sqref="H19:H20">
    <cfRule type="cellIs" dxfId="21" priority="28" operator="equal">
      <formula>#REF!</formula>
    </cfRule>
    <cfRule type="cellIs" dxfId="20" priority="27" operator="equal">
      <formula>#REF!</formula>
    </cfRule>
  </conditionalFormatting>
  <conditionalFormatting sqref="H21:H22">
    <cfRule type="cellIs" dxfId="19" priority="20" operator="equal">
      <formula>#REF!</formula>
    </cfRule>
    <cfRule type="cellIs" dxfId="18" priority="18" operator="equal">
      <formula>$O$16</formula>
    </cfRule>
    <cfRule type="cellIs" dxfId="17" priority="17" operator="equal">
      <formula>$N$16</formula>
    </cfRule>
    <cfRule type="cellIs" dxfId="16" priority="19" operator="equal">
      <formula>#REF!</formula>
    </cfRule>
  </conditionalFormatting>
  <conditionalFormatting sqref="H23:H25">
    <cfRule type="cellIs" dxfId="15" priority="6" operator="equal">
      <formula>#REF!</formula>
    </cfRule>
    <cfRule type="cellIs" dxfId="14" priority="5" operator="equal">
      <formula>#REF!</formula>
    </cfRule>
  </conditionalFormatting>
  <conditionalFormatting sqref="H24:H25">
    <cfRule type="cellIs" dxfId="13" priority="4" operator="equal">
      <formula>$O$16</formula>
    </cfRule>
    <cfRule type="cellIs" dxfId="12" priority="3" operator="equal">
      <formula>$N$16</formula>
    </cfRule>
  </conditionalFormatting>
  <conditionalFormatting sqref="H29">
    <cfRule type="cellIs" dxfId="11" priority="16" operator="equal">
      <formula>#REF!</formula>
    </cfRule>
    <cfRule type="cellIs" dxfId="10" priority="15" operator="equal">
      <formula>#REF!</formula>
    </cfRule>
  </conditionalFormatting>
  <conditionalFormatting sqref="I17:I19">
    <cfRule type="cellIs" dxfId="9" priority="2" operator="equal">
      <formula>#REF!</formula>
    </cfRule>
    <cfRule type="cellIs" dxfId="8" priority="1" operator="equal">
      <formula>#REF!</formula>
    </cfRule>
  </conditionalFormatting>
  <conditionalFormatting sqref="I41">
    <cfRule type="cellIs" dxfId="7" priority="57" operator="equal">
      <formula>#REF!</formula>
    </cfRule>
    <cfRule type="cellIs" dxfId="6" priority="58" operator="equal">
      <formula>#REF!</formula>
    </cfRule>
  </conditionalFormatting>
  <conditionalFormatting sqref="I27:J27">
    <cfRule type="cellIs" dxfId="5" priority="38" operator="equal">
      <formula>$O$31</formula>
    </cfRule>
    <cfRule type="cellIs" dxfId="4" priority="37" operator="equal">
      <formula>$N$31</formula>
    </cfRule>
  </conditionalFormatting>
  <conditionalFormatting sqref="I29:J29">
    <cfRule type="cellIs" dxfId="3" priority="66" operator="equal">
      <formula>$O$31</formula>
    </cfRule>
    <cfRule type="cellIs" dxfId="2" priority="65" operator="equal">
      <formula>$N$31</formula>
    </cfRule>
  </conditionalFormatting>
  <conditionalFormatting sqref="I31:J32">
    <cfRule type="cellIs" dxfId="1" priority="71" operator="equal">
      <formula>$N$31</formula>
    </cfRule>
    <cfRule type="cellIs" dxfId="0" priority="72" operator="equal">
      <formula>$O$31</formula>
    </cfRule>
  </conditionalFormatting>
  <dataValidations count="3">
    <dataValidation type="list" allowBlank="1" showInputMessage="1" showErrorMessage="1" sqref="G17:G18 H18:H19 H21:H22 H24:H25" xr:uid="{00000000-0002-0000-0200-000000000000}">
      <formula1>$N$16:$P$16</formula1>
    </dataValidation>
    <dataValidation type="list" allowBlank="1" showInputMessage="1" showErrorMessage="1" sqref="D13:E13" xr:uid="{00000000-0002-0000-0200-000001000000}">
      <formula1>#REF!</formula1>
    </dataValidation>
    <dataValidation type="list" allowBlank="1" showInputMessage="1" showErrorMessage="1" sqref="I31:J32 I27:J27 I29:J29" xr:uid="{00000000-0002-0000-0200-000002000000}">
      <formula1>$N$31:$O$31</formula1>
    </dataValidation>
  </dataValidations>
  <printOptions horizontalCentered="1"/>
  <pageMargins left="0.39370078740157483" right="0.39370078740157483" top="0.78740157480314965" bottom="0.39370078740157483" header="0" footer="0"/>
  <pageSetup scale="6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44"/>
  <sheetViews>
    <sheetView showGridLines="0" topLeftCell="A22" workbookViewId="0">
      <selection activeCell="D7" sqref="D7:M7"/>
    </sheetView>
  </sheetViews>
  <sheetFormatPr baseColWidth="10" defaultColWidth="11.453125" defaultRowHeight="10"/>
  <cols>
    <col min="1" max="1" width="4.453125" style="22" bestFit="1" customWidth="1"/>
    <col min="2" max="2" width="17.6328125" style="22" bestFit="1" customWidth="1"/>
    <col min="3" max="3" width="20.08984375" style="22" bestFit="1" customWidth="1"/>
    <col min="4" max="4" width="15.54296875" style="22" bestFit="1" customWidth="1"/>
    <col min="5" max="5" width="25.90625" style="22" bestFit="1" customWidth="1"/>
    <col min="6" max="16384" width="11.453125" style="22"/>
  </cols>
  <sheetData>
    <row r="1" spans="1:5" ht="12.75" customHeight="1">
      <c r="A1" s="372" t="s">
        <v>102</v>
      </c>
      <c r="B1" s="372"/>
      <c r="C1" s="372"/>
      <c r="D1" s="372"/>
      <c r="E1" s="372"/>
    </row>
    <row r="2" spans="1:5" ht="13">
      <c r="A2" s="372"/>
      <c r="B2" s="372"/>
      <c r="C2" s="372"/>
      <c r="D2" s="372"/>
      <c r="E2" s="372"/>
    </row>
    <row r="3" spans="1:5" ht="10.5" thickBot="1">
      <c r="A3" s="373" t="s">
        <v>103</v>
      </c>
      <c r="B3" s="373"/>
      <c r="C3" s="373"/>
      <c r="D3" s="373"/>
      <c r="E3" s="373"/>
    </row>
    <row r="4" spans="1:5" ht="10.5" thickTop="1">
      <c r="A4" s="374" t="s">
        <v>104</v>
      </c>
      <c r="B4" s="374"/>
      <c r="C4" s="374"/>
      <c r="D4" s="374"/>
      <c r="E4" s="374"/>
    </row>
    <row r="5" spans="1:5" ht="11" thickBot="1">
      <c r="A5" s="122" t="s">
        <v>105</v>
      </c>
      <c r="B5" s="123" t="s">
        <v>106</v>
      </c>
      <c r="C5" s="123" t="s">
        <v>107</v>
      </c>
      <c r="D5" s="123" t="s">
        <v>108</v>
      </c>
      <c r="E5" s="124" t="s">
        <v>109</v>
      </c>
    </row>
    <row r="6" spans="1:5" ht="10.5" thickBot="1">
      <c r="A6" s="125">
        <v>1984</v>
      </c>
      <c r="B6" s="23">
        <v>376.6</v>
      </c>
      <c r="C6" s="24">
        <v>11298</v>
      </c>
      <c r="D6" s="25">
        <v>0</v>
      </c>
      <c r="E6" s="126" t="s">
        <v>67</v>
      </c>
    </row>
    <row r="7" spans="1:5" ht="10.5" thickBot="1">
      <c r="A7" s="125">
        <v>1985</v>
      </c>
      <c r="B7" s="23">
        <v>451.92</v>
      </c>
      <c r="C7" s="24">
        <v>13558</v>
      </c>
      <c r="D7" s="25">
        <v>20</v>
      </c>
      <c r="E7" s="126" t="s">
        <v>110</v>
      </c>
    </row>
    <row r="8" spans="1:5" ht="10.5" thickBot="1">
      <c r="A8" s="125">
        <v>1986</v>
      </c>
      <c r="B8" s="23">
        <v>560.38</v>
      </c>
      <c r="C8" s="24">
        <v>16811</v>
      </c>
      <c r="D8" s="25">
        <v>24</v>
      </c>
      <c r="E8" s="126" t="s">
        <v>111</v>
      </c>
    </row>
    <row r="9" spans="1:5" ht="10.5" thickBot="1">
      <c r="A9" s="125">
        <v>1987</v>
      </c>
      <c r="B9" s="23">
        <v>683.66</v>
      </c>
      <c r="C9" s="24">
        <v>20510</v>
      </c>
      <c r="D9" s="25">
        <v>22</v>
      </c>
      <c r="E9" s="126" t="s">
        <v>112</v>
      </c>
    </row>
    <row r="10" spans="1:5" ht="10.5" thickBot="1">
      <c r="A10" s="125">
        <v>1988</v>
      </c>
      <c r="B10" s="23">
        <v>854.58</v>
      </c>
      <c r="C10" s="24">
        <v>25637</v>
      </c>
      <c r="D10" s="25">
        <v>25</v>
      </c>
      <c r="E10" s="126" t="s">
        <v>113</v>
      </c>
    </row>
    <row r="11" spans="1:5" ht="10.5" thickBot="1">
      <c r="A11" s="125">
        <v>1989</v>
      </c>
      <c r="B11" s="26">
        <v>1085.32</v>
      </c>
      <c r="C11" s="24">
        <v>32560</v>
      </c>
      <c r="D11" s="25">
        <v>27</v>
      </c>
      <c r="E11" s="126" t="s">
        <v>114</v>
      </c>
    </row>
    <row r="12" spans="1:5" ht="10.5" thickBot="1">
      <c r="A12" s="125">
        <v>1990</v>
      </c>
      <c r="B12" s="26">
        <v>1367.5</v>
      </c>
      <c r="C12" s="24">
        <v>41025</v>
      </c>
      <c r="D12" s="25">
        <v>26</v>
      </c>
      <c r="E12" s="126" t="s">
        <v>115</v>
      </c>
    </row>
    <row r="13" spans="1:5" ht="10.5" thickBot="1">
      <c r="A13" s="125">
        <v>1991</v>
      </c>
      <c r="B13" s="26">
        <v>1723.87</v>
      </c>
      <c r="C13" s="24">
        <v>51716</v>
      </c>
      <c r="D13" s="25">
        <v>26.1</v>
      </c>
      <c r="E13" s="126" t="s">
        <v>116</v>
      </c>
    </row>
    <row r="14" spans="1:5" ht="10.5" thickBot="1">
      <c r="A14" s="125">
        <v>1992</v>
      </c>
      <c r="B14" s="26">
        <v>2173</v>
      </c>
      <c r="C14" s="24">
        <v>65190</v>
      </c>
      <c r="D14" s="25">
        <v>26.1</v>
      </c>
      <c r="E14" s="126" t="s">
        <v>117</v>
      </c>
    </row>
    <row r="15" spans="1:5" ht="10.5" thickBot="1">
      <c r="A15" s="125">
        <v>1993</v>
      </c>
      <c r="B15" s="26">
        <v>2717</v>
      </c>
      <c r="C15" s="24">
        <v>81510</v>
      </c>
      <c r="D15" s="25">
        <v>25</v>
      </c>
      <c r="E15" s="126" t="s">
        <v>118</v>
      </c>
    </row>
    <row r="16" spans="1:5" ht="10.5" thickBot="1">
      <c r="A16" s="125">
        <v>1994</v>
      </c>
      <c r="B16" s="26">
        <v>3290</v>
      </c>
      <c r="C16" s="24">
        <v>98700</v>
      </c>
      <c r="D16" s="25">
        <v>21.1</v>
      </c>
      <c r="E16" s="126" t="s">
        <v>119</v>
      </c>
    </row>
    <row r="17" spans="1:5" ht="10.5" thickBot="1">
      <c r="A17" s="125">
        <v>1995</v>
      </c>
      <c r="B17" s="26">
        <v>3964.45</v>
      </c>
      <c r="C17" s="24">
        <v>118934</v>
      </c>
      <c r="D17" s="25">
        <v>20.5</v>
      </c>
      <c r="E17" s="126" t="s">
        <v>120</v>
      </c>
    </row>
    <row r="18" spans="1:5" ht="10.5" thickBot="1">
      <c r="A18" s="125">
        <v>1996</v>
      </c>
      <c r="B18" s="26">
        <v>4737.5</v>
      </c>
      <c r="C18" s="24">
        <v>142125</v>
      </c>
      <c r="D18" s="25">
        <v>19.5</v>
      </c>
      <c r="E18" s="126" t="s">
        <v>121</v>
      </c>
    </row>
    <row r="19" spans="1:5" ht="10.5" thickBot="1">
      <c r="A19" s="125">
        <v>1997</v>
      </c>
      <c r="B19" s="26">
        <v>5733.5</v>
      </c>
      <c r="C19" s="24">
        <v>172005</v>
      </c>
      <c r="D19" s="25">
        <v>21</v>
      </c>
      <c r="E19" s="126" t="s">
        <v>122</v>
      </c>
    </row>
    <row r="20" spans="1:5" ht="10.5" thickBot="1">
      <c r="A20" s="125">
        <v>1998</v>
      </c>
      <c r="B20" s="26">
        <v>6794.2</v>
      </c>
      <c r="C20" s="24">
        <v>203826</v>
      </c>
      <c r="D20" s="25">
        <v>18.5</v>
      </c>
      <c r="E20" s="126" t="s">
        <v>123</v>
      </c>
    </row>
    <row r="21" spans="1:5" ht="10.5" thickBot="1">
      <c r="A21" s="125">
        <v>1999</v>
      </c>
      <c r="B21" s="26">
        <v>7882</v>
      </c>
      <c r="C21" s="24">
        <v>236460</v>
      </c>
      <c r="D21" s="25">
        <v>16</v>
      </c>
      <c r="E21" s="126" t="s">
        <v>124</v>
      </c>
    </row>
    <row r="22" spans="1:5" ht="10.5" thickBot="1">
      <c r="A22" s="125">
        <v>2000</v>
      </c>
      <c r="B22" s="26">
        <v>8670</v>
      </c>
      <c r="C22" s="24">
        <v>260100</v>
      </c>
      <c r="D22" s="25">
        <v>10</v>
      </c>
      <c r="E22" s="126" t="s">
        <v>125</v>
      </c>
    </row>
    <row r="23" spans="1:5" ht="10.5" thickBot="1">
      <c r="A23" s="125">
        <v>2001</v>
      </c>
      <c r="B23" s="26">
        <v>9533.33</v>
      </c>
      <c r="C23" s="24">
        <v>286000</v>
      </c>
      <c r="D23" s="25">
        <v>10</v>
      </c>
      <c r="E23" s="126" t="s">
        <v>126</v>
      </c>
    </row>
    <row r="24" spans="1:5" ht="10.5" thickBot="1">
      <c r="A24" s="125">
        <v>2002</v>
      </c>
      <c r="B24" s="26">
        <v>10300</v>
      </c>
      <c r="C24" s="24">
        <v>309000</v>
      </c>
      <c r="D24" s="25">
        <v>8</v>
      </c>
      <c r="E24" s="126" t="s">
        <v>127</v>
      </c>
    </row>
    <row r="25" spans="1:5" ht="10.5" thickBot="1">
      <c r="A25" s="125">
        <v>2003</v>
      </c>
      <c r="B25" s="26">
        <v>11066.67</v>
      </c>
      <c r="C25" s="24">
        <v>332000</v>
      </c>
      <c r="D25" s="25">
        <v>7.4</v>
      </c>
      <c r="E25" s="126" t="s">
        <v>128</v>
      </c>
    </row>
    <row r="26" spans="1:5" ht="10.5" thickBot="1">
      <c r="A26" s="125">
        <v>2004</v>
      </c>
      <c r="B26" s="26">
        <v>11933.33</v>
      </c>
      <c r="C26" s="24">
        <v>358000</v>
      </c>
      <c r="D26" s="25">
        <v>7.8</v>
      </c>
      <c r="E26" s="126" t="s">
        <v>129</v>
      </c>
    </row>
    <row r="27" spans="1:5" ht="10.5" thickBot="1">
      <c r="A27" s="125">
        <v>2005</v>
      </c>
      <c r="B27" s="26">
        <v>12716.67</v>
      </c>
      <c r="C27" s="24">
        <v>381500</v>
      </c>
      <c r="D27" s="25">
        <v>6.6</v>
      </c>
      <c r="E27" s="126" t="s">
        <v>130</v>
      </c>
    </row>
    <row r="28" spans="1:5" ht="10.5" thickBot="1">
      <c r="A28" s="125">
        <v>2006</v>
      </c>
      <c r="B28" s="26">
        <v>13600</v>
      </c>
      <c r="C28" s="24">
        <v>408000</v>
      </c>
      <c r="D28" s="25">
        <v>6.9</v>
      </c>
      <c r="E28" s="126" t="s">
        <v>131</v>
      </c>
    </row>
    <row r="29" spans="1:5" ht="10.5" thickBot="1">
      <c r="A29" s="125">
        <v>2007</v>
      </c>
      <c r="B29" s="26">
        <v>14456.67</v>
      </c>
      <c r="C29" s="24">
        <v>433700</v>
      </c>
      <c r="D29" s="25">
        <v>6.3</v>
      </c>
      <c r="E29" s="126" t="s">
        <v>132</v>
      </c>
    </row>
    <row r="30" spans="1:5" ht="10.5" thickBot="1">
      <c r="A30" s="125">
        <v>2008</v>
      </c>
      <c r="B30" s="26">
        <v>15383.33</v>
      </c>
      <c r="C30" s="24">
        <v>461500</v>
      </c>
      <c r="D30" s="25">
        <v>6.4</v>
      </c>
      <c r="E30" s="126" t="s">
        <v>133</v>
      </c>
    </row>
    <row r="31" spans="1:5">
      <c r="A31" s="127">
        <v>2009</v>
      </c>
      <c r="B31" s="113">
        <v>16563.330000000002</v>
      </c>
      <c r="C31" s="114">
        <v>496900</v>
      </c>
      <c r="D31" s="115">
        <v>7.7</v>
      </c>
      <c r="E31" s="128" t="s">
        <v>134</v>
      </c>
    </row>
    <row r="32" spans="1:5">
      <c r="A32" s="129">
        <v>2010</v>
      </c>
      <c r="B32" s="116">
        <v>17166.669999999998</v>
      </c>
      <c r="C32" s="117">
        <v>515000</v>
      </c>
      <c r="D32" s="118">
        <v>3.6</v>
      </c>
      <c r="E32" s="130" t="s">
        <v>135</v>
      </c>
    </row>
    <row r="33" spans="1:5">
      <c r="A33" s="131">
        <v>2011</v>
      </c>
      <c r="B33" s="119">
        <v>17853.330000000002</v>
      </c>
      <c r="C33" s="120">
        <v>535600</v>
      </c>
      <c r="D33" s="121">
        <v>4</v>
      </c>
      <c r="E33" s="132" t="s">
        <v>136</v>
      </c>
    </row>
    <row r="34" spans="1:5">
      <c r="A34" s="131">
        <v>2012</v>
      </c>
      <c r="B34" s="119">
        <v>18890</v>
      </c>
      <c r="C34" s="120">
        <v>566700</v>
      </c>
      <c r="D34" s="121">
        <v>5.8</v>
      </c>
      <c r="E34" s="132" t="s">
        <v>137</v>
      </c>
    </row>
    <row r="35" spans="1:5">
      <c r="A35" s="131">
        <v>2013</v>
      </c>
      <c r="B35" s="119">
        <v>19650</v>
      </c>
      <c r="C35" s="120">
        <v>589500</v>
      </c>
      <c r="D35" s="121">
        <v>4.0199999999999996</v>
      </c>
      <c r="E35" s="132" t="s">
        <v>138</v>
      </c>
    </row>
    <row r="36" spans="1:5">
      <c r="A36" s="131">
        <v>2014</v>
      </c>
      <c r="B36" s="119">
        <v>20533.330000000002</v>
      </c>
      <c r="C36" s="120">
        <v>616000</v>
      </c>
      <c r="D36" s="121">
        <v>4.5</v>
      </c>
      <c r="E36" s="132" t="s">
        <v>139</v>
      </c>
    </row>
    <row r="37" spans="1:5">
      <c r="A37" s="131">
        <v>2015</v>
      </c>
      <c r="B37" s="119">
        <v>21478.33</v>
      </c>
      <c r="C37" s="120">
        <v>644350</v>
      </c>
      <c r="D37" s="121">
        <v>4.5999999999999996</v>
      </c>
      <c r="E37" s="132" t="s">
        <v>140</v>
      </c>
    </row>
    <row r="38" spans="1:5">
      <c r="A38" s="131">
        <v>2016</v>
      </c>
      <c r="B38" s="119">
        <v>22981.83</v>
      </c>
      <c r="C38" s="120">
        <v>689455</v>
      </c>
      <c r="D38" s="121">
        <v>7</v>
      </c>
      <c r="E38" s="132" t="s">
        <v>141</v>
      </c>
    </row>
    <row r="39" spans="1:5">
      <c r="A39" s="133">
        <v>2017</v>
      </c>
      <c r="B39" s="134">
        <v>24590.57</v>
      </c>
      <c r="C39" s="135">
        <v>737717</v>
      </c>
      <c r="D39" s="136"/>
      <c r="E39" s="137" t="s">
        <v>142</v>
      </c>
    </row>
    <row r="40" spans="1:5">
      <c r="A40" s="133">
        <v>2018</v>
      </c>
      <c r="B40" s="134">
        <f>C40/30</f>
        <v>26041.4</v>
      </c>
      <c r="C40" s="135">
        <v>781242</v>
      </c>
      <c r="D40" s="136">
        <v>5.9</v>
      </c>
      <c r="E40" s="137" t="s">
        <v>142</v>
      </c>
    </row>
    <row r="41" spans="1:5" ht="11.25" customHeight="1">
      <c r="A41" s="375" t="s">
        <v>143</v>
      </c>
      <c r="B41" s="375"/>
      <c r="C41" s="375"/>
      <c r="D41" s="375"/>
      <c r="E41" s="375"/>
    </row>
    <row r="42" spans="1:5" ht="11.25" customHeight="1">
      <c r="A42" s="375" t="s">
        <v>144</v>
      </c>
      <c r="B42" s="375"/>
      <c r="C42" s="375"/>
      <c r="D42" s="375"/>
      <c r="E42" s="375"/>
    </row>
    <row r="43" spans="1:5" ht="11.25" customHeight="1">
      <c r="A43" s="371" t="s">
        <v>145</v>
      </c>
      <c r="B43" s="371"/>
      <c r="C43" s="371"/>
      <c r="D43" s="371"/>
      <c r="E43" s="371"/>
    </row>
    <row r="44" spans="1:5">
      <c r="A44" s="371"/>
      <c r="B44" s="371"/>
      <c r="C44" s="371"/>
      <c r="D44" s="371"/>
      <c r="E44" s="371"/>
    </row>
  </sheetData>
  <mergeCells count="8">
    <mergeCell ref="A43:E43"/>
    <mergeCell ref="A44:E44"/>
    <mergeCell ref="A1:E1"/>
    <mergeCell ref="A2:E2"/>
    <mergeCell ref="A3:E3"/>
    <mergeCell ref="A4:E4"/>
    <mergeCell ref="A41:E41"/>
    <mergeCell ref="A42:E42"/>
  </mergeCells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Form-Exp.Habilitante Proponente</vt:lpstr>
      <vt:lpstr>Formato5-Experiencia Específica</vt:lpstr>
      <vt:lpstr>Residente Obra</vt:lpstr>
      <vt:lpstr>SSMLV</vt:lpstr>
      <vt:lpstr>'Formato5-Experiencia Específica'!Área_de_impresión</vt:lpstr>
      <vt:lpstr>'Residente Obra'!Área_de_impresión</vt:lpstr>
      <vt:lpstr>'Residente Obra'!Títulos_a_imprimir</vt:lpstr>
    </vt:vector>
  </TitlesOfParts>
  <Manager/>
  <Company>IDRD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fernando.mora</dc:creator>
  <cp:keywords/>
  <dc:description/>
  <cp:lastModifiedBy>Luz Aida Perez</cp:lastModifiedBy>
  <cp:revision/>
  <dcterms:created xsi:type="dcterms:W3CDTF">2006-08-10T20:05:49Z</dcterms:created>
  <dcterms:modified xsi:type="dcterms:W3CDTF">2025-10-23T20:51:09Z</dcterms:modified>
  <cp:category/>
  <cp:contentStatus/>
</cp:coreProperties>
</file>