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124226"/>
  <mc:AlternateContent xmlns:mc="http://schemas.openxmlformats.org/markup-compatibility/2006">
    <mc:Choice Requires="x15">
      <x15ac:absPath xmlns:x15ac="http://schemas.microsoft.com/office/spreadsheetml/2010/11/ac" url="https://icbfgob-my.sharepoint.com/personal/yuliana_cano_icbf_gov_co/Documents/Documentos/ICBF/TEJIENDO/MURINDO/TERCER PAGO/"/>
    </mc:Choice>
  </mc:AlternateContent>
  <xr:revisionPtr revIDLastSave="1" documentId="13_ncr:1_{154FF26C-1583-4B55-B98C-10A960CCB5D9}" xr6:coauthVersionLast="47" xr6:coauthVersionMax="47" xr10:uidLastSave="{02402614-FD93-4C00-954C-4E125A317685}"/>
  <bookViews>
    <workbookView xWindow="-110" yWindow="-110" windowWidth="19420" windowHeight="10300" xr2:uid="{00000000-000D-0000-FFFF-FFFF00000000}"/>
  </bookViews>
  <sheets>
    <sheet name="1, Informe de Superv." sheetId="1" r:id="rId1"/>
  </sheets>
  <definedNames>
    <definedName name="_xlnm._FilterDatabase" localSheetId="0" hidden="1">'1, Informe de Superv.'!$A$199:$S$286</definedName>
    <definedName name="_xlnm.Print_Area" localSheetId="0">'1, Informe de Superv.'!$A$1:$W$328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163" i="1" l="1"/>
  <c r="Q161" i="1" l="1"/>
  <c r="Q160" i="1"/>
  <c r="Q158" i="1"/>
  <c r="Q162" i="1"/>
  <c r="C122" i="1"/>
  <c r="F88" i="1" l="1"/>
  <c r="Q146" i="1" l="1"/>
  <c r="Q149" i="1" l="1"/>
  <c r="Q153" i="1" l="1"/>
  <c r="Q152" i="1"/>
  <c r="Q150" i="1"/>
  <c r="Q148" i="1" s="1"/>
  <c r="Q165" i="1"/>
  <c r="Q157" i="1"/>
  <c r="Q155" i="1" l="1"/>
  <c r="Q151" i="1"/>
  <c r="F52" i="1" l="1"/>
  <c r="Q147" i="1"/>
  <c r="Q156" i="1" s="1"/>
  <c r="Q145" i="1" l="1"/>
  <c r="Q154" i="1"/>
</calcChain>
</file>

<file path=xl/sharedStrings.xml><?xml version="1.0" encoding="utf-8"?>
<sst xmlns="http://schemas.openxmlformats.org/spreadsheetml/2006/main" count="683" uniqueCount="545">
  <si>
    <t>Valor de CDP Adición</t>
  </si>
  <si>
    <t>Valor</t>
  </si>
  <si>
    <t>Periodo certificado</t>
  </si>
  <si>
    <t>Fecha de certificación</t>
  </si>
  <si>
    <t>TOTAL</t>
  </si>
  <si>
    <t>Concepto</t>
  </si>
  <si>
    <t>Aporte ICBF</t>
  </si>
  <si>
    <t>Valor pagado</t>
  </si>
  <si>
    <t>Observaciones (iv)</t>
  </si>
  <si>
    <t>Fecha aprobación póliza de la adición</t>
  </si>
  <si>
    <t>El supervisor, con la suscripción del presente informe, certifica que el contratista cumplió con su obligación de  acreditar los pagos al Sistema de Seguridad Social Integral y Parafiscales correspondientes, de conformidad con lo dispuesto en el artículo 50 de la Ley 789 de 2002.</t>
  </si>
  <si>
    <t>Supervisores otras entidades (cooperantes) - (Si aplica)</t>
  </si>
  <si>
    <t>Firma</t>
  </si>
  <si>
    <t xml:space="preserve">Vigencia </t>
  </si>
  <si>
    <t>Desde</t>
  </si>
  <si>
    <t>Hasta</t>
  </si>
  <si>
    <t>No. de póliza</t>
  </si>
  <si>
    <t xml:space="preserve">Amparos </t>
  </si>
  <si>
    <t>Fecha emisión de Informe</t>
  </si>
  <si>
    <t>Cargos de otros supervisores</t>
  </si>
  <si>
    <t>Fecha aprobación pólizas:</t>
  </si>
  <si>
    <t>Fecha documento de Prórroga (si aplica):</t>
  </si>
  <si>
    <t>Fecha expedición R.P.:</t>
  </si>
  <si>
    <t>Prorrogado hasta cuándo (si aplica):</t>
  </si>
  <si>
    <t>Nombre Contratista:</t>
  </si>
  <si>
    <t>Dirección:</t>
  </si>
  <si>
    <t>Cédula o NIT:</t>
  </si>
  <si>
    <t>Correo electrónico:</t>
  </si>
  <si>
    <r>
      <rPr>
        <b/>
        <i/>
        <u/>
        <sz val="8"/>
        <color theme="1"/>
        <rFont val="Arial"/>
        <family val="2"/>
      </rPr>
      <t>(*)</t>
    </r>
    <r>
      <rPr>
        <i/>
        <u/>
        <sz val="8"/>
        <color theme="1"/>
        <rFont val="Arial"/>
        <family val="2"/>
      </rPr>
      <t xml:space="preserve"> Si se trata de varios supervisores, deberán relacionarse todos.</t>
    </r>
  </si>
  <si>
    <t>Aporte Contratista (si aplica)</t>
  </si>
  <si>
    <t>No. de CDP:</t>
  </si>
  <si>
    <t>Fecha CDP:</t>
  </si>
  <si>
    <t>Valor de CDP:</t>
  </si>
  <si>
    <t>Fecha RP:</t>
  </si>
  <si>
    <t>No. de RP:</t>
  </si>
  <si>
    <t>Valor de RP:</t>
  </si>
  <si>
    <t>Fecha Documento Adición:</t>
  </si>
  <si>
    <t>Valor Adición:</t>
  </si>
  <si>
    <t>Descripción del concepto de adición realizada en el periodo:</t>
  </si>
  <si>
    <t>No.CDP Adición:</t>
  </si>
  <si>
    <t>Valor CDP Adición:</t>
  </si>
  <si>
    <t>No. de RP Adición:</t>
  </si>
  <si>
    <t>Valor RP Adición:</t>
  </si>
  <si>
    <t>Valor adición aporte contratista:</t>
  </si>
  <si>
    <t xml:space="preserve">Si se presentan más adiciones, incluir filas para éstas. </t>
  </si>
  <si>
    <t>Si se presentan más prórrogas, incluir más filas para éstas.</t>
  </si>
  <si>
    <t>Fecha Documento Disminución:</t>
  </si>
  <si>
    <t>Descripción del concepto de disminución realizada en el periodo:</t>
  </si>
  <si>
    <t>Valor disminución :</t>
  </si>
  <si>
    <t>No.CDP disminución :</t>
  </si>
  <si>
    <t>No. de RP disminución :</t>
  </si>
  <si>
    <t>Valor CDP disminución :</t>
  </si>
  <si>
    <t>Valor RP disminución :</t>
  </si>
  <si>
    <t xml:space="preserve">Si se presentan más disminuciones, incluir filas para éstas. </t>
  </si>
  <si>
    <t>(+) ADICIONES</t>
  </si>
  <si>
    <t>(-) DISMINUCIONES</t>
  </si>
  <si>
    <t>Forma de Pago:</t>
  </si>
  <si>
    <t>Representante Legal que suscribió el contrato/convenio:</t>
  </si>
  <si>
    <t>Fecha inicio del contrato/convenio:</t>
  </si>
  <si>
    <t>(=) VALOR TOTAL (después de modificaciones)</t>
  </si>
  <si>
    <t>TOTALES</t>
  </si>
  <si>
    <t>Total</t>
  </si>
  <si>
    <t xml:space="preserve">Cumplimiento de Obligaciones del Sistema Integrado de Gestión (i) </t>
  </si>
  <si>
    <t xml:space="preserve">Cumplimiento de Obligaciones Generales del Contrato y/o Convenio (i) </t>
  </si>
  <si>
    <t>Realizó seguimiento a la matriz de riesgos del presente contrato/convenio?</t>
  </si>
  <si>
    <t>SÍ</t>
  </si>
  <si>
    <t>NO</t>
  </si>
  <si>
    <t>Luego del seguimiento detectó alguno con alta probabilidad de ocurrencia?</t>
  </si>
  <si>
    <t>Observaciones adicionales:</t>
  </si>
  <si>
    <t>Nombre Revisor Técnico</t>
  </si>
  <si>
    <t>Cargo Revisor Técnico</t>
  </si>
  <si>
    <r>
      <t xml:space="preserve">Otros supervisores </t>
    </r>
    <r>
      <rPr>
        <b/>
        <sz val="10"/>
        <color theme="1"/>
        <rFont val="Arial"/>
        <family val="2"/>
      </rPr>
      <t>(*)</t>
    </r>
  </si>
  <si>
    <t>8. Pagos Efectuados según estado de cuenta o información suministrada por la Dirección Financiera</t>
  </si>
  <si>
    <t>Observaciones 
(si el valor pagado fue diferente al pactado en la minuta, describir breve justificación, descuentos y concepto de los mismos)</t>
  </si>
  <si>
    <t>Fecha Descuento/Liberación/Reducción</t>
  </si>
  <si>
    <t>9. Descuentos/Liberaciones/Reducciones al valor (si aplica)</t>
  </si>
  <si>
    <t>Valor Descuento/Liberación/Reducción</t>
  </si>
  <si>
    <t>Concepto Descuento/Liberación/Reducción</t>
  </si>
  <si>
    <t xml:space="preserve">12. Garantías </t>
  </si>
  <si>
    <t>Fecha estado de cuenta</t>
  </si>
  <si>
    <t>Compañía aseguradora</t>
  </si>
  <si>
    <t>13. Sanciones</t>
  </si>
  <si>
    <t>Número y fecha del acto administrativo que resuelve el proceso administrativo sancionatorio contractual.</t>
  </si>
  <si>
    <t xml:space="preserve">Valor de la sanción impuesta </t>
  </si>
  <si>
    <t>Fecha de ejecutoria del proceso administrativo sancionatorio contractual.</t>
  </si>
  <si>
    <r>
      <t xml:space="preserve">Tipo de Sanción
 </t>
    </r>
    <r>
      <rPr>
        <b/>
        <sz val="10"/>
        <color theme="0" tint="-0.499984740745262"/>
        <rFont val="Arial"/>
        <family val="2"/>
      </rPr>
      <t xml:space="preserve">(seleccionar con una x) </t>
    </r>
  </si>
  <si>
    <t>Número y fecha del acto administrativo que resolvió el recurso ( si aplica )</t>
  </si>
  <si>
    <t xml:space="preserve">Marque con una "X" el tipo de sanción impuesta al contratista. </t>
  </si>
  <si>
    <t>14. Cumplimiento de Obligaciones</t>
  </si>
  <si>
    <r>
      <rPr>
        <b/>
        <i/>
        <sz val="8"/>
        <color theme="1"/>
        <rFont val="Arial"/>
        <family val="2"/>
      </rPr>
      <t>(iv)</t>
    </r>
    <r>
      <rPr>
        <i/>
        <sz val="8"/>
        <color theme="1"/>
        <rFont val="Arial"/>
        <family val="2"/>
      </rPr>
      <t xml:space="preserve"> El supervisor deberá señalar en "Observaciones" cualquier información que considere relevante relacionada con el cumplimiento de la obligación. El diligenciamiento de esta columna no es obligatorio.</t>
    </r>
  </si>
  <si>
    <r>
      <rPr>
        <b/>
        <i/>
        <sz val="8"/>
        <color theme="1"/>
        <rFont val="Arial"/>
        <family val="2"/>
      </rPr>
      <t>(iii)</t>
    </r>
    <r>
      <rPr>
        <i/>
        <sz val="8"/>
        <color theme="1"/>
        <rFont val="Arial"/>
        <family val="2"/>
      </rPr>
      <t xml:space="preserve"> El supervisor deberá relacionar todos los documentos que evidencien el cumplimiento de la obligación correspondiente, relacionados con actas de entrega a satisfacción o de reuniones, informes, certificaciones, comunicaciones, oficios, memorandos, y en general cualquier documento que pruebe que la obligación fue efectivamente cumplida. Deberá igualmente indicar el folio del documento y su ubicación.</t>
    </r>
  </si>
  <si>
    <t>15. Seguimiento a matriz de riesgos</t>
  </si>
  <si>
    <t>16. Certificación</t>
  </si>
  <si>
    <t>Nota: Si se requiere la firma de más personas que intervinieron en el ejercicio de supervisión, se podrán incluir.</t>
  </si>
  <si>
    <r>
      <t xml:space="preserve">Fecha Certificado Actualizado de Existencia y Representación Legal </t>
    </r>
    <r>
      <rPr>
        <b/>
        <sz val="10"/>
        <color theme="1"/>
        <rFont val="Arial"/>
        <family val="2"/>
      </rPr>
      <t>(i)</t>
    </r>
    <r>
      <rPr>
        <sz val="10"/>
        <color theme="1"/>
        <rFont val="Arial"/>
        <family val="2"/>
      </rPr>
      <t>:</t>
    </r>
  </si>
  <si>
    <t>3. Datos contratista</t>
  </si>
  <si>
    <t>2. Datos supervisor</t>
  </si>
  <si>
    <t>1. Datos generales</t>
  </si>
  <si>
    <t>4. Plazo de duración del contrato/convenio</t>
  </si>
  <si>
    <t>5. Información presupuestal</t>
  </si>
  <si>
    <t>6. Información relacionada con la contratación derivada (si aplica)</t>
  </si>
  <si>
    <t>Valor anticipo (si aplica):</t>
  </si>
  <si>
    <t>Porcentaje amortización (si aplica):</t>
  </si>
  <si>
    <t>Fecha pago anticipo (si aplica):</t>
  </si>
  <si>
    <t>Período facturado:</t>
  </si>
  <si>
    <t>Número de pago/desembolso, según cláusula de forma de pago</t>
  </si>
  <si>
    <t>Detalle cual(es) riesgos detectó con alta probabilidad de ocurrencia:</t>
  </si>
  <si>
    <t>7. Certificaciones para pagos suscritas por el supervisor</t>
  </si>
  <si>
    <t>10. Reintegros  efectuados (si aplica)</t>
  </si>
  <si>
    <t>Fecha reintegro</t>
  </si>
  <si>
    <t>Valor reintegro</t>
  </si>
  <si>
    <t xml:space="preserve">11. Resumen ejecución presupuestal acumulado (aplica también para informe final) </t>
  </si>
  <si>
    <t>Número de contrato/convenio:</t>
  </si>
  <si>
    <t>Alcance del objeto (si aplica)</t>
  </si>
  <si>
    <t>Parcial</t>
  </si>
  <si>
    <r>
      <t>Declaratoria de incumplimiento con cobro de perjuicios.</t>
    </r>
    <r>
      <rPr>
        <sz val="7"/>
        <color theme="1"/>
        <rFont val="Arial"/>
        <family val="2"/>
      </rPr>
      <t xml:space="preserve"> (art. 17 Ley 1150 de 2007)</t>
    </r>
  </si>
  <si>
    <r>
      <t>Multa.</t>
    </r>
    <r>
      <rPr>
        <sz val="7"/>
        <color theme="1"/>
        <rFont val="Arial"/>
        <family val="2"/>
      </rPr>
      <t xml:space="preserve"> (art. 17 Ley 1150 de 2007)</t>
    </r>
  </si>
  <si>
    <r>
      <t xml:space="preserve">Caducidad </t>
    </r>
    <r>
      <rPr>
        <sz val="7"/>
        <color theme="1"/>
        <rFont val="Arial"/>
        <family val="2"/>
      </rPr>
      <t xml:space="preserve"> (art. 14, 18. Ley 1150 de 2007)</t>
    </r>
  </si>
  <si>
    <r>
      <t xml:space="preserve">Si hay algún riesgo que se materializó o que tiene alta probabilidad de ocurrencia debe informarse a  la </t>
    </r>
    <r>
      <rPr>
        <b/>
        <i/>
        <u/>
        <sz val="8"/>
        <color rgb="FFFF0000"/>
        <rFont val="Arial"/>
        <family val="2"/>
      </rPr>
      <t>Dirección de Contratación de la Sede de la Dirección General.</t>
    </r>
  </si>
  <si>
    <t xml:space="preserve">Tipo de contrato/convenio: </t>
  </si>
  <si>
    <r>
      <t>Valor</t>
    </r>
    <r>
      <rPr>
        <b/>
        <sz val="10"/>
        <color theme="1"/>
        <rFont val="Arial"/>
        <family val="2"/>
      </rPr>
      <t xml:space="preserve"> Inicial</t>
    </r>
    <r>
      <rPr>
        <sz val="10"/>
        <color theme="1"/>
        <rFont val="Arial"/>
        <family val="2"/>
      </rPr>
      <t xml:space="preserve"> del contrato/convenio</t>
    </r>
  </si>
  <si>
    <t xml:space="preserve">Observaciones </t>
  </si>
  <si>
    <t>Número de la orden de pago correspondiente</t>
  </si>
  <si>
    <t>Fecha de la orden de pago correspondiente</t>
  </si>
  <si>
    <t xml:space="preserve">Tipo de Reintegro </t>
  </si>
  <si>
    <t>No. de Comprobante reintegro</t>
  </si>
  <si>
    <t xml:space="preserve">Notas Financieras </t>
  </si>
  <si>
    <t>Saldos a liberar:</t>
  </si>
  <si>
    <t xml:space="preserve">Estado de los recursos a liberar: </t>
  </si>
  <si>
    <t xml:space="preserve">Saldos pendientes por pagar </t>
  </si>
  <si>
    <t xml:space="preserve">Estado de los recursos reintegrados: </t>
  </si>
  <si>
    <t xml:space="preserve">No. de anexo </t>
  </si>
  <si>
    <t xml:space="preserve">Documento que evidencia el cumplimiento de la obligación </t>
  </si>
  <si>
    <r>
      <rPr>
        <b/>
        <i/>
        <u/>
        <sz val="8"/>
        <color theme="1"/>
        <rFont val="Arial"/>
        <family val="2"/>
      </rPr>
      <t xml:space="preserve">(i) </t>
    </r>
    <r>
      <rPr>
        <i/>
        <u/>
        <sz val="8"/>
        <color theme="1"/>
        <rFont val="Arial"/>
        <family val="2"/>
      </rPr>
      <t xml:space="preserve">Estos datos sólo deberán diligenciarse en el Informe Final para liquidación. </t>
    </r>
    <r>
      <rPr>
        <i/>
        <u/>
        <sz val="8"/>
        <color rgb="FFFF0000"/>
        <rFont val="Arial"/>
        <family val="2"/>
      </rPr>
      <t xml:space="preserve">Esta certificación debe ser no mayor a  30 días. </t>
    </r>
  </si>
  <si>
    <t>Objeto:</t>
  </si>
  <si>
    <t>Identificación:</t>
  </si>
  <si>
    <t>Fecha de terminación inicial:</t>
  </si>
  <si>
    <t>Fecha acta de inicio (si aplica):</t>
  </si>
  <si>
    <t>Fecha aprobación póliza de la prórroga:</t>
  </si>
  <si>
    <t>Fecha inicial y/o de operación del CDP Adición:</t>
  </si>
  <si>
    <t>Fecha inicial y/o de operación del  RP Adición:</t>
  </si>
  <si>
    <t xml:space="preserve">No. de VF ( si aplica) </t>
  </si>
  <si>
    <t>Fecha VF:</t>
  </si>
  <si>
    <t>Valor de VF:</t>
  </si>
  <si>
    <t>Fecha inicial y/o de operación del CDP disminución :</t>
  </si>
  <si>
    <t>Fecha inicial y/o de operación del RP disminución :</t>
  </si>
  <si>
    <t xml:space="preserve">Fecha de liquidación </t>
  </si>
  <si>
    <t>Plazo del contrato/convenio</t>
  </si>
  <si>
    <t>Fecha de inicio del contrato/convenio</t>
  </si>
  <si>
    <t>Objeto del contrato/convenio</t>
  </si>
  <si>
    <t>No. de Contrato/convenio</t>
  </si>
  <si>
    <t>Valor total del contrato/convenio</t>
  </si>
  <si>
    <t>Certificación del contratista</t>
  </si>
  <si>
    <t xml:space="preserve">Ubicación del documento soporte </t>
  </si>
  <si>
    <t xml:space="preserve">Valor bruto pagado o desembolsado </t>
  </si>
  <si>
    <t>Justificación del reintegro</t>
  </si>
  <si>
    <t>Fecha de la certificación del cierre de la cuenta bancaria (aplica para rendimientos financieros)</t>
  </si>
  <si>
    <t>Entidad Bancaria (aplica para rendimientos financieros)</t>
  </si>
  <si>
    <t>* Para el informe fina, debe adjuntarse a este documento extractos de cuenta bancaria que soporten el valor reportado de rendimientos financieros, copias de consignaciones de rendimientos y certificación de la Dirección Finaciera que avale dichas consignaciones.</t>
  </si>
  <si>
    <t>Valor disminución aporte contratista:</t>
  </si>
  <si>
    <t>Fecha aprobación póliza de la disminución</t>
  </si>
  <si>
    <t>Compensación por sanción impuesta al contratista</t>
  </si>
  <si>
    <r>
      <rPr>
        <b/>
        <i/>
        <sz val="9"/>
        <color theme="1"/>
        <rFont val="Arial"/>
        <family val="2"/>
      </rPr>
      <t>Nota:</t>
    </r>
    <r>
      <rPr>
        <i/>
        <sz val="9"/>
        <color theme="1"/>
        <rFont val="Arial"/>
        <family val="2"/>
      </rPr>
      <t xml:space="preserve"> Es necesario ingresar las garantías de las modificaciones realizadas al contrato. Así mismo, la garantía de estabilidad de obra, debe estar previamente aprobada por la Dirección de Contratación o las Coordinaciones Jurídicas en las Regionales del ICBF, según sea el caso. 
De conformidad con el artículo 2.2.1.2.3.1.12 del Decreto 1082 de 2015, la garantía de cumplimiento del contrato debe tener una vigencia mínima hasta la liquidación del contrato. </t>
    </r>
  </si>
  <si>
    <t>Ubicación del documento soporte en el expediente contractual</t>
  </si>
  <si>
    <t>Cumplimiento (SI, NO, PENDIENTE, PARCIALMENTE, N/A) (ii)</t>
  </si>
  <si>
    <t>VALOR INICIAL CONTRATO CONVENIO:</t>
  </si>
  <si>
    <t>VALOR APORTE ICBF:</t>
  </si>
  <si>
    <t>VALOR APORTE CONTRATISTA: (Si  Aplica)</t>
  </si>
  <si>
    <t>VALOR TOTAL ADICIONES</t>
  </si>
  <si>
    <t>VALOR ADICIÓN APORTE ICBF:</t>
  </si>
  <si>
    <t>VALOR ADICIÓN APORTE CONTRATISTA: (Si  Aplica)</t>
  </si>
  <si>
    <t>VALOR TOTAL REDUCCIONES</t>
  </si>
  <si>
    <t>VALOR REDUCCIÓN APORTE ICBF:</t>
  </si>
  <si>
    <t>VALOR REDUCCIÓN APORTE CONTRATISTA: (Si  Aplica)</t>
  </si>
  <si>
    <t>VALOR TOTAL CONTRATO O CONVENIO</t>
  </si>
  <si>
    <t>VALOR TOTAL APORTE ICBF</t>
  </si>
  <si>
    <t>VALOR TOTAL APORTE CONTRATISTA: (Si  Aplica)</t>
  </si>
  <si>
    <t>VALOR TOTAL EJECUTADO:</t>
  </si>
  <si>
    <t>VALOR EJECUTADO APORTE ICBF:</t>
  </si>
  <si>
    <t>VALOR EJECUTADO APORTE CONTRATISTA: (Si  Aplica)</t>
  </si>
  <si>
    <t>PAGOS EFECTUADOS AL  CONTRATISTA:</t>
  </si>
  <si>
    <t>VALOR A LIBERAR A FAVOR DEL APORTE DEL ICBF:</t>
  </si>
  <si>
    <t>VALOR NO EJECUTADO APORTE CONTRATISTA: (Si  Aplica)</t>
  </si>
  <si>
    <t>SALDO POR PAGAR AL CONTRATISTA:</t>
  </si>
  <si>
    <t>SALDO REINTEGRADO A FAVOR DEL ICBF</t>
  </si>
  <si>
    <t>SALDO POR REINTEGRAR A FAVOR DEL ICBF</t>
  </si>
  <si>
    <t>Nota: De acuerdo con el tipo de contrato/convenio a liquidar, se deberá seleccionar el cuadro de balance financiero más ajustado o cercano a las condiciones del mismo.</t>
  </si>
  <si>
    <t>1. Que el valor a liberar del RP No. XXXXX  corresponde a: XXXXX( Justificar las razones por las cuales no fue necesario ejecutar estos recursos)</t>
  </si>
  <si>
    <t>4. Que, de conformidad con el soporte remitido por la Coordinador del Grupo Financiero (o quien haga sus veces) del ICBF de fecha XX de XXXX de XXXX se señaló que: ( aplica para rendimiento financieros y/o valor mayor pagado al contratista por recursos no ejecutados)</t>
  </si>
  <si>
    <t>3. Que el valor a pagar a favor del XXXXXXXX corresponde a la suma de VALOR EN LETRAS ($ VALOR EN NUMEROS)  por concepto de XXXXXXXXX.</t>
  </si>
  <si>
    <r>
      <t xml:space="preserve">2. Que los recursos no ejecutados en virtud del RP XXXX a la fecha se encuentran </t>
    </r>
    <r>
      <rPr>
        <b/>
        <sz val="12"/>
        <color theme="0" tint="-0.499984740745262"/>
        <rFont val="Arial"/>
        <family val="2"/>
      </rPr>
      <t>fenecidos / o podrán ser liberados en la presente vigencia fiscal</t>
    </r>
    <r>
      <rPr>
        <sz val="12"/>
        <color theme="0" tint="-0.499984740745262"/>
        <rFont val="Arial"/>
        <family val="2"/>
      </rPr>
      <t xml:space="preserve">  ( seleccione la opción que corresponda)  de conformidad con el soporte  expedido el ( fecha ) por la Dirección Financiera ( o quien haga sus veces en la regional ) Si existen certificaciones expedidas por la Dirección financiera o quien haga sus veces se deberá señalar en este campo así: en la cual se hizo constar que : “ indicar de forma textual “</t>
    </r>
  </si>
  <si>
    <t>Este aparte sólo debe diligenciarse en el evento de presentarse alguna de las siguentes situaciones, en caso de que no aplique dejar vacío :</t>
  </si>
  <si>
    <t>Cargo Supervisor ICBF (según cláusula de supervisión del contrato/convenio)</t>
  </si>
  <si>
    <t>Nombre y cargo Supervisor ICBF (que conoció de la ejecución del contrato/convenio - En orden cronológico)</t>
  </si>
  <si>
    <t>Fecha en la que realizo la supervisión (desde y hasta cuando) - En orden cronológico</t>
  </si>
  <si>
    <t>Nombre y cargo del Supervisor ICBF (para efectos de liquidación)</t>
  </si>
  <si>
    <r>
      <t>Plazo de Ejecución</t>
    </r>
    <r>
      <rPr>
        <b/>
        <sz val="10"/>
        <color theme="1"/>
        <rFont val="Arial"/>
        <family val="2"/>
      </rPr>
      <t xml:space="preserve"> Inicial </t>
    </r>
    <r>
      <rPr>
        <sz val="10"/>
        <color theme="1"/>
        <rFont val="Arial"/>
        <family val="2"/>
      </rPr>
      <t xml:space="preserve">(hasta cuándo): </t>
    </r>
  </si>
  <si>
    <r>
      <t xml:space="preserve">Plazo de Ejecución </t>
    </r>
    <r>
      <rPr>
        <b/>
        <sz val="10"/>
        <color theme="1"/>
        <rFont val="Arial"/>
        <family val="2"/>
      </rPr>
      <t>Final</t>
    </r>
    <r>
      <rPr>
        <sz val="10"/>
        <color theme="1"/>
        <rFont val="Arial"/>
        <family val="2"/>
      </rPr>
      <t xml:space="preserve"> (hasta cuándo): </t>
    </r>
    <r>
      <rPr>
        <sz val="10"/>
        <color theme="0" tint="-0.499984740745262"/>
        <rFont val="Arial"/>
        <family val="2"/>
      </rPr>
      <t>De conformidad con la última prórroga</t>
    </r>
  </si>
  <si>
    <t>Documentos que acreditan la competencia y facultades para liquidar</t>
  </si>
  <si>
    <t xml:space="preserve"> Si se impuso sanción al contratista y se hace uso de la figura de  la compensación se deberá incluir la siguiente notas:  
2 -Que el ICBF le adeuda al contratista la suma de XXXXX por concepto de XXXXXXXXX; así las cosas, se procederá a realizar la compensación del valor adeudado versus el valor de la sanción impuesta mediante resolución XXXXXXX la cual se estableció por la suma de XXXXXX. Esto de conformidad con la cláusula XXXX del contrato/convenio la cual señala que “XXXXXXXXXXX.
</t>
  </si>
  <si>
    <t>Eje de calidad</t>
  </si>
  <si>
    <t>1.Asegurar que el personal requerido para la prestación del servicio cuente con el perfil de: Educación (formal: primaria, secundaria, pregrado, posgrado), formación (cursos específicos de la actividad a desarrollar como diplomados, seminarios, talleres entre otros) o experiencia para garantizar la óptima prestación del servicio.</t>
  </si>
  <si>
    <t>Eje de seguridad de la información</t>
  </si>
  <si>
    <t>1. Certificar el cumplimiento, seguimiento y revisión de los asuntos correspondientes a la seguridad de la información, enmarcado en la normativa interna del ICBF vigente durante la ejecución del contrato.</t>
  </si>
  <si>
    <t>2. Suscribir un documento de compromiso de confidencialidad con el representante legal, el cual deberá ser entregado al supervisor una vez se firme el contrato.</t>
  </si>
  <si>
    <t>3. Suscribir un documento de autorización de tratamiento de datos personales con el representante legal, el cual deberá ser entregado al supervisor una vez se firme el contrato</t>
  </si>
  <si>
    <t>4. Informar al supervisor, en el momento que ocurran incidentes de seguridad o se materialice un riesgo de seguridad de la información que afecte la disponibilidad, integridad y/o confidencialidad de la información del ICBF, en el marco de la ejecución del objeto establecido</t>
  </si>
  <si>
    <t>5. Prever el plan de recuperación y contingencia del servicio contratado ante los eventos que puedan afectar el cumplimiento de la ejecución de este.</t>
  </si>
  <si>
    <t>Eje de seguridad y Salud en en trabajo</t>
  </si>
  <si>
    <t>1. Presentar la identificación de peligros, valoración de riesgos y determinación de controles, documentados, en el marco de la Seguridad y Salud en el Trabajo durante la ejecución del contrato.</t>
  </si>
  <si>
    <t>2. Realizar la inducción al equipo de trabajo que se empleará durante la ejecución del contrato en materia de Seguridad y Salud en el Trabajo</t>
  </si>
  <si>
    <t>3. Presentar el concepto médico ocupacional favorable de los colaboradores vinculados para la ejecución del contrato.</t>
  </si>
  <si>
    <t>4. Formular e implementar el plan de prevención, preparación y respuesta ante emergencias.</t>
  </si>
  <si>
    <t>Eje Ambiental</t>
  </si>
  <si>
    <t>1. Adoptar las medidas necesarias para el ahorro y uso eficiente de agua, energía, papel, y manejo de residuos que se generen durante la ejecución del contrato, de acuerdo con la Política Ambiental de la Entidad, en donde aplique</t>
  </si>
  <si>
    <t>2. Utilizar productos, empaques y materiales amigables con el medio ambiente</t>
  </si>
  <si>
    <t>10. Presentar la información y soportes que requieran los organismos de control</t>
  </si>
  <si>
    <t xml:space="preserve">Cumplimiento de Obligaciones Especificas del Contrato y/o Convenio (i) </t>
  </si>
  <si>
    <t xml:space="preserve">
Obligaciones relativas ala contratación del personal idóneo:</t>
  </si>
  <si>
    <t>1. Diseñar e implementar un proceso de selección del talento humano de acuerdo con el perfil, objeto y obligaciones y las particularidades culturales de la población</t>
  </si>
  <si>
    <t>2.  Contratar el talento humano propio y externo requerido y cualificado para la implementación de la propuesta, de acuerdo con los cargos o roles específicos establecidos en la Guía Operativa del Servicio.</t>
  </si>
  <si>
    <t>4. Presentar al supervisor del contrato dentro de los tres (3) días hábiles siguientes a la firma del acta de inicio y previo a la contratación del talento humano, una matriz y hojas de vida del talento humano del equipo base y provisional proyectados para la contratación, con soportes en medio digital que den cuenta del cumplimiento del perfil, idoneidad y los demás requisitos requeridos por la ley. La selección del talento humano estará a cargo del contratista quien debe, en todo caso, materializar y cumplir con los perfiles específicos dispuestos en la Guía Operativa del Servicio y sus anexos de que debe ser validado por el profesional jurídico contratado en la regional para el apoyo a la Dirección de Familias y Comunidades.</t>
  </si>
  <si>
    <t>5. La Unidad ejecutora Propia deberá garantizar que la totalidad del talento humano contratado no está incurso en inhabilidades jurídica y/o administrativas, procesos o sancionatorios por violencias basadas en género, investigaciones o procesos por corrupción, por malos manejos de recursos públicos, entre otros.</t>
  </si>
  <si>
    <t>6. La Unidad Ejecutora Propia en todas sus actuaciones relacionadas con la implementación de la propuesta deberá obrar de manera transparente y corresponsable con las comunidades y el ICBF garantizando practicas éticas de cuidado y relacionamiento.</t>
  </si>
  <si>
    <t>7. Presentar al comité técnico operativo del contrato para su revisión y verificación, las modificaciones del talento humano que se presenten durante su ejecución, identificando las personas que se retiran y presentando los soportes correspondientes de las que ingresan, teniendo en cuenta las obligaciones.</t>
  </si>
  <si>
    <t>8. Presentar al supervisor del contrato las certificaciones de todo el talento humano de consulta de inhabilidades por delitos sexuales contra niños, niñas y adolescentes, en cumplimiento de lo dispuesto en la Ley 1918 de 2018</t>
  </si>
  <si>
    <t>Obligaciones relacionadas con la Formación del Talento Humano Contratado</t>
  </si>
  <si>
    <t>1. Realizar un evento de inducción al talento humano sobre los lineamientos técnicos, administrativos, financieros y jurídicos del servicio</t>
  </si>
  <si>
    <t>2. Garantizar la realización de acciones de cualificación del talento humano vinculado, a través de procesos de inducción, actualización, capacitación y asistencia técnica</t>
  </si>
  <si>
    <t>3. Realizar un evento amplio con las comunidades partícipes en la propuesta, para la socialización de la propuesta aprobada, sus alcances, metodología de implementación y los compromisos que asume la comunidad y la Unidad Ejecutora Propia.</t>
  </si>
  <si>
    <t xml:space="preserve">	Obligaciones relativas a la verificación de documentos básicos para garantía de derechos: </t>
  </si>
  <si>
    <t>1. Verificar la existencia de documentos básicos que deben tener las niñas, niños y adolescentes, otros integrantes de la familia en situación de vulnerabilidad, en el marco de la garantía de derechos, y en caso de no contar con estos, se debe orientar a la familia para su consecución, de conformidad con lo establecido en la Guía Operativa del Servicio Tejiendo Interculturalidad.</t>
  </si>
  <si>
    <t>2. Desarrollar el plan de trabajo participativo presentado y aprobado junto a la propuesta, de conformidad con lo establecido en la Guía Operativa del Servicio Tejiendo Interculturalidad.</t>
  </si>
  <si>
    <t>3. Aplicar los instrumentos y formatos que hacen parte de la Guía Operativa en las actividades que se realicen con las comunidades y familias</t>
  </si>
  <si>
    <t>4. Dar cumplimiento al componente de Alimentación y Nutrición definido en la propuesta aprobada por la comunidad, de conformidad con lo establecido en la Guía Operativa del Servicio sus anexos y orientaciones.</t>
  </si>
  <si>
    <t>5. Garantizar el cubrimiento de los gastos de transporte necesarios para el desplazamiento y permanencia del talento humano en las comunidades para el cumplimiento de las actividades en el marco de la ejecución del Servicio Tejiendo Interculturalidad.</t>
  </si>
  <si>
    <t>6. Proveer los elementos de identificación al talento humano, establecidos en la Guía Operativa del Servicio. Acogiendo las especificaciones del Manual de Imagen Corporativa del ICBF vigente.</t>
  </si>
  <si>
    <t>7. Resguardar la documentación en medio físico y digital, generada durante la ejecución del contrato de aporte; esta información podrá ser consultada por la supervisión del contrato cuando se requiera.</t>
  </si>
  <si>
    <t>8. Garantizar ambientes adecuados y seguros para el desarrollo de las actividades y de conformidad con La Guía Operativa del Servicio Tejiendo Interculturalidad y sus anexos.</t>
  </si>
  <si>
    <t>9. Entregar los productos y soportes de cumplimiento de las obligaciones y actividades desarrolladas de cada uno de los periodos de ejecución que son requisito para los desembolsos, Así como todos los soportes que den cumplimiento de todas las obligaciones del Sistema Integrado de Gestión - SIGE de acuerdo con el desarrollo y momento de la ejecución.</t>
  </si>
  <si>
    <t>10. Reportar los cambios y novedades que se presenten durante la ejecución de la propuesta, los cuales, deben ser sustentados en debida forma en los comités técnicos y avalados por el supervisor.</t>
  </si>
  <si>
    <t>11. Garantizar la disponibilidad y el uso de los medios tecnológicos y de comunicaciones necesarios para registrar, validar y transmitir en forma veraz y oportuna, la información sobre los usuarios y el acompañamiento realizado la cual será entregada al ICBF, mediante los mecanismos y procedimientos establecidos para el efecto</t>
  </si>
  <si>
    <t>12. Garantizar los procesos adecuados de protección, confidencialidad y análisis de la información generada a partir de la implementación del servicio.</t>
  </si>
  <si>
    <t>13. Garantizar el registro y la actualización de la información en la plataforma y los sistemas de información que disponga el ICBF, incluyendo las novedades de retiro o fallecimiento de usuarios y talento humano conforme se presenten durante la ejecución contractual</t>
  </si>
  <si>
    <t>14. Apoyar la identificación de casos de desnutrición, especialmente en niñas y niños menores de 5 años, generando las alertas y activando la ruta de remisión al sistema general de salud</t>
  </si>
  <si>
    <t>15. Desarrollar una propuesta concertada, para fortalecer las capacidades de las autoridades tradicionales o líderes de las comunidades, que faciliten la movilización de acciones de prevención de la desnutrición aguda al interior de las comunidades étnicas y campesinas</t>
  </si>
  <si>
    <t>16. Elaborar un informe técnico final que dé cuenta del cumplimiento de las actividades desarrolladas, así como los resultados y efectos alcanzados en relación con los objetivos generales y específicos de la propuesta.</t>
  </si>
  <si>
    <t>17. Elaborar un informe financiero final que recoja todas las evidencias contables de ejecución de los recursos, según la estructura financiera propuesta y las decisiones de los cambios de rubros aprobados por el supervisor del contrato</t>
  </si>
  <si>
    <t>Obligaciones correspondientes a las compra locales</t>
  </si>
  <si>
    <t>1. El contratista deberá cumplir con la Ley 2046 de 2020, invirtiendo mensualmente al menos el 30% de los recursos destinados para la compra de alimentos, adquiriéndolos directamente a los pequeños productores agropecuarios locales, productores de la agricultura campesina, familiar o comunitaria locales, organizaciones de estos productores o a las industrias y emprendimientos agroalimentarios que procesen materias primas adquiridas directamente a estos productores locales. Estas compras deberán realizarse aplicando y cumpliendo con lo dispuesto en la guía “G5.ABS- Guía Orientadora para la Implementación de la Estrategia de Compras Locales”. PARÁGRAFO PRIMERO: El reporte de las compras públicas locales de alimentos debe realizarse haciendo uso de la última versión del formato de seguimiento, en un archivo único para cada vigencia fiscal, discriminando el valor total del componente alimentario para cada periodo. Cada reporte debe ser entregado al supervisor y/o interventor del contrato para su revisión, validación y posterior firma por parte del contratista y el supervisor y/o interventor, con la misma periodicidad establecida para la presentación de informes de ejecución del contrato.
La forma de pago utilizada por el Contratista para realizar el pago de los productos a los pequeños productores y demás actores de la agricultura campesina, familiar y comunitaria, o de sus organizaciones, se deberá realizar contra entrega y en efectivo o transferencia bancaria a cuentas de ahorros, cuentas corrientes o transferencias a través de billeteras digitales, depósitos de bajo monto o transferencias a cuentas de ahorros de trámite simplificado (CATS).</t>
  </si>
  <si>
    <t>Obligaciones relacionadas con la recepción, almacenamiento, suministro, inventario y custodia de los alimentos de alto valor nutricional (en caso de aplicar)</t>
  </si>
  <si>
    <t>1. Suministrar a la regional del ICBF los datos del punto de entrega o puntos primarios donde la Entidad Territorial recibirá los Alimentos de Alto Valor Nutricional (municipio de ubicación del punto, nombre del responsable y suplente, número de identificación, teléfonos, horario de atención, número de cupos a atender en este punto). Así mismo, informar oportunamente los cambios de los datos del punto de entrega primario a la Regional o Centro Zonal en los primeros 15 días calendario del mes.2. Utilizar los Alimentos de Alto Valor Nutricional únicamente para cumplir a cabalidad el objeto del presente contrato, de conformidad con las directrices, lineamientos, normas y procedimientos establecidos por el ICBF. En ningún caso, se podrá donar, vender, intercambiar, usar indebidamente, destinar o en general disponer de los Alimentos de Alto Valor Nutricional en forma diferente a la autorizada por el ICBF.</t>
  </si>
  <si>
    <t>2. Recibir de la regional del ICBF el Alimento de Alto Valor Nutricional y almacenarlo cumpliendo de acuerdo con las instrucciones que imparta el ICBF para garantizar su conservación y uso.</t>
  </si>
  <si>
    <t>3. Informar al ICBF oportunamente (como máximo el día 15 de cada mes) sobre las dificultades presentadas en el desarrollo del contrato y las que afecten la cantidad y calidad de los Alimentos de Alto Valor Nutricional recibidos, así como los saldos de los AAVN en los puntos de entrega, para que el ICBF pueda ajustar las cantidades a entregar en el siguiente mes y realizar las acciones correspondientes.</t>
  </si>
  <si>
    <t>4. Llevar control por escrito en los formatos definidos por el ICBF mediante el instrumento Anexo 57 de la rotación de inventarios y la entrega de los Alimentos de Alto Valor Nutricional a las unidades ejecutoras o de servicio o usuarios, donde se registre el movimiento de los alimentos, los saldos y las personas responsables de su recibo y distribución, el cual debe corresponder a la cantidad de usuarios programados. Estos soportes deben presentarse en medio magnético o en documento físico de acuerdo con las particularidades de los territorios donde se ejecuten, mensualmente durante los diez primeros días hábiles siguientes al mes vencido, al Centro Zonal ICBF de influencia en el municipio donde está ubicado el punto de entrega.</t>
  </si>
  <si>
    <t>5. En caso de requerir un transporte adicional de los Alimentos de Alto Valor Nutricional para realizar la entrega a familias participantes, éste debe ser realizado en condiciones adecuadas que garanticen la inocuidad del AAVN, sin que ello implique ningún costo para el ICBF.</t>
  </si>
  <si>
    <t>6. Recibir y atender las recomendaciones y asesoría técnica del ICBF en lo concerniente al manejo, recepción, custodia y distribución de los Alimentos de Alto Valor Nutricional.</t>
  </si>
  <si>
    <t>7. Realizar actividades que promuevan el control social para el adecuado uso de los Alimentos de Alto Valor Nutricional de acuerdo con las indicaciones dadas por el ICBF, así como asistir a las capacitaciones, mesas públicas, rendición de cuentas o audiencias de veeduría ciudadana a las cuales se le convoque por parte del ICBF.</t>
  </si>
  <si>
    <t>8. Atender oportunamente los requerimientos que el ICBF realice, especialmente para dar respuesta a los organismos de control del Estado y novedades presentadas en las visitas realizadas por la Interventoría y/o el ICBF.</t>
  </si>
  <si>
    <t>9. Realizar al ICBF el pago del valor de los Alimentos de Alto Valor Nutricional cuando se presenten vencimientos o generen averías por mal almacenamiento o redistribución, hurto o pérdida, teniendo en cuenta el precio del mes de entrega o el precio definido por el ICBF en caso de entregarse otro tipo de Alimento de Alto Valor Nutricional.</t>
  </si>
  <si>
    <t>10. Atender con oportunidad las visitas que se efectúen por parte del ICBF u otras interventorías relacionadas con la distribución de Alimentos de Alto Valor Nutricional. Así mismo, dar trámite oportuno, a las acciones preventivas y correctivas necesarias para la solución de las novedades generadas producto de estas visitas e interventorías.</t>
  </si>
  <si>
    <t>11. Al finalizar el contrato, la Unidad Ejecutora Propia deberá redistribuir por su cuenta (transportar de un lugar a otro) los saldos de los Alimentos de Alto Valor Nutricional que queden en sus puntos de entrega de acuerdo con las indicaciones que imparta el ICBF.</t>
  </si>
  <si>
    <t>2, Socializar con el equipo de trabajo que realiza las actividades definidas en el contrato, la información básica del ICBF (Misión, Visión, Normatividad interna vigente, Objetivos Estratégicos, Políticas y Sistema Integrado de Gestión SIGE) así como dar a conocer los diferentes documentos (lineamientos técnicos, manuales operativos, procedimientos, guías, formatos, entre otros) necesarios para la operación de los servicios contratados.</t>
  </si>
  <si>
    <t>3, Entregar los resultados de la percepción del usuario frente a la prestación del servicio misional.</t>
  </si>
  <si>
    <t>4. Identificar y gestionar acciones de mejora que fortalezcan de manera adecuada la prestación del servicio</t>
  </si>
  <si>
    <t>5. Contar con información documentada para la recepción, tratamiento y respuesta a las peticiones, quejas, reclamos y sugerencias (PQRS), en el marco de la ejecución del objeto contractual.</t>
  </si>
  <si>
    <t>SI</t>
  </si>
  <si>
    <t>FORMATO DE INFORME DE SUPERVISIÓN DEL CONTRATO/CONVENIO  No. 05010962025</t>
  </si>
  <si>
    <t xml:space="preserve">Período del informe </t>
  </si>
  <si>
    <t>CONTRATO DE APORTES</t>
  </si>
  <si>
    <t>CATALINA GARCIA ROBLEDO
coordinadora del grupo de Ciclos de Vida y Nutrición Regional Antioquia del ICBF</t>
  </si>
  <si>
    <t>Coordinadora del grupo de Ciclos de Vida y Nutrición Regional Antioquia del ICBF</t>
  </si>
  <si>
    <r>
      <t xml:space="preserve">Representante Legal que suscribirá el acta de Liquidación </t>
    </r>
    <r>
      <rPr>
        <b/>
        <sz val="10"/>
        <rFont val="Arial"/>
        <family val="2"/>
      </rPr>
      <t>(i):</t>
    </r>
  </si>
  <si>
    <t>09-07-2025 A 31-08-2025</t>
  </si>
  <si>
    <t>Fecha suscripción contrato/convenio en las plataformas CCE:</t>
  </si>
  <si>
    <t>CUMPLIMIENTO DEL CONTRATO</t>
  </si>
  <si>
    <t>PAGO DE SALARIOS, PRESTACIONES SOCIALES E INDEMNIZACIONES LABORALES</t>
  </si>
  <si>
    <t>CALIDAD DEL SERVICIO</t>
  </si>
  <si>
    <t>RESPONSABILIDAD CIVIL EXTRA CONTRACTUAL</t>
  </si>
  <si>
    <t xml:space="preserve">Aplica para todos aquellos contratos tales como aporte, convenios o contratos interadministrativos y demás contratos en los cuales existen recursos del ICBF y del Contratista en los cuales exista o no Contrapartida, en caso de que no haberse pactado indicar en este espacio “ CERO ($0)”.
</t>
  </si>
  <si>
    <t>1. Constituir y allegar al ICBF las garantías requeridas dentro de los dos (2) días hábiles siguientes a la suscripción del contrato.</t>
  </si>
  <si>
    <t>2. Suscribir el acta de inicio al día siguiente hábil de la fecha en que se aprueben las garantías. Participar y apoyar al ICBF en todas las reuniones a las que éste lo convoque relacionadas con la ejecución del contrato.</t>
  </si>
  <si>
    <t>3. Promover el desarrollo efectivo y eficaz del Modelo Específico de Atención – MEA, y mantener informado al ICBF de cualquier novedad en la atención</t>
  </si>
  <si>
    <t>4. Atender los requerimientos, instrucciones y/o recomendaciones que durante el desarrollo del contrato que realice el supervisor durante la ejecución del contrato</t>
  </si>
  <si>
    <t>5. Activar las rutas de restablecimiento de derechos en caso de conocer que una niña, niño, adolescente o joven participante se encuentra en riesgo o vulneración de derechos y hacer seguimiento a las acciones y procesos respecto a los casos reportados durante la vigencia de este contrato.</t>
  </si>
  <si>
    <t>6. Disponer bajo su propia responsabilidad del personal idóneo, competente y asumir el pago de los honorarios del talento humano contratado, lo mismo que los impuestos,retenciones, aportes y servicios de cualquier género que establezcan las leyes colombianas y demás erogaciones necesarias para la ejecución del contrato</t>
  </si>
  <si>
    <t>7. Garantizar la idoneidad ética y jurídica del talento humano contratado, especialmente que no esté incurso en procesos de inhabilidades administrativas, disciplinarias y/o relacionadas con violencias basadas en género y corrupción.</t>
  </si>
  <si>
    <t>8. Disponer bajo su propia responsabilidad de todos los elementos y espacios necesarios para la correcta prestación de las actividades esenciales del servicio</t>
  </si>
  <si>
    <t>9. Llevar la contabilidad separada, que permita identificar claramente la ejecución de los recursos asociados a la propuesta aprobada, entrega de informes financieros mensuales durante los primeros 10 días del mes siguiente, con los debidos soportes de la ejecución de los recursos aportados por el ICBF y la contrapartida, según las normas y procedimientos legalmente establecidos.</t>
  </si>
  <si>
    <t>11. Acatar las directrices que emita el grupo administrativo regional para la entrega al ICBF, en relación con los archivos físicos y digitales con la información de las familias y comunidades que se haya producido durante la ejecución del contrato, teniendo en cuenta la Política de Cero Papel.</t>
  </si>
  <si>
    <t>12. Utilizar la imagen del ICBF de acuerdo con los lineamientos establecidos en el manual de imagen corporativa. Salvo autorización expresa y escrita de las partes, ningún contratista podrá utilizar el nombre, emblema o sello oficial de la otra parte para fines publicitarios o de cualquier otra índole.</t>
  </si>
  <si>
    <t>13. Permitir que los contenidos desarrollados en el marco de la ejecución del contrato puedan ser utilizados por el Sistema Nacional de Bienestar Familiar en otros procesos que sean autorizados por el nivel nacional y regional; salvo aquellos que las comunidades étnicas y/o campesinas no autoricen en el marco de su autonomía.</t>
  </si>
  <si>
    <t>14. Mantener correctamente actualizados los sistemas de información que sean determinados por el ICBF durante la ejecución del contrato. Cuando se requiera el uso de información que involucre niñas, niños y adolescentes, se requiere la autorización informada y consentida con firma por parte de los padres o representantes legales sobre su expresa aceptación para tal fin. Cumplir con la política de buen trato y antirracismo con los colaboradores internos y externos del Instituto Colombiano de Bienestar Familiar.</t>
  </si>
  <si>
    <t>3. Conformar un equipo base o los equipos base que se requieran para el acompañamiento del número de familias contratado según las condiciones del territorio como el acceso, dispersión, condiciones ambientales y territoriales, etc., en ningún caso este equipo base podrá ser inferior a 5 profesionales o sabedores, ni superior a 8 profesionales o sabedores, por cada 100 familias, en concordancia con el total de familias aprobadas o según las proporcionalidades que se avalen por el supervisor del contrato. En caso de aprobarse menos de 100 familias por contrato, en ningún caso podrá ser inferior a 50 familias, se deberá contratar un número de profesionales y/o sabedores, proporcional al total de familias participantes</t>
  </si>
  <si>
    <t>X</t>
  </si>
  <si>
    <t>Enlace de Supervision, Dirección regional de Familias y Comunidades</t>
  </si>
  <si>
    <t>Luz. Jovana Niaza</t>
  </si>
  <si>
    <t>Enlace Etnico  Dirección regional de Familias y Comunidades</t>
  </si>
  <si>
    <r>
      <rPr>
        <b/>
        <sz val="9"/>
        <rFont val="Arial"/>
        <family val="2"/>
      </rPr>
      <t>15,1 PARÁGRAFO PRIMERO</t>
    </r>
    <r>
      <rPr>
        <sz val="9"/>
        <rFont val="Arial"/>
        <family val="2"/>
      </rPr>
      <t>. En cualquier tiempo de ejecución del contrato, en virtud del artículo 214 de la Ley 195del 2019, podrá el ICBF solicitar la conversión de la cuenta que se tenga o la apertura de una nueva, que en todo caso deberá ser una cuenta bancaria de ahorros, teniendo en cuenta las definiciones, criterios de selección y la operatividad de la cuenta que para tal fin establezca el ICBF, información que será suministrada por el supervisor, si la Unidad Ejecutora Propia se encuentra o no obligado a la apertura una cuenta de ahorros.
A. Remitir al supervisor del contrato, copia del documento donde conste la operación que, por concepto de reintegros, rendimientos financieros, multas o cualquier otro, se causen a favor de la Entidad en razón a la ejecución del contrato, en los tiempos que se definan entre la supervisión y la Unidad Ejecutora Propia en el marco del primer Comité Técnico Operativo.</t>
    </r>
  </si>
  <si>
    <r>
      <t xml:space="preserve">15.2. </t>
    </r>
    <r>
      <rPr>
        <b/>
        <sz val="9"/>
        <rFont val="Arial"/>
        <family val="2"/>
      </rPr>
      <t xml:space="preserve"> PARÁGRAFO SEGUNDO:</t>
    </r>
    <r>
      <rPr>
        <sz val="9"/>
        <rFont val="Arial"/>
        <family val="2"/>
      </rPr>
      <t xml:space="preserve"> La consignación que sustenta la operación, a que hace referencia esta obligación, debe realizarse únicamente en la cuenta informada por escrito por el supervisor del contrato y en todo caso a nombre del ICBF:
A. Reintegrar los recursos aportados por el ICBF que no hayan sido ejecutados, de acuerdo con las instrucciones que para tal efecto imparta el ICBF a través del supervisor 
B. Informar oportunamente cualquier anomalía o dificultad que se advierta en el desarrollo del contrato y proponer alternativas de solución a las mismas.
C. Cumplir con el objeto del contrato bajo su propia responsabilidad, por lo tanto, no existe ni existirá ningún tipo de subordinación, ni vínculo laboral alguno entre EL CONTRATISTA y el ICBF, ni con el personal contratado por este.
D. Obrar con buena fe en las distintas etapas contractuales, evitando cualquier tipo de dilaciones y trabas que afecten el objeto del contrato.
E. Cumplir con las políticas de seguridad, los procedimientos para el manejo de la información definidos por el ICBF, los cuales se describen a continuación: 
a) HABEAS DATA. La entrega de la información de beneficiarios del servicio permite el acceso a datos de carácter privado o reservado protegidos por el derecho fundamental del Habeas Data establecido en el artículo 15 de la Constitución Política de Colombia. Por consiguiente, todas las personas que intervienen en la generación, administración y manipulación de la información generada por el servicio, se obligan a hacer uso de esta información de carácter privado o reservado con sujeción a las normas y disposiciones constitucionales y legales vigentes, y a la jurisprudencia de la Corte Constitucional sobre la materia. b) USO DE LA INFORMACIÓN. Todas las personas que intervienen en la generación, administración y manipulación de la información generada por el servicio, se comprometen a usarla exclusivamente para el propósito que fue señalado en su solicitud; y, por lo tanto, se comprometen a no divulgar o suministrar más allá de ello, a terceros, privados o públicos, la información que le sea suministrada. c) DISTRIBUCIÓN DE LA INFORMACIÓN. Todas las personas que intervienen en la generación, administración y manipulación de la información generada por el servicio tienen restringida la circulación y entrega de esta información a terceros, totalmente ajenos al ámbito propio en el cual se obtuvo. Dicha información deberá ser protegida con la debida reserva, custodia y conservación, y sólo podrá ser utilizada para los fines de Ley, por parte de las personas naturales y jurídicas que accedan a ésta. Igualmente, en ningún caso se podrá publicar en medios de comunicación, información personal de las familias que se encuentren en la Guía del Servicio.
</t>
    </r>
  </si>
  <si>
    <r>
      <t>15.3.</t>
    </r>
    <r>
      <rPr>
        <b/>
        <sz val="9"/>
        <rFont val="Arial"/>
        <family val="2"/>
      </rPr>
      <t xml:space="preserve"> PARÁGRAFO TERCERO:</t>
    </r>
    <r>
      <rPr>
        <sz val="9"/>
        <rFont val="Arial"/>
        <family val="2"/>
      </rPr>
      <t xml:space="preserve"> Esta obligación permanecerá vigente aún después de la terminación por cualquier causa de la vinculación que ligue a las partes. Por lo tanto, en caso de que EL CONTRATANTE tenga prueba de que EL CONTRATISTA ha divulgado cualquier tipo de documentación o información que en forma alguna se relacione con el presente contrato, EL CONTRATISTA indemnizará los perjuicios que con tal hecho cause a EL CONTRATANTE. No se considerará incumplida esta cláusula cuando la información o documentos deban ser revelados por mandato judicial y/o legal o cuando la información manejada tenga el carácter de pública.
A. Acatar las directrices que el ICBF disponga cuando se presenten situaciones que afecten el normal desarrollo del servicio como: inundaciones, desastres naturales, epidemias y pandemias, conflicto armado y otras alertas emitidas por las instituciones públicas competentes.
B. Informar al ICBF y/o a las autoridades competentes cuando se presenten peticiones o amenazas por parte de quienes actúen por fuera de la Ley con el fin de obligarlo a hacer u omitir algún acto o hecho en contra de la Ley. El incumplimiento de esta obligación y la celebración de pactos o acuerdos prohibidos darán lugar a la terminación del contrato.
C. Cumplir las demás obligaciones a su cargo que se deriven de la naturaleza del contrato, y de las exigencias legales, entre ellas, aquellas de carácter tributario, en caso de que se generen.
D. Designar por escrito dos representantes de la UEP (uno será representante legal y un profesional del equipo técnico) con el fin de que haga parte del Comité Técnico Operativo para el cumplimiento del presente contrato.
E. Entregar al supervisor del contrato y presentar al Comité Técnico Operativo según el cronograma acordado en el primer comité Técnico Operativo toda la información y soportes de cumplimiento que se requiera para la autorización de los desembolsos. El informe financiero debe estar aprobado y firmado por el representante legal y/o contador público, y en caso de que la entidad se encuentre obligada a tener revisor fiscal, debe estar aprobado y firmado también por este.
F. Presentar evidencias virtuales y/o presenciales al supervisor del contrato, de la socialización de los informes técnicos y financieros a la comunidad étnica y campesina participante, a través de sus autoridades o representantes.
G. Entregar al supervisor del contrato al finalizar el plazo de ejecución, un informe técnico de ejecución final sobre el desarrollo de todas las actividades y su valoración final, en cumplimiento del plan de trabajo participativo de la propuesta.
H. Entregar al supervisor del contrato el informe financiero final, correspondiente a la ejecución total de los recursos aportados por el ICBF y contrapartida, junto con los debidos soportes, en que conste los pagos realizados durante toda la ejecución del contrato y que se encuentra a paz y salvo con proveedores y talento humano vinculado. El informe financiero final debe estar aprobado y firmado por el representante legal y/o contador público y en caso de que la entidad se encuentre obligada a tener revisor fiscal, debe estar aprobado y firmado por este también.
I. Permitir al supervisor designado por el ICBF el acceso a las comunidades y/o territorios donde se desarrollen actividades que hacen parte de la propuesta.
J. Presentar al supervisor del contrato y al comité técnico operativo para su aprobación mensual de gastos e ingresos, en el Formato Flujo de Caja que corresponde.</t>
    </r>
  </si>
  <si>
    <r>
      <rPr>
        <b/>
        <i/>
        <sz val="8"/>
        <rFont val="Arial"/>
        <family val="2"/>
      </rPr>
      <t xml:space="preserve">(i) </t>
    </r>
    <r>
      <rPr>
        <i/>
        <sz val="8"/>
        <rFont val="Arial"/>
        <family val="2"/>
      </rPr>
      <t xml:space="preserve">El Supervisor deberá registrar todas las obligaciones contenidas en las cláusulas correspondiente del contrato/convenio.  </t>
    </r>
  </si>
  <si>
    <r>
      <rPr>
        <b/>
        <i/>
        <sz val="8"/>
        <rFont val="Arial"/>
        <family val="2"/>
      </rPr>
      <t>(ii)</t>
    </r>
    <r>
      <rPr>
        <i/>
        <sz val="8"/>
        <rFont val="Arial"/>
        <family val="2"/>
      </rPr>
      <t xml:space="preserve"> Si el Supervisor establece que "no" se ha dado el cumplimiento a una obligación, dentro de uno de los informes periódicos, deberá indicar las razones por las cuales es así, y qué acciones se han tomado sobre dicho incumplimiento. Si el reporte de "no cumplimiento" se presenta en el Informe Final de Supervisión, el supervisor deberá allegar copia y presentar reporte de las acciones adelantadas frente al mismo. Si el supervisor señala que una obligación "N/A" debera justificar por que no se requirio y como esto no constituye un posible incumplimiento.Si el supervisor señala que una obligación esta "PENDIENTE" en el Informe Final de Supervisión se debera señalar las acciones sancionatorias adelantadas frente al mismo. Si el supervisor señala que una obligación es "PARCIAL" en el Informe Final de Supervisión se debera señalar el porcentaje de ejecución realizado y el pendiente de cumplimiento y debera establecer el plazo para su cumplimiento y estipular los documentos que daran cumplimiento a dicha obligación. </t>
    </r>
  </si>
  <si>
    <t>DOCUMENTO DE COMPROMISO PARA LLEVAR CONTABILIDAD SEPARADA</t>
  </si>
  <si>
    <t>SE ENTREGA OFICIO FIRMADO POR EL REPRESENTANTE LEGAL.</t>
  </si>
  <si>
    <t xml:space="preserve">SOPORTE QUE EVIDENCIA QUE SE TIENE UNA CUENTA BANCARIA PARA USO EXCLUSIVO DE LA MODALIDAD TEJIENO INTERCULTURALIDAD </t>
  </si>
  <si>
    <t>CERTIFICACIÓN BANCARIA</t>
  </si>
  <si>
    <t>N/A</t>
  </si>
  <si>
    <t>A LA FECHA NO SE HA SOLICITADO DICHA INFORMACION</t>
  </si>
  <si>
    <t>A LA FECHA NO SE CUENTA CON VALORES PARA CONSIGNAR AL ICBF</t>
  </si>
  <si>
    <t>ESTA ACTIVIDAD SE REALIZA AL MOMENTO DE REQUERIRSE</t>
  </si>
  <si>
    <t>SE LLEVARÁ A CABO AL FINALIZAR EL CONTRATO EN EL MES DE DICIEMBRE DE 2025</t>
  </si>
  <si>
    <t>05010952025</t>
  </si>
  <si>
    <t>Fortalecer las capacidades de las familias y las comunidades étnicas y campesinas, para generar sistemas de cuidado familiar, comunitario y del territorio que permitan el buen vivir de las niñas, niños y adolescentes, la garantía de los derechos individuales y colectivos, la construcción de tejido social, cultural y la protección integral a partir del reconocimiento de sus saberes, tradiciones, intereses, usos y costumbres, contribuyendo a su pervivencia y salvaguarda.</t>
  </si>
  <si>
    <t>No aplica</t>
  </si>
  <si>
    <t>FUNDACION DARNOS LA MANO - FUNDARMAN</t>
  </si>
  <si>
    <t>901612597 - 1</t>
  </si>
  <si>
    <t>fundarmano@gmail.com
aiec.tejiendo@fundarman.org.co</t>
  </si>
  <si>
    <t>BEATRIZ ELENA MARTINEZ</t>
  </si>
  <si>
    <t xml:space="preserve">El supervisor certifica que durante la ejecución del contrato/ convenio No. 05010952025 NO existio contratación Derivada </t>
  </si>
  <si>
    <t>https://icbfgob-my.sharepoint.com/:f:/r/personal/catalina_garcia_icbf_gov_co/Documents/TEJIENDO%20INTERCULTURALIDAD%202025/05010952025%20-%20Murind%C3%B3/03.%20Desembolsos/1%20Desembolso?csf=1&amp;web=1&amp;e=8XwPPi</t>
  </si>
  <si>
    <t>COMPAÑÍA MUNDIAL DE SEGUROS S.A</t>
  </si>
  <si>
    <t>C - 100099996 /
C - 100026989</t>
  </si>
  <si>
    <t>https://icbfgob-my.sharepoint.com/:f:/r/personal/catalina_garcia_icbf_gov_co/Documents/TEJIENDO%20INTERCULTURALIDAD%202025/05010952025%20-%20Murind%C3%B3/06.%20Oblig.%20cont.%20(Informe%20Superv.)/01.%20GENERALES/2.9%20CONTABILIDAD?csf=1&amp;web=1&amp;e=Bkorut</t>
  </si>
  <si>
    <t>15. Disponer de una cuenta bancaria de ahorros exclusiva para el manejo de los recursos del contrato de aporte. Los rendimientos financieros que generen deberán ser reintegrados únicamente a la cuenta bancaria a nombre del ICBF, información que será suministrada por escrito por parte del supervisor del contrato, según directriz del Grupo Financiero de la Regional, evento que debe cumplirse hasta la fecha en que se cierre o cancele la cuenta destinada para este fin. Si la Unidad Ejecutora presenta una cuenta bancaria que haya utilizado previamente para el manejo de recursos propios, deberá estar certificada por parte del Banco con saldo cero.</t>
  </si>
  <si>
    <t>https://icbfgob-my.sharepoint.com/:b:/r/personal/catalina_garcia_icbf_gov_co/Documents/TEJIENDO%20INTERCULTURALIDAD%202025/05010952025%20-%20Murind%C3%B3/06.%20Oblig.%20cont.%20(Informe%20Superv.)/01.%20GENERALES/2.15%20CUENTA%20BANCARIA/2.15%20.%20CUENTA%20BANCARIA%20FUNDARMAN.pdf?csf=1&amp;web=1&amp;e=P6ifZO</t>
  </si>
  <si>
    <t>1. Prestar el servicio objeto del presente contrato para 150 familias Afrodescendientes 56 familias de Bella Luz, 94 familias Campo alegre; en el municipio de Murindó, de acuerdo con la propuesta presentada, la cual hace parte integral del presente contrato.</t>
  </si>
  <si>
    <t>2. Dar cumplimiento estricto al plan de trabajo participativo de la propuesta presentada “Tejiendo puentes de diversidad: Promoviendo la interculturalidad a través del encuentro y el diálogo como fuerza comunitaria en Bella luz y en Campo alegre”, siguiendo los enfoques y el marco de sentido del Servicio.</t>
  </si>
  <si>
    <t>Yuliana María Cano Duque</t>
  </si>
  <si>
    <t>GARANTIA PERFIL DE PROFESIONALES</t>
  </si>
  <si>
    <t>SOCIALIZACION ACTIVIDADES TH</t>
  </si>
  <si>
    <t>RESULTADO PERSEPCIÓN PARTICIPANTES</t>
  </si>
  <si>
    <t>ACCIONES DE MEJORA</t>
  </si>
  <si>
    <t>COMUNICADO DE PQRS</t>
  </si>
  <si>
    <t xml:space="preserve">CUMPLIMIENTO SEGURIDAD DE LA INFORMACIÓN </t>
  </si>
  <si>
    <t>COMPROMISO DE CONFIDENCIALIDAD RL</t>
  </si>
  <si>
    <t>COMPROMISO DE AUTORIZACIÓN DE DATOS</t>
  </si>
  <si>
    <t>INCIDENTES</t>
  </si>
  <si>
    <t>PLAN DE RECUPERACIÓN</t>
  </si>
  <si>
    <t>AHORRO Y MANEJO DE RESIDUOS</t>
  </si>
  <si>
    <t>COMPROMISO DE MATERIALES AMIGABLES</t>
  </si>
  <si>
    <t>COMPROMISO DE GARANTÍAS</t>
  </si>
  <si>
    <t>ACTA DE INICIO</t>
  </si>
  <si>
    <t>CUMPLIMIENTO DE RECOMENDACIONES</t>
  </si>
  <si>
    <t>ACTIVACION DE RUTA RESTABLECIMIENTO DE DERECHOS</t>
  </si>
  <si>
    <t>COMPROMISO DE RESPONSABILIDAD CONTRACTUAL</t>
  </si>
  <si>
    <t>CUMPLIMIENTO JURIDICO DEL TH</t>
  </si>
  <si>
    <t xml:space="preserve">GESTIÓN DE ESPACIOS </t>
  </si>
  <si>
    <t>COMPROMISO DE LA ENTREGA DE INFORMACIÓN</t>
  </si>
  <si>
    <t>COMPROMISO DEL USO DE IMAGEN</t>
  </si>
  <si>
    <t>AUTORIZACION DE LOS CONTENIDOS DESARROLLADOS</t>
  </si>
  <si>
    <t>MANTENER ACUALIZADOS LOS SISTEMAS DE INFORMACIÓN</t>
  </si>
  <si>
    <t>SELECCIÓN TALENTO HUMANO</t>
  </si>
  <si>
    <t>CONTRATACIÓN TALENTO H</t>
  </si>
  <si>
    <t>EQUIPO BASE</t>
  </si>
  <si>
    <t>HV DEL TALENTO HUMANO</t>
  </si>
  <si>
    <t>CERTIFICADOS DE INHABILIDAD JURIDICA Y/O ADMINISTRATIVA</t>
  </si>
  <si>
    <t>GARANTIA DE PRACTICAS ETICAS</t>
  </si>
  <si>
    <t>MODIFICACIONES DEL TH</t>
  </si>
  <si>
    <t>CERTIFICADO DE DELITOS SEXUALES</t>
  </si>
  <si>
    <t>INDUCCIÓN AL TH</t>
  </si>
  <si>
    <t>CUALIFICACIÓN DEL TALENTO HUMANO</t>
  </si>
  <si>
    <t>SOCIALIZAIÓN DE LA PROPUESTA</t>
  </si>
  <si>
    <t>DOCUMENTO DEVULNERABILIDAD</t>
  </si>
  <si>
    <t>COMPROMISO DE CUMPLIMIENTO DEL PLAN Y PROPUESTA</t>
  </si>
  <si>
    <t>APLICAR INSTRUMENTOS Y FORMATOS</t>
  </si>
  <si>
    <t>GARANTIA DE CUMPLIMIENTO DE ENTREGA DE AAVN</t>
  </si>
  <si>
    <t>GARANTIA DE TRANSPORTE</t>
  </si>
  <si>
    <t>ENTREGA DE ELEMENTOS DE IDENTIFICACION AL TH</t>
  </si>
  <si>
    <t>RESGUARDAR DOCUMENTO FÍSICO O DIGITAL</t>
  </si>
  <si>
    <t>GARANTÍA DE AMBIENTES SEGUROS</t>
  </si>
  <si>
    <t>REPORTE DE CAMBIOS</t>
  </si>
  <si>
    <t>DISPONIBILIDAD DE MEDIOS TECNOLOGICOS</t>
  </si>
  <si>
    <t>GARANTIA DE PROCESOS DE PROTECCIÓN</t>
  </si>
  <si>
    <t>REGISTRO DE RETIRO TH Y USUARIOS</t>
  </si>
  <si>
    <t>ACTIVACION DE RUTA EN CASOS DE DESNUTRICIÓN</t>
  </si>
  <si>
    <t>INFORME TECNICO FINAL</t>
  </si>
  <si>
    <t>https://icbfgob-my.sharepoint.com/:b:/r/personal/catalina_garcia_icbf_gov_co/Documents/TEJIENDO%20INTERCULTURALIDAD%202025/05010952025%20-%20Murind%C3%B3/06.%20Oblig.%20cont.%20(Informe%20Superv.)/05.%20SIST.%20INTEG.%20GESTION/3.8.1%20EJE%20DE%20CALIDAD/3.8.1.1/3.8.1.1%20GARANTIA%20PERFIEL%20EDUCACION%20PROFESIONALES.pdf?csf=1&amp;web=1&amp;e=KjJRGf</t>
  </si>
  <si>
    <t>https://icbfgob-my.sharepoint.com/:b:/r/personal/catalina_garcia_icbf_gov_co/Documents/TEJIENDO%20INTERCULTURALIDAD%202025/05010952025%20-%20Murind%C3%B3/06.%20Oblig.%20cont.%20(Informe%20Superv.)/05.%20SIST.%20INTEG.%20GESTION/3.8.1%20EJE%20DE%20CALIDAD/3.8.1.2/3.8.1.2%20SOCIALIZACION%20ACTIVIDADES%20TH.pdf?csf=1&amp;web=1&amp;e=frYbL0</t>
  </si>
  <si>
    <t>https://icbfgob-my.sharepoint.com/:b:/r/personal/catalina_garcia_icbf_gov_co/Documents/TEJIENDO%20INTERCULTURALIDAD%202025/05010952025%20-%20Murind%C3%B3/06.%20Oblig.%20cont.%20(Informe%20Superv.)/05.%20SIST.%20INTEG.%20GESTION/3.8.1%20EJE%20DE%20CALIDAD/3.8.1.3/3.8.1.3%20RESULTADOS%20PERCEPCION%20PARTICIPANTES.pdf?csf=1&amp;web=1&amp;e=OwBrQD</t>
  </si>
  <si>
    <t>https://icbfgob-my.sharepoint.com/:b:/r/personal/catalina_garcia_icbf_gov_co/Documents/TEJIENDO%20INTERCULTURALIDAD%202025/05010952025%20-%20Murind%C3%B3/06.%20Oblig.%20cont.%20(Informe%20Superv.)/05.%20SIST.%20INTEG.%20GESTION/3.8.1%20EJE%20DE%20CALIDAD/3.8.1.4/3.8.1.4%20%20IDENTIF%20GESTION%20ACCIONES%20MEJORA.pdf?csf=1&amp;web=1&amp;e=hM7O5R</t>
  </si>
  <si>
    <t>https://icbfgob-my.sharepoint.com/:b:/r/personal/catalina_garcia_icbf_gov_co/Documents/TEJIENDO%20INTERCULTURALIDAD%202025/05010952025%20-%20Murind%C3%B3/06.%20Oblig.%20cont.%20(Informe%20Superv.)/05.%20SIST.%20INTEG.%20GESTION/3.8.1%20EJE%20DE%20CALIDAD/3.8.1.5/3.8.1.5%20COMUNICADO%20PQRS-MURINDO.pdf?csf=1&amp;web=1&amp;e=LSTgkG</t>
  </si>
  <si>
    <t>soporte de documento que garantiza el cumplimiento del perfil del TH</t>
  </si>
  <si>
    <t>Acta de socialización de las actividades, información básica</t>
  </si>
  <si>
    <t>documento soporte para la persepcion del servicio por parte de los usuarios del servicio.</t>
  </si>
  <si>
    <t>documento soporte para las acciones de mejora</t>
  </si>
  <si>
    <t>documento soporte para los PQRS</t>
  </si>
  <si>
    <t>https://icbfgob-my.sharepoint.com/:b:/r/personal/catalina_garcia_icbf_gov_co/Documents/TEJIENDO%20INTERCULTURALIDAD%202025/05010952025%20-%20Murind%C3%B3/06.%20Oblig.%20cont.%20(Informe%20Superv.)/05.%20SIST.%20INTEG.%20GESTION/3.8.2%20EJE%20DE%20SEGURIDAD%20DE%20LA%20INFORMACION/3.8.2.1/3.8.2.1%20CUMPLIMIENTO%20SEGURIDAD%20INFORMACION.pdf?csf=1&amp;web=1&amp;e=JCGnk0</t>
  </si>
  <si>
    <t>https://icbfgob-my.sharepoint.com/:f:/r/personal/catalina_garcia_icbf_gov_co/Documents/TEJIENDO%20INTERCULTURALIDAD%202025/05010952025%20-%20Murind%C3%B3/06.%20Oblig.%20cont.%20(Informe%20Superv.)/05.%20SIST.%20INTEG.%20GESTION/3.8.2%20EJE%20DE%20SEGURIDAD%20DE%20LA%20INFORMACION/3.8.2.2?csf=1&amp;web=1&amp;e=35rOiK</t>
  </si>
  <si>
    <t>https://icbfgob-my.sharepoint.com/:f:/r/personal/catalina_garcia_icbf_gov_co/Documents/TEJIENDO%20INTERCULTURALIDAD%202025/05010952025%20-%20Murind%C3%B3/06.%20Oblig.%20cont.%20(Informe%20Superv.)/05.%20SIST.%20INTEG.%20GESTION/3.8.2%20EJE%20DE%20SEGURIDAD%20DE%20LA%20INFORMACION/3.8.2.3?csf=1&amp;web=1&amp;e=T01NYB</t>
  </si>
  <si>
    <t>https://icbfgob-my.sharepoint.com/:b:/r/personal/catalina_garcia_icbf_gov_co/Documents/TEJIENDO%20INTERCULTURALIDAD%202025/05010952025%20-%20Murind%C3%B3/06.%20Oblig.%20cont.%20(Informe%20Superv.)/05.%20SIST.%20INTEG.%20GESTION/3.8.2%20EJE%20DE%20SEGURIDAD%20DE%20LA%20INFORMACION/3.8.2.4/3.8.2.4%20INCIDENTES%20SEGURIDAD%20INFORMACION.pdf?csf=1&amp;web=1&amp;e=Mmmi2k</t>
  </si>
  <si>
    <t>https://icbfgob-my.sharepoint.com/:b:/r/personal/catalina_garcia_icbf_gov_co/Documents/TEJIENDO%20INTERCULTURALIDAD%202025/05010952025%20-%20Murind%C3%B3/06.%20Oblig.%20cont.%20(Informe%20Superv.)/05.%20SIST.%20INTEG.%20GESTION/3.8.2%20EJE%20DE%20SEGURIDAD%20DE%20LA%20INFORMACION/3.8.2.5/3.8.2.5%20PLAN%20RECUPERACION.pdf?csf=1&amp;web=1&amp;e=aTnecn</t>
  </si>
  <si>
    <t>documento soporte para el certificado de cumplimiento</t>
  </si>
  <si>
    <t>documento soporte para el compromiso de confidencialidad</t>
  </si>
  <si>
    <t>documento para la autorización de datos</t>
  </si>
  <si>
    <t>documento para el reporte de incidentes en el marco del servicio</t>
  </si>
  <si>
    <t>documento soporte para el plan de recuperacion</t>
  </si>
  <si>
    <t>PTE</t>
  </si>
  <si>
    <t>https://icbfgob-my.sharepoint.com/:f:/r/personal/catalina_garcia_icbf_gov_co/Documents/TEJIENDO%20INTERCULTURALIDAD%202025/05010952025%20-%20Murind%C3%B3/06.%20Oblig.%20cont.%20(Informe%20Superv.)/05.%20SIST.%20INTEG.%20GESTION/3.8.4%20EJE%20AMBIENTAL/3.8.4.1?csf=1&amp;web=1&amp;e=3Ai0Ub</t>
  </si>
  <si>
    <t>compromiso para el ahorro y manejo adecuado de los residuos</t>
  </si>
  <si>
    <t>compromiso parala utilización de materiales amigables con el medio ambiente</t>
  </si>
  <si>
    <t>https://icbfgob-my.sharepoint.com/:f:/r/personal/catalina_garcia_icbf_gov_co/Documents/TEJIENDO%20INTERCULTURALIDAD%202025/05010952025%20-%20Murind%C3%B3/06.%20Oblig.%20cont.%20(Informe%20Superv.)/05.%20SIST.%20INTEG.%20GESTION/3.8.3%20EJE%20DE%20SEGURIDAD%20Y%20SALUD%20EN%20EL%20TRABAJO/3.8.3.1?csf=1&amp;web=1&amp;e=UMQbPQ</t>
  </si>
  <si>
    <t>https://icbfgob-my.sharepoint.com/:f:/r/personal/catalina_garcia_icbf_gov_co/Documents/TEJIENDO%20INTERCULTURALIDAD%202025/05010952025%20-%20Murind%C3%B3/06.%20Oblig.%20cont.%20(Informe%20Superv.)/05.%20SIST.%20INTEG.%20GESTION/3.8.3%20EJE%20DE%20SEGURIDAD%20Y%20SALUD%20EN%20EL%20TRABAJO/3.8.3.4?csf=1&amp;web=1&amp;e=tcu5oX</t>
  </si>
  <si>
    <t>PLAN DE EMERGENCIA 2025</t>
  </si>
  <si>
    <t>TABLA DE MATRIZ DE RIESGO</t>
  </si>
  <si>
    <t>https://icbfgob-my.sharepoint.com/:f:/r/personal/catalina_garcia_icbf_gov_co/Documents/TEJIENDO%20INTERCULTURALIDAD%202025/05010952025%20-%20Murind%C3%B3/06.%20Oblig.%20cont.%20(Informe%20Superv.)/01.%20GENERALES/2.1?csf=1&amp;web=1&amp;e=HZqBPn</t>
  </si>
  <si>
    <t>https://icbfgob-my.sharepoint.com/:f:/r/personal/catalina_garcia_icbf_gov_co/Documents/TEJIENDO%20INTERCULTURALIDAD%202025/05010952025%20-%20Murind%C3%B3/06.%20Oblig.%20cont.%20(Informe%20Superv.)/01.%20GENERALES/2.2?csf=1&amp;web=1&amp;e=ipQYzd</t>
  </si>
  <si>
    <t>https://icbfgob-my.sharepoint.com/:f:/r/personal/catalina_garcia_icbf_gov_co/Documents/TEJIENDO%20INTERCULTURALIDAD%202025/05010952025%20-%20Murind%C3%B3/06.%20Oblig.%20cont.%20(Informe%20Superv.)/01.%20GENERALES/2.4?csf=1&amp;web=1&amp;e=NNnEZE</t>
  </si>
  <si>
    <t>https://icbfgob-my.sharepoint.com/:f:/r/personal/catalina_garcia_icbf_gov_co/Documents/TEJIENDO%20INTERCULTURALIDAD%202025/05010952025%20-%20Murind%C3%B3/06.%20Oblig.%20cont.%20(Informe%20Superv.)/01.%20GENERALES/2.5?csf=1&amp;web=1&amp;e=4SLMic</t>
  </si>
  <si>
    <t>https://icbfgob-my.sharepoint.com/:f:/r/personal/catalina_garcia_icbf_gov_co/Documents/TEJIENDO%20INTERCULTURALIDAD%202025/05010952025%20-%20Murind%C3%B3/06.%20Oblig.%20cont.%20(Informe%20Superv.)/01.%20GENERALES/2.6?csf=1&amp;web=1&amp;e=mTw4Gi</t>
  </si>
  <si>
    <t>https://icbfgob-my.sharepoint.com/:f:/r/personal/catalina_garcia_icbf_gov_co/Documents/TEJIENDO%20INTERCULTURALIDAD%202025/05010952025%20-%20Murind%C3%B3/06.%20Oblig.%20cont.%20(Informe%20Superv.)/01.%20GENERALES/2.7?csf=1&amp;web=1&amp;e=9yTTb0</t>
  </si>
  <si>
    <t>https://icbfgob-my.sharepoint.com/:f:/r/personal/catalina_garcia_icbf_gov_co/Documents/TEJIENDO%20INTERCULTURALIDAD%202025/05010952025%20-%20Murind%C3%B3/06.%20Oblig.%20cont.%20(Informe%20Superv.)/01.%20GENERALES/2.8?csf=1&amp;web=1&amp;e=Zo13Eo</t>
  </si>
  <si>
    <t>https://icbfgob-my.sharepoint.com/:f:/r/personal/catalina_garcia_icbf_gov_co/Documents/TEJIENDO%20INTERCULTURALIDAD%202025/05010952025%20-%20Murind%C3%B3/06.%20Oblig.%20cont.%20(Informe%20Superv.)/01.%20GENERALES/2.10?csf=1&amp;web=1&amp;e=1aEAe6</t>
  </si>
  <si>
    <t>https://icbfgob-my.sharepoint.com/:f:/r/personal/catalina_garcia_icbf_gov_co/Documents/TEJIENDO%20INTERCULTURALIDAD%202025/05010952025%20-%20Murind%C3%B3/06.%20Oblig.%20cont.%20(Informe%20Superv.)/01.%20GENERALES/2.12?csf=1&amp;web=1&amp;e=VndaQK</t>
  </si>
  <si>
    <t>https://icbfgob-my.sharepoint.com/:f:/r/personal/catalina_garcia_icbf_gov_co/Documents/TEJIENDO%20INTERCULTURALIDAD%202025/05010952025%20-%20Murind%C3%B3/06.%20Oblig.%20cont.%20(Informe%20Superv.)/01.%20GENERALES/2.13?csf=1&amp;web=1&amp;e=waPuJh</t>
  </si>
  <si>
    <t>https://icbfgob-my.sharepoint.com/:f:/r/personal/catalina_garcia_icbf_gov_co/Documents/TEJIENDO%20INTERCULTURALIDAD%202025/05010952025%20-%20Murind%C3%B3/06.%20Oblig.%20cont.%20(Informe%20Superv.)/01.%20GENERALES/2.14?csf=1&amp;web=1&amp;e=W12OXc</t>
  </si>
  <si>
    <t>documento de compromiso de garantía</t>
  </si>
  <si>
    <t>documento soporte de acta de inicio</t>
  </si>
  <si>
    <t>documento soporte para el cumplimiento de las obligaciones contractuales</t>
  </si>
  <si>
    <t>documento para la activación de ruta en restablecimiento de derechos</t>
  </si>
  <si>
    <t>documento de compromiso de reresponsabilidad contractual</t>
  </si>
  <si>
    <t>documento de cumplimiento jurídico del th</t>
  </si>
  <si>
    <t>documento soporte de gestíon de espacios adecuados para el desarrollo de las actividades del servicio</t>
  </si>
  <si>
    <t>documento soporte para la entrega de la información</t>
  </si>
  <si>
    <t>documento de compromiso para el uso de la imagen corporativa</t>
  </si>
  <si>
    <t>documento de autorización de los contenidos desarrollados en el marco del servicio</t>
  </si>
  <si>
    <t xml:space="preserve"> compromiso para mantener actualizados los sistemas de información</t>
  </si>
  <si>
    <t>https://icbfgob-my.sharepoint.com/:f:/r/personal/catalina_garcia_icbf_gov_co/Documents/TEJIENDO%20INTERCULTURALIDAD%202025/05010952025%20-%20Murind%C3%B3/06.%20Oblig.%20cont.%20(Informe%20Superv.)/02.%20ESPECIFICAS/3.3.8?csf=1&amp;web=1&amp;e=LCgIoN</t>
  </si>
  <si>
    <t>https://icbfgob-my.sharepoint.com/:f:/r/personal/catalina_garcia_icbf_gov_co/Documents/TEJIENDO%20INTERCULTURALIDAD%202025/05010952025%20-%20Murind%C3%B3/06.%20Oblig.%20cont.%20(Informe%20Superv.)/02.%20ESPECIFICAS/3.3.7?csf=1&amp;web=1&amp;e=xZzlRx</t>
  </si>
  <si>
    <t>https://icbfgob-my.sharepoint.com/:f:/r/personal/catalina_garcia_icbf_gov_co/Documents/TEJIENDO%20INTERCULTURALIDAD%202025/05010952025%20-%20Murind%C3%B3/06.%20Oblig.%20cont.%20(Informe%20Superv.)/02.%20ESPECIFICAS/3.3.6?csf=1&amp;web=1&amp;e=HqbTOt</t>
  </si>
  <si>
    <t>https://icbfgob-my.sharepoint.com/:f:/r/personal/catalina_garcia_icbf_gov_co/Documents/TEJIENDO%20INTERCULTURALIDAD%202025/05010952025%20-%20Murind%C3%B3/06.%20Oblig.%20cont.%20(Informe%20Superv.)/02.%20ESPECIFICAS/3.3.5?csf=1&amp;web=1&amp;e=5cNdhC</t>
  </si>
  <si>
    <t>https://icbfgob-my.sharepoint.com/:f:/r/personal/catalina_garcia_icbf_gov_co/Documents/TEJIENDO%20INTERCULTURALIDAD%202025/05010952025%20-%20Murind%C3%B3/06.%20Oblig.%20cont.%20(Informe%20Superv.)/02.%20ESPECIFICAS/3.3.4?csf=1&amp;web=1&amp;e=77IChH</t>
  </si>
  <si>
    <t>https://icbfgob-my.sharepoint.com/:f:/r/personal/catalina_garcia_icbf_gov_co/Documents/TEJIENDO%20INTERCULTURALIDAD%202025/05010952025%20-%20Murind%C3%B3/06.%20Oblig.%20cont.%20(Informe%20Superv.)/02.%20ESPECIFICAS/3.3.3?csf=1&amp;web=1&amp;e=TDbckn</t>
  </si>
  <si>
    <t>https://icbfgob-my.sharepoint.com/:f:/r/personal/catalina_garcia_icbf_gov_co/Documents/TEJIENDO%20INTERCULTURALIDAD%202025/05010952025%20-%20Murind%C3%B3/06.%20Oblig.%20cont.%20(Informe%20Superv.)/02.%20ESPECIFICAS/3.3.2?csf=1&amp;web=1&amp;e=Zee7Vd</t>
  </si>
  <si>
    <t>https://icbfgob-my.sharepoint.com/:f:/r/personal/catalina_garcia_icbf_gov_co/Documents/TEJIENDO%20INTERCULTURALIDAD%202025/05010952025%20-%20Murind%C3%B3/06.%20Oblig.%20cont.%20(Informe%20Superv.)/02.%20ESPECIFICAS/3.3.1?csf=1&amp;web=1&amp;e=7fd2Lr</t>
  </si>
  <si>
    <t>documento soporte de selección del TH</t>
  </si>
  <si>
    <t>soportes de contratación del TH</t>
  </si>
  <si>
    <t>documento soporte del equipo base del TH</t>
  </si>
  <si>
    <t>hojas de vida del TH contratado</t>
  </si>
  <si>
    <t>certificación de inhabilidades del TH</t>
  </si>
  <si>
    <t>Documento de las garantías éticas en el marco del servicio</t>
  </si>
  <si>
    <t>documento de compromiso para informar cualquier modificación del TH y ususrios del servicio</t>
  </si>
  <si>
    <t>certificacion de delitos sexuales del TH</t>
  </si>
  <si>
    <t>https://icbfgob-my.sharepoint.com/:f:/r/personal/catalina_garcia_icbf_gov_co/Documents/TEJIENDO%20INTERCULTURALIDAD%202025/05010952025%20-%20Murind%C3%B3/06.%20Oblig.%20cont.%20(Informe%20Superv.)/02.%20ESPECIFICAS/3.4.1?csf=1&amp;web=1&amp;e=VFILb1</t>
  </si>
  <si>
    <t>https://icbfgob-my.sharepoint.com/:f:/r/personal/catalina_garcia_icbf_gov_co/Documents/TEJIENDO%20INTERCULTURALIDAD%202025/05010952025%20-%20Murind%C3%B3/06.%20Oblig.%20cont.%20(Informe%20Superv.)/02.%20ESPECIFICAS/3.4.2?csf=1&amp;web=1&amp;e=dORbkW</t>
  </si>
  <si>
    <t>https://icbfgob-my.sharepoint.com/:f:/r/personal/catalina_garcia_icbf_gov_co/Documents/TEJIENDO%20INTERCULTURALIDAD%202025/05010952025%20-%20Murind%C3%B3/06.%20Oblig.%20cont.%20(Informe%20Superv.)/02.%20ESPECIFICAS/3.4.3?csf=1&amp;web=1&amp;e=OezPxS</t>
  </si>
  <si>
    <t>https://icbfgob-my.sharepoint.com/:f:/r/personal/catalina_garcia_icbf_gov_co/Documents/TEJIENDO%20INTERCULTURALIDAD%202025/05010952025%20-%20Murind%C3%B3/06.%20Oblig.%20cont.%20(Informe%20Superv.)/02.%20ESPECIFICAS/3.5.17?csf=1&amp;web=1&amp;e=9r8WoQ</t>
  </si>
  <si>
    <t>INFORME FINANCIERO</t>
  </si>
  <si>
    <t>https://icbfgob-my.sharepoint.com/:f:/r/personal/catalina_garcia_icbf_gov_co/Documents/TEJIENDO%20INTERCULTURALIDAD%202025/05010952025%20-%20Murind%C3%B3/06.%20Oblig.%20cont.%20(Informe%20Superv.)/02.%20ESPECIFICAS/3.5.16?csf=1&amp;web=1&amp;e=s1hPDi</t>
  </si>
  <si>
    <t>https://icbfgob-my.sharepoint.com/:f:/r/personal/catalina_garcia_icbf_gov_co/Documents/TEJIENDO%20INTERCULTURALIDAD%202025/05010952025%20-%20Murind%C3%B3/06.%20Oblig.%20cont.%20(Informe%20Superv.)/02.%20ESPECIFICAS/3.5.13?csf=1&amp;web=1&amp;e=0FAGp4</t>
  </si>
  <si>
    <t>https://icbfgob-my.sharepoint.com/:f:/r/personal/catalina_garcia_icbf_gov_co/Documents/TEJIENDO%20INTERCULTURALIDAD%202025/05010952025%20-%20Murind%C3%B3/06.%20Oblig.%20cont.%20(Informe%20Superv.)/02.%20ESPECIFICAS/3.5.12?csf=1&amp;web=1&amp;e=fBm8NG</t>
  </si>
  <si>
    <t>https://icbfgob-my.sharepoint.com/:f:/r/personal/catalina_garcia_icbf_gov_co/Documents/TEJIENDO%20INTERCULTURALIDAD%202025/05010952025%20-%20Murind%C3%B3/06.%20Oblig.%20cont.%20(Informe%20Superv.)/02.%20ESPECIFICAS/3.5.11?csf=1&amp;web=1&amp;e=PEYpKg</t>
  </si>
  <si>
    <t>https://icbfgob-my.sharepoint.com/:f:/r/personal/catalina_garcia_icbf_gov_co/Documents/TEJIENDO%20INTERCULTURALIDAD%202025/05010952025%20-%20Murind%C3%B3/06.%20Oblig.%20cont.%20(Informe%20Superv.)/02.%20ESPECIFICAS/3.5.10?csf=1&amp;web=1&amp;e=F9Pknx</t>
  </si>
  <si>
    <t>https://icbfgob-my.sharepoint.com/:f:/r/personal/catalina_garcia_icbf_gov_co/Documents/TEJIENDO%20INTERCULTURALIDAD%202025/05010952025%20-%20Murind%C3%B3/06.%20Oblig.%20cont.%20(Informe%20Superv.)/02.%20ESPECIFICAS/3.5.8?csf=1&amp;web=1&amp;e=0c6RJT</t>
  </si>
  <si>
    <t>https://icbfgob-my.sharepoint.com/:f:/r/personal/catalina_garcia_icbf_gov_co/Documents/TEJIENDO%20INTERCULTURALIDAD%202025/05010952025%20-%20Murind%C3%B3/06.%20Oblig.%20cont.%20(Informe%20Superv.)/02.%20ESPECIFICAS/3.5.7?csf=1&amp;web=1&amp;e=ke25lN</t>
  </si>
  <si>
    <t>https://icbfgob-my.sharepoint.com/:f:/r/personal/catalina_garcia_icbf_gov_co/Documents/TEJIENDO%20INTERCULTURALIDAD%202025/05010952025%20-%20Murind%C3%B3/06.%20Oblig.%20cont.%20(Informe%20Superv.)/02.%20ESPECIFICAS/3.5.5?csf=1&amp;web=1&amp;e=nHD1L0</t>
  </si>
  <si>
    <t>https://icbfgob-my.sharepoint.com/:f:/r/personal/catalina_garcia_icbf_gov_co/Documents/TEJIENDO%20INTERCULTURALIDAD%202025/05010952025%20-%20Murind%C3%B3/06.%20Oblig.%20cont.%20(Informe%20Superv.)/02.%20ESPECIFICAS/3.5.4?csf=1&amp;web=1&amp;e=q7dqly</t>
  </si>
  <si>
    <t>https://icbfgob-my.sharepoint.com/:f:/r/personal/catalina_garcia_icbf_gov_co/Documents/TEJIENDO%20INTERCULTURALIDAD%202025/05010952025%20-%20Murind%C3%B3/06.%20Oblig.%20cont.%20(Informe%20Superv.)/02.%20ESPECIFICAS/3.5.3?csf=1&amp;web=1&amp;e=yCjl2l</t>
  </si>
  <si>
    <t>https://icbfgob-my.sharepoint.com/:f:/r/personal/catalina_garcia_icbf_gov_co/Documents/TEJIENDO%20INTERCULTURALIDAD%202025/05010952025%20-%20Murind%C3%B3/06.%20Oblig.%20cont.%20(Informe%20Superv.)/02.%20ESPECIFICAS/3.5.2?csf=1&amp;web=1&amp;e=Kec5mI</t>
  </si>
  <si>
    <t>https://icbfgob-my.sharepoint.com/:f:/r/personal/catalina_garcia_icbf_gov_co/Documents/TEJIENDO%20INTERCULTURALIDAD%202025/05010952025%20-%20Murind%C3%B3/06.%20Oblig.%20cont.%20(Informe%20Superv.)/02.%20ESPECIFICAS/3.5.1?csf=1&amp;web=1&amp;e=wh0nJx</t>
  </si>
  <si>
    <t>documento de compromiso para la verificación de la vulneración de derechos, ninños, niñas y adolescentes</t>
  </si>
  <si>
    <t>documento de compromiso para el cumplimiento del plan y la propuesta</t>
  </si>
  <si>
    <t>documento de compromiso para la aplicación de instrumentos y el uso de formatos</t>
  </si>
  <si>
    <t>documento para garantizar la entrega de ALIMENTO DE ALTO VALOR NUTRICIONAL</t>
  </si>
  <si>
    <t>documento para garantizar el transporte</t>
  </si>
  <si>
    <t>compromiso para resguardar documento físico y digital</t>
  </si>
  <si>
    <t>documento para el cumplimiento de ambiente seguro para el desarrollo de las actividades durante el servicio</t>
  </si>
  <si>
    <r>
      <rPr>
        <sz val="10"/>
        <rFont val="Arial"/>
        <family val="2"/>
      </rPr>
      <t>documento soporte para reportar cambios y novedade</t>
    </r>
    <r>
      <rPr>
        <b/>
        <sz val="10"/>
        <rFont val="Arial"/>
        <family val="2"/>
      </rPr>
      <t>s</t>
    </r>
  </si>
  <si>
    <t>documento soporte de disponibilidad de medios tecnologicos paara el desarrollo de las actividades</t>
  </si>
  <si>
    <t xml:space="preserve">documento de garantía para el proceso de protección </t>
  </si>
  <si>
    <t>documento para el registro de retiro de th y usuarios</t>
  </si>
  <si>
    <t>acta de compromiso para la entrega del informe técnico final</t>
  </si>
  <si>
    <t>Acta de inducción del talento H</t>
  </si>
  <si>
    <t>documento del personal TH cualificado</t>
  </si>
  <si>
    <t>acta de la socializacion de la propuesta</t>
  </si>
  <si>
    <t>https://icbfgob-my.sharepoint.com/:f:/r/personal/catalina_garcia_icbf_gov_co/Documents/TEJIENDO%20INTERCULTURALIDAD%202025/05010952025%20-%20Murind%C3%B3/03.%20Desembolsos/2%20Desembolso/01.%20Entrega%20imp?csf=1&amp;web=1&amp;e=UxamwS</t>
  </si>
  <si>
    <t>ACTA Y EVIDENCIAS DE LA ENTREGA DE LOS ELEMENTOS DE IDENTIFICACIÓN AL PERSONAL DE TALENTO H.</t>
  </si>
  <si>
    <t>https://icbfgob-my.sharepoint.com/:f:/r/personal/catalina_garcia_icbf_gov_co/Documents/TEJIENDO%20INTERCULTURALIDAD%202025/05010952025%20-%20Murind%C3%B3/03.%20Desembolsos/2%20Desembolso/02.%20Encuentro?csf=1&amp;web=1&amp;e=wnbVum</t>
  </si>
  <si>
    <t>ENCUENTRO POBLACIONAL</t>
  </si>
  <si>
    <t>INFORME DE EVIDENCIAS DE REALIZACIÓN DEL ENCUENTRO POBLACIONAL CON EL REFERENTE DARSE CUENTA.</t>
  </si>
  <si>
    <t>https://icbfgob-my.sharepoint.com/:f:/r/personal/catalina_garcia_icbf_gov_co/Documents/TEJIENDO%20INTERCULTURALIDAD%202025/05010952025%20-%20Murind%C3%B3/03.%20Desembolsos/2%20Desembolso/03.%20Form.%20vinculac?csf=1&amp;web=1&amp;e=YVOWv5</t>
  </si>
  <si>
    <t>FORMATOS DE VINCULACION DE LOS JEFES DE HOGAR</t>
  </si>
  <si>
    <t>ACTAS DE EVIDENCIAS CON SOPORTES DE VINCULACIÓN AL SERVICIO DE LOS JEFES DE HOGAR.</t>
  </si>
  <si>
    <t>https://icbfgob-my.sharepoint.com/:f:/r/personal/catalina_garcia_icbf_gov_co/Documents/TEJIENDO%20INTERCULTURALIDAD%202025/05010952025%20-%20Murind%C3%B3/03.%20Desembolsos/2%20Desembolso/04.%20Encuentros?csf=1&amp;web=1&amp;e=jqspIQ</t>
  </si>
  <si>
    <t>ENCUENTROS INDIVIDUALES, FAMILIARES COMUNITARIOS</t>
  </si>
  <si>
    <t>INFORMES DESCRIPTIVO  DE LAS ACTIVIDADES REALIZADAS CON LA POBLACIÓN.</t>
  </si>
  <si>
    <t>https://icbfgob-my.sharepoint.com/:f:/r/personal/catalina_garcia_icbf_gov_co/Documents/TEJIENDO%20INTERCULTURALIDAD%202025/05010952025%20-%20Murind%C3%B3/03.%20Desembolsos/2%20Desembolso/05.%20Reg%20saberes?csf=1&amp;web=1&amp;e=qmKH6D</t>
  </si>
  <si>
    <t>REGISTRO DE SABERES</t>
  </si>
  <si>
    <t>INFORME DEL AVANCE DEL DOCUMENTO DONDE SE DA DE CUENTA LA RECOPILACIÓN DE LOS SABERES.</t>
  </si>
  <si>
    <t>https://icbfgob-my.sharepoint.com/:b:/r/personal/catalina_garcia_icbf_gov_co/Documents/TEJIENDO%20INTERCULTURALIDAD%202025/05010952025%20-%20Murind%C3%B3/03.%20Desembolsos/2%20Desembolso/06.%20Activ%20rutas/REPORTE%20ACTIVACION%20DE%20RUTAS.pdf?csf=1&amp;web=1&amp;e=zlIWNV</t>
  </si>
  <si>
    <t>DOCUMENTO DE COMPROMISO PARA ACTIVACIÓN DE RUTA EN EL MMOMENTO NO SE HAN PRESENTADO CASOS DE VULNERACIÓN.</t>
  </si>
  <si>
    <t>https://icbfgob-my.sharepoint.com/:f:/r/personal/catalina_garcia_icbf_gov_co/Documents/TEJIENDO%20INTERCULTURALIDAD%202025/05010952025%20-%20Murind%C3%B3/03.%20Desembolsos/2%20Desembolso/07.%20AAVN?csf=1&amp;web=1&amp;e=MeWhbt</t>
  </si>
  <si>
    <t>ACTAS DE RECIBIDO A SATISFACCIÓN DE AAVN</t>
  </si>
  <si>
    <t>ACTAS DE EVIDENCIA DE RECIBIDO A SATISFACCIÓN DE AAVN.</t>
  </si>
  <si>
    <t>https://icbfgob-my.sharepoint.com/:b:/r/personal/catalina_garcia_icbf_gov_co/Documents/TEJIENDO%20INTERCULTURALIDAD%202025/05010952025%20-%20Murind%C3%B3/06.%20Oblig.%20cont.%20(Informe%20Superv.)/03.%20AAVN/3.7.4/3.7.4%20CONTROL%20ENTREGA%20AAVN.pdf?csf=1&amp;web=1&amp;e=nyyeLp</t>
  </si>
  <si>
    <t>CONTROL DE ENTREGA</t>
  </si>
  <si>
    <t>FORMATO DE CONTROL DE COMPROMISO PARA LA ENTREGA DE AAVN.</t>
  </si>
  <si>
    <t>https://icbfgob-my.sharepoint.com/:b:/r/personal/catalina_garcia_icbf_gov_co/Documents/TEJIENDO%20INTERCULTURALIDAD%202025/05010952025%20-%20Murind%C3%B3/06.%20Oblig.%20cont.%20(Informe%20Superv.)/03.%20AAVN/3.7.11/3.7.11%20COMPROMISO%20DEVOLUCION%20SALDOS%20AAVN.pdf?csf=1&amp;web=1&amp;e=yGGQUc</t>
  </si>
  <si>
    <t>DEVOLUCION DE SALDOS</t>
  </si>
  <si>
    <t>FORMATO DE COMPROMISO PARA LA DEVOLUCION DE SALDOS.</t>
  </si>
  <si>
    <t>https://icbfgob-my.sharepoint.com/:b:/r/personal/catalina_garcia_icbf_gov_co/Documents/TEJIENDO%20INTERCULTURALIDAD%202025/05010952025%20-%20Murind%C3%B3/06.%20Oblig.%20cont.%20(Informe%20Superv.)/03.%20AAVN/3.7.10/3.7.10%20ATENCION%20VISITAS%20ICBF%20INTERVENTORIA%20AAVN.pdf?csf=1&amp;web=1&amp;e=jxdAY5</t>
  </si>
  <si>
    <t>ATENCIÓN DE VISITAS DE INTERVENTORIA</t>
  </si>
  <si>
    <t>ACTA DE COMPROMISO PARA RECIBIR VISITAS DE INTERVENCIÓN.</t>
  </si>
  <si>
    <t>https://icbfgob-my.sharepoint.com/:b:/r/personal/catalina_garcia_icbf_gov_co/Documents/TEJIENDO%20INTERCULTURALIDAD%202025/05010952025%20-%20Murind%C3%B3/06.%20Oblig.%20cont.%20(Informe%20Superv.)/03.%20AAVN/3.7.9/3.7.9%20DEVOLUCION%20RECURSO%20AAVN.pdf?csf=1&amp;web=1&amp;e=wLHEbI</t>
  </si>
  <si>
    <t>CERTIFICADO PARA DEVOLUCIÓN DE RECURSOS</t>
  </si>
  <si>
    <t>ACTA DE COMPROMISO PARA LA DEVOLUCIÓN DE RECURSOS.</t>
  </si>
  <si>
    <t>https://icbfgob-my.sharepoint.com/:b:/r/personal/catalina_garcia_icbf_gov_co/Documents/TEJIENDO%20INTERCULTURALIDAD%202025/05010952025%20-%20Murind%C3%B3/06.%20Oblig.%20cont.%20(Informe%20Superv.)/03.%20AAVN/3.7.8/3.7.8%20ATENDER%20REQUERIMIENTOS%20VISITAS%20INTERVENTORIA.pdf?csf=1&amp;web=1&amp;e=rODDdH</t>
  </si>
  <si>
    <t>COMPROMISO PARA ATENDER REQUERIMIENTO</t>
  </si>
  <si>
    <t xml:space="preserve">ACTA DE COMPROMISO PARA LA ATENCIÓN DE REQUERIMIENTOS </t>
  </si>
  <si>
    <t>https://icbfgob-my.sharepoint.com/:b:/r/personal/catalina_garcia_icbf_gov_co/Documents/TEJIENDO%20INTERCULTURALIDAD%202025/05010952025%20-%20Murind%C3%B3/06.%20Oblig.%20cont.%20(Informe%20Superv.)/03.%20AAVN/3.7.7/3.7.7%20ACTIVIDADES%20CONTROL%20SOCIAL.pdf?csf=1&amp;web=1&amp;e=fnHklA</t>
  </si>
  <si>
    <t>FORMATO PARA EL CUMPLIMIENTO DE LAS ACTIVIDADES DE CONTROL SOCIAL</t>
  </si>
  <si>
    <t>ACTA DE COMPROMISO PARA EL CUMPLIMIENTO DE LAS ACTIVIDADES DE CONTROL SOCIAL.</t>
  </si>
  <si>
    <t>https://icbfgob-my.sharepoint.com/:b:/r/personal/catalina_garcia_icbf_gov_co/Documents/TEJIENDO%20INTERCULTURALIDAD%202025/05010952025%20-%20Murind%C3%B3/06.%20Oblig.%20cont.%20(Informe%20Superv.)/03.%20AAVN/3.7.6/3.7.6%20%20RECOMENDACIONES%20ASESORIA%20TECNICA%20ICBF.pdf?csf=1&amp;web=1&amp;e=nTHo14</t>
  </si>
  <si>
    <t>FORMATO PARA EL CUMPLIMIENTO DE ASESORÍA TÉCNICA</t>
  </si>
  <si>
    <t>ACTA DE COMPROMISO PARA RECIBIR ASESORÍA TÉCNICA.</t>
  </si>
  <si>
    <t>https://icbfgob-my.sharepoint.com/:b:/r/personal/catalina_garcia_icbf_gov_co/Documents/TEJIENDO%20INTERCULTURALIDAD%202025/05010952025%20-%20Murind%C3%B3/06.%20Oblig.%20cont.%20(Informe%20Superv.)/03.%20AAVN/3.7.5/3.7.5%20TRANSPORTE%20%20ENTREGA%20AAVN.pdf?csf=1&amp;web=1&amp;e=kRyvS5</t>
  </si>
  <si>
    <t>GARANTÍA DE TRANSPORTE PARA AAVN</t>
  </si>
  <si>
    <t>ACTA DE COMPROMISO PARA EL TRANSPORTE DEL AAVN.</t>
  </si>
  <si>
    <t>https://icbfgob-my.sharepoint.com/:b:/r/personal/catalina_garcia_icbf_gov_co/Documents/TEJIENDO%20INTERCULTURALIDAD%202025/05010952025%20-%20Murind%C3%B3/06.%20Oblig.%20cont.%20(Informe%20Superv.)/03.%20AAVN/3.7.3/3.7.3%20INFORMAR%20DIFICULATADES%20AAVN.pdf?csf=1&amp;web=1&amp;e=Cw9X5G</t>
  </si>
  <si>
    <t>ACTA DE COMPROMISO PARA INFORMAR DIFICULTADES FRENTE AL TEMA DEL AAVN</t>
  </si>
  <si>
    <t>FORMATO DE COMPROMISO</t>
  </si>
  <si>
    <t>https://icbfgob-my.sharepoint.com/:b:/r/personal/catalina_garcia_icbf_gov_co/Documents/TEJIENDO%20INTERCULTURALIDAD%202025/05010952025%20-%20Murind%C3%B3/06.%20Oblig.%20cont.%20(Informe%20Superv.)/03.%20AAVN/3.7.1/INFORM%20ENTREGA%20AAVN%2005010952025.pdf?csf=1&amp;web=1&amp;e=VA2zyp</t>
  </si>
  <si>
    <t>FORMATO DE CUMPLIMIENTO PARA EL INFORME DE ENTREGA DEL AAVN</t>
  </si>
  <si>
    <t>ACTA DE COMPROMISO PARA EL INFORME DE ENTREGA DEL AAVN.</t>
  </si>
  <si>
    <t>https://icbfgob-my.sharepoint.com/:f:/r/personal/catalina_garcia_icbf_gov_co/Documents/TEJIENDO%20INTERCULTURALIDAD%202025/05010952025%20-%20Murind%C3%B3/06.%20Oblig.%20cont.%20(Informe%20Superv.)/05.%20SIST.%20INTEG.%20GESTION/3.8.3%20EJE%20DE%20SEGURIDAD%20Y%20SALUD%20EN%20EL%20TRABAJO/3.8.3.2?csf=1&amp;web=1&amp;e=DcCKrO</t>
  </si>
  <si>
    <t>CAPACITACIÓN SEGURIDAD EN EL TRABAJO</t>
  </si>
  <si>
    <t xml:space="preserve"> INFORME DE EVIDENCIA DE INDUCCIÓN AL TH EN SEGURIDAD EN EL TRABAJO.</t>
  </si>
  <si>
    <t>CERTIFICADOS DE CONCEPTO MÉDICO TH</t>
  </si>
  <si>
    <t>https://icbfgob-my.sharepoint.com/:f:/r/personal/catalina_garcia_icbf_gov_co/Documents/TEJIENDO%20INTERCULTURALIDAD%202025/05010952025%20-%20Murind%C3%B3/06.%20Oblig.%20cont.%20(Informe%20Superv.)/05.%20SIST.%20INTEG.%20GESTION/3.8.3%20EJE%20DE%20SEGURIDAD%20Y%20SALUD%20EN%20EL%20TRABAJO/3.8.3.3?csf=1&amp;web=1&amp;e=JkswRE</t>
  </si>
  <si>
    <t>CERTIFICADOS MÉDICOS DE SALUD OCUPACIONAL.</t>
  </si>
  <si>
    <t>DOCUMENTO DE MATRIZ DE RIESGO</t>
  </si>
  <si>
    <t>DOCUMENTO PARA EL CUMPLIMIENTO DE PLAN DE PREVENCIÓN</t>
  </si>
  <si>
    <t>https://icbfgob-my.sharepoint.com/:f:/r/personal/catalina_garcia_icbf_gov_co/Documents/TEJIENDO%20INTERCULTURALIDAD%202025/05010952025%20-%20Murind%C3%B3/03.%20Desembolsos/2%20Desembolso/02.%20Encuentro/3%20DARSE%20CUENTA%20ENCUENTRO%20POBLACIONAL?csf=1&amp;web=1&amp;e=dP1DeJ</t>
  </si>
  <si>
    <t>ENCUENTRO POBLACIONAL_ DARSE CUENTA</t>
  </si>
  <si>
    <t>NO HAN CARGADO SOPORTE</t>
  </si>
  <si>
    <t>CATALINA GARCIA ROBLEDO</t>
  </si>
  <si>
    <t>Directora - Regional Antioquia (E)</t>
  </si>
  <si>
    <t>15-10-2025 A 14-11-2025</t>
  </si>
  <si>
    <t>INFORME PERIODICO No. 3</t>
  </si>
  <si>
    <t>01-09-2025 A 14-10-2025</t>
  </si>
  <si>
    <t>https://icbfgob-my.sharepoint.com/:f:/r/personal/catalina_garcia_icbf_gov_co/Documents/TEJIENDO%20INTERCULTURALIDAD%202025/05010952025%20-%20Murind%C3%B3/03.%20Desembolsos?csf=1&amp;web=1&amp;e=65udd6</t>
  </si>
  <si>
    <t>https://icbfgob-my.sharepoint.com/:f:/r/personal/catalina_garcia_icbf_gov_co/Documents/TEJIENDO%20INTERCULTURALIDAD%202025/05010952025%20-%20Murind%C3%B3/05.%20Informes%20fira?csf=1&amp;web=1&amp;e=dEKOVg</t>
  </si>
  <si>
    <t>Formato de seguimiento de compras locales - F1,G5,ABS</t>
  </si>
  <si>
    <t>EN EL TIEMPO QUE SE LLEVA DE EJECUCION DEL CONTRATO, SE DA CUMPLIMEINTO A LA OBLIGACION CONTRACTUAL, CONFORME A LO ESTABLECIDO EN LA LEY 2046 de 2.000.</t>
  </si>
  <si>
    <t>https://icbfgob-my.sharepoint.com/:f:/r/personal/catalina_garcia_icbf_gov_co/Documents/TEJIENDO%20INTERCULTURALIDAD%202025/05010952025%20-%20Murind%C3%B3/08.%20Compras%20locales?csf=1&amp;web=1&amp;e=nckFVV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</si>
</sst>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7" formatCode="&quot;$&quot;\ #,##0.00;\-&quot;$&quot;\ #,##0.00"/>
    <numFmt numFmtId="44" formatCode="_-&quot;$&quot;\ * #,##0.00_-;\-&quot;$&quot;\ * #,##0.00_-;_-&quot;$&quot;\ * &quot;-&quot;??_-;_-@_-"/>
    <numFmt numFmtId="164" formatCode="_-&quot;$&quot;\ * #,##0_-;\-&quot;$&quot;\ * #,##0_-;_-&quot;$&quot;\ * &quot;-&quot;??_-;_-@_-"/>
  </numFmts>
  <fonts count="53" x14ac:knownFonts="1">
    <font>
      <sz val="11"/>
      <color theme="1"/>
      <name val="Calibri"/>
      <family val="2"/>
      <scheme val="minor"/>
    </font>
    <font>
      <sz val="10"/>
      <color theme="1"/>
      <name val="Arial"/>
      <family val="2"/>
    </font>
    <font>
      <sz val="9"/>
      <color theme="1"/>
      <name val="Arial"/>
      <family val="2"/>
    </font>
    <font>
      <b/>
      <sz val="10"/>
      <color theme="1"/>
      <name val="Arial"/>
      <family val="2"/>
    </font>
    <font>
      <b/>
      <sz val="9"/>
      <color theme="1"/>
      <name val="Arial"/>
      <family val="2"/>
    </font>
    <font>
      <b/>
      <i/>
      <sz val="8"/>
      <color theme="1"/>
      <name val="Arial"/>
      <family val="2"/>
    </font>
    <font>
      <sz val="9"/>
      <name val="Calibri"/>
      <family val="2"/>
      <scheme val="minor"/>
    </font>
    <font>
      <sz val="12"/>
      <name val="Tempus Sans ITC"/>
      <family val="5"/>
    </font>
    <font>
      <sz val="9"/>
      <color theme="0"/>
      <name val="Calibri"/>
      <family val="2"/>
      <scheme val="minor"/>
    </font>
    <font>
      <sz val="9"/>
      <color theme="1"/>
      <name val="Calibri"/>
      <family val="2"/>
      <scheme val="minor"/>
    </font>
    <font>
      <sz val="9"/>
      <color rgb="FFFF0000"/>
      <name val="Calibri"/>
      <family val="2"/>
      <scheme val="minor"/>
    </font>
    <font>
      <b/>
      <sz val="10"/>
      <color theme="0" tint="-0.499984740745262"/>
      <name val="Arial"/>
      <family val="2"/>
    </font>
    <font>
      <b/>
      <sz val="10"/>
      <name val="Arial"/>
      <family val="2"/>
    </font>
    <font>
      <sz val="11"/>
      <name val="Calibri"/>
      <family val="2"/>
      <scheme val="minor"/>
    </font>
    <font>
      <i/>
      <sz val="10"/>
      <color theme="1"/>
      <name val="Arial"/>
      <family val="2"/>
    </font>
    <font>
      <i/>
      <u/>
      <sz val="8"/>
      <color theme="1"/>
      <name val="Arial"/>
      <family val="2"/>
    </font>
    <font>
      <b/>
      <i/>
      <u/>
      <sz val="8"/>
      <color theme="1"/>
      <name val="Arial"/>
      <family val="2"/>
    </font>
    <font>
      <i/>
      <sz val="8"/>
      <color theme="1"/>
      <name val="Calibri"/>
      <family val="2"/>
      <scheme val="minor"/>
    </font>
    <font>
      <b/>
      <sz val="12"/>
      <color theme="1"/>
      <name val="Arial"/>
      <family val="2"/>
    </font>
    <font>
      <b/>
      <sz val="10"/>
      <color theme="0" tint="-0.249977111117893"/>
      <name val="Arial"/>
      <family val="2"/>
    </font>
    <font>
      <i/>
      <sz val="8"/>
      <color theme="1"/>
      <name val="Arial"/>
      <family val="2"/>
    </font>
    <font>
      <i/>
      <sz val="9"/>
      <color theme="1"/>
      <name val="Arial"/>
      <family val="2"/>
    </font>
    <font>
      <b/>
      <i/>
      <sz val="9"/>
      <color theme="1"/>
      <name val="Arial"/>
      <family val="2"/>
    </font>
    <font>
      <sz val="7"/>
      <color theme="1"/>
      <name val="Arial"/>
      <family val="2"/>
    </font>
    <font>
      <b/>
      <i/>
      <u/>
      <sz val="8"/>
      <color rgb="FFFF0000"/>
      <name val="Arial"/>
      <family val="2"/>
    </font>
    <font>
      <sz val="11"/>
      <color theme="1"/>
      <name val="Calibri"/>
      <family val="2"/>
      <scheme val="minor"/>
    </font>
    <font>
      <b/>
      <sz val="10"/>
      <color rgb="FFFF0000"/>
      <name val="Arial"/>
      <family val="2"/>
    </font>
    <font>
      <sz val="10"/>
      <color rgb="FFFF0000"/>
      <name val="Arial"/>
      <family val="2"/>
    </font>
    <font>
      <i/>
      <u/>
      <sz val="8"/>
      <color rgb="FFFF0000"/>
      <name val="Arial"/>
      <family val="2"/>
    </font>
    <font>
      <i/>
      <sz val="10"/>
      <color theme="0" tint="-0.34998626667073579"/>
      <name val="Arial"/>
      <family val="2"/>
    </font>
    <font>
      <i/>
      <sz val="10"/>
      <color rgb="FFFF0000"/>
      <name val="Arial"/>
      <family val="2"/>
    </font>
    <font>
      <b/>
      <i/>
      <sz val="8"/>
      <color theme="0" tint="-0.34998626667073579"/>
      <name val="Arial"/>
      <family val="2"/>
    </font>
    <font>
      <b/>
      <sz val="11"/>
      <color rgb="FF242424"/>
      <name val="Aptos"/>
      <family val="2"/>
    </font>
    <font>
      <sz val="11"/>
      <color rgb="FF242424"/>
      <name val="Aptos"/>
      <family val="2"/>
    </font>
    <font>
      <b/>
      <sz val="10"/>
      <color rgb="FF242424"/>
      <name val="Arial"/>
      <family val="2"/>
    </font>
    <font>
      <sz val="10"/>
      <color rgb="FF242424"/>
      <name val="Arial"/>
      <family val="2"/>
    </font>
    <font>
      <sz val="12"/>
      <color theme="0" tint="-0.34998626667073579"/>
      <name val="Arial"/>
      <family val="2"/>
    </font>
    <font>
      <sz val="12"/>
      <color theme="0" tint="-0.499984740745262"/>
      <name val="Arial"/>
      <family val="2"/>
    </font>
    <font>
      <sz val="11"/>
      <color theme="0" tint="-0.499984740745262"/>
      <name val="Arial"/>
      <family val="2"/>
    </font>
    <font>
      <b/>
      <sz val="12"/>
      <color theme="0" tint="-0.499984740745262"/>
      <name val="Arial"/>
      <family val="2"/>
    </font>
    <font>
      <sz val="10"/>
      <color theme="0" tint="-0.499984740745262"/>
      <name val="Arial"/>
      <family val="2"/>
    </font>
    <font>
      <u/>
      <sz val="11"/>
      <color theme="10"/>
      <name val="Calibri"/>
      <family val="2"/>
      <scheme val="minor"/>
    </font>
    <font>
      <sz val="10"/>
      <name val="Arial"/>
      <family val="2"/>
    </font>
    <font>
      <u/>
      <sz val="11"/>
      <name val="Calibri"/>
      <family val="2"/>
      <scheme val="minor"/>
    </font>
    <font>
      <b/>
      <sz val="12"/>
      <name val="Arial"/>
      <family val="2"/>
    </font>
    <font>
      <i/>
      <sz val="8"/>
      <name val="Arial"/>
      <family val="2"/>
    </font>
    <font>
      <b/>
      <sz val="9"/>
      <name val="Arial"/>
      <family val="2"/>
    </font>
    <font>
      <sz val="9"/>
      <name val="Arial"/>
      <family val="2"/>
    </font>
    <font>
      <b/>
      <sz val="8"/>
      <name val="Arial"/>
      <family val="2"/>
    </font>
    <font>
      <b/>
      <i/>
      <sz val="8"/>
      <name val="Arial"/>
      <family val="2"/>
    </font>
    <font>
      <i/>
      <sz val="8"/>
      <name val="Calibri"/>
      <family val="2"/>
      <scheme val="minor"/>
    </font>
    <font>
      <b/>
      <u/>
      <sz val="10"/>
      <color theme="1"/>
      <name val="Arial"/>
      <family val="2"/>
    </font>
    <font>
      <b/>
      <sz val="9"/>
      <color theme="5"/>
      <name val="Arial"/>
      <family val="2"/>
    </font>
  </fonts>
  <fills count="7">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6" tint="0.59999389629810485"/>
        <bgColor indexed="64"/>
      </patternFill>
    </fill>
    <fill>
      <patternFill patternType="solid">
        <fgColor rgb="FFFFFFFF"/>
        <bgColor indexed="64"/>
      </patternFill>
    </fill>
    <fill>
      <patternFill patternType="solid">
        <fgColor theme="0" tint="-0.34998626667073579"/>
        <bgColor indexed="64"/>
      </patternFill>
    </fill>
  </fills>
  <borders count="2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double">
        <color auto="1"/>
      </top>
      <bottom/>
      <diagonal/>
    </border>
    <border>
      <left/>
      <right/>
      <top/>
      <bottom style="double">
        <color auto="1"/>
      </bottom>
      <diagonal/>
    </border>
    <border>
      <left/>
      <right/>
      <top/>
      <bottom style="medium">
        <color auto="1"/>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
      <left/>
      <right style="medium">
        <color indexed="64"/>
      </right>
      <top style="thin">
        <color auto="1"/>
      </top>
      <bottom style="thin">
        <color indexed="64"/>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thin">
        <color auto="1"/>
      </right>
      <top style="thin">
        <color auto="1"/>
      </top>
      <bottom style="thin">
        <color auto="1"/>
      </bottom>
      <diagonal/>
    </border>
  </borders>
  <cellStyleXfs count="3">
    <xf numFmtId="0" fontId="0" fillId="0" borderId="0"/>
    <xf numFmtId="44" fontId="25" fillId="0" borderId="0" applyFont="0" applyFill="0" applyBorder="0" applyAlignment="0" applyProtection="0"/>
    <xf numFmtId="0" fontId="41" fillId="0" borderId="0" applyNumberFormat="0" applyFill="0" applyBorder="0" applyAlignment="0" applyProtection="0"/>
  </cellStyleXfs>
  <cellXfs count="296">
    <xf numFmtId="0" fontId="0" fillId="0" borderId="0" xfId="0"/>
    <xf numFmtId="0" fontId="3" fillId="0" borderId="0" xfId="0" applyFont="1" applyAlignment="1">
      <alignment horizontal="justify" vertical="center" wrapText="1"/>
    </xf>
    <xf numFmtId="0" fontId="1" fillId="0" borderId="13" xfId="0" applyFont="1" applyBorder="1" applyAlignment="1">
      <alignment horizontal="justify" vertical="center" wrapText="1"/>
    </xf>
    <xf numFmtId="0" fontId="1" fillId="0" borderId="0" xfId="0" applyFont="1" applyAlignment="1">
      <alignment horizontal="justify" vertical="center" wrapText="1"/>
    </xf>
    <xf numFmtId="0" fontId="1" fillId="0" borderId="14" xfId="0" applyFont="1" applyBorder="1" applyAlignment="1">
      <alignment horizontal="justify" vertical="center" wrapText="1"/>
    </xf>
    <xf numFmtId="0" fontId="1" fillId="0" borderId="0" xfId="0" applyFont="1" applyAlignment="1">
      <alignment vertical="center" wrapText="1"/>
    </xf>
    <xf numFmtId="0" fontId="1" fillId="2" borderId="0" xfId="0" applyFont="1" applyFill="1" applyAlignment="1">
      <alignment vertical="center" wrapText="1"/>
    </xf>
    <xf numFmtId="0" fontId="3" fillId="2" borderId="0" xfId="0" applyFont="1" applyFill="1" applyAlignment="1">
      <alignment vertical="center" wrapText="1"/>
    </xf>
    <xf numFmtId="0" fontId="1" fillId="2" borderId="0" xfId="0" applyFont="1" applyFill="1" applyAlignment="1">
      <alignment horizontal="justify" vertical="center" wrapText="1"/>
    </xf>
    <xf numFmtId="0" fontId="1" fillId="0" borderId="15" xfId="0" applyFont="1" applyBorder="1" applyAlignment="1">
      <alignment horizontal="justify" vertical="center" wrapText="1"/>
    </xf>
    <xf numFmtId="0" fontId="3" fillId="0" borderId="15" xfId="0" applyFont="1" applyBorder="1" applyAlignment="1">
      <alignment horizontal="justify" vertical="center" wrapText="1"/>
    </xf>
    <xf numFmtId="0" fontId="3" fillId="0" borderId="0" xfId="0" applyFont="1" applyAlignment="1">
      <alignment horizontal="left" vertical="center" wrapText="1"/>
    </xf>
    <xf numFmtId="0" fontId="3" fillId="0" borderId="14" xfId="0" applyFont="1" applyBorder="1" applyAlignment="1">
      <alignment horizontal="justify" vertical="center" wrapText="1"/>
    </xf>
    <xf numFmtId="0" fontId="1" fillId="0" borderId="8" xfId="0" applyFont="1" applyBorder="1" applyAlignment="1">
      <alignment vertical="center" wrapText="1"/>
    </xf>
    <xf numFmtId="0" fontId="3" fillId="0" borderId="0" xfId="0" applyFont="1" applyAlignment="1">
      <alignment horizontal="center" vertical="center" wrapText="1"/>
    </xf>
    <xf numFmtId="0" fontId="6" fillId="2" borderId="0" xfId="0" applyFont="1" applyFill="1" applyAlignment="1" applyProtection="1">
      <alignment vertical="center"/>
      <protection locked="0" hidden="1"/>
    </xf>
    <xf numFmtId="0" fontId="8" fillId="2" borderId="0" xfId="0" applyFont="1" applyFill="1" applyAlignment="1" applyProtection="1">
      <alignment vertical="center"/>
      <protection locked="0" hidden="1"/>
    </xf>
    <xf numFmtId="0" fontId="9" fillId="0" borderId="0" xfId="0" applyFont="1" applyAlignment="1" applyProtection="1">
      <alignment horizontal="left" vertical="center" wrapText="1" indent="1"/>
      <protection locked="0"/>
    </xf>
    <xf numFmtId="0" fontId="10" fillId="2" borderId="0" xfId="0" applyFont="1" applyFill="1" applyAlignment="1" applyProtection="1">
      <alignment vertical="center"/>
      <protection locked="0" hidden="1"/>
    </xf>
    <xf numFmtId="0" fontId="10" fillId="2" borderId="0" xfId="0" applyFont="1" applyFill="1" applyAlignment="1" applyProtection="1">
      <alignment vertical="center" wrapText="1"/>
      <protection locked="0" hidden="1"/>
    </xf>
    <xf numFmtId="0" fontId="1" fillId="2" borderId="0" xfId="0" applyFont="1" applyFill="1" applyAlignment="1">
      <alignment horizontal="left" vertical="center" wrapText="1"/>
    </xf>
    <xf numFmtId="0" fontId="3" fillId="2" borderId="0" xfId="0" applyFont="1" applyFill="1" applyAlignment="1">
      <alignment horizontal="left" vertical="center" wrapText="1"/>
    </xf>
    <xf numFmtId="0" fontId="1" fillId="0" borderId="16" xfId="0" applyFont="1" applyBorder="1" applyAlignment="1">
      <alignment horizontal="justify" vertical="center" wrapText="1"/>
    </xf>
    <xf numFmtId="0" fontId="1" fillId="0" borderId="17" xfId="0" applyFont="1" applyBorder="1" applyAlignment="1">
      <alignment horizontal="justify" vertical="center" wrapText="1"/>
    </xf>
    <xf numFmtId="0" fontId="1" fillId="0" borderId="16" xfId="0" applyFont="1" applyBorder="1" applyAlignment="1">
      <alignment vertical="center" wrapText="1"/>
    </xf>
    <xf numFmtId="0" fontId="1" fillId="0" borderId="17" xfId="0" applyFont="1" applyBorder="1" applyAlignment="1">
      <alignment vertical="center" wrapText="1"/>
    </xf>
    <xf numFmtId="0" fontId="3" fillId="0" borderId="16" xfId="0" applyFont="1" applyBorder="1" applyAlignment="1">
      <alignment horizontal="justify" vertical="center" wrapText="1"/>
    </xf>
    <xf numFmtId="0" fontId="3" fillId="0" borderId="17" xfId="0" applyFont="1" applyBorder="1" applyAlignment="1">
      <alignment horizontal="justify" vertical="center" wrapText="1"/>
    </xf>
    <xf numFmtId="0" fontId="2" fillId="0" borderId="16" xfId="0" applyFont="1" applyBorder="1" applyAlignment="1">
      <alignment horizontal="justify" vertical="center" wrapText="1"/>
    </xf>
    <xf numFmtId="0" fontId="2" fillId="0" borderId="0" xfId="0" applyFont="1" applyAlignment="1">
      <alignment horizontal="justify" vertical="center" wrapText="1"/>
    </xf>
    <xf numFmtId="0" fontId="14" fillId="0" borderId="0" xfId="0" applyFont="1" applyAlignment="1">
      <alignment horizontal="left" vertical="center" wrapText="1"/>
    </xf>
    <xf numFmtId="0" fontId="3" fillId="0" borderId="5" xfId="0" applyFont="1" applyBorder="1" applyAlignment="1">
      <alignment horizontal="justify" vertical="center" wrapText="1"/>
    </xf>
    <xf numFmtId="0" fontId="3" fillId="0" borderId="6" xfId="0" applyFont="1" applyBorder="1" applyAlignment="1">
      <alignment horizontal="justify" vertical="center" wrapText="1"/>
    </xf>
    <xf numFmtId="0" fontId="1" fillId="0" borderId="0" xfId="0" applyFont="1" applyAlignment="1">
      <alignment horizontal="left" vertical="center" wrapText="1"/>
    </xf>
    <xf numFmtId="0" fontId="1" fillId="0" borderId="8" xfId="0" applyFont="1" applyBorder="1" applyAlignment="1">
      <alignment horizontal="center" vertical="center" wrapText="1"/>
    </xf>
    <xf numFmtId="0" fontId="1" fillId="0" borderId="8" xfId="0" applyFont="1" applyBorder="1" applyAlignment="1">
      <alignment horizontal="justify" vertical="center" wrapText="1"/>
    </xf>
    <xf numFmtId="0" fontId="3" fillId="0" borderId="8" xfId="0" applyFont="1" applyBorder="1" applyAlignment="1">
      <alignment horizontal="justify" vertical="center" wrapText="1"/>
    </xf>
    <xf numFmtId="0" fontId="1" fillId="0" borderId="3" xfId="0" applyFont="1" applyBorder="1" applyAlignment="1">
      <alignment horizontal="justify" vertical="center" wrapText="1"/>
    </xf>
    <xf numFmtId="0" fontId="1" fillId="0" borderId="7" xfId="0" applyFont="1" applyBorder="1" applyAlignment="1">
      <alignment horizontal="justify" vertical="center" wrapText="1"/>
    </xf>
    <xf numFmtId="0" fontId="3" fillId="0" borderId="4" xfId="0" applyFont="1" applyBorder="1" applyAlignment="1">
      <alignment horizontal="center" vertical="center" wrapText="1"/>
    </xf>
    <xf numFmtId="0" fontId="3" fillId="0" borderId="9" xfId="0" applyFont="1" applyBorder="1" applyAlignment="1">
      <alignment horizontal="center" vertical="center" wrapText="1"/>
    </xf>
    <xf numFmtId="0" fontId="1" fillId="0" borderId="3" xfId="0" applyFont="1" applyBorder="1" applyAlignment="1">
      <alignment horizontal="left" vertical="center" wrapText="1"/>
    </xf>
    <xf numFmtId="0" fontId="1" fillId="0" borderId="3" xfId="0" applyFont="1" applyBorder="1" applyAlignment="1">
      <alignment horizontal="center" vertical="center" wrapText="1"/>
    </xf>
    <xf numFmtId="0" fontId="3" fillId="0" borderId="3" xfId="0" applyFont="1" applyBorder="1" applyAlignment="1">
      <alignment horizontal="center" vertical="center" wrapText="1"/>
    </xf>
    <xf numFmtId="0" fontId="1" fillId="0" borderId="7" xfId="0" applyFont="1" applyBorder="1" applyAlignment="1">
      <alignment horizontal="left" vertical="center" wrapText="1"/>
    </xf>
    <xf numFmtId="0" fontId="1" fillId="0" borderId="8" xfId="0" applyFont="1" applyBorder="1" applyAlignment="1">
      <alignment horizontal="left" vertical="center" wrapText="1"/>
    </xf>
    <xf numFmtId="0" fontId="3" fillId="0" borderId="8" xfId="0" applyFont="1" applyBorder="1" applyAlignment="1">
      <alignment horizontal="center" vertical="center" wrapText="1"/>
    </xf>
    <xf numFmtId="0" fontId="3" fillId="0" borderId="3" xfId="0" applyFont="1" applyBorder="1" applyAlignment="1">
      <alignment horizontal="justify" vertical="center" wrapText="1"/>
    </xf>
    <xf numFmtId="0" fontId="3" fillId="0" borderId="4" xfId="0" applyFont="1" applyBorder="1" applyAlignment="1">
      <alignment horizontal="justify" vertical="center" wrapText="1"/>
    </xf>
    <xf numFmtId="0" fontId="3" fillId="0" borderId="9" xfId="0" applyFont="1" applyBorder="1" applyAlignment="1">
      <alignment horizontal="justify" vertical="center" wrapText="1"/>
    </xf>
    <xf numFmtId="0" fontId="1" fillId="0" borderId="1" xfId="0" applyFont="1" applyBorder="1" applyAlignment="1">
      <alignment horizontal="left" vertical="center" wrapText="1"/>
    </xf>
    <xf numFmtId="0" fontId="1" fillId="0" borderId="1" xfId="0" applyFont="1" applyBorder="1" applyAlignment="1">
      <alignment vertical="center" wrapText="1"/>
    </xf>
    <xf numFmtId="0" fontId="27" fillId="0" borderId="0" xfId="0" applyFont="1" applyAlignment="1">
      <alignment horizontal="justify" vertical="center" wrapText="1"/>
    </xf>
    <xf numFmtId="0" fontId="27" fillId="0" borderId="8" xfId="0" applyFont="1" applyBorder="1" applyAlignment="1">
      <alignment horizontal="justify" vertical="center" wrapText="1"/>
    </xf>
    <xf numFmtId="0" fontId="27" fillId="0" borderId="18" xfId="0" applyFont="1" applyBorder="1" applyAlignment="1">
      <alignment horizontal="justify" vertical="center" wrapText="1"/>
    </xf>
    <xf numFmtId="0" fontId="3" fillId="0" borderId="1" xfId="0" applyFont="1" applyBorder="1" applyAlignment="1">
      <alignment vertical="center" wrapText="1"/>
    </xf>
    <xf numFmtId="0" fontId="19" fillId="0" borderId="1" xfId="0" applyFont="1" applyBorder="1" applyAlignment="1">
      <alignment vertical="center" wrapText="1"/>
    </xf>
    <xf numFmtId="0" fontId="27" fillId="0" borderId="17" xfId="0" applyFont="1" applyBorder="1" applyAlignment="1">
      <alignment horizontal="justify" vertical="center" wrapText="1"/>
    </xf>
    <xf numFmtId="0" fontId="27" fillId="0" borderId="5" xfId="0" applyFont="1" applyBorder="1" applyAlignment="1">
      <alignment vertical="center" wrapText="1"/>
    </xf>
    <xf numFmtId="0" fontId="27" fillId="0" borderId="0" xfId="0" applyFont="1" applyAlignment="1">
      <alignment vertical="center" wrapText="1"/>
    </xf>
    <xf numFmtId="0" fontId="27" fillId="0" borderId="6" xfId="0" applyFont="1" applyBorder="1" applyAlignment="1">
      <alignment vertical="center" wrapText="1"/>
    </xf>
    <xf numFmtId="0" fontId="26" fillId="0" borderId="5" xfId="0" applyFont="1" applyBorder="1" applyAlignment="1">
      <alignment horizontal="justify" vertical="center" wrapText="1"/>
    </xf>
    <xf numFmtId="0" fontId="26" fillId="0" borderId="0" xfId="0" applyFont="1" applyAlignment="1">
      <alignment horizontal="justify" vertical="center" wrapText="1"/>
    </xf>
    <xf numFmtId="0" fontId="26" fillId="0" borderId="6" xfId="0" applyFont="1" applyBorder="1" applyAlignment="1">
      <alignment horizontal="justify" vertical="center" wrapText="1"/>
    </xf>
    <xf numFmtId="0" fontId="3" fillId="0" borderId="0" xfId="0" applyFont="1" applyAlignment="1">
      <alignment vertical="center" wrapText="1"/>
    </xf>
    <xf numFmtId="7" fontId="3" fillId="0" borderId="0" xfId="1" applyNumberFormat="1" applyFont="1" applyFill="1" applyBorder="1" applyAlignment="1">
      <alignment vertical="center" wrapText="1"/>
    </xf>
    <xf numFmtId="7" fontId="1" fillId="0" borderId="0" xfId="1" applyNumberFormat="1" applyFont="1" applyBorder="1" applyAlignment="1">
      <alignment vertical="center" wrapText="1"/>
    </xf>
    <xf numFmtId="0" fontId="32" fillId="5" borderId="0" xfId="0" applyFont="1" applyFill="1" applyAlignment="1">
      <alignment vertical="center" wrapText="1"/>
    </xf>
    <xf numFmtId="0" fontId="33" fillId="5" borderId="0" xfId="0" applyFont="1" applyFill="1" applyAlignment="1">
      <alignment vertical="center" wrapText="1"/>
    </xf>
    <xf numFmtId="0" fontId="1" fillId="0" borderId="0" xfId="0" applyFont="1" applyAlignment="1">
      <alignment horizontal="left" vertical="top" wrapText="1"/>
    </xf>
    <xf numFmtId="14" fontId="1" fillId="0" borderId="0" xfId="0" applyNumberFormat="1" applyFont="1" applyAlignment="1">
      <alignment vertical="center" wrapText="1"/>
    </xf>
    <xf numFmtId="14" fontId="1" fillId="0" borderId="0" xfId="0" applyNumberFormat="1" applyFont="1" applyAlignment="1">
      <alignment horizontal="left" vertical="center" wrapText="1"/>
    </xf>
    <xf numFmtId="14" fontId="1" fillId="0" borderId="0" xfId="0" applyNumberFormat="1" applyFont="1" applyAlignment="1">
      <alignment horizontal="justify" vertical="center" wrapText="1"/>
    </xf>
    <xf numFmtId="14" fontId="1" fillId="0" borderId="17" xfId="0" applyNumberFormat="1" applyFont="1" applyBorder="1" applyAlignment="1">
      <alignment horizontal="justify" vertical="center" wrapText="1"/>
    </xf>
    <xf numFmtId="0" fontId="42" fillId="0" borderId="16" xfId="0" applyFont="1" applyBorder="1" applyAlignment="1">
      <alignment horizontal="justify" vertical="center" wrapText="1"/>
    </xf>
    <xf numFmtId="0" fontId="42" fillId="0" borderId="0" xfId="0" applyFont="1" applyAlignment="1">
      <alignment horizontal="justify" vertical="center" wrapText="1"/>
    </xf>
    <xf numFmtId="0" fontId="42" fillId="0" borderId="0" xfId="0" applyFont="1" applyAlignment="1">
      <alignment horizontal="left" vertical="center" wrapText="1"/>
    </xf>
    <xf numFmtId="0" fontId="42" fillId="0" borderId="0" xfId="0" applyFont="1" applyAlignment="1">
      <alignment vertical="center" wrapText="1"/>
    </xf>
    <xf numFmtId="0" fontId="42" fillId="0" borderId="17" xfId="0" applyFont="1" applyBorder="1" applyAlignment="1">
      <alignment vertical="center" wrapText="1"/>
    </xf>
    <xf numFmtId="14" fontId="1" fillId="0" borderId="17" xfId="0" applyNumberFormat="1" applyFont="1" applyBorder="1" applyAlignment="1">
      <alignment vertical="center" wrapText="1"/>
    </xf>
    <xf numFmtId="44" fontId="1" fillId="0" borderId="0" xfId="0" applyNumberFormat="1" applyFont="1" applyAlignment="1">
      <alignment horizontal="justify" vertical="center" wrapText="1"/>
    </xf>
    <xf numFmtId="0" fontId="42" fillId="0" borderId="8" xfId="0" applyFont="1" applyBorder="1" applyAlignment="1">
      <alignment horizontal="center" vertical="center" wrapText="1"/>
    </xf>
    <xf numFmtId="0" fontId="42" fillId="0" borderId="0" xfId="0" applyFont="1" applyAlignment="1">
      <alignment horizontal="center" vertical="center" wrapText="1"/>
    </xf>
    <xf numFmtId="14" fontId="42" fillId="0" borderId="8" xfId="0" applyNumberFormat="1" applyFont="1" applyBorder="1" applyAlignment="1">
      <alignment horizontal="center" vertical="center" wrapText="1"/>
    </xf>
    <xf numFmtId="44" fontId="42" fillId="0" borderId="8" xfId="1" applyFont="1" applyBorder="1" applyAlignment="1">
      <alignment horizontal="center" vertical="center" wrapText="1"/>
    </xf>
    <xf numFmtId="14" fontId="42" fillId="0" borderId="0" xfId="0" applyNumberFormat="1" applyFont="1" applyAlignment="1">
      <alignment horizontal="center" vertical="center" wrapText="1"/>
    </xf>
    <xf numFmtId="44" fontId="42" fillId="0" borderId="0" xfId="1" applyFont="1" applyBorder="1" applyAlignment="1">
      <alignment horizontal="center" vertical="center" wrapText="1"/>
    </xf>
    <xf numFmtId="0" fontId="42" fillId="0" borderId="5" xfId="0" applyFont="1" applyBorder="1" applyAlignment="1">
      <alignment vertical="center" wrapText="1"/>
    </xf>
    <xf numFmtId="0" fontId="42" fillId="0" borderId="6" xfId="0" applyFont="1" applyBorder="1" applyAlignment="1">
      <alignment vertical="center" wrapText="1"/>
    </xf>
    <xf numFmtId="0" fontId="12" fillId="0" borderId="10" xfId="0" applyFont="1" applyBorder="1" applyAlignment="1">
      <alignment vertical="center" wrapText="1"/>
    </xf>
    <xf numFmtId="0" fontId="12" fillId="0" borderId="0" xfId="0" applyFont="1" applyAlignment="1">
      <alignment horizontal="center" vertical="center" wrapText="1"/>
    </xf>
    <xf numFmtId="0" fontId="12" fillId="0" borderId="0" xfId="0" applyFont="1" applyAlignment="1">
      <alignment vertical="center" wrapText="1"/>
    </xf>
    <xf numFmtId="0" fontId="12" fillId="0" borderId="0" xfId="0" applyFont="1" applyAlignment="1">
      <alignment horizontal="justify" vertical="center" wrapText="1"/>
    </xf>
    <xf numFmtId="0" fontId="51" fillId="0" borderId="0" xfId="0" applyFont="1" applyAlignment="1">
      <alignment horizontal="justify"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48" fillId="0" borderId="11" xfId="0" applyFont="1" applyBorder="1" applyAlignment="1">
      <alignment horizontal="center" vertical="center" wrapText="1"/>
    </xf>
    <xf numFmtId="0" fontId="48" fillId="0" borderId="10" xfId="0" applyFont="1" applyBorder="1" applyAlignment="1">
      <alignment horizontal="center" vertical="center" wrapText="1"/>
    </xf>
    <xf numFmtId="0" fontId="48" fillId="0" borderId="12" xfId="0" applyFont="1" applyBorder="1" applyAlignment="1">
      <alignment horizontal="center" vertical="center" wrapText="1"/>
    </xf>
    <xf numFmtId="0" fontId="46" fillId="0" borderId="11" xfId="0" applyFont="1" applyBorder="1" applyAlignment="1">
      <alignment horizontal="center" vertical="center" wrapText="1"/>
    </xf>
    <xf numFmtId="0" fontId="46" fillId="0" borderId="10" xfId="0" applyFont="1" applyBorder="1" applyAlignment="1">
      <alignment horizontal="center" vertical="center" wrapText="1"/>
    </xf>
    <xf numFmtId="0" fontId="46" fillId="0" borderId="12" xfId="0" applyFont="1" applyBorder="1" applyAlignment="1">
      <alignment horizontal="center" vertical="center" wrapText="1"/>
    </xf>
    <xf numFmtId="0" fontId="41" fillId="0" borderId="11" xfId="2" applyBorder="1" applyAlignment="1">
      <alignment horizontal="center" vertical="center" wrapText="1"/>
    </xf>
    <xf numFmtId="0" fontId="12" fillId="0" borderId="10" xfId="0" applyFont="1" applyBorder="1" applyAlignment="1">
      <alignment horizontal="center" vertical="center" wrapText="1"/>
    </xf>
    <xf numFmtId="0" fontId="12" fillId="0" borderId="12" xfId="0" applyFont="1" applyBorder="1" applyAlignment="1">
      <alignment horizontal="center" vertical="center" wrapText="1"/>
    </xf>
    <xf numFmtId="0" fontId="47" fillId="0" borderId="11" xfId="0" applyFont="1" applyBorder="1" applyAlignment="1">
      <alignment horizontal="left" vertical="center" wrapText="1"/>
    </xf>
    <xf numFmtId="0" fontId="47" fillId="0" borderId="10" xfId="0" applyFont="1" applyBorder="1" applyAlignment="1">
      <alignment horizontal="left" vertical="center" wrapText="1"/>
    </xf>
    <xf numFmtId="0" fontId="47" fillId="0" borderId="12" xfId="0" applyFont="1" applyBorder="1" applyAlignment="1">
      <alignment horizontal="left" vertical="center" wrapText="1"/>
    </xf>
    <xf numFmtId="0" fontId="52" fillId="0" borderId="10" xfId="0" applyFont="1" applyBorder="1" applyAlignment="1">
      <alignment horizontal="center" vertical="center" wrapText="1"/>
    </xf>
    <xf numFmtId="0" fontId="52" fillId="0" borderId="12"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2"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7" xfId="0" applyFont="1" applyBorder="1" applyAlignment="1">
      <alignment horizontal="center" vertical="center" wrapText="1"/>
    </xf>
    <xf numFmtId="0" fontId="3" fillId="0" borderId="11" xfId="0" applyFont="1" applyBorder="1" applyAlignment="1">
      <alignment horizontal="center" vertical="center" wrapText="1"/>
    </xf>
    <xf numFmtId="14" fontId="12" fillId="0" borderId="11" xfId="0" applyNumberFormat="1" applyFont="1" applyBorder="1" applyAlignment="1">
      <alignment horizontal="center" vertical="center" wrapText="1"/>
    </xf>
    <xf numFmtId="14" fontId="12" fillId="0" borderId="10" xfId="0" applyNumberFormat="1" applyFont="1" applyBorder="1" applyAlignment="1">
      <alignment horizontal="center" vertical="center" wrapText="1"/>
    </xf>
    <xf numFmtId="14" fontId="12" fillId="0" borderId="12" xfId="0" applyNumberFormat="1" applyFont="1" applyBorder="1" applyAlignment="1">
      <alignment horizontal="center" vertical="center" wrapText="1"/>
    </xf>
    <xf numFmtId="0" fontId="3" fillId="4" borderId="16" xfId="0" applyFont="1" applyFill="1" applyBorder="1" applyAlignment="1">
      <alignment horizontal="center" vertical="center" wrapText="1"/>
    </xf>
    <xf numFmtId="0" fontId="3" fillId="4" borderId="0" xfId="0" applyFont="1" applyFill="1" applyAlignment="1">
      <alignment horizontal="center" vertical="center" wrapText="1"/>
    </xf>
    <xf numFmtId="0" fontId="3" fillId="4" borderId="17" xfId="0" applyFont="1" applyFill="1" applyBorder="1" applyAlignment="1">
      <alignment horizontal="center" vertical="center" wrapText="1"/>
    </xf>
    <xf numFmtId="0" fontId="21" fillId="0" borderId="0" xfId="0" applyFont="1" applyAlignment="1">
      <alignment horizontal="left" vertical="center" wrapText="1"/>
    </xf>
    <xf numFmtId="0" fontId="3" fillId="0" borderId="1"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 xfId="0" applyFont="1" applyBorder="1" applyAlignment="1">
      <alignment horizontal="center" vertical="center" wrapText="1"/>
    </xf>
    <xf numFmtId="0" fontId="1" fillId="2" borderId="0" xfId="0" applyFont="1" applyFill="1" applyAlignment="1">
      <alignment horizontal="left" vertical="center" wrapText="1"/>
    </xf>
    <xf numFmtId="0" fontId="42" fillId="0" borderId="11" xfId="0" applyFont="1" applyBorder="1" applyAlignment="1">
      <alignment horizontal="center" vertical="center" wrapText="1"/>
    </xf>
    <xf numFmtId="0" fontId="42" fillId="0" borderId="12" xfId="0" applyFont="1" applyBorder="1" applyAlignment="1">
      <alignment horizontal="center" vertical="center" wrapText="1"/>
    </xf>
    <xf numFmtId="0" fontId="12" fillId="0" borderId="1" xfId="0" applyFont="1" applyBorder="1" applyAlignment="1">
      <alignment horizontal="center" vertical="center" wrapText="1"/>
    </xf>
    <xf numFmtId="0" fontId="26" fillId="0" borderId="1" xfId="0" applyFont="1" applyBorder="1" applyAlignment="1">
      <alignment horizontal="center" vertical="center" wrapText="1"/>
    </xf>
    <xf numFmtId="0" fontId="42" fillId="0" borderId="1" xfId="0" applyFont="1" applyBorder="1" applyAlignment="1">
      <alignment horizontal="center" vertical="center" wrapText="1"/>
    </xf>
    <xf numFmtId="0" fontId="28" fillId="0" borderId="5" xfId="0" applyFont="1" applyBorder="1" applyAlignment="1">
      <alignment horizontal="left" vertical="center" wrapText="1"/>
    </xf>
    <xf numFmtId="0" fontId="28" fillId="0" borderId="0" xfId="0" applyFont="1" applyAlignment="1">
      <alignment horizontal="left" vertical="center" wrapText="1"/>
    </xf>
    <xf numFmtId="0" fontId="28" fillId="0" borderId="6" xfId="0" applyFont="1" applyBorder="1" applyAlignment="1">
      <alignment horizontal="left" vertical="center" wrapText="1"/>
    </xf>
    <xf numFmtId="0" fontId="26" fillId="0" borderId="11" xfId="0" applyFont="1" applyBorder="1" applyAlignment="1">
      <alignment horizontal="center" vertical="center" wrapText="1"/>
    </xf>
    <xf numFmtId="0" fontId="26" fillId="0" borderId="10" xfId="0" applyFont="1" applyBorder="1" applyAlignment="1">
      <alignment horizontal="center" vertical="center" wrapText="1"/>
    </xf>
    <xf numFmtId="14" fontId="3" fillId="0" borderId="11" xfId="0" applyNumberFormat="1" applyFont="1" applyBorder="1" applyAlignment="1">
      <alignment horizontal="center" vertical="center" wrapText="1"/>
    </xf>
    <xf numFmtId="14" fontId="3" fillId="0" borderId="10" xfId="0" applyNumberFormat="1" applyFont="1" applyBorder="1" applyAlignment="1">
      <alignment horizontal="center" vertical="center" wrapText="1"/>
    </xf>
    <xf numFmtId="14" fontId="3" fillId="0" borderId="12" xfId="0" applyNumberFormat="1" applyFont="1" applyBorder="1" applyAlignment="1">
      <alignment horizontal="center" vertical="center" wrapText="1"/>
    </xf>
    <xf numFmtId="0" fontId="42" fillId="0" borderId="0" xfId="0" applyFont="1" applyAlignment="1">
      <alignment horizontal="center" vertical="center" wrapText="1"/>
    </xf>
    <xf numFmtId="44" fontId="42" fillId="0" borderId="8" xfId="1" applyFont="1" applyBorder="1" applyAlignment="1">
      <alignment horizontal="center" vertical="center" wrapText="1"/>
    </xf>
    <xf numFmtId="0" fontId="1" fillId="0" borderId="0" xfId="0" applyFont="1" applyAlignment="1">
      <alignment horizontal="left" vertical="center" wrapText="1"/>
    </xf>
    <xf numFmtId="14" fontId="1" fillId="0" borderId="0" xfId="0" applyNumberFormat="1" applyFont="1" applyAlignment="1">
      <alignment horizontal="center" vertical="center" wrapText="1"/>
    </xf>
    <xf numFmtId="14" fontId="1" fillId="0" borderId="17" xfId="0" applyNumberFormat="1" applyFont="1" applyBorder="1" applyAlignment="1">
      <alignment horizontal="center" vertical="center" wrapText="1"/>
    </xf>
    <xf numFmtId="0" fontId="12" fillId="2" borderId="11" xfId="0" applyFont="1" applyFill="1" applyBorder="1" applyAlignment="1">
      <alignment horizontal="center" vertical="center" wrapText="1"/>
    </xf>
    <xf numFmtId="0" fontId="12" fillId="2" borderId="10" xfId="0" applyFont="1" applyFill="1" applyBorder="1" applyAlignment="1">
      <alignment horizontal="center" vertical="center" wrapText="1"/>
    </xf>
    <xf numFmtId="0" fontId="12" fillId="2" borderId="12"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 fillId="0" borderId="0" xfId="0" applyFont="1" applyAlignment="1">
      <alignment horizontal="center" vertical="center" wrapText="1"/>
    </xf>
    <xf numFmtId="0" fontId="31" fillId="0" borderId="0" xfId="0" applyFont="1" applyAlignment="1">
      <alignment horizontal="left" vertical="center" wrapText="1"/>
    </xf>
    <xf numFmtId="0" fontId="42" fillId="0" borderId="5" xfId="0" applyFont="1" applyBorder="1" applyAlignment="1">
      <alignment horizontal="left" vertical="center" wrapText="1"/>
    </xf>
    <xf numFmtId="0" fontId="42" fillId="0" borderId="0" xfId="0" applyFont="1" applyAlignment="1">
      <alignment horizontal="left" vertical="center" wrapText="1"/>
    </xf>
    <xf numFmtId="0" fontId="42" fillId="0" borderId="6" xfId="0" applyFont="1" applyBorder="1" applyAlignment="1">
      <alignment horizontal="left" vertical="center" wrapText="1"/>
    </xf>
    <xf numFmtId="0" fontId="42" fillId="0" borderId="8" xfId="0" applyFont="1" applyBorder="1" applyAlignment="1">
      <alignment horizontal="center" vertical="center" wrapText="1"/>
    </xf>
    <xf numFmtId="44" fontId="42" fillId="0" borderId="8" xfId="1" applyFont="1" applyBorder="1" applyAlignment="1">
      <alignment horizontal="justify" vertical="center" wrapText="1"/>
    </xf>
    <xf numFmtId="7" fontId="1" fillId="0" borderId="1" xfId="1" applyNumberFormat="1" applyFont="1" applyBorder="1" applyAlignment="1">
      <alignment horizontal="right" vertical="center" wrapText="1"/>
    </xf>
    <xf numFmtId="7" fontId="3" fillId="0" borderId="1" xfId="1" applyNumberFormat="1" applyFont="1" applyBorder="1" applyAlignment="1">
      <alignment horizontal="right" vertical="center" wrapText="1"/>
    </xf>
    <xf numFmtId="14" fontId="42" fillId="0" borderId="8" xfId="0" applyNumberFormat="1" applyFont="1" applyBorder="1" applyAlignment="1">
      <alignment horizontal="center" vertical="center" wrapText="1"/>
    </xf>
    <xf numFmtId="0" fontId="1" fillId="0" borderId="16" xfId="0" applyFont="1" applyBorder="1" applyAlignment="1">
      <alignment horizontal="justify" vertical="center" wrapText="1"/>
    </xf>
    <xf numFmtId="0" fontId="1" fillId="0" borderId="0" xfId="0" applyFont="1" applyAlignment="1">
      <alignment horizontal="justify" vertical="center" wrapText="1"/>
    </xf>
    <xf numFmtId="14" fontId="1" fillId="0" borderId="0" xfId="0" applyNumberFormat="1" applyFont="1" applyAlignment="1">
      <alignment horizontal="justify" vertical="center" wrapText="1"/>
    </xf>
    <xf numFmtId="0" fontId="44" fillId="0" borderId="0" xfId="0" applyFont="1" applyAlignment="1">
      <alignment horizontal="left" vertical="center" wrapText="1"/>
    </xf>
    <xf numFmtId="44" fontId="1" fillId="0" borderId="8" xfId="1" applyFont="1" applyBorder="1" applyAlignment="1">
      <alignment horizontal="justify" vertical="center" wrapText="1"/>
    </xf>
    <xf numFmtId="0" fontId="42" fillId="0" borderId="0" xfId="0" applyFont="1" applyAlignment="1">
      <alignment horizontal="justify" vertical="center" wrapText="1"/>
    </xf>
    <xf numFmtId="0" fontId="12" fillId="0" borderId="8" xfId="0" applyFont="1" applyBorder="1" applyAlignment="1">
      <alignment horizontal="justify" vertical="center" wrapText="1"/>
    </xf>
    <xf numFmtId="0" fontId="12" fillId="0" borderId="11" xfId="0" applyFont="1" applyBorder="1" applyAlignment="1">
      <alignment horizontal="center" vertical="center" wrapText="1"/>
    </xf>
    <xf numFmtId="0" fontId="34" fillId="5" borderId="1" xfId="0" applyFont="1" applyFill="1" applyBorder="1" applyAlignment="1">
      <alignment horizontal="left" vertical="center" wrapText="1"/>
    </xf>
    <xf numFmtId="0" fontId="35" fillId="5" borderId="1" xfId="0" applyFont="1" applyFill="1" applyBorder="1" applyAlignment="1">
      <alignment horizontal="left" vertical="center" wrapText="1"/>
    </xf>
    <xf numFmtId="7" fontId="3" fillId="0" borderId="1" xfId="1" applyNumberFormat="1" applyFont="1" applyFill="1" applyBorder="1" applyAlignment="1">
      <alignment horizontal="right" vertical="center" wrapText="1"/>
    </xf>
    <xf numFmtId="0" fontId="1" fillId="0" borderId="0" xfId="0" applyFont="1" applyAlignment="1">
      <alignment horizontal="left" vertical="top" wrapText="1"/>
    </xf>
    <xf numFmtId="0" fontId="45" fillId="2" borderId="0" xfId="0" applyFont="1" applyFill="1" applyAlignment="1">
      <alignment horizontal="left" vertical="center" wrapText="1"/>
    </xf>
    <xf numFmtId="0" fontId="12" fillId="0" borderId="1" xfId="0" applyFont="1" applyBorder="1" applyAlignment="1">
      <alignment horizontal="left" vertical="center" wrapText="1"/>
    </xf>
    <xf numFmtId="0" fontId="37" fillId="0" borderId="1" xfId="0" applyFont="1" applyBorder="1" applyAlignment="1">
      <alignment horizontal="left" vertical="center" wrapText="1"/>
    </xf>
    <xf numFmtId="0" fontId="3" fillId="0" borderId="0" xfId="0" applyFont="1" applyAlignment="1">
      <alignment horizontal="left" vertical="center" wrapText="1"/>
    </xf>
    <xf numFmtId="0" fontId="1" fillId="0" borderId="8" xfId="0" applyFont="1" applyBorder="1" applyAlignment="1">
      <alignment horizontal="justify" vertical="center" wrapText="1"/>
    </xf>
    <xf numFmtId="0" fontId="1" fillId="0" borderId="1" xfId="0" applyFont="1" applyBorder="1" applyAlignment="1">
      <alignment horizontal="left" vertical="center" wrapText="1"/>
    </xf>
    <xf numFmtId="0" fontId="45" fillId="0" borderId="0" xfId="0" applyFont="1" applyAlignment="1">
      <alignment horizontal="justify" vertical="center" wrapText="1"/>
    </xf>
    <xf numFmtId="0" fontId="50" fillId="0" borderId="0" xfId="0" applyFont="1" applyAlignment="1">
      <alignment horizontal="justify"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15" xfId="0" applyFont="1" applyBorder="1" applyAlignment="1">
      <alignment horizontal="left" vertical="center" wrapText="1"/>
    </xf>
    <xf numFmtId="0" fontId="20" fillId="0" borderId="0" xfId="0" applyFont="1" applyAlignment="1">
      <alignment horizontal="justify" vertical="center" wrapText="1"/>
    </xf>
    <xf numFmtId="0" fontId="17" fillId="0" borderId="0" xfId="0" applyFont="1" applyAlignment="1">
      <alignment horizontal="justify" vertical="center" wrapText="1"/>
    </xf>
    <xf numFmtId="0" fontId="12" fillId="2" borderId="2" xfId="0" applyFont="1" applyFill="1" applyBorder="1" applyAlignment="1">
      <alignment horizontal="justify" vertical="center" wrapText="1"/>
    </xf>
    <xf numFmtId="0" fontId="12" fillId="2" borderId="3" xfId="0" applyFont="1" applyFill="1" applyBorder="1" applyAlignment="1">
      <alignment horizontal="justify" vertical="center" wrapText="1"/>
    </xf>
    <xf numFmtId="0" fontId="12" fillId="2" borderId="4" xfId="0" applyFont="1" applyFill="1" applyBorder="1" applyAlignment="1">
      <alignment horizontal="justify" vertical="center" wrapText="1"/>
    </xf>
    <xf numFmtId="0" fontId="13" fillId="2" borderId="7" xfId="0" applyFont="1" applyFill="1" applyBorder="1" applyAlignment="1">
      <alignment horizontal="justify" vertical="center" wrapText="1"/>
    </xf>
    <xf numFmtId="0" fontId="13" fillId="2" borderId="8" xfId="0" applyFont="1" applyFill="1" applyBorder="1" applyAlignment="1">
      <alignment horizontal="justify" vertical="center" wrapText="1"/>
    </xf>
    <xf numFmtId="0" fontId="13" fillId="2" borderId="9" xfId="0" applyFont="1" applyFill="1" applyBorder="1" applyAlignment="1">
      <alignment horizontal="justify" vertical="center" wrapText="1"/>
    </xf>
    <xf numFmtId="0" fontId="20" fillId="0" borderId="3" xfId="0" applyFont="1" applyBorder="1" applyAlignment="1">
      <alignment horizontal="left" vertical="center" wrapText="1"/>
    </xf>
    <xf numFmtId="0" fontId="1" fillId="0" borderId="1" xfId="0" applyFont="1" applyBorder="1" applyAlignment="1">
      <alignment horizontal="justify" vertical="center" wrapText="1"/>
    </xf>
    <xf numFmtId="44" fontId="3" fillId="0" borderId="11" xfId="1" applyFont="1" applyBorder="1" applyAlignment="1">
      <alignment horizontal="center" vertical="center" wrapText="1"/>
    </xf>
    <xf numFmtId="44" fontId="3" fillId="0" borderId="10" xfId="1" applyFont="1" applyBorder="1" applyAlignment="1">
      <alignment horizontal="center" vertical="center" wrapText="1"/>
    </xf>
    <xf numFmtId="44" fontId="3" fillId="0" borderId="12" xfId="1" applyFont="1" applyBorder="1" applyAlignment="1">
      <alignment horizontal="center" vertical="center" wrapText="1"/>
    </xf>
    <xf numFmtId="0" fontId="42" fillId="0" borderId="10" xfId="0" applyFont="1" applyBorder="1" applyAlignment="1">
      <alignment horizontal="center" vertical="center" wrapText="1"/>
    </xf>
    <xf numFmtId="44" fontId="42" fillId="0" borderId="10" xfId="1" applyFont="1" applyBorder="1" applyAlignment="1">
      <alignment horizontal="center" vertical="center" wrapText="1"/>
    </xf>
    <xf numFmtId="0" fontId="45" fillId="0" borderId="11" xfId="0" applyFont="1" applyBorder="1" applyAlignment="1">
      <alignment horizontal="left" vertical="center" wrapText="1"/>
    </xf>
    <xf numFmtId="0" fontId="45" fillId="0" borderId="12" xfId="0" applyFont="1" applyBorder="1" applyAlignment="1">
      <alignment horizontal="left" vertical="center" wrapText="1"/>
    </xf>
    <xf numFmtId="0" fontId="42" fillId="0" borderId="10" xfId="0" applyFont="1" applyBorder="1" applyAlignment="1">
      <alignment horizontal="left" vertical="center" wrapText="1"/>
    </xf>
    <xf numFmtId="0" fontId="1" fillId="0" borderId="17" xfId="0" applyFont="1" applyBorder="1" applyAlignment="1">
      <alignment horizontal="justify" vertical="center" wrapText="1"/>
    </xf>
    <xf numFmtId="0" fontId="42" fillId="0" borderId="16" xfId="0" applyFont="1" applyBorder="1" applyAlignment="1">
      <alignment horizontal="justify" vertical="center" wrapText="1"/>
    </xf>
    <xf numFmtId="0" fontId="29" fillId="0" borderId="0" xfId="0" applyFont="1" applyAlignment="1">
      <alignment horizontal="left" vertical="center" wrapText="1"/>
    </xf>
    <xf numFmtId="0" fontId="30" fillId="0" borderId="0" xfId="0" applyFont="1" applyAlignment="1">
      <alignment horizontal="left" vertical="center" wrapText="1"/>
    </xf>
    <xf numFmtId="0" fontId="1" fillId="0" borderId="17" xfId="0" applyFont="1" applyBorder="1" applyAlignment="1">
      <alignment horizontal="left" vertical="center" wrapText="1"/>
    </xf>
    <xf numFmtId="3" fontId="42" fillId="0" borderId="0" xfId="0" applyNumberFormat="1" applyFont="1" applyAlignment="1">
      <alignment horizontal="left" vertical="center" wrapText="1"/>
    </xf>
    <xf numFmtId="0" fontId="42" fillId="0" borderId="17" xfId="0" applyFont="1" applyBorder="1" applyAlignment="1">
      <alignment horizontal="left" vertical="center" wrapText="1"/>
    </xf>
    <xf numFmtId="0" fontId="46" fillId="6" borderId="11" xfId="0" applyFont="1" applyFill="1" applyBorder="1" applyAlignment="1">
      <alignment horizontal="center" vertical="center" wrapText="1"/>
    </xf>
    <xf numFmtId="0" fontId="46" fillId="6" borderId="10" xfId="0" applyFont="1" applyFill="1" applyBorder="1" applyAlignment="1">
      <alignment horizontal="center" vertical="center" wrapText="1"/>
    </xf>
    <xf numFmtId="0" fontId="46" fillId="6" borderId="12" xfId="0" applyFont="1" applyFill="1" applyBorder="1" applyAlignment="1">
      <alignment horizontal="center" vertical="center" wrapText="1"/>
    </xf>
    <xf numFmtId="0" fontId="5" fillId="0" borderId="0" xfId="0" applyFont="1" applyAlignment="1">
      <alignment horizontal="left" vertical="center" wrapText="1"/>
    </xf>
    <xf numFmtId="0" fontId="42" fillId="0" borderId="8" xfId="0" applyFont="1" applyBorder="1" applyAlignment="1">
      <alignment horizontal="justify" vertical="center" wrapText="1"/>
    </xf>
    <xf numFmtId="0" fontId="1" fillId="0" borderId="10" xfId="0" applyFont="1" applyBorder="1" applyAlignment="1">
      <alignment horizontal="justify" vertical="center" wrapText="1"/>
    </xf>
    <xf numFmtId="44" fontId="3" fillId="0" borderId="8" xfId="1" applyFont="1" applyBorder="1" applyAlignment="1">
      <alignment horizontal="justify" vertical="center" wrapText="1"/>
    </xf>
    <xf numFmtId="14" fontId="1" fillId="0" borderId="17" xfId="0" applyNumberFormat="1" applyFont="1" applyBorder="1" applyAlignment="1">
      <alignment horizontal="justify" vertical="center" wrapText="1"/>
    </xf>
    <xf numFmtId="0" fontId="27" fillId="0" borderId="8" xfId="0" applyFont="1" applyBorder="1" applyAlignment="1">
      <alignment horizontal="center" vertical="center" wrapText="1"/>
    </xf>
    <xf numFmtId="0" fontId="1" fillId="0" borderId="2" xfId="0" applyFont="1" applyBorder="1" applyAlignment="1">
      <alignment horizontal="justify" vertical="center" wrapText="1"/>
    </xf>
    <xf numFmtId="0" fontId="1" fillId="0" borderId="3" xfId="0" applyFont="1" applyBorder="1" applyAlignment="1">
      <alignment horizontal="justify" vertical="center" wrapText="1"/>
    </xf>
    <xf numFmtId="0" fontId="1" fillId="0" borderId="4" xfId="0" applyFont="1" applyBorder="1" applyAlignment="1">
      <alignment horizontal="justify" vertical="center" wrapText="1"/>
    </xf>
    <xf numFmtId="0" fontId="1" fillId="0" borderId="7" xfId="0" applyFont="1" applyBorder="1" applyAlignment="1">
      <alignment horizontal="justify" vertical="center" wrapText="1"/>
    </xf>
    <xf numFmtId="0" fontId="1" fillId="0" borderId="9" xfId="0" applyFont="1" applyBorder="1" applyAlignment="1">
      <alignment horizontal="justify" vertical="center" wrapText="1"/>
    </xf>
    <xf numFmtId="0" fontId="3" fillId="3" borderId="22"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23" xfId="0" applyFont="1" applyFill="1" applyBorder="1" applyAlignment="1">
      <alignment horizontal="center" vertical="center" wrapText="1"/>
    </xf>
    <xf numFmtId="164" fontId="1" fillId="0" borderId="0" xfId="1" applyNumberFormat="1" applyFont="1" applyAlignment="1">
      <alignment horizontal="right" vertical="center" wrapText="1"/>
    </xf>
    <xf numFmtId="0" fontId="1" fillId="0" borderId="19" xfId="0" applyFont="1" applyBorder="1" applyAlignment="1">
      <alignment horizontal="justify" vertical="center" wrapText="1"/>
    </xf>
    <xf numFmtId="0" fontId="3" fillId="3" borderId="16" xfId="0" applyFont="1" applyFill="1" applyBorder="1" applyAlignment="1">
      <alignment horizontal="center" vertical="center" wrapText="1"/>
    </xf>
    <xf numFmtId="0" fontId="3" fillId="3" borderId="0" xfId="0" applyFont="1" applyFill="1" applyAlignment="1">
      <alignment horizontal="center" vertical="center" wrapText="1"/>
    </xf>
    <xf numFmtId="0" fontId="3" fillId="3" borderId="17" xfId="0" applyFont="1" applyFill="1" applyBorder="1" applyAlignment="1">
      <alignment horizontal="center" vertical="center" wrapText="1"/>
    </xf>
    <xf numFmtId="49" fontId="1" fillId="0" borderId="0" xfId="0" applyNumberFormat="1" applyFont="1" applyAlignment="1">
      <alignment horizontal="left" vertical="center" wrapText="1"/>
    </xf>
    <xf numFmtId="14" fontId="1" fillId="0" borderId="0" xfId="0" applyNumberFormat="1" applyFont="1" applyAlignment="1">
      <alignment horizontal="left" vertical="center" wrapText="1"/>
    </xf>
    <xf numFmtId="44" fontId="1" fillId="0" borderId="8" xfId="0" applyNumberFormat="1" applyFont="1" applyBorder="1" applyAlignment="1">
      <alignment horizontal="center" vertical="center" wrapText="1"/>
    </xf>
    <xf numFmtId="0" fontId="1" fillId="0" borderId="8" xfId="0" applyFont="1" applyBorder="1" applyAlignment="1">
      <alignment horizontal="center" vertical="center" wrapText="1"/>
    </xf>
    <xf numFmtId="0" fontId="42" fillId="0" borderId="0" xfId="0" applyFont="1" applyAlignment="1">
      <alignment vertical="center" wrapText="1"/>
    </xf>
    <xf numFmtId="0" fontId="18" fillId="0" borderId="0" xfId="0" applyFont="1" applyAlignment="1">
      <alignment horizontal="left" vertical="center" wrapText="1"/>
    </xf>
    <xf numFmtId="0" fontId="7" fillId="2" borderId="0" xfId="0" applyFont="1" applyFill="1" applyAlignment="1" applyProtection="1">
      <alignment horizontal="center" vertical="center" wrapText="1"/>
      <protection locked="0"/>
    </xf>
    <xf numFmtId="15" fontId="1" fillId="0" borderId="8" xfId="0" applyNumberFormat="1" applyFont="1" applyBorder="1" applyAlignment="1">
      <alignment horizontal="justify" vertical="center" wrapText="1"/>
    </xf>
    <xf numFmtId="0" fontId="15" fillId="0" borderId="16" xfId="0" applyFont="1" applyBorder="1" applyAlignment="1">
      <alignment horizontal="left" vertical="center" wrapText="1"/>
    </xf>
    <xf numFmtId="0" fontId="15" fillId="0" borderId="0" xfId="0" applyFont="1" applyAlignment="1">
      <alignment horizontal="left" vertical="center" wrapText="1"/>
    </xf>
    <xf numFmtId="0" fontId="1" fillId="0" borderId="6" xfId="0" applyFont="1" applyBorder="1" applyAlignment="1">
      <alignment horizontal="center" vertical="center" wrapText="1"/>
    </xf>
    <xf numFmtId="0" fontId="42" fillId="0" borderId="10" xfId="0" applyFont="1" applyBorder="1" applyAlignment="1">
      <alignment horizontal="justify" vertical="center" wrapText="1"/>
    </xf>
    <xf numFmtId="0" fontId="46" fillId="6" borderId="1" xfId="0" applyFont="1" applyFill="1" applyBorder="1" applyAlignment="1">
      <alignment horizontal="center" vertical="center" wrapText="1"/>
    </xf>
    <xf numFmtId="0" fontId="12" fillId="6" borderId="10" xfId="0" applyFont="1" applyFill="1" applyBorder="1" applyAlignment="1">
      <alignment horizontal="center" vertical="center" wrapText="1"/>
    </xf>
    <xf numFmtId="0" fontId="12" fillId="6" borderId="12" xfId="0" applyFont="1" applyFill="1" applyBorder="1" applyAlignment="1">
      <alignment horizontal="center" vertical="center" wrapText="1"/>
    </xf>
    <xf numFmtId="0" fontId="38" fillId="0" borderId="0" xfId="0" applyFont="1" applyAlignment="1">
      <alignment horizontal="left" vertical="center" wrapText="1"/>
    </xf>
    <xf numFmtId="0" fontId="21" fillId="0" borderId="8" xfId="0" applyFont="1" applyBorder="1" applyAlignment="1">
      <alignment horizontal="left" vertical="center" wrapText="1"/>
    </xf>
    <xf numFmtId="0" fontId="1" fillId="0" borderId="21" xfId="0" applyFont="1" applyBorder="1" applyAlignment="1">
      <alignment horizontal="left" vertical="center" wrapText="1"/>
    </xf>
    <xf numFmtId="0" fontId="1" fillId="0" borderId="20" xfId="0" applyFont="1" applyBorder="1" applyAlignment="1">
      <alignment horizontal="left" vertical="center" wrapText="1"/>
    </xf>
    <xf numFmtId="0" fontId="4" fillId="0" borderId="1" xfId="0" applyFont="1" applyBorder="1" applyAlignment="1">
      <alignment horizontal="center" vertical="center" wrapText="1"/>
    </xf>
    <xf numFmtId="0" fontId="3" fillId="0" borderId="0" xfId="0" applyFont="1" applyAlignment="1">
      <alignment horizontal="justify" vertical="center" wrapText="1"/>
    </xf>
    <xf numFmtId="0" fontId="36" fillId="0" borderId="1" xfId="0" applyFont="1" applyBorder="1" applyAlignment="1">
      <alignment horizontal="left" vertical="center" wrapText="1"/>
    </xf>
    <xf numFmtId="0" fontId="41" fillId="0" borderId="11" xfId="2" applyFill="1" applyBorder="1" applyAlignment="1">
      <alignment horizontal="center" vertical="center" wrapText="1"/>
    </xf>
    <xf numFmtId="0" fontId="46" fillId="2" borderId="11" xfId="0" applyFont="1" applyFill="1" applyBorder="1" applyAlignment="1">
      <alignment horizontal="center" vertical="center" wrapText="1"/>
    </xf>
    <xf numFmtId="0" fontId="46" fillId="2" borderId="10" xfId="0" applyFont="1" applyFill="1" applyBorder="1" applyAlignment="1">
      <alignment horizontal="center" vertical="center" wrapText="1"/>
    </xf>
    <xf numFmtId="0" fontId="46" fillId="2" borderId="12" xfId="0" applyFont="1" applyFill="1" applyBorder="1" applyAlignment="1">
      <alignment horizontal="center" vertical="center" wrapText="1"/>
    </xf>
    <xf numFmtId="0" fontId="41" fillId="2" borderId="11" xfId="2" applyFill="1" applyBorder="1" applyAlignment="1">
      <alignment horizontal="center" vertical="center" wrapText="1"/>
    </xf>
    <xf numFmtId="0" fontId="47" fillId="2" borderId="11" xfId="0" applyFont="1" applyFill="1" applyBorder="1" applyAlignment="1">
      <alignment horizontal="left" vertical="center" wrapText="1"/>
    </xf>
    <xf numFmtId="0" fontId="47" fillId="2" borderId="10" xfId="0" applyFont="1" applyFill="1" applyBorder="1" applyAlignment="1">
      <alignment horizontal="left" vertical="center" wrapText="1"/>
    </xf>
    <xf numFmtId="0" fontId="47" fillId="2" borderId="12" xfId="0" applyFont="1" applyFill="1" applyBorder="1" applyAlignment="1">
      <alignment horizontal="left" vertical="center" wrapText="1"/>
    </xf>
    <xf numFmtId="0" fontId="48" fillId="2" borderId="11" xfId="0" applyFont="1" applyFill="1" applyBorder="1" applyAlignment="1">
      <alignment horizontal="center" vertical="center" wrapText="1"/>
    </xf>
    <xf numFmtId="0" fontId="48" fillId="2" borderId="10" xfId="0" applyFont="1" applyFill="1" applyBorder="1" applyAlignment="1">
      <alignment horizontal="center" vertical="center" wrapText="1"/>
    </xf>
    <xf numFmtId="0" fontId="48" fillId="2" borderId="12" xfId="0" applyFont="1" applyFill="1" applyBorder="1" applyAlignment="1">
      <alignment horizontal="center" vertical="center" wrapText="1"/>
    </xf>
    <xf numFmtId="0" fontId="1" fillId="0" borderId="16" xfId="0" applyFont="1" applyBorder="1" applyAlignment="1">
      <alignment horizontal="left" vertical="center" wrapText="1"/>
    </xf>
    <xf numFmtId="0" fontId="43" fillId="0" borderId="0" xfId="2" applyFont="1" applyAlignment="1">
      <alignment horizontal="left" vertical="center" wrapText="1"/>
    </xf>
    <xf numFmtId="44" fontId="1" fillId="0" borderId="0" xfId="0" applyNumberFormat="1" applyFont="1" applyAlignment="1">
      <alignment horizontal="center" vertical="center" wrapText="1"/>
    </xf>
    <xf numFmtId="0" fontId="13" fillId="0" borderId="11" xfId="2" applyFont="1" applyBorder="1" applyAlignment="1">
      <alignment horizontal="center" vertical="center" wrapText="1"/>
    </xf>
    <xf numFmtId="14" fontId="3" fillId="0" borderId="1" xfId="0" applyNumberFormat="1" applyFont="1" applyBorder="1" applyAlignment="1">
      <alignment horizontal="center" vertical="center" wrapText="1"/>
    </xf>
    <xf numFmtId="44" fontId="3" fillId="0" borderId="1" xfId="0" applyNumberFormat="1" applyFont="1" applyBorder="1" applyAlignment="1">
      <alignment horizontal="center" vertical="center" wrapText="1"/>
    </xf>
    <xf numFmtId="44" fontId="1" fillId="0" borderId="1" xfId="1" applyNumberFormat="1" applyFont="1" applyBorder="1" applyAlignment="1">
      <alignment horizontal="right" vertical="center" wrapText="1"/>
    </xf>
    <xf numFmtId="0" fontId="48" fillId="0" borderId="11" xfId="0" applyFont="1" applyFill="1" applyBorder="1" applyAlignment="1">
      <alignment vertical="center" wrapText="1"/>
    </xf>
    <xf numFmtId="0" fontId="48" fillId="0" borderId="10" xfId="0" applyFont="1" applyFill="1" applyBorder="1" applyAlignment="1">
      <alignment vertical="center" wrapText="1"/>
    </xf>
    <xf numFmtId="0" fontId="48" fillId="0" borderId="12" xfId="0" applyFont="1" applyFill="1" applyBorder="1" applyAlignment="1">
      <alignment vertical="center" wrapText="1"/>
    </xf>
    <xf numFmtId="0" fontId="46" fillId="0" borderId="11" xfId="0" applyFont="1" applyFill="1" applyBorder="1" applyAlignment="1">
      <alignment vertical="center" wrapText="1"/>
    </xf>
    <xf numFmtId="0" fontId="46" fillId="0" borderId="10" xfId="0" applyFont="1" applyFill="1" applyBorder="1" applyAlignment="1">
      <alignment vertical="center" wrapText="1"/>
    </xf>
    <xf numFmtId="0" fontId="46" fillId="0" borderId="12" xfId="0" applyFont="1" applyFill="1" applyBorder="1" applyAlignment="1">
      <alignment vertical="center" wrapText="1"/>
    </xf>
    <xf numFmtId="0" fontId="41" fillId="0" borderId="11" xfId="2" applyFill="1" applyBorder="1" applyAlignment="1">
      <alignment vertical="center" wrapText="1"/>
    </xf>
    <xf numFmtId="0" fontId="12" fillId="0" borderId="10" xfId="0" applyFont="1" applyFill="1" applyBorder="1" applyAlignment="1">
      <alignment vertical="center" wrapText="1"/>
    </xf>
    <xf numFmtId="0" fontId="12" fillId="0" borderId="12" xfId="0" applyFont="1" applyFill="1" applyBorder="1" applyAlignment="1">
      <alignment vertical="center" wrapText="1"/>
    </xf>
    <xf numFmtId="0" fontId="12" fillId="0" borderId="11" xfId="0" applyFont="1" applyFill="1" applyBorder="1" applyAlignment="1">
      <alignment vertical="center" wrapText="1"/>
    </xf>
    <xf numFmtId="0" fontId="42" fillId="0" borderId="0" xfId="0" applyFont="1" applyFill="1" applyAlignment="1">
      <alignment horizontal="justify" vertical="center" wrapText="1"/>
    </xf>
    <xf numFmtId="0" fontId="47" fillId="0" borderId="11" xfId="0" applyFont="1" applyFill="1" applyBorder="1" applyAlignment="1">
      <alignment horizontal="center" vertical="center" wrapText="1"/>
    </xf>
    <xf numFmtId="0" fontId="47" fillId="0" borderId="10" xfId="0" applyFont="1" applyFill="1" applyBorder="1" applyAlignment="1">
      <alignment horizontal="center" vertical="center" wrapText="1"/>
    </xf>
    <xf numFmtId="0" fontId="47" fillId="0" borderId="12" xfId="0" applyFont="1" applyFill="1" applyBorder="1" applyAlignment="1">
      <alignment horizontal="center" vertical="center" wrapText="1"/>
    </xf>
  </cellXfs>
  <cellStyles count="3">
    <cellStyle name="Hipervínculo" xfId="2" builtinId="8"/>
    <cellStyle name="Moneda"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6.jpeg"/><Relationship Id="rId1" Type="http://schemas.openxmlformats.org/officeDocument/2006/relationships/image" Target="../media/image5.jpeg"/></Relationships>
</file>

<file path=xl/drawings/drawing1.xml><?xml version="1.0" encoding="utf-8"?>
<xdr:wsDr xmlns:xdr="http://schemas.openxmlformats.org/drawingml/2006/spreadsheetDrawing" xmlns:a="http://schemas.openxmlformats.org/drawingml/2006/main">
  <xdr:twoCellAnchor editAs="oneCell">
    <xdr:from>
      <xdr:col>5</xdr:col>
      <xdr:colOff>82176</xdr:colOff>
      <xdr:row>91</xdr:row>
      <xdr:rowOff>10607</xdr:rowOff>
    </xdr:from>
    <xdr:to>
      <xdr:col>17</xdr:col>
      <xdr:colOff>59765</xdr:colOff>
      <xdr:row>92</xdr:row>
      <xdr:rowOff>615097</xdr:rowOff>
    </xdr:to>
    <xdr:pic>
      <xdr:nvPicPr>
        <xdr:cNvPr id="3" name="Imagen 2">
          <a:extLst>
            <a:ext uri="{FF2B5EF4-FFF2-40B4-BE49-F238E27FC236}">
              <a16:creationId xmlns:a16="http://schemas.microsoft.com/office/drawing/2014/main" id="{03738011-193A-E02B-BCC0-DA4E8A16E0F8}"/>
            </a:ext>
          </a:extLst>
        </xdr:cNvPr>
        <xdr:cNvPicPr>
          <a:picLocks noChangeAspect="1"/>
        </xdr:cNvPicPr>
      </xdr:nvPicPr>
      <xdr:blipFill>
        <a:blip xmlns:r="http://schemas.openxmlformats.org/officeDocument/2006/relationships" r:embed="rId1"/>
        <a:stretch>
          <a:fillRect/>
        </a:stretch>
      </xdr:blipFill>
      <xdr:spPr>
        <a:xfrm>
          <a:off x="3466352" y="25828960"/>
          <a:ext cx="8359589" cy="1224549"/>
        </a:xfrm>
        <a:prstGeom prst="rect">
          <a:avLst/>
        </a:prstGeom>
      </xdr:spPr>
    </xdr:pic>
    <xdr:clientData/>
  </xdr:twoCellAnchor>
  <xdr:twoCellAnchor editAs="oneCell">
    <xdr:from>
      <xdr:col>9</xdr:col>
      <xdr:colOff>523874</xdr:colOff>
      <xdr:row>316</xdr:row>
      <xdr:rowOff>212927</xdr:rowOff>
    </xdr:from>
    <xdr:to>
      <xdr:col>11</xdr:col>
      <xdr:colOff>365124</xdr:colOff>
      <xdr:row>318</xdr:row>
      <xdr:rowOff>173056</xdr:rowOff>
    </xdr:to>
    <xdr:pic>
      <xdr:nvPicPr>
        <xdr:cNvPr id="5" name="Imagen 4">
          <a:extLst>
            <a:ext uri="{FF2B5EF4-FFF2-40B4-BE49-F238E27FC236}">
              <a16:creationId xmlns:a16="http://schemas.microsoft.com/office/drawing/2014/main" id="{EF46E3AA-1966-BE53-5380-55076F465A8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984874" y="126784302"/>
          <a:ext cx="1063625" cy="420503"/>
        </a:xfrm>
        <a:prstGeom prst="rect">
          <a:avLst/>
        </a:prstGeom>
      </xdr:spPr>
    </xdr:pic>
    <xdr:clientData/>
  </xdr:twoCellAnchor>
  <xdr:twoCellAnchor editAs="oneCell">
    <xdr:from>
      <xdr:col>9</xdr:col>
      <xdr:colOff>392907</xdr:colOff>
      <xdr:row>322</xdr:row>
      <xdr:rowOff>95249</xdr:rowOff>
    </xdr:from>
    <xdr:to>
      <xdr:col>12</xdr:col>
      <xdr:colOff>704749</xdr:colOff>
      <xdr:row>323</xdr:row>
      <xdr:rowOff>155568</xdr:rowOff>
    </xdr:to>
    <xdr:pic>
      <xdr:nvPicPr>
        <xdr:cNvPr id="2" name="Imagen 1">
          <a:extLst>
            <a:ext uri="{FF2B5EF4-FFF2-40B4-BE49-F238E27FC236}">
              <a16:creationId xmlns:a16="http://schemas.microsoft.com/office/drawing/2014/main" id="{2D1A0549-86BC-96B6-909B-B27BAA299FB7}"/>
            </a:ext>
          </a:extLst>
        </xdr:cNvPr>
        <xdr:cNvPicPr>
          <a:picLocks noChangeAspect="1"/>
        </xdr:cNvPicPr>
      </xdr:nvPicPr>
      <xdr:blipFill>
        <a:blip xmlns:r="http://schemas.openxmlformats.org/officeDocument/2006/relationships" r:embed="rId3"/>
        <a:stretch>
          <a:fillRect/>
        </a:stretch>
      </xdr:blipFill>
      <xdr:spPr>
        <a:xfrm>
          <a:off x="5595938" y="130135312"/>
          <a:ext cx="2121592" cy="286537"/>
        </a:xfrm>
        <a:prstGeom prst="rect">
          <a:avLst/>
        </a:prstGeom>
      </xdr:spPr>
    </xdr:pic>
    <xdr:clientData/>
  </xdr:twoCellAnchor>
  <xdr:twoCellAnchor editAs="oneCell">
    <xdr:from>
      <xdr:col>0</xdr:col>
      <xdr:colOff>404812</xdr:colOff>
      <xdr:row>316</xdr:row>
      <xdr:rowOff>0</xdr:rowOff>
    </xdr:from>
    <xdr:to>
      <xdr:col>4</xdr:col>
      <xdr:colOff>52198</xdr:colOff>
      <xdr:row>318</xdr:row>
      <xdr:rowOff>181602</xdr:rowOff>
    </xdr:to>
    <xdr:pic>
      <xdr:nvPicPr>
        <xdr:cNvPr id="4" name="Imagen 3">
          <a:extLst>
            <a:ext uri="{FF2B5EF4-FFF2-40B4-BE49-F238E27FC236}">
              <a16:creationId xmlns:a16="http://schemas.microsoft.com/office/drawing/2014/main" id="{9B357C92-C47F-49BD-2FF8-1AE522D62C66}"/>
            </a:ext>
          </a:extLst>
        </xdr:cNvPr>
        <xdr:cNvPicPr>
          <a:picLocks noChangeAspect="1"/>
        </xdr:cNvPicPr>
      </xdr:nvPicPr>
      <xdr:blipFill>
        <a:blip xmlns:r="http://schemas.openxmlformats.org/officeDocument/2006/relationships" r:embed="rId4"/>
        <a:stretch>
          <a:fillRect/>
        </a:stretch>
      </xdr:blipFill>
      <xdr:spPr>
        <a:xfrm>
          <a:off x="404812" y="128575594"/>
          <a:ext cx="2219136" cy="634039"/>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hyperlink" Target="../../../../../../../../:f:/r/personal/catalina_garcia_icbf_gov_co/Documents/TEJIENDO%20INTERCULTURALIDAD%202025/05010952025%20-%20Murind%C3%B3/06.%20Oblig.%20cont.%20(Informe%20Superv.)/01.%20GENERALES/2.10?csf=1&amp;web=1&amp;e=1aEAe6" TargetMode="External"/><Relationship Id="rId21" Type="http://schemas.openxmlformats.org/officeDocument/2006/relationships/hyperlink" Target="../../../../../../../../:f:/r/personal/catalina_garcia_icbf_gov_co/Documents/TEJIENDO%20INTERCULTURALIDAD%202025/05010952025%20-%20Murind%C3%B3/06.%20Oblig.%20cont.%20(Informe%20Superv.)/01.%20GENERALES/2.4?csf=1&amp;web=1&amp;e=NNnEZE" TargetMode="External"/><Relationship Id="rId42" Type="http://schemas.openxmlformats.org/officeDocument/2006/relationships/hyperlink" Target="../../../../../../../../:f:/r/personal/catalina_garcia_icbf_gov_co/Documents/TEJIENDO%20INTERCULTURALIDAD%202025/05010952025%20-%20Murind%C3%B3/06.%20Oblig.%20cont.%20(Informe%20Superv.)/02.%20ESPECIFICAS/3.5.17?csf=1&amp;web=1&amp;e=9r8WoQ" TargetMode="External"/><Relationship Id="rId47" Type="http://schemas.openxmlformats.org/officeDocument/2006/relationships/hyperlink" Target="../../../../../../../../:f:/r/personal/catalina_garcia_icbf_gov_co/Documents/TEJIENDO%20INTERCULTURALIDAD%202025/05010952025%20-%20Murind%C3%B3/06.%20Oblig.%20cont.%20(Informe%20Superv.)/02.%20ESPECIFICAS/3.5.11?csf=1&amp;web=1&amp;e=PEYpKg" TargetMode="External"/><Relationship Id="rId63" Type="http://schemas.openxmlformats.org/officeDocument/2006/relationships/hyperlink" Target="../../../../../../../../:b:/r/personal/catalina_garcia_icbf_gov_co/Documents/TEJIENDO%20INTERCULTURALIDAD%202025/05010952025%20-%20Murind%C3%B3/06.%20Oblig.%20cont.%20(Informe%20Superv.)/03.%20AAVN/3.7.8/3.7.8%20ATENDER%20REQUERIMIENTOS%20VISITAS%20INTERVENTORIA.pdf?csf=1&amp;web=1&amp;e=rODDdH" TargetMode="External"/><Relationship Id="rId68" Type="http://schemas.openxmlformats.org/officeDocument/2006/relationships/hyperlink" Target="../../../../../../../../:b:/r/personal/catalina_garcia_icbf_gov_co/Documents/TEJIENDO%20INTERCULTURALIDAD%202025/05010952025%20-%20Murind%C3%B3/06.%20Oblig.%20cont.%20(Informe%20Superv.)/03.%20AAVN/3.7.3/3.7.3%20INFORMAR%20DIFICULATADES%20AAVN.pdf?csf=1&amp;web=1&amp;e=Cw9X5G" TargetMode="External"/><Relationship Id="rId16" Type="http://schemas.openxmlformats.org/officeDocument/2006/relationships/hyperlink" Target="../../../../../../../../:f:/r/personal/catalina_garcia_icbf_gov_co/Documents/TEJIENDO%20INTERCULTURALIDAD%202025/05010952025%20-%20Murind%C3%B3/06.%20Oblig.%20cont.%20(Informe%20Superv.)/05.%20SIST.%20INTEG.%20GESTION/3.8.3%20EJE%20DE%20SEGURIDAD%20Y%20SALUD%20EN%20EL%20TRABAJO/3.8.3.1?csf=1&amp;web=1&amp;e=UMQbPQ" TargetMode="External"/><Relationship Id="rId11" Type="http://schemas.openxmlformats.org/officeDocument/2006/relationships/hyperlink" Target="../../../../../../../../:f:/r/personal/catalina_garcia_icbf_gov_co/Documents/TEJIENDO%20INTERCULTURALIDAD%202025/05010952025%20-%20Murind%C3%B3/06.%20Oblig.%20cont.%20(Informe%20Superv.)/05.%20SIST.%20INTEG.%20GESTION/3.8.2%20EJE%20DE%20SEGURIDAD%20DE%20LA%20INFORMACION/3.8.2.3?csf=1&amp;web=1&amp;e=T01NYB" TargetMode="External"/><Relationship Id="rId24" Type="http://schemas.openxmlformats.org/officeDocument/2006/relationships/hyperlink" Target="../../../../../../../../:f:/r/personal/catalina_garcia_icbf_gov_co/Documents/TEJIENDO%20INTERCULTURALIDAD%202025/05010952025%20-%20Murind%C3%B3/06.%20Oblig.%20cont.%20(Informe%20Superv.)/01.%20GENERALES/2.7?csf=1&amp;web=1&amp;e=9yTTb0" TargetMode="External"/><Relationship Id="rId32" Type="http://schemas.openxmlformats.org/officeDocument/2006/relationships/hyperlink" Target="../../../../../../../../:f:/r/personal/catalina_garcia_icbf_gov_co/Documents/TEJIENDO%20INTERCULTURALIDAD%202025/05010952025%20-%20Murind%C3%B3/06.%20Oblig.%20cont.%20(Informe%20Superv.)/02.%20ESPECIFICAS/3.3.7?csf=1&amp;web=1&amp;e=xZzlRx" TargetMode="External"/><Relationship Id="rId37" Type="http://schemas.openxmlformats.org/officeDocument/2006/relationships/hyperlink" Target="../../../../../../../../:f:/r/personal/catalina_garcia_icbf_gov_co/Documents/TEJIENDO%20INTERCULTURALIDAD%202025/05010952025%20-%20Murind%C3%B3/06.%20Oblig.%20cont.%20(Informe%20Superv.)/02.%20ESPECIFICAS/3.3.2?csf=1&amp;web=1&amp;e=Zee7Vd" TargetMode="External"/><Relationship Id="rId40" Type="http://schemas.openxmlformats.org/officeDocument/2006/relationships/hyperlink" Target="../../../../../../../../:f:/r/personal/catalina_garcia_icbf_gov_co/Documents/TEJIENDO%20INTERCULTURALIDAD%202025/05010952025%20-%20Murind%C3%B3/06.%20Oblig.%20cont.%20(Informe%20Superv.)/02.%20ESPECIFICAS/3.4.2?csf=1&amp;web=1&amp;e=dORbkW" TargetMode="External"/><Relationship Id="rId45" Type="http://schemas.openxmlformats.org/officeDocument/2006/relationships/hyperlink" Target="../../../../../../../../:f:/r/personal/catalina_garcia_icbf_gov_co/Documents/TEJIENDO%20INTERCULTURALIDAD%202025/05010952025%20-%20Murind%C3%B3/06.%20Oblig.%20cont.%20(Informe%20Superv.)/02.%20ESPECIFICAS/3.5.13?csf=1&amp;web=1&amp;e=0FAGp4" TargetMode="External"/><Relationship Id="rId53" Type="http://schemas.openxmlformats.org/officeDocument/2006/relationships/hyperlink" Target="../../../../../../../../:f:/r/personal/catalina_garcia_icbf_gov_co/Documents/TEJIENDO%20INTERCULTURALIDAD%202025/05010952025%20-%20Murind%C3%B3/06.%20Oblig.%20cont.%20(Informe%20Superv.)/02.%20ESPECIFICAS/3.5.5?csf=1&amp;web=1&amp;e=nHD1L0" TargetMode="External"/><Relationship Id="rId58" Type="http://schemas.openxmlformats.org/officeDocument/2006/relationships/hyperlink" Target="../../../../../../../../:f:/r/personal/catalina_garcia_icbf_gov_co/Documents/TEJIENDO%20INTERCULTURALIDAD%202025/05010952025%20-%20Murind%C3%B3/03.%20Desembolsos/2%20Desembolso/02.%20Encuentro?csf=1&amp;web=1&amp;e=wnbVum" TargetMode="External"/><Relationship Id="rId66" Type="http://schemas.openxmlformats.org/officeDocument/2006/relationships/hyperlink" Target="../../../../../../../../:b:/r/personal/catalina_garcia_icbf_gov_co/Documents/TEJIENDO%20INTERCULTURALIDAD%202025/05010952025%20-%20Murind%C3%B3/06.%20Oblig.%20cont.%20(Informe%20Superv.)/03.%20AAVN/3.7.5/3.7.5%20TRANSPORTE%20%20ENTREGA%20AAVN.pdf?csf=1&amp;web=1&amp;e=kRyvS5" TargetMode="External"/><Relationship Id="rId74" Type="http://schemas.openxmlformats.org/officeDocument/2006/relationships/hyperlink" Target="../../../../../../../../:f:/r/personal/catalina_garcia_icbf_gov_co/Documents/TEJIENDO%20INTERCULTURALIDAD%202025/05010952025%20-%20Murind%C3%B3/03.%20Desembolsos?csf=1&amp;web=1&amp;e=65udd6" TargetMode="External"/><Relationship Id="rId79" Type="http://schemas.openxmlformats.org/officeDocument/2006/relationships/vmlDrawing" Target="../drawings/vmlDrawing1.vml"/><Relationship Id="rId5" Type="http://schemas.openxmlformats.org/officeDocument/2006/relationships/hyperlink" Target="../../../../../../../../:b:/r/personal/catalina_garcia_icbf_gov_co/Documents/TEJIENDO%20INTERCULTURALIDAD%202025/05010952025%20-%20Murind%C3%B3/06.%20Oblig.%20cont.%20(Informe%20Superv.)/05.%20SIST.%20INTEG.%20GESTION/3.8.1%20EJE%20DE%20CALIDAD/3.8.1.2/3.8.1.2%20SOCIALIZACION%20ACTIVIDADES%20TH.pdf?csf=1&amp;web=1&amp;e=frYbL0" TargetMode="External"/><Relationship Id="rId61" Type="http://schemas.openxmlformats.org/officeDocument/2006/relationships/hyperlink" Target="../../../../../../../../:b:/r/personal/catalina_garcia_icbf_gov_co/Documents/TEJIENDO%20INTERCULTURALIDAD%202025/05010952025%20-%20Murind%C3%B3/06.%20Oblig.%20cont.%20(Informe%20Superv.)/03.%20AAVN/3.7.10/3.7.10%20ATENCION%20VISITAS%20ICBF%20INTERVENTORIA%20AAVN.pdf?csf=1&amp;web=1&amp;e=jxdAY5" TargetMode="External"/><Relationship Id="rId19" Type="http://schemas.openxmlformats.org/officeDocument/2006/relationships/hyperlink" Target="../../../../../../../../:f:/r/personal/catalina_garcia_icbf_gov_co/Documents/TEJIENDO%20INTERCULTURALIDAD%202025/05010952025%20-%20Murind%C3%B3/06.%20Oblig.%20cont.%20(Informe%20Superv.)/01.%20GENERALES/2.2?csf=1&amp;web=1&amp;e=ipQYzd" TargetMode="External"/><Relationship Id="rId14" Type="http://schemas.openxmlformats.org/officeDocument/2006/relationships/hyperlink" Target="../../../../../../../../:f:/r/personal/catalina_garcia_icbf_gov_co/Documents/TEJIENDO%20INTERCULTURALIDAD%202025/05010952025%20-%20Murind%C3%B3/06.%20Oblig.%20cont.%20(Informe%20Superv.)/05.%20SIST.%20INTEG.%20GESTION/3.8.4%20EJE%20AMBIENTAL/3.8.4.1?csf=1&amp;web=1&amp;e=3Ai0Ub" TargetMode="External"/><Relationship Id="rId22" Type="http://schemas.openxmlformats.org/officeDocument/2006/relationships/hyperlink" Target="../../../../../../../../:f:/r/personal/catalina_garcia_icbf_gov_co/Documents/TEJIENDO%20INTERCULTURALIDAD%202025/05010952025%20-%20Murind%C3%B3/06.%20Oblig.%20cont.%20(Informe%20Superv.)/01.%20GENERALES/2.5?csf=1&amp;web=1&amp;e=4SLMic" TargetMode="External"/><Relationship Id="rId27" Type="http://schemas.openxmlformats.org/officeDocument/2006/relationships/hyperlink" Target="../../../../../../../../:f:/r/personal/catalina_garcia_icbf_gov_co/Documents/TEJIENDO%20INTERCULTURALIDAD%202025/05010952025%20-%20Murind%C3%B3/03.%20Desembolsos/2%20Desembolso/03.%20Form.%20vinculac?csf=1&amp;web=1&amp;e=YVOWv5" TargetMode="External"/><Relationship Id="rId30" Type="http://schemas.openxmlformats.org/officeDocument/2006/relationships/hyperlink" Target="../../../../../../../../:f:/r/personal/catalina_garcia_icbf_gov_co/Documents/TEJIENDO%20INTERCULTURALIDAD%202025/05010952025%20-%20Murind%C3%B3/06.%20Oblig.%20cont.%20(Informe%20Superv.)/01.%20GENERALES/2.14?csf=1&amp;web=1&amp;e=W12OXc" TargetMode="External"/><Relationship Id="rId35" Type="http://schemas.openxmlformats.org/officeDocument/2006/relationships/hyperlink" Target="../../../../../../../../:f:/r/personal/catalina_garcia_icbf_gov_co/Documents/TEJIENDO%20INTERCULTURALIDAD%202025/05010952025%20-%20Murind%C3%B3/06.%20Oblig.%20cont.%20(Informe%20Superv.)/02.%20ESPECIFICAS/3.3.4?csf=1&amp;web=1&amp;e=77IChH" TargetMode="External"/><Relationship Id="rId43" Type="http://schemas.openxmlformats.org/officeDocument/2006/relationships/hyperlink" Target="../../../../../../../../:f:/r/personal/catalina_garcia_icbf_gov_co/Documents/TEJIENDO%20INTERCULTURALIDAD%202025/05010952025%20-%20Murind%C3%B3/06.%20Oblig.%20cont.%20(Informe%20Superv.)/02.%20ESPECIFICAS/3.5.16?csf=1&amp;web=1&amp;e=s1hPDi" TargetMode="External"/><Relationship Id="rId48" Type="http://schemas.openxmlformats.org/officeDocument/2006/relationships/hyperlink" Target="../../../../../../../../:f:/r/personal/catalina_garcia_icbf_gov_co/Documents/TEJIENDO%20INTERCULTURALIDAD%202025/05010952025%20-%20Murind%C3%B3/06.%20Oblig.%20cont.%20(Informe%20Superv.)/02.%20ESPECIFICAS/3.5.10?csf=1&amp;web=1&amp;e=F9Pknx" TargetMode="External"/><Relationship Id="rId56" Type="http://schemas.openxmlformats.org/officeDocument/2006/relationships/hyperlink" Target="../../../../../../../../:f:/r/personal/catalina_garcia_icbf_gov_co/Documents/TEJIENDO%20INTERCULTURALIDAD%202025/05010952025%20-%20Murind%C3%B3/06.%20Oblig.%20cont.%20(Informe%20Superv.)/02.%20ESPECIFICAS/3.5.2?csf=1&amp;web=1&amp;e=Kec5mI" TargetMode="External"/><Relationship Id="rId64" Type="http://schemas.openxmlformats.org/officeDocument/2006/relationships/hyperlink" Target="../../../../../../../../:b:/r/personal/catalina_garcia_icbf_gov_co/Documents/TEJIENDO%20INTERCULTURALIDAD%202025/05010952025%20-%20Murind%C3%B3/06.%20Oblig.%20cont.%20(Informe%20Superv.)/03.%20AAVN/3.7.7/3.7.7%20ACTIVIDADES%20CONTROL%20SOCIAL.pdf?csf=1&amp;web=1&amp;e=fnHklA" TargetMode="External"/><Relationship Id="rId69" Type="http://schemas.openxmlformats.org/officeDocument/2006/relationships/hyperlink" Target="../../../../../../../../:b:/r/personal/catalina_garcia_icbf_gov_co/Documents/TEJIENDO%20INTERCULTURALIDAD%202025/05010952025%20-%20Murind%C3%B3/06.%20Oblig.%20cont.%20(Informe%20Superv.)/03.%20AAVN/3.7.1/INFORM%20ENTREGA%20AAVN%2005010952025.pdf?csf=1&amp;web=1&amp;e=VA2zyp" TargetMode="External"/><Relationship Id="rId77" Type="http://schemas.openxmlformats.org/officeDocument/2006/relationships/printerSettings" Target="../printerSettings/printerSettings1.bin"/><Relationship Id="rId8" Type="http://schemas.openxmlformats.org/officeDocument/2006/relationships/hyperlink" Target="../../../../../../../../:b:/r/personal/catalina_garcia_icbf_gov_co/Documents/TEJIENDO%20INTERCULTURALIDAD%202025/05010952025%20-%20Murind%C3%B3/06.%20Oblig.%20cont.%20(Informe%20Superv.)/05.%20SIST.%20INTEG.%20GESTION/3.8.1%20EJE%20DE%20CALIDAD/3.8.1.5/3.8.1.5%20COMUNICADO%20PQRS-MURINDO.pdf?csf=1&amp;web=1&amp;e=LSTgkG" TargetMode="External"/><Relationship Id="rId51" Type="http://schemas.openxmlformats.org/officeDocument/2006/relationships/hyperlink" Target="../../../../../../../../:f:/r/personal/catalina_garcia_icbf_gov_co/Documents/TEJIENDO%20INTERCULTURALIDAD%202025/05010952025%20-%20Murind%C3%B3/06.%20Oblig.%20cont.%20(Informe%20Superv.)/02.%20ESPECIFICAS/3.5.7?csf=1&amp;web=1&amp;e=ke25lN" TargetMode="External"/><Relationship Id="rId72" Type="http://schemas.openxmlformats.org/officeDocument/2006/relationships/hyperlink" Target="../../../../../../../../:f:/r/personal/catalina_garcia_icbf_gov_co/Documents/TEJIENDO%20INTERCULTURALIDAD%202025/05010952025%20-%20Murind%C3%B3/03.%20Desembolsos/2%20Desembolso/02.%20Encuentro/3%20DARSE%20CUENTA%20ENCUENTRO%20POBLACIONAL?csf=1&amp;web=1&amp;e=dP1DeJ" TargetMode="External"/><Relationship Id="rId3" Type="http://schemas.openxmlformats.org/officeDocument/2006/relationships/hyperlink" Target="../../../../../../../../:b:/r/personal/catalina_garcia_icbf_gov_co/Documents/TEJIENDO%20INTERCULTURALIDAD%202025/05010952025%20-%20Murind%C3%B3/06.%20Oblig.%20cont.%20(Informe%20Superv.)/01.%20GENERALES/2.15%20CUENTA%20BANCARIA/2.15%20.%20CUENTA%20BANCARIA%20FUNDARMAN.pdf?csf=1&amp;web=1&amp;e=P6ifZO" TargetMode="External"/><Relationship Id="rId12" Type="http://schemas.openxmlformats.org/officeDocument/2006/relationships/hyperlink" Target="../../../../../../../../:b:/r/personal/catalina_garcia_icbf_gov_co/Documents/TEJIENDO%20INTERCULTURALIDAD%202025/05010952025%20-%20Murind%C3%B3/06.%20Oblig.%20cont.%20(Informe%20Superv.)/05.%20SIST.%20INTEG.%20GESTION/3.8.2%20EJE%20DE%20SEGURIDAD%20DE%20LA%20INFORMACION/3.8.2.4/3.8.2.4%20INCIDENTES%20SEGURIDAD%20INFORMACION.pdf?csf=1&amp;web=1&amp;e=Mmmi2k" TargetMode="External"/><Relationship Id="rId17" Type="http://schemas.openxmlformats.org/officeDocument/2006/relationships/hyperlink" Target="../../../../../../../../:f:/r/personal/catalina_garcia_icbf_gov_co/Documents/TEJIENDO%20INTERCULTURALIDAD%202025/05010952025%20-%20Murind%C3%B3/06.%20Oblig.%20cont.%20(Informe%20Superv.)/05.%20SIST.%20INTEG.%20GESTION/3.8.3%20EJE%20DE%20SEGURIDAD%20Y%20SALUD%20EN%20EL%20TRABAJO/3.8.3.4?csf=1&amp;web=1&amp;e=tcu5oX" TargetMode="External"/><Relationship Id="rId25" Type="http://schemas.openxmlformats.org/officeDocument/2006/relationships/hyperlink" Target="../../../../../../../../:f:/r/personal/catalina_garcia_icbf_gov_co/Documents/TEJIENDO%20INTERCULTURALIDAD%202025/05010952025%20-%20Murind%C3%B3/06.%20Oblig.%20cont.%20(Informe%20Superv.)/01.%20GENERALES/2.8?csf=1&amp;web=1&amp;e=Zo13Eo" TargetMode="External"/><Relationship Id="rId33" Type="http://schemas.openxmlformats.org/officeDocument/2006/relationships/hyperlink" Target="../../../../../../../../:f:/r/personal/catalina_garcia_icbf_gov_co/Documents/TEJIENDO%20INTERCULTURALIDAD%202025/05010952025%20-%20Murind%C3%B3/06.%20Oblig.%20cont.%20(Informe%20Superv.)/02.%20ESPECIFICAS/3.3.6?csf=1&amp;web=1&amp;e=HqbTOt" TargetMode="External"/><Relationship Id="rId38" Type="http://schemas.openxmlformats.org/officeDocument/2006/relationships/hyperlink" Target="../../../../../../../../:f:/r/personal/catalina_garcia_icbf_gov_co/Documents/TEJIENDO%20INTERCULTURALIDAD%202025/05010952025%20-%20Murind%C3%B3/06.%20Oblig.%20cont.%20(Informe%20Superv.)/02.%20ESPECIFICAS/3.3.1?csf=1&amp;web=1&amp;e=7fd2Lr" TargetMode="External"/><Relationship Id="rId46" Type="http://schemas.openxmlformats.org/officeDocument/2006/relationships/hyperlink" Target="../../../../../../../../:f:/r/personal/catalina_garcia_icbf_gov_co/Documents/TEJIENDO%20INTERCULTURALIDAD%202025/05010952025%20-%20Murind%C3%B3/06.%20Oblig.%20cont.%20(Informe%20Superv.)/02.%20ESPECIFICAS/3.5.12?csf=1&amp;web=1&amp;e=fBm8NG" TargetMode="External"/><Relationship Id="rId59" Type="http://schemas.openxmlformats.org/officeDocument/2006/relationships/hyperlink" Target="../../../../../../../../:f:/r/personal/catalina_garcia_icbf_gov_co/Documents/TEJIENDO%20INTERCULTURALIDAD%202025/05010952025%20-%20Murind%C3%B3/03.%20Desembolsos/2%20Desembolso/07.%20AAVN?csf=1&amp;web=1&amp;e=MeWhbt" TargetMode="External"/><Relationship Id="rId67" Type="http://schemas.openxmlformats.org/officeDocument/2006/relationships/hyperlink" Target="../../../../../../../../:b:/r/personal/catalina_garcia_icbf_gov_co/Documents/TEJIENDO%20INTERCULTURALIDAD%202025/05010952025%20-%20Murind%C3%B3/06.%20Oblig.%20cont.%20(Informe%20Superv.)/03.%20AAVN/3.7.4/3.7.4%20CONTROL%20ENTREGA%20AAVN.pdf?csf=1&amp;web=1&amp;e=nyyeLp" TargetMode="External"/><Relationship Id="rId20" Type="http://schemas.openxmlformats.org/officeDocument/2006/relationships/hyperlink" Target="../../../../../../../../:f:/r/personal/catalina_garcia_icbf_gov_co/Documents/TEJIENDO%20INTERCULTURALIDAD%202025/05010952025%20-%20Murind%C3%B3/03.%20Desembolsos/2%20Desembolso/05.%20Reg%20saberes?csf=1&amp;web=1&amp;e=qmKH6D" TargetMode="External"/><Relationship Id="rId41" Type="http://schemas.openxmlformats.org/officeDocument/2006/relationships/hyperlink" Target="../../../../../../../../:f:/r/personal/catalina_garcia_icbf_gov_co/Documents/TEJIENDO%20INTERCULTURALIDAD%202025/05010952025%20-%20Murind%C3%B3/06.%20Oblig.%20cont.%20(Informe%20Superv.)/02.%20ESPECIFICAS/3.4.3?csf=1&amp;web=1&amp;e=OezPxS" TargetMode="External"/><Relationship Id="rId54" Type="http://schemas.openxmlformats.org/officeDocument/2006/relationships/hyperlink" Target="../../../../../../../../:f:/r/personal/catalina_garcia_icbf_gov_co/Documents/TEJIENDO%20INTERCULTURALIDAD%202025/05010952025%20-%20Murind%C3%B3/06.%20Oblig.%20cont.%20(Informe%20Superv.)/02.%20ESPECIFICAS/3.5.4?csf=1&amp;web=1&amp;e=q7dqly" TargetMode="External"/><Relationship Id="rId62" Type="http://schemas.openxmlformats.org/officeDocument/2006/relationships/hyperlink" Target="../../../../../../../../:b:/r/personal/catalina_garcia_icbf_gov_co/Documents/TEJIENDO%20INTERCULTURALIDAD%202025/05010952025%20-%20Murind%C3%B3/06.%20Oblig.%20cont.%20(Informe%20Superv.)/03.%20AAVN/3.7.9/3.7.9%20DEVOLUCION%20RECURSO%20AAVN.pdf?csf=1&amp;web=1&amp;e=wLHEbI" TargetMode="External"/><Relationship Id="rId70" Type="http://schemas.openxmlformats.org/officeDocument/2006/relationships/hyperlink" Target="../../../../../../../../:f:/r/personal/catalina_garcia_icbf_gov_co/Documents/TEJIENDO%20INTERCULTURALIDAD%202025/05010952025%20-%20Murind%C3%B3/06.%20Oblig.%20cont.%20(Informe%20Superv.)/05.%20SIST.%20INTEG.%20GESTION/3.8.3%20EJE%20DE%20SEGURIDAD%20Y%20SALUD%20EN%20EL%20TRABAJO/3.8.3.2?csf=1&amp;web=1&amp;e=DcCKrO" TargetMode="External"/><Relationship Id="rId75" Type="http://schemas.openxmlformats.org/officeDocument/2006/relationships/hyperlink" Target="../../../../../../../../:f:/r/personal/catalina_garcia_icbf_gov_co/Documents/TEJIENDO%20INTERCULTURALIDAD%202025/05010952025%20-%20Murind%C3%B3/05.%20Informes%20fira?csf=1&amp;web=1&amp;e=dEKOVg" TargetMode="External"/><Relationship Id="rId1" Type="http://schemas.openxmlformats.org/officeDocument/2006/relationships/hyperlink" Target="mailto:fuemcof914@gmail.com" TargetMode="External"/><Relationship Id="rId6" Type="http://schemas.openxmlformats.org/officeDocument/2006/relationships/hyperlink" Target="../../../../../../../../:b:/r/personal/catalina_garcia_icbf_gov_co/Documents/TEJIENDO%20INTERCULTURALIDAD%202025/05010952025%20-%20Murind%C3%B3/06.%20Oblig.%20cont.%20(Informe%20Superv.)/05.%20SIST.%20INTEG.%20GESTION/3.8.1%20EJE%20DE%20CALIDAD/3.8.1.3/3.8.1.3%20RESULTADOS%20PERCEPCION%20PARTICIPANTES.pdf?csf=1&amp;web=1&amp;e=OwBrQD" TargetMode="External"/><Relationship Id="rId15" Type="http://schemas.openxmlformats.org/officeDocument/2006/relationships/hyperlink" Target="../../../../../../../../:f:/r/personal/catalina_garcia_icbf_gov_co/Documents/TEJIENDO%20INTERCULTURALIDAD%202025/05010952025%20-%20Murind%C3%B3/06.%20Oblig.%20cont.%20(Informe%20Superv.)/05.%20SIST.%20INTEG.%20GESTION/3.8.4%20EJE%20AMBIENTAL/3.8.4.1?csf=1&amp;web=1&amp;e=3Ai0Ub" TargetMode="External"/><Relationship Id="rId23" Type="http://schemas.openxmlformats.org/officeDocument/2006/relationships/hyperlink" Target="../../../../../../../../:f:/r/personal/catalina_garcia_icbf_gov_co/Documents/TEJIENDO%20INTERCULTURALIDAD%202025/05010952025%20-%20Murind%C3%B3/06.%20Oblig.%20cont.%20(Informe%20Superv.)/01.%20GENERALES/2.6?csf=1&amp;web=1&amp;e=mTw4Gi" TargetMode="External"/><Relationship Id="rId28" Type="http://schemas.openxmlformats.org/officeDocument/2006/relationships/hyperlink" Target="../../../../../../../../:f:/r/personal/catalina_garcia_icbf_gov_co/Documents/TEJIENDO%20INTERCULTURALIDAD%202025/05010952025%20-%20Murind%C3%B3/06.%20Oblig.%20cont.%20(Informe%20Superv.)/01.%20GENERALES/2.12?csf=1&amp;web=1&amp;e=VndaQK" TargetMode="External"/><Relationship Id="rId36" Type="http://schemas.openxmlformats.org/officeDocument/2006/relationships/hyperlink" Target="../../../../../../../../:f:/r/personal/catalina_garcia_icbf_gov_co/Documents/TEJIENDO%20INTERCULTURALIDAD%202025/05010952025%20-%20Murind%C3%B3/06.%20Oblig.%20cont.%20(Informe%20Superv.)/02.%20ESPECIFICAS/3.3.3?csf=1&amp;web=1&amp;e=TDbckn" TargetMode="External"/><Relationship Id="rId49" Type="http://schemas.openxmlformats.org/officeDocument/2006/relationships/hyperlink" Target="../../../../../../../../:f:/r/personal/catalina_garcia_icbf_gov_co/Documents/TEJIENDO%20INTERCULTURALIDAD%202025/05010952025%20-%20Murind%C3%B3/03.%20Desembolsos/2%20Desembolso/04.%20Encuentros?csf=1&amp;web=1&amp;e=jqspIQ" TargetMode="External"/><Relationship Id="rId57" Type="http://schemas.openxmlformats.org/officeDocument/2006/relationships/hyperlink" Target="../../../../../../../../:f:/r/personal/catalina_garcia_icbf_gov_co/Documents/TEJIENDO%20INTERCULTURALIDAD%202025/05010952025%20-%20Murind%C3%B3/06.%20Oblig.%20cont.%20(Informe%20Superv.)/02.%20ESPECIFICAS/3.5.1?csf=1&amp;web=1&amp;e=wh0nJx" TargetMode="External"/><Relationship Id="rId10" Type="http://schemas.openxmlformats.org/officeDocument/2006/relationships/hyperlink" Target="../../../../../../../../:f:/r/personal/catalina_garcia_icbf_gov_co/Documents/TEJIENDO%20INTERCULTURALIDAD%202025/05010952025%20-%20Murind%C3%B3/06.%20Oblig.%20cont.%20(Informe%20Superv.)/05.%20SIST.%20INTEG.%20GESTION/3.8.2%20EJE%20DE%20SEGURIDAD%20DE%20LA%20INFORMACION/3.8.2.2?csf=1&amp;web=1&amp;e=35rOiK" TargetMode="External"/><Relationship Id="rId31" Type="http://schemas.openxmlformats.org/officeDocument/2006/relationships/hyperlink" Target="../../../../../../../../:f:/r/personal/catalina_garcia_icbf_gov_co/Documents/TEJIENDO%20INTERCULTURALIDAD%202025/05010952025%20-%20Murind%C3%B3/06.%20Oblig.%20cont.%20(Informe%20Superv.)/02.%20ESPECIFICAS/3.3.8?csf=1&amp;web=1&amp;e=LCgIoN" TargetMode="External"/><Relationship Id="rId44" Type="http://schemas.openxmlformats.org/officeDocument/2006/relationships/hyperlink" Target="../../../../../../../../:b:/r/personal/catalina_garcia_icbf_gov_co/Documents/TEJIENDO%20INTERCULTURALIDAD%202025/05010952025%20-%20Murind%C3%B3/03.%20Desembolsos/2%20Desembolso/06.%20Activ%20rutas/REPORTE%20ACTIVACION%20DE%20RUTAS.pdf?csf=1&amp;web=1&amp;e=zlIWNV" TargetMode="External"/><Relationship Id="rId52" Type="http://schemas.openxmlformats.org/officeDocument/2006/relationships/hyperlink" Target="../../../../../../../../:f:/r/personal/catalina_garcia_icbf_gov_co/Documents/TEJIENDO%20INTERCULTURALIDAD%202025/05010952025%20-%20Murind%C3%B3/03.%20Desembolsos/2%20Desembolso/01.%20Entrega%20imp?csf=1&amp;web=1&amp;e=UxamwS" TargetMode="External"/><Relationship Id="rId60" Type="http://schemas.openxmlformats.org/officeDocument/2006/relationships/hyperlink" Target="../../../../../../../../:b:/r/personal/catalina_garcia_icbf_gov_co/Documents/TEJIENDO%20INTERCULTURALIDAD%202025/05010952025%20-%20Murind%C3%B3/06.%20Oblig.%20cont.%20(Informe%20Superv.)/03.%20AAVN/3.7.11/3.7.11%20COMPROMISO%20DEVOLUCION%20SALDOS%20AAVN.pdf?csf=1&amp;web=1&amp;e=yGGQUc" TargetMode="External"/><Relationship Id="rId65" Type="http://schemas.openxmlformats.org/officeDocument/2006/relationships/hyperlink" Target="../../../../../../../../:b:/r/personal/catalina_garcia_icbf_gov_co/Documents/TEJIENDO%20INTERCULTURALIDAD%202025/05010952025%20-%20Murind%C3%B3/06.%20Oblig.%20cont.%20(Informe%20Superv.)/03.%20AAVN/3.7.6/3.7.6%20%20RECOMENDACIONES%20ASESORIA%20TECNICA%20ICBF.pdf?csf=1&amp;web=1&amp;e=nTHo14" TargetMode="External"/><Relationship Id="rId73" Type="http://schemas.openxmlformats.org/officeDocument/2006/relationships/hyperlink" Target="../../../../../../../../:f:/r/personal/catalina_garcia_icbf_gov_co/Documents/TEJIENDO%20INTERCULTURALIDAD%202025/05010952025%20-%20Murind%C3%B3/03.%20Desembolsos/1%20Desembolso?csf=1&amp;web=1&amp;e=8XwPPi" TargetMode="External"/><Relationship Id="rId78" Type="http://schemas.openxmlformats.org/officeDocument/2006/relationships/drawing" Target="../drawings/drawing1.xml"/><Relationship Id="rId4" Type="http://schemas.openxmlformats.org/officeDocument/2006/relationships/hyperlink" Target="../../../../../../../../:b:/r/personal/catalina_garcia_icbf_gov_co/Documents/TEJIENDO%20INTERCULTURALIDAD%202025/05010952025%20-%20Murind%C3%B3/06.%20Oblig.%20cont.%20(Informe%20Superv.)/05.%20SIST.%20INTEG.%20GESTION/3.8.1%20EJE%20DE%20CALIDAD/3.8.1.1/3.8.1.1%20GARANTIA%20PERFIEL%20EDUCACION%20PROFESIONALES.pdf?csf=1&amp;web=1&amp;e=KjJRGf" TargetMode="External"/><Relationship Id="rId9" Type="http://schemas.openxmlformats.org/officeDocument/2006/relationships/hyperlink" Target="../../../../../../../../:b:/r/personal/catalina_garcia_icbf_gov_co/Documents/TEJIENDO%20INTERCULTURALIDAD%202025/05010952025%20-%20Murind%C3%B3/06.%20Oblig.%20cont.%20(Informe%20Superv.)/05.%20SIST.%20INTEG.%20GESTION/3.8.2%20EJE%20DE%20SEGURIDAD%20DE%20LA%20INFORMACION/3.8.2.1/3.8.2.1%20CUMPLIMIENTO%20SEGURIDAD%20INFORMACION.pdf?csf=1&amp;web=1&amp;e=JCGnk0" TargetMode="External"/><Relationship Id="rId13" Type="http://schemas.openxmlformats.org/officeDocument/2006/relationships/hyperlink" Target="../../../../../../../../:b:/r/personal/catalina_garcia_icbf_gov_co/Documents/TEJIENDO%20INTERCULTURALIDAD%202025/05010952025%20-%20Murind%C3%B3/06.%20Oblig.%20cont.%20(Informe%20Superv.)/05.%20SIST.%20INTEG.%20GESTION/3.8.2%20EJE%20DE%20SEGURIDAD%20DE%20LA%20INFORMACION/3.8.2.5/3.8.2.5%20PLAN%20RECUPERACION.pdf?csf=1&amp;web=1&amp;e=aTnecn" TargetMode="External"/><Relationship Id="rId18" Type="http://schemas.openxmlformats.org/officeDocument/2006/relationships/hyperlink" Target="../../../../../../../../:f:/r/personal/catalina_garcia_icbf_gov_co/Documents/TEJIENDO%20INTERCULTURALIDAD%202025/05010952025%20-%20Murind%C3%B3/06.%20Oblig.%20cont.%20(Informe%20Superv.)/01.%20GENERALES/2.1?csf=1&amp;web=1&amp;e=HZqBPn" TargetMode="External"/><Relationship Id="rId39" Type="http://schemas.openxmlformats.org/officeDocument/2006/relationships/hyperlink" Target="../../../../../../../../:f:/r/personal/catalina_garcia_icbf_gov_co/Documents/TEJIENDO%20INTERCULTURALIDAD%202025/05010952025%20-%20Murind%C3%B3/06.%20Oblig.%20cont.%20(Informe%20Superv.)/02.%20ESPECIFICAS/3.4.1?csf=1&amp;web=1&amp;e=VFILb1" TargetMode="External"/><Relationship Id="rId34" Type="http://schemas.openxmlformats.org/officeDocument/2006/relationships/hyperlink" Target="../../../../../../../../:f:/r/personal/catalina_garcia_icbf_gov_co/Documents/TEJIENDO%20INTERCULTURALIDAD%202025/05010952025%20-%20Murind%C3%B3/06.%20Oblig.%20cont.%20(Informe%20Superv.)/02.%20ESPECIFICAS/3.3.5?csf=1&amp;web=1&amp;e=5cNdhC" TargetMode="External"/><Relationship Id="rId50" Type="http://schemas.openxmlformats.org/officeDocument/2006/relationships/hyperlink" Target="../../../../../../../../:f:/r/personal/catalina_garcia_icbf_gov_co/Documents/TEJIENDO%20INTERCULTURALIDAD%202025/05010952025%20-%20Murind%C3%B3/06.%20Oblig.%20cont.%20(Informe%20Superv.)/02.%20ESPECIFICAS/3.5.8?csf=1&amp;web=1&amp;e=0c6RJT" TargetMode="External"/><Relationship Id="rId55" Type="http://schemas.openxmlformats.org/officeDocument/2006/relationships/hyperlink" Target="../../../../../../../../:f:/r/personal/catalina_garcia_icbf_gov_co/Documents/TEJIENDO%20INTERCULTURALIDAD%202025/05010952025%20-%20Murind%C3%B3/06.%20Oblig.%20cont.%20(Informe%20Superv.)/02.%20ESPECIFICAS/3.5.3?csf=1&amp;web=1&amp;e=yCjl2l" TargetMode="External"/><Relationship Id="rId76" Type="http://schemas.openxmlformats.org/officeDocument/2006/relationships/hyperlink" Target="../../../../../../../../:f:/r/personal/catalina_garcia_icbf_gov_co/Documents/TEJIENDO%20INTERCULTURALIDAD%202025/05010952025%20-%20Murind%C3%B3/08.%20Compras%20locales?csf=1&amp;web=1&amp;e=nckFVV" TargetMode="External"/><Relationship Id="rId7" Type="http://schemas.openxmlformats.org/officeDocument/2006/relationships/hyperlink" Target="../../../../../../../../:b:/r/personal/catalina_garcia_icbf_gov_co/Documents/TEJIENDO%20INTERCULTURALIDAD%202025/05010952025%20-%20Murind%C3%B3/06.%20Oblig.%20cont.%20(Informe%20Superv.)/05.%20SIST.%20INTEG.%20GESTION/3.8.1%20EJE%20DE%20CALIDAD/3.8.1.4/3.8.1.4%20%20IDENTIF%20GESTION%20ACCIONES%20MEJORA.pdf?csf=1&amp;web=1&amp;e=hM7O5R" TargetMode="External"/><Relationship Id="rId71" Type="http://schemas.openxmlformats.org/officeDocument/2006/relationships/hyperlink" Target="../../../../../../../../:f:/r/personal/catalina_garcia_icbf_gov_co/Documents/TEJIENDO%20INTERCULTURALIDAD%202025/05010952025%20-%20Murind%C3%B3/06.%20Oblig.%20cont.%20(Informe%20Superv.)/05.%20SIST.%20INTEG.%20GESTION/3.8.3%20EJE%20DE%20SEGURIDAD%20Y%20SALUD%20EN%20EL%20TRABAJO/3.8.3.3?csf=1&amp;web=1&amp;e=JkswRE" TargetMode="External"/><Relationship Id="rId2" Type="http://schemas.openxmlformats.org/officeDocument/2006/relationships/hyperlink" Target="../../../../../../../../:f:/r/personal/catalina_garcia_icbf_gov_co/Documents/TEJIENDO%20INTERCULTURALIDAD%202025/05010952025%20-%20Murind%C3%B3/06.%20Oblig.%20cont.%20(Informe%20Superv.)/01.%20GENERALES/2.9%20CONTABILIDAD?csf=1&amp;web=1&amp;e=Bkorut" TargetMode="External"/><Relationship Id="rId29" Type="http://schemas.openxmlformats.org/officeDocument/2006/relationships/hyperlink" Target="../../../../../../../../:f:/r/personal/catalina_garcia_icbf_gov_co/Documents/TEJIENDO%20INTERCULTURALIDAD%202025/05010952025%20-%20Murind%C3%B3/06.%20Oblig.%20cont.%20(Informe%20Superv.)/01.%20GENERALES/2.13?csf=1&amp;web=1&amp;e=waPuJh"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I330"/>
  <sheetViews>
    <sheetView showGridLines="0" tabSelected="1" topLeftCell="A112" zoomScale="80" zoomScaleNormal="80" zoomScaleSheetLayoutView="85" zoomScalePageLayoutView="55" workbookViewId="0">
      <selection activeCell="T274" sqref="T274:W274"/>
    </sheetView>
  </sheetViews>
  <sheetFormatPr baseColWidth="10" defaultColWidth="4.81640625" defaultRowHeight="18" customHeight="1" x14ac:dyDescent="0.35"/>
  <cols>
    <col min="1" max="1" width="14.453125" style="3" customWidth="1"/>
    <col min="2" max="3" width="9.1796875" style="3" customWidth="1"/>
    <col min="4" max="4" width="5.81640625" style="3" customWidth="1"/>
    <col min="5" max="6" width="9.81640625" style="3" customWidth="1"/>
    <col min="7" max="7" width="7" style="3" customWidth="1"/>
    <col min="8" max="8" width="6.1796875" style="3" customWidth="1"/>
    <col min="9" max="9" width="6.81640625" style="3" customWidth="1"/>
    <col min="10" max="10" width="8" style="3" customWidth="1"/>
    <col min="11" max="11" width="9.54296875" style="3" customWidth="1"/>
    <col min="12" max="12" width="9.453125" style="3" customWidth="1"/>
    <col min="13" max="13" width="14.81640625" style="3" customWidth="1"/>
    <col min="14" max="14" width="5.81640625" style="3" customWidth="1"/>
    <col min="15" max="15" width="20.453125" style="3" customWidth="1"/>
    <col min="16" max="16" width="10" style="3" customWidth="1"/>
    <col min="17" max="17" width="12.1796875" style="3" customWidth="1"/>
    <col min="18" max="23" width="14.81640625" style="3" customWidth="1"/>
    <col min="24" max="16384" width="4.81640625" style="3"/>
  </cols>
  <sheetData>
    <row r="1" spans="1:35" ht="18" customHeight="1" x14ac:dyDescent="0.35">
      <c r="A1" s="234" t="s">
        <v>267</v>
      </c>
      <c r="B1" s="235"/>
      <c r="C1" s="235"/>
      <c r="D1" s="235"/>
      <c r="E1" s="235"/>
      <c r="F1" s="235"/>
      <c r="G1" s="235"/>
      <c r="H1" s="235"/>
      <c r="I1" s="235"/>
      <c r="J1" s="235"/>
      <c r="K1" s="235"/>
      <c r="L1" s="235"/>
      <c r="M1" s="235"/>
      <c r="N1" s="235"/>
      <c r="O1" s="235"/>
      <c r="P1" s="235"/>
      <c r="Q1" s="235"/>
      <c r="R1" s="235"/>
      <c r="S1" s="235"/>
      <c r="T1" s="235"/>
      <c r="U1" s="235"/>
      <c r="V1" s="235"/>
      <c r="W1" s="236"/>
    </row>
    <row r="2" spans="1:35" ht="18" customHeight="1" x14ac:dyDescent="0.35">
      <c r="A2" s="239" t="s">
        <v>538</v>
      </c>
      <c r="B2" s="240"/>
      <c r="C2" s="240"/>
      <c r="D2" s="240"/>
      <c r="E2" s="240"/>
      <c r="F2" s="240"/>
      <c r="G2" s="240"/>
      <c r="H2" s="240"/>
      <c r="I2" s="240"/>
      <c r="J2" s="240"/>
      <c r="K2" s="240"/>
      <c r="L2" s="240"/>
      <c r="M2" s="240"/>
      <c r="N2" s="240"/>
      <c r="O2" s="240"/>
      <c r="P2" s="240"/>
      <c r="Q2" s="240"/>
      <c r="R2" s="240"/>
      <c r="S2" s="240"/>
      <c r="T2" s="240"/>
      <c r="U2" s="240"/>
      <c r="V2" s="240"/>
      <c r="W2" s="241"/>
    </row>
    <row r="3" spans="1:35" ht="18" customHeight="1" x14ac:dyDescent="0.35">
      <c r="A3" s="26"/>
      <c r="B3" s="1"/>
      <c r="C3" s="1"/>
      <c r="D3" s="1"/>
      <c r="E3" s="1"/>
      <c r="F3" s="1"/>
      <c r="G3" s="1"/>
      <c r="H3" s="1"/>
      <c r="I3" s="1"/>
      <c r="J3" s="1"/>
      <c r="K3" s="1"/>
      <c r="L3" s="1"/>
      <c r="M3" s="1"/>
      <c r="N3" s="1"/>
      <c r="O3" s="1"/>
      <c r="P3" s="1"/>
      <c r="Q3" s="1"/>
      <c r="R3" s="1"/>
      <c r="S3" s="1"/>
      <c r="T3" s="1"/>
      <c r="U3" s="1"/>
      <c r="V3" s="1"/>
      <c r="W3" s="27"/>
    </row>
    <row r="4" spans="1:35" ht="18" customHeight="1" x14ac:dyDescent="0.35">
      <c r="A4" s="128" t="s">
        <v>97</v>
      </c>
      <c r="B4" s="129"/>
      <c r="C4" s="129"/>
      <c r="D4" s="129"/>
      <c r="E4" s="129"/>
      <c r="F4" s="129"/>
      <c r="G4" s="129"/>
      <c r="H4" s="129"/>
      <c r="I4" s="129"/>
      <c r="J4" s="129"/>
      <c r="K4" s="129"/>
      <c r="L4" s="129"/>
      <c r="M4" s="129"/>
      <c r="N4" s="129"/>
      <c r="O4" s="129"/>
      <c r="P4" s="129"/>
      <c r="Q4" s="129"/>
      <c r="R4" s="129"/>
      <c r="S4" s="129"/>
      <c r="T4" s="129"/>
      <c r="U4" s="129"/>
      <c r="V4" s="129"/>
      <c r="W4" s="130"/>
    </row>
    <row r="5" spans="1:35" ht="18" customHeight="1" x14ac:dyDescent="0.35">
      <c r="A5" s="22"/>
      <c r="W5" s="23"/>
    </row>
    <row r="6" spans="1:35" ht="29.25" customHeight="1" x14ac:dyDescent="0.35">
      <c r="A6" s="214" t="s">
        <v>268</v>
      </c>
      <c r="B6" s="173"/>
      <c r="C6" s="173"/>
      <c r="D6" s="173"/>
      <c r="E6" s="173"/>
      <c r="F6" s="169" t="s">
        <v>537</v>
      </c>
      <c r="G6" s="169"/>
      <c r="H6" s="169"/>
      <c r="I6" s="169"/>
      <c r="J6" s="169"/>
      <c r="K6" s="169"/>
      <c r="M6" s="151" t="s">
        <v>112</v>
      </c>
      <c r="N6" s="151"/>
      <c r="O6" s="151"/>
      <c r="P6" s="151"/>
      <c r="Q6" s="151"/>
      <c r="R6" s="151"/>
      <c r="S6" s="242" t="s">
        <v>312</v>
      </c>
      <c r="T6" s="242"/>
      <c r="U6" s="242"/>
      <c r="V6" s="242"/>
      <c r="W6" s="242"/>
    </row>
    <row r="7" spans="1:35" ht="43.5" customHeight="1" x14ac:dyDescent="0.35">
      <c r="A7" s="168" t="s">
        <v>119</v>
      </c>
      <c r="B7" s="169"/>
      <c r="C7" s="169"/>
      <c r="D7" s="169"/>
      <c r="E7" s="169"/>
      <c r="F7" s="169" t="s">
        <v>269</v>
      </c>
      <c r="G7" s="169"/>
      <c r="H7" s="169"/>
      <c r="I7" s="169"/>
      <c r="J7" s="169"/>
      <c r="K7" s="169"/>
      <c r="M7" s="161" t="s">
        <v>274</v>
      </c>
      <c r="N7" s="161"/>
      <c r="O7" s="161"/>
      <c r="P7" s="161"/>
      <c r="Q7" s="161"/>
      <c r="R7" s="161"/>
      <c r="S7" s="71">
        <v>45842</v>
      </c>
      <c r="T7" s="5"/>
      <c r="U7" s="5"/>
      <c r="V7" s="5"/>
      <c r="W7" s="25"/>
      <c r="Y7" s="169"/>
      <c r="Z7" s="169"/>
      <c r="AA7" s="169"/>
      <c r="AB7" s="169"/>
      <c r="AC7" s="169"/>
      <c r="AE7" s="169"/>
      <c r="AF7" s="169"/>
      <c r="AG7" s="169"/>
      <c r="AH7" s="169"/>
      <c r="AI7" s="169"/>
    </row>
    <row r="8" spans="1:35" ht="24" customHeight="1" x14ac:dyDescent="0.35">
      <c r="A8" s="168" t="s">
        <v>120</v>
      </c>
      <c r="B8" s="169"/>
      <c r="C8" s="169"/>
      <c r="D8" s="169"/>
      <c r="E8" s="169"/>
      <c r="F8" s="237">
        <v>278100000</v>
      </c>
      <c r="G8" s="237"/>
      <c r="H8" s="237"/>
      <c r="I8" s="237"/>
      <c r="J8" s="237"/>
      <c r="K8" s="237"/>
      <c r="M8" s="151" t="s">
        <v>196</v>
      </c>
      <c r="N8" s="151"/>
      <c r="O8" s="151"/>
      <c r="P8" s="151"/>
      <c r="Q8" s="151"/>
      <c r="R8" s="151"/>
      <c r="S8" s="243">
        <v>45847</v>
      </c>
      <c r="T8" s="243"/>
      <c r="U8" s="243"/>
      <c r="V8" s="243"/>
      <c r="W8" s="243"/>
      <c r="Y8" s="169"/>
      <c r="Z8" s="169"/>
      <c r="AA8" s="169"/>
      <c r="AB8" s="169"/>
      <c r="AC8" s="169"/>
      <c r="AE8" s="169"/>
      <c r="AF8" s="169"/>
      <c r="AG8" s="169"/>
      <c r="AH8" s="169"/>
      <c r="AI8" s="169"/>
    </row>
    <row r="9" spans="1:35" ht="45" customHeight="1" x14ac:dyDescent="0.35">
      <c r="A9" s="22"/>
      <c r="M9" s="169" t="s">
        <v>197</v>
      </c>
      <c r="N9" s="169"/>
      <c r="O9" s="169"/>
      <c r="P9" s="169"/>
      <c r="Q9" s="169"/>
      <c r="S9" s="72">
        <v>46000</v>
      </c>
      <c r="T9" s="72"/>
      <c r="U9" s="72"/>
      <c r="V9" s="72"/>
      <c r="W9" s="73"/>
    </row>
    <row r="10" spans="1:35" ht="18" customHeight="1" x14ac:dyDescent="0.35">
      <c r="A10" s="22"/>
      <c r="W10" s="23"/>
    </row>
    <row r="11" spans="1:35" ht="18" customHeight="1" x14ac:dyDescent="0.35">
      <c r="A11" s="24" t="s">
        <v>134</v>
      </c>
      <c r="B11" s="5"/>
      <c r="D11" s="5"/>
      <c r="E11" s="5"/>
      <c r="F11" s="5"/>
      <c r="G11" s="5"/>
      <c r="H11" s="5"/>
      <c r="I11" s="5"/>
      <c r="J11" s="5"/>
      <c r="K11" s="5"/>
      <c r="L11" s="5"/>
      <c r="M11" s="5"/>
      <c r="N11" s="5"/>
      <c r="O11" s="5"/>
      <c r="P11" s="5"/>
      <c r="Q11" s="5"/>
      <c r="R11" s="5"/>
      <c r="S11" s="5"/>
      <c r="T11" s="5"/>
      <c r="U11" s="5"/>
      <c r="V11" s="5"/>
      <c r="W11" s="25"/>
    </row>
    <row r="12" spans="1:35" ht="18" customHeight="1" x14ac:dyDescent="0.35">
      <c r="A12" s="275" t="s">
        <v>313</v>
      </c>
      <c r="B12" s="151"/>
      <c r="C12" s="151"/>
      <c r="D12" s="151"/>
      <c r="E12" s="151"/>
      <c r="F12" s="151"/>
      <c r="G12" s="151"/>
      <c r="H12" s="151"/>
      <c r="I12" s="151"/>
      <c r="J12" s="151"/>
      <c r="K12" s="151"/>
      <c r="L12" s="151"/>
      <c r="M12" s="151"/>
      <c r="N12" s="151"/>
      <c r="O12" s="151"/>
      <c r="P12" s="151"/>
      <c r="Q12" s="151"/>
      <c r="R12" s="151"/>
      <c r="S12" s="151"/>
      <c r="T12" s="151"/>
      <c r="U12" s="151"/>
      <c r="V12" s="151"/>
      <c r="W12" s="25"/>
    </row>
    <row r="13" spans="1:35" ht="18" customHeight="1" x14ac:dyDescent="0.35">
      <c r="A13" s="275"/>
      <c r="B13" s="151"/>
      <c r="C13" s="151"/>
      <c r="D13" s="151"/>
      <c r="E13" s="151"/>
      <c r="F13" s="151"/>
      <c r="G13" s="151"/>
      <c r="H13" s="151"/>
      <c r="I13" s="151"/>
      <c r="J13" s="151"/>
      <c r="K13" s="151"/>
      <c r="L13" s="151"/>
      <c r="M13" s="151"/>
      <c r="N13" s="151"/>
      <c r="O13" s="151"/>
      <c r="P13" s="151"/>
      <c r="Q13" s="151"/>
      <c r="R13" s="151"/>
      <c r="S13" s="151"/>
      <c r="T13" s="151"/>
      <c r="U13" s="151"/>
      <c r="V13" s="151"/>
      <c r="W13" s="25"/>
    </row>
    <row r="14" spans="1:35" ht="18" customHeight="1" x14ac:dyDescent="0.35">
      <c r="A14" s="22"/>
      <c r="W14" s="23"/>
    </row>
    <row r="15" spans="1:35" ht="18" customHeight="1" x14ac:dyDescent="0.35">
      <c r="A15" s="168" t="s">
        <v>113</v>
      </c>
      <c r="B15" s="169"/>
      <c r="C15" s="169"/>
      <c r="D15" s="169"/>
      <c r="E15" s="169" t="s">
        <v>314</v>
      </c>
      <c r="F15" s="169"/>
      <c r="G15" s="169"/>
      <c r="H15" s="169"/>
      <c r="I15" s="169"/>
      <c r="J15" s="169"/>
      <c r="K15" s="169"/>
      <c r="L15" s="169"/>
      <c r="M15" s="169"/>
      <c r="N15" s="169"/>
      <c r="O15" s="169"/>
      <c r="P15" s="169"/>
      <c r="Q15" s="169"/>
      <c r="R15" s="169"/>
      <c r="S15" s="169"/>
      <c r="T15" s="169"/>
      <c r="U15" s="169"/>
      <c r="V15" s="169"/>
      <c r="W15" s="213"/>
    </row>
    <row r="16" spans="1:35" ht="18" customHeight="1" x14ac:dyDescent="0.35">
      <c r="A16" s="168"/>
      <c r="B16" s="169"/>
      <c r="C16" s="169"/>
      <c r="D16" s="169"/>
      <c r="E16" s="169"/>
      <c r="F16" s="169"/>
      <c r="G16" s="169"/>
      <c r="H16" s="169"/>
      <c r="I16" s="169"/>
      <c r="J16" s="169"/>
      <c r="K16" s="169"/>
      <c r="L16" s="169"/>
      <c r="M16" s="169"/>
      <c r="N16" s="169"/>
      <c r="O16" s="169"/>
      <c r="P16" s="169"/>
      <c r="Q16" s="169"/>
      <c r="R16" s="169"/>
      <c r="S16" s="169"/>
      <c r="T16" s="169"/>
      <c r="U16" s="169"/>
      <c r="V16" s="169"/>
      <c r="W16" s="213"/>
    </row>
    <row r="17" spans="1:35" ht="18" customHeight="1" x14ac:dyDescent="0.35">
      <c r="A17" s="22"/>
      <c r="E17" s="169"/>
      <c r="F17" s="169"/>
      <c r="G17" s="169"/>
      <c r="H17" s="169"/>
      <c r="I17" s="169"/>
      <c r="J17" s="169"/>
      <c r="K17" s="169"/>
      <c r="L17" s="169"/>
      <c r="M17" s="169"/>
      <c r="N17" s="169"/>
      <c r="O17" s="169"/>
      <c r="P17" s="169"/>
      <c r="Q17" s="169"/>
      <c r="R17" s="169"/>
      <c r="S17" s="169"/>
      <c r="T17" s="169"/>
      <c r="U17" s="169"/>
      <c r="V17" s="169"/>
      <c r="W17" s="213"/>
    </row>
    <row r="18" spans="1:35" ht="18" customHeight="1" x14ac:dyDescent="0.35">
      <c r="A18" s="22"/>
      <c r="W18" s="23"/>
    </row>
    <row r="19" spans="1:35" ht="18" customHeight="1" x14ac:dyDescent="0.35">
      <c r="A19" s="128" t="s">
        <v>96</v>
      </c>
      <c r="B19" s="129"/>
      <c r="C19" s="129"/>
      <c r="D19" s="129"/>
      <c r="E19" s="129"/>
      <c r="F19" s="129"/>
      <c r="G19" s="129"/>
      <c r="H19" s="129"/>
      <c r="I19" s="129"/>
      <c r="J19" s="129"/>
      <c r="K19" s="129"/>
      <c r="L19" s="129"/>
      <c r="M19" s="129"/>
      <c r="N19" s="129"/>
      <c r="O19" s="129"/>
      <c r="P19" s="129"/>
      <c r="Q19" s="129"/>
      <c r="R19" s="129"/>
      <c r="S19" s="129"/>
      <c r="T19" s="129"/>
      <c r="U19" s="129"/>
      <c r="V19" s="129"/>
      <c r="W19" s="130"/>
    </row>
    <row r="20" spans="1:35" ht="18" customHeight="1" x14ac:dyDescent="0.35">
      <c r="A20" s="22"/>
      <c r="W20" s="23"/>
    </row>
    <row r="21" spans="1:35" ht="36" customHeight="1" x14ac:dyDescent="0.35">
      <c r="A21" s="214" t="s">
        <v>192</v>
      </c>
      <c r="B21" s="173"/>
      <c r="C21" s="173"/>
      <c r="D21" s="173"/>
      <c r="E21" s="173"/>
      <c r="F21" s="224" t="s">
        <v>271</v>
      </c>
      <c r="G21" s="224"/>
      <c r="H21" s="224"/>
      <c r="I21" s="224"/>
      <c r="J21" s="224"/>
      <c r="K21" s="224"/>
      <c r="L21" s="75"/>
      <c r="M21" s="75"/>
      <c r="N21" s="75"/>
      <c r="O21" s="75"/>
      <c r="P21" s="75"/>
      <c r="Q21" s="75"/>
      <c r="R21" s="169"/>
      <c r="S21" s="169"/>
      <c r="T21" s="169"/>
      <c r="U21" s="169"/>
      <c r="V21" s="169"/>
      <c r="W21" s="169"/>
      <c r="Y21" s="169"/>
      <c r="Z21" s="169"/>
      <c r="AA21" s="169"/>
      <c r="AB21" s="169"/>
      <c r="AC21" s="169"/>
      <c r="AE21" s="169"/>
      <c r="AF21" s="169"/>
      <c r="AG21" s="169"/>
      <c r="AH21" s="169"/>
      <c r="AI21" s="169"/>
    </row>
    <row r="22" spans="1:35" ht="45.75" customHeight="1" x14ac:dyDescent="0.35">
      <c r="A22" s="173" t="s">
        <v>193</v>
      </c>
      <c r="B22" s="173"/>
      <c r="C22" s="173"/>
      <c r="D22" s="173"/>
      <c r="E22" s="173"/>
      <c r="F22" s="212" t="s">
        <v>270</v>
      </c>
      <c r="G22" s="212"/>
      <c r="H22" s="212"/>
      <c r="I22" s="212"/>
      <c r="J22" s="212"/>
      <c r="K22" s="212"/>
      <c r="L22" s="75"/>
      <c r="M22" s="161" t="s">
        <v>194</v>
      </c>
      <c r="N22" s="161"/>
      <c r="O22" s="161"/>
      <c r="P22" s="161"/>
      <c r="Q22" s="161"/>
      <c r="R22" s="228"/>
      <c r="S22" s="228"/>
      <c r="T22" s="228"/>
      <c r="U22" s="228"/>
      <c r="V22" s="53"/>
      <c r="W22" s="54"/>
    </row>
    <row r="23" spans="1:35" ht="33.75" customHeight="1" x14ac:dyDescent="0.35">
      <c r="A23" s="168" t="s">
        <v>195</v>
      </c>
      <c r="B23" s="169"/>
      <c r="C23" s="169"/>
      <c r="D23" s="169"/>
      <c r="E23" s="169"/>
      <c r="F23" s="225"/>
      <c r="G23" s="225"/>
      <c r="H23" s="225"/>
      <c r="I23" s="225"/>
      <c r="J23" s="225"/>
      <c r="K23" s="225"/>
      <c r="M23" s="169" t="s">
        <v>11</v>
      </c>
      <c r="N23" s="169"/>
      <c r="O23" s="169"/>
      <c r="P23" s="169"/>
      <c r="Q23" s="169"/>
      <c r="R23" s="225"/>
      <c r="S23" s="225"/>
      <c r="T23" s="225"/>
      <c r="U23" s="225"/>
      <c r="V23" s="225"/>
      <c r="W23" s="238"/>
    </row>
    <row r="24" spans="1:35" ht="33" customHeight="1" x14ac:dyDescent="0.35">
      <c r="A24" s="168" t="s">
        <v>71</v>
      </c>
      <c r="B24" s="169"/>
      <c r="C24" s="169"/>
      <c r="D24" s="169"/>
      <c r="E24" s="169"/>
      <c r="F24" s="225"/>
      <c r="G24" s="225"/>
      <c r="H24" s="225"/>
      <c r="I24" s="225"/>
      <c r="J24" s="225"/>
      <c r="K24" s="225"/>
      <c r="M24" s="169" t="s">
        <v>19</v>
      </c>
      <c r="N24" s="169"/>
      <c r="O24" s="169"/>
      <c r="P24" s="169"/>
      <c r="Q24" s="169"/>
      <c r="R24" s="225"/>
      <c r="S24" s="225"/>
      <c r="T24" s="225"/>
      <c r="U24" s="225"/>
      <c r="V24" s="225"/>
      <c r="W24" s="238"/>
    </row>
    <row r="25" spans="1:35" ht="26.25" customHeight="1" x14ac:dyDescent="0.35">
      <c r="A25" s="22"/>
      <c r="F25" s="230"/>
      <c r="G25" s="230"/>
      <c r="H25" s="230"/>
      <c r="I25" s="230"/>
      <c r="J25" s="230"/>
      <c r="K25" s="230"/>
      <c r="R25" s="225"/>
      <c r="S25" s="225"/>
      <c r="T25" s="225"/>
      <c r="U25" s="225"/>
      <c r="V25" s="225"/>
      <c r="W25" s="238"/>
    </row>
    <row r="26" spans="1:35" ht="26.25" customHeight="1" x14ac:dyDescent="0.35">
      <c r="A26" s="22"/>
      <c r="W26" s="23"/>
    </row>
    <row r="27" spans="1:35" ht="16.5" customHeight="1" x14ac:dyDescent="0.35">
      <c r="A27" s="250" t="s">
        <v>28</v>
      </c>
      <c r="B27" s="251"/>
      <c r="C27" s="251"/>
      <c r="D27" s="251"/>
      <c r="E27" s="251"/>
      <c r="F27" s="251"/>
      <c r="G27" s="251"/>
      <c r="H27" s="251"/>
      <c r="I27" s="251"/>
      <c r="J27" s="251"/>
      <c r="K27" s="251"/>
      <c r="L27" s="251"/>
      <c r="W27" s="23"/>
    </row>
    <row r="28" spans="1:35" s="8" customFormat="1" ht="18" customHeight="1" x14ac:dyDescent="0.35">
      <c r="A28" s="24"/>
      <c r="B28" s="5"/>
      <c r="C28" s="5"/>
      <c r="D28" s="5"/>
      <c r="E28" s="5"/>
      <c r="F28" s="5"/>
      <c r="G28" s="5"/>
      <c r="H28" s="5"/>
      <c r="I28" s="5"/>
      <c r="J28" s="5"/>
      <c r="K28" s="5"/>
      <c r="L28" s="5"/>
      <c r="M28" s="5"/>
      <c r="N28" s="5"/>
      <c r="O28" s="5"/>
      <c r="P28" s="5"/>
      <c r="Q28" s="5"/>
      <c r="R28" s="5"/>
      <c r="S28" s="5"/>
      <c r="T28" s="5"/>
      <c r="U28" s="5"/>
      <c r="V28" s="5"/>
      <c r="W28" s="25"/>
    </row>
    <row r="29" spans="1:35" ht="18" customHeight="1" x14ac:dyDescent="0.35">
      <c r="A29" s="128" t="s">
        <v>95</v>
      </c>
      <c r="B29" s="129"/>
      <c r="C29" s="129"/>
      <c r="D29" s="129"/>
      <c r="E29" s="129"/>
      <c r="F29" s="129"/>
      <c r="G29" s="129"/>
      <c r="H29" s="129"/>
      <c r="I29" s="129"/>
      <c r="J29" s="129"/>
      <c r="K29" s="129"/>
      <c r="L29" s="129"/>
      <c r="M29" s="129"/>
      <c r="N29" s="129"/>
      <c r="O29" s="129"/>
      <c r="P29" s="129"/>
      <c r="Q29" s="129"/>
      <c r="R29" s="129"/>
      <c r="S29" s="129"/>
      <c r="T29" s="129"/>
      <c r="U29" s="129"/>
      <c r="V29" s="129"/>
      <c r="W29" s="130"/>
    </row>
    <row r="30" spans="1:35" ht="18" customHeight="1" x14ac:dyDescent="0.35">
      <c r="A30" s="22"/>
      <c r="F30" s="1"/>
      <c r="G30" s="1"/>
      <c r="H30" s="1"/>
      <c r="I30" s="1"/>
      <c r="J30" s="1"/>
      <c r="K30" s="1"/>
      <c r="L30" s="1"/>
      <c r="M30" s="1"/>
      <c r="N30" s="1"/>
      <c r="O30" s="1"/>
      <c r="P30" s="1"/>
      <c r="Q30" s="1"/>
      <c r="R30" s="1"/>
      <c r="S30" s="1"/>
      <c r="T30" s="1"/>
      <c r="U30" s="1"/>
      <c r="V30" s="1"/>
      <c r="W30" s="27"/>
    </row>
    <row r="31" spans="1:35" ht="27.65" customHeight="1" x14ac:dyDescent="0.35">
      <c r="A31" s="168" t="s">
        <v>24</v>
      </c>
      <c r="B31" s="169"/>
      <c r="C31" s="169"/>
      <c r="D31" s="169"/>
      <c r="E31" s="169"/>
      <c r="F31" s="169" t="s">
        <v>315</v>
      </c>
      <c r="G31" s="169"/>
      <c r="H31" s="169"/>
      <c r="I31" s="169"/>
      <c r="J31" s="169"/>
      <c r="K31" s="169"/>
      <c r="M31" s="5" t="s">
        <v>26</v>
      </c>
      <c r="N31" s="151" t="s">
        <v>316</v>
      </c>
      <c r="O31" s="151"/>
      <c r="P31" s="151"/>
      <c r="Q31" s="151"/>
      <c r="R31" s="151"/>
      <c r="S31" s="151"/>
      <c r="T31" s="151"/>
      <c r="U31" s="151"/>
      <c r="V31" s="151"/>
      <c r="W31" s="217"/>
    </row>
    <row r="32" spans="1:35" ht="25.5" customHeight="1" x14ac:dyDescent="0.35">
      <c r="A32" s="214" t="s">
        <v>25</v>
      </c>
      <c r="B32" s="173"/>
      <c r="C32" s="173"/>
      <c r="D32" s="173"/>
      <c r="E32" s="173"/>
      <c r="F32" s="173"/>
      <c r="G32" s="173"/>
      <c r="H32" s="173"/>
      <c r="I32" s="173"/>
      <c r="J32" s="173"/>
      <c r="K32" s="173"/>
      <c r="L32" s="75"/>
      <c r="M32" s="161" t="s">
        <v>27</v>
      </c>
      <c r="N32" s="276" t="s">
        <v>317</v>
      </c>
      <c r="O32" s="161"/>
      <c r="P32" s="161"/>
      <c r="Q32" s="161"/>
      <c r="R32" s="161"/>
      <c r="S32" s="161"/>
      <c r="T32" s="161"/>
      <c r="U32" s="77"/>
      <c r="V32" s="77"/>
      <c r="W32" s="78"/>
    </row>
    <row r="33" spans="1:23" ht="36" customHeight="1" x14ac:dyDescent="0.35">
      <c r="A33" s="214" t="s">
        <v>57</v>
      </c>
      <c r="B33" s="173"/>
      <c r="C33" s="173"/>
      <c r="D33" s="173"/>
      <c r="E33" s="173"/>
      <c r="F33" s="173"/>
      <c r="G33" s="173"/>
      <c r="H33" s="173"/>
      <c r="I33" s="173"/>
      <c r="J33" s="173"/>
      <c r="K33" s="173"/>
      <c r="L33" s="75"/>
      <c r="M33" s="161"/>
      <c r="N33" s="161"/>
      <c r="O33" s="161"/>
      <c r="P33" s="161"/>
      <c r="Q33" s="161"/>
      <c r="R33" s="161"/>
      <c r="S33" s="161"/>
      <c r="T33" s="161"/>
      <c r="U33" s="77"/>
      <c r="V33" s="77"/>
      <c r="W33" s="78"/>
    </row>
    <row r="34" spans="1:23" ht="36" customHeight="1" x14ac:dyDescent="0.35">
      <c r="A34" s="173" t="s">
        <v>272</v>
      </c>
      <c r="B34" s="173"/>
      <c r="C34" s="173"/>
      <c r="D34" s="173"/>
      <c r="E34" s="173"/>
      <c r="F34" s="173" t="s">
        <v>318</v>
      </c>
      <c r="G34" s="173"/>
      <c r="H34" s="173"/>
      <c r="I34" s="173"/>
      <c r="J34" s="173"/>
      <c r="K34" s="173"/>
      <c r="L34" s="75"/>
      <c r="M34" s="75" t="s">
        <v>135</v>
      </c>
      <c r="N34" s="218">
        <v>21428402</v>
      </c>
      <c r="O34" s="161"/>
      <c r="P34" s="161"/>
      <c r="Q34" s="161"/>
      <c r="R34" s="161"/>
      <c r="S34" s="161"/>
      <c r="T34" s="161"/>
      <c r="U34" s="161"/>
      <c r="V34" s="161"/>
      <c r="W34" s="219"/>
    </row>
    <row r="35" spans="1:23" ht="36" customHeight="1" x14ac:dyDescent="0.35">
      <c r="A35" s="173" t="s">
        <v>198</v>
      </c>
      <c r="B35" s="173"/>
      <c r="C35" s="173"/>
      <c r="D35" s="173"/>
      <c r="E35" s="173"/>
      <c r="F35" s="215" t="s">
        <v>314</v>
      </c>
      <c r="G35" s="216"/>
      <c r="H35" s="216"/>
      <c r="I35" s="216"/>
      <c r="J35" s="216"/>
      <c r="K35" s="216"/>
      <c r="L35" s="216"/>
      <c r="M35" s="216"/>
      <c r="N35" s="216"/>
      <c r="O35" s="216"/>
      <c r="P35" s="216"/>
      <c r="Q35" s="216"/>
      <c r="R35" s="216"/>
      <c r="S35" s="216"/>
      <c r="T35" s="216"/>
      <c r="U35" s="216"/>
      <c r="V35" s="52"/>
      <c r="W35" s="57"/>
    </row>
    <row r="36" spans="1:23" ht="36" customHeight="1" x14ac:dyDescent="0.35">
      <c r="A36" s="74"/>
      <c r="B36" s="75"/>
      <c r="C36" s="75"/>
      <c r="D36" s="75"/>
      <c r="E36" s="75"/>
      <c r="F36" s="216"/>
      <c r="G36" s="216"/>
      <c r="H36" s="216"/>
      <c r="I36" s="216"/>
      <c r="J36" s="216"/>
      <c r="K36" s="216"/>
      <c r="L36" s="216"/>
      <c r="M36" s="216"/>
      <c r="N36" s="216"/>
      <c r="O36" s="216"/>
      <c r="P36" s="216"/>
      <c r="Q36" s="216"/>
      <c r="R36" s="216"/>
      <c r="S36" s="216"/>
      <c r="T36" s="216"/>
      <c r="U36" s="216"/>
      <c r="V36" s="52"/>
      <c r="W36" s="57"/>
    </row>
    <row r="37" spans="1:23" ht="36" customHeight="1" x14ac:dyDescent="0.35">
      <c r="A37" s="168" t="s">
        <v>94</v>
      </c>
      <c r="B37" s="169"/>
      <c r="C37" s="169"/>
      <c r="D37" s="169"/>
      <c r="E37" s="169"/>
      <c r="F37" s="169"/>
      <c r="G37" s="169"/>
      <c r="H37" s="169"/>
      <c r="I37" s="169"/>
      <c r="J37" s="169"/>
      <c r="K37" s="169"/>
      <c r="M37" s="169"/>
      <c r="N37" s="169"/>
      <c r="O37" s="169"/>
      <c r="P37" s="169"/>
      <c r="Q37" s="169"/>
      <c r="R37" s="169"/>
      <c r="S37" s="169"/>
      <c r="T37" s="169"/>
      <c r="U37" s="169"/>
      <c r="V37" s="169"/>
      <c r="W37" s="213"/>
    </row>
    <row r="38" spans="1:23" ht="18" customHeight="1" x14ac:dyDescent="0.35">
      <c r="A38" s="250" t="s">
        <v>133</v>
      </c>
      <c r="B38" s="251"/>
      <c r="C38" s="251"/>
      <c r="D38" s="251"/>
      <c r="E38" s="251"/>
      <c r="F38" s="251"/>
      <c r="G38" s="251"/>
      <c r="H38" s="251"/>
      <c r="I38" s="251"/>
      <c r="J38" s="251"/>
      <c r="K38" s="251"/>
      <c r="L38" s="251"/>
      <c r="M38" s="251"/>
      <c r="N38" s="251"/>
      <c r="O38" s="6"/>
      <c r="P38" s="6"/>
      <c r="Q38" s="6"/>
      <c r="R38" s="6"/>
      <c r="S38" s="6"/>
      <c r="W38" s="23"/>
    </row>
    <row r="39" spans="1:23" ht="18" customHeight="1" x14ac:dyDescent="0.35">
      <c r="A39" s="22"/>
      <c r="W39" s="23"/>
    </row>
    <row r="40" spans="1:23" ht="18" customHeight="1" x14ac:dyDescent="0.35">
      <c r="A40" s="128" t="s">
        <v>98</v>
      </c>
      <c r="B40" s="129"/>
      <c r="C40" s="129"/>
      <c r="D40" s="129"/>
      <c r="E40" s="129"/>
      <c r="F40" s="129"/>
      <c r="G40" s="129"/>
      <c r="H40" s="129"/>
      <c r="I40" s="129"/>
      <c r="J40" s="129"/>
      <c r="K40" s="129"/>
      <c r="L40" s="129"/>
      <c r="M40" s="129"/>
      <c r="N40" s="129"/>
      <c r="O40" s="129"/>
      <c r="P40" s="129"/>
      <c r="Q40" s="129"/>
      <c r="R40" s="129"/>
      <c r="S40" s="129"/>
      <c r="T40" s="129"/>
      <c r="U40" s="129"/>
      <c r="V40" s="129"/>
      <c r="W40" s="130"/>
    </row>
    <row r="41" spans="1:23" ht="18" customHeight="1" x14ac:dyDescent="0.35">
      <c r="A41" s="22"/>
      <c r="W41" s="23"/>
    </row>
    <row r="42" spans="1:23" ht="18" customHeight="1" x14ac:dyDescent="0.35">
      <c r="A42" s="169" t="s">
        <v>58</v>
      </c>
      <c r="B42" s="169"/>
      <c r="C42" s="169"/>
      <c r="D42" s="169"/>
      <c r="E42" s="169"/>
      <c r="F42" s="170">
        <v>45847</v>
      </c>
      <c r="G42" s="170"/>
      <c r="H42" s="170"/>
      <c r="I42" s="170"/>
      <c r="J42" s="170"/>
      <c r="K42" s="170"/>
      <c r="M42" s="151" t="s">
        <v>136</v>
      </c>
      <c r="N42" s="151"/>
      <c r="O42" s="151"/>
      <c r="P42" s="70"/>
      <c r="Q42" s="70"/>
      <c r="R42" s="70"/>
      <c r="S42" s="70"/>
      <c r="T42" s="70"/>
      <c r="U42" s="70"/>
      <c r="V42" s="70"/>
      <c r="W42" s="79"/>
    </row>
    <row r="43" spans="1:23" ht="18" customHeight="1" x14ac:dyDescent="0.35">
      <c r="A43" s="168" t="s">
        <v>20</v>
      </c>
      <c r="B43" s="169"/>
      <c r="C43" s="169"/>
      <c r="D43" s="169"/>
      <c r="E43" s="169"/>
      <c r="F43" s="170">
        <v>45842</v>
      </c>
      <c r="G43" s="170"/>
      <c r="H43" s="170"/>
      <c r="I43" s="170"/>
      <c r="J43" s="170"/>
      <c r="K43" s="170"/>
      <c r="M43" s="151" t="s">
        <v>22</v>
      </c>
      <c r="N43" s="151"/>
      <c r="O43" s="151"/>
      <c r="P43" s="70"/>
      <c r="Q43" s="70"/>
      <c r="R43" s="70"/>
      <c r="S43" s="70"/>
      <c r="T43" s="70"/>
      <c r="U43" s="70"/>
      <c r="V43" s="70"/>
      <c r="W43" s="79"/>
    </row>
    <row r="44" spans="1:23" ht="24" customHeight="1" x14ac:dyDescent="0.35">
      <c r="A44" s="168" t="s">
        <v>137</v>
      </c>
      <c r="B44" s="169"/>
      <c r="C44" s="169"/>
      <c r="D44" s="169"/>
      <c r="E44" s="169"/>
      <c r="F44" s="170">
        <v>45847</v>
      </c>
      <c r="G44" s="170"/>
      <c r="H44" s="170"/>
      <c r="I44" s="170"/>
      <c r="J44" s="170"/>
      <c r="K44" s="170"/>
      <c r="M44" s="33"/>
      <c r="N44" s="33"/>
      <c r="O44" s="33"/>
      <c r="P44" s="70"/>
      <c r="Q44" s="70"/>
      <c r="R44" s="170"/>
      <c r="S44" s="170"/>
      <c r="T44" s="170"/>
      <c r="U44" s="170"/>
      <c r="V44" s="170"/>
      <c r="W44" s="227"/>
    </row>
    <row r="45" spans="1:23" ht="11.25" customHeight="1" x14ac:dyDescent="0.35">
      <c r="A45" s="22"/>
      <c r="F45" s="72"/>
      <c r="G45" s="72"/>
      <c r="H45" s="72"/>
      <c r="I45" s="72"/>
      <c r="J45" s="72"/>
      <c r="K45" s="72"/>
      <c r="M45" s="33"/>
      <c r="N45" s="33"/>
      <c r="O45" s="33"/>
      <c r="P45" s="70"/>
      <c r="Q45" s="70"/>
      <c r="R45" s="72"/>
      <c r="S45" s="72"/>
      <c r="T45" s="72"/>
      <c r="U45" s="72"/>
      <c r="V45" s="72"/>
      <c r="W45" s="73"/>
    </row>
    <row r="46" spans="1:23" ht="24" customHeight="1" x14ac:dyDescent="0.35">
      <c r="A46" s="168" t="s">
        <v>21</v>
      </c>
      <c r="B46" s="169"/>
      <c r="C46" s="169"/>
      <c r="D46" s="169"/>
      <c r="E46" s="169"/>
      <c r="F46" s="170"/>
      <c r="G46" s="170"/>
      <c r="H46" s="170"/>
      <c r="I46" s="170"/>
      <c r="J46" s="170"/>
      <c r="K46" s="170"/>
      <c r="M46" s="151" t="s">
        <v>23</v>
      </c>
      <c r="N46" s="151"/>
      <c r="O46" s="151"/>
      <c r="P46" s="152"/>
      <c r="Q46" s="152"/>
      <c r="R46" s="152"/>
      <c r="S46" s="152"/>
      <c r="T46" s="152"/>
      <c r="U46" s="152"/>
      <c r="V46" s="152"/>
      <c r="W46" s="153"/>
    </row>
    <row r="47" spans="1:23" ht="24" customHeight="1" x14ac:dyDescent="0.35">
      <c r="A47" s="168" t="s">
        <v>138</v>
      </c>
      <c r="B47" s="169"/>
      <c r="C47" s="169"/>
      <c r="D47" s="169"/>
      <c r="E47" s="169"/>
      <c r="F47" s="170"/>
      <c r="G47" s="170"/>
      <c r="H47" s="170"/>
      <c r="I47" s="170"/>
      <c r="J47" s="170"/>
      <c r="K47" s="170"/>
      <c r="M47" s="151"/>
      <c r="N47" s="151"/>
      <c r="O47" s="151"/>
      <c r="P47" s="158"/>
      <c r="Q47" s="158"/>
      <c r="R47" s="158"/>
      <c r="S47" s="158"/>
      <c r="T47" s="158"/>
      <c r="U47" s="158"/>
      <c r="V47" s="5"/>
      <c r="W47" s="25"/>
    </row>
    <row r="48" spans="1:23" ht="4.5" customHeight="1" x14ac:dyDescent="0.35">
      <c r="A48" s="28"/>
      <c r="B48" s="29"/>
      <c r="C48" s="29"/>
      <c r="D48" s="29"/>
      <c r="E48" s="29"/>
      <c r="W48" s="23"/>
    </row>
    <row r="49" spans="1:23" ht="18" customHeight="1" x14ac:dyDescent="0.35">
      <c r="A49" s="250" t="s">
        <v>45</v>
      </c>
      <c r="B49" s="251"/>
      <c r="C49" s="251"/>
      <c r="D49" s="251"/>
      <c r="E49" s="251"/>
      <c r="F49" s="251"/>
      <c r="G49" s="251"/>
      <c r="H49" s="251"/>
      <c r="W49" s="23"/>
    </row>
    <row r="51" spans="1:23" ht="24" customHeight="1" x14ac:dyDescent="0.35">
      <c r="A51" s="128" t="s">
        <v>99</v>
      </c>
      <c r="B51" s="129"/>
      <c r="C51" s="129"/>
      <c r="D51" s="129"/>
      <c r="E51" s="129"/>
      <c r="F51" s="129"/>
      <c r="G51" s="129"/>
      <c r="H51" s="129"/>
      <c r="I51" s="129"/>
      <c r="J51" s="129"/>
      <c r="K51" s="129"/>
      <c r="L51" s="129"/>
      <c r="M51" s="129"/>
      <c r="N51" s="129"/>
      <c r="O51" s="129"/>
      <c r="P51" s="129"/>
      <c r="Q51" s="129"/>
      <c r="R51" s="129"/>
      <c r="S51" s="129"/>
      <c r="T51" s="129"/>
      <c r="U51" s="129"/>
      <c r="V51" s="129"/>
      <c r="W51" s="130"/>
    </row>
    <row r="52" spans="1:23" ht="27.75" customHeight="1" x14ac:dyDescent="0.35">
      <c r="A52" s="169" t="s">
        <v>120</v>
      </c>
      <c r="B52" s="169"/>
      <c r="C52" s="169"/>
      <c r="D52" s="169"/>
      <c r="E52" s="169"/>
      <c r="F52" s="226">
        <f>+F54+F55</f>
        <v>278100000</v>
      </c>
      <c r="G52" s="226"/>
      <c r="H52" s="226"/>
      <c r="I52" s="226"/>
      <c r="J52" s="226"/>
      <c r="K52" s="226"/>
    </row>
    <row r="53" spans="1:23" ht="18" customHeight="1" x14ac:dyDescent="0.35">
      <c r="F53" s="1"/>
      <c r="G53" s="1"/>
      <c r="H53" s="1"/>
      <c r="I53" s="1"/>
      <c r="J53" s="1"/>
      <c r="K53" s="1"/>
    </row>
    <row r="54" spans="1:23" ht="18" customHeight="1" x14ac:dyDescent="0.35">
      <c r="A54" s="169" t="s">
        <v>6</v>
      </c>
      <c r="B54" s="169"/>
      <c r="C54" s="169"/>
      <c r="D54" s="169"/>
      <c r="E54" s="169"/>
      <c r="F54" s="172">
        <v>270000000</v>
      </c>
      <c r="G54" s="172"/>
      <c r="H54" s="172"/>
      <c r="I54" s="172"/>
      <c r="J54" s="172"/>
      <c r="K54" s="172"/>
      <c r="M54" s="80"/>
    </row>
    <row r="55" spans="1:23" ht="18" customHeight="1" x14ac:dyDescent="0.35">
      <c r="A55" s="169" t="s">
        <v>29</v>
      </c>
      <c r="B55" s="169"/>
      <c r="C55" s="169"/>
      <c r="D55" s="169"/>
      <c r="E55" s="169"/>
      <c r="F55" s="172">
        <v>8100000</v>
      </c>
      <c r="G55" s="172"/>
      <c r="H55" s="172"/>
      <c r="I55" s="172"/>
      <c r="J55" s="172"/>
      <c r="K55" s="172"/>
    </row>
    <row r="57" spans="1:23" ht="18" customHeight="1" x14ac:dyDescent="0.35">
      <c r="A57" s="75"/>
      <c r="B57" s="75"/>
      <c r="C57" s="75"/>
      <c r="D57" s="75"/>
      <c r="E57" s="75"/>
      <c r="F57" s="75"/>
      <c r="G57" s="75"/>
      <c r="H57" s="75"/>
      <c r="I57" s="75"/>
      <c r="J57" s="75"/>
      <c r="K57" s="75"/>
      <c r="L57" s="75"/>
      <c r="M57" s="75"/>
      <c r="N57" s="75"/>
      <c r="O57" s="75"/>
      <c r="P57" s="75"/>
      <c r="Q57" s="75"/>
      <c r="R57" s="75"/>
      <c r="S57" s="75"/>
      <c r="T57" s="75"/>
      <c r="U57" s="75"/>
      <c r="V57" s="75"/>
      <c r="W57" s="75"/>
    </row>
    <row r="58" spans="1:23" ht="18" customHeight="1" x14ac:dyDescent="0.35">
      <c r="A58" s="161" t="s">
        <v>30</v>
      </c>
      <c r="B58" s="161"/>
      <c r="C58" s="163">
        <v>126725</v>
      </c>
      <c r="D58" s="163"/>
      <c r="E58" s="163"/>
      <c r="F58" s="149" t="s">
        <v>31</v>
      </c>
      <c r="G58" s="149"/>
      <c r="H58" s="149"/>
      <c r="I58" s="167">
        <v>45754</v>
      </c>
      <c r="J58" s="167"/>
      <c r="K58" s="167"/>
      <c r="L58" s="149" t="s">
        <v>32</v>
      </c>
      <c r="M58" s="149"/>
      <c r="N58" s="149"/>
      <c r="O58" s="150">
        <v>270000000</v>
      </c>
      <c r="P58" s="150"/>
      <c r="Q58" s="150"/>
      <c r="R58" s="150"/>
      <c r="S58" s="150"/>
      <c r="T58" s="150"/>
      <c r="U58" s="150"/>
      <c r="V58" s="77"/>
      <c r="W58" s="77"/>
    </row>
    <row r="59" spans="1:23" ht="18" customHeight="1" x14ac:dyDescent="0.35">
      <c r="A59" s="161" t="s">
        <v>141</v>
      </c>
      <c r="B59" s="161"/>
      <c r="C59" s="81"/>
      <c r="D59" s="81"/>
      <c r="E59" s="81"/>
      <c r="F59" s="149" t="s">
        <v>142</v>
      </c>
      <c r="G59" s="149"/>
      <c r="H59" s="149"/>
      <c r="I59" s="83"/>
      <c r="J59" s="83"/>
      <c r="K59" s="83"/>
      <c r="L59" s="149" t="s">
        <v>143</v>
      </c>
      <c r="M59" s="149"/>
      <c r="N59" s="149"/>
      <c r="O59" s="84"/>
      <c r="P59" s="84"/>
      <c r="Q59" s="84"/>
      <c r="R59" s="84"/>
      <c r="S59" s="84"/>
      <c r="T59" s="84"/>
      <c r="U59" s="84"/>
      <c r="V59" s="77"/>
      <c r="W59" s="77"/>
    </row>
    <row r="60" spans="1:23" ht="18" customHeight="1" x14ac:dyDescent="0.35">
      <c r="A60" s="161" t="s">
        <v>34</v>
      </c>
      <c r="B60" s="161"/>
      <c r="C60" s="163">
        <v>410925</v>
      </c>
      <c r="D60" s="163"/>
      <c r="E60" s="163"/>
      <c r="F60" s="149" t="s">
        <v>33</v>
      </c>
      <c r="G60" s="149"/>
      <c r="H60" s="149"/>
      <c r="I60" s="167">
        <v>45842</v>
      </c>
      <c r="J60" s="167"/>
      <c r="K60" s="167"/>
      <c r="L60" s="149" t="s">
        <v>35</v>
      </c>
      <c r="M60" s="149"/>
      <c r="N60" s="149"/>
      <c r="O60" s="150">
        <v>270000000</v>
      </c>
      <c r="P60" s="150"/>
      <c r="Q60" s="150"/>
      <c r="R60" s="150"/>
      <c r="S60" s="150"/>
      <c r="T60" s="150"/>
      <c r="U60" s="150"/>
      <c r="V60" s="77"/>
      <c r="W60" s="77"/>
    </row>
    <row r="61" spans="1:23" ht="18" customHeight="1" x14ac:dyDescent="0.35">
      <c r="A61" s="82"/>
      <c r="B61" s="82"/>
      <c r="C61" s="82"/>
      <c r="D61" s="82"/>
      <c r="E61" s="82"/>
      <c r="F61" s="82"/>
      <c r="G61" s="82"/>
      <c r="H61" s="82"/>
      <c r="I61" s="85"/>
      <c r="J61" s="85"/>
      <c r="K61" s="85"/>
      <c r="L61" s="82"/>
      <c r="M61" s="82"/>
      <c r="N61" s="82"/>
      <c r="O61" s="86"/>
      <c r="P61" s="86"/>
      <c r="Q61" s="86"/>
      <c r="R61" s="86"/>
      <c r="S61" s="86"/>
      <c r="T61" s="86"/>
      <c r="U61" s="86"/>
      <c r="V61" s="77"/>
      <c r="W61" s="77"/>
    </row>
    <row r="62" spans="1:23" ht="9.75" customHeight="1" x14ac:dyDescent="0.35">
      <c r="A62" s="75"/>
      <c r="B62" s="75"/>
      <c r="C62" s="75"/>
      <c r="D62" s="75"/>
      <c r="E62" s="75"/>
      <c r="F62" s="75"/>
      <c r="G62" s="75"/>
      <c r="H62" s="75"/>
      <c r="I62" s="75"/>
      <c r="J62" s="75"/>
      <c r="K62" s="75"/>
      <c r="L62" s="75"/>
      <c r="M62" s="75"/>
      <c r="N62" s="75"/>
      <c r="O62" s="75"/>
      <c r="P62" s="75"/>
      <c r="Q62" s="75"/>
      <c r="R62" s="75"/>
      <c r="S62" s="75"/>
      <c r="T62" s="75"/>
      <c r="U62" s="75"/>
      <c r="V62" s="75"/>
      <c r="W62" s="75"/>
    </row>
    <row r="63" spans="1:23" ht="30" customHeight="1" x14ac:dyDescent="0.35">
      <c r="A63" s="171" t="s">
        <v>54</v>
      </c>
      <c r="B63" s="171"/>
      <c r="C63" s="171"/>
      <c r="D63" s="171"/>
      <c r="E63" s="171"/>
      <c r="F63" s="75"/>
      <c r="G63" s="75"/>
      <c r="H63" s="75"/>
      <c r="I63" s="75"/>
      <c r="J63" s="75"/>
      <c r="K63" s="75"/>
      <c r="L63" s="75"/>
      <c r="M63" s="75"/>
      <c r="N63" s="75"/>
      <c r="O63" s="75"/>
      <c r="P63" s="75"/>
      <c r="Q63" s="75"/>
      <c r="R63" s="75"/>
      <c r="S63" s="75"/>
      <c r="T63" s="75"/>
      <c r="U63" s="75"/>
      <c r="V63" s="75"/>
      <c r="W63" s="75"/>
    </row>
    <row r="64" spans="1:23" ht="18" customHeight="1" x14ac:dyDescent="0.35">
      <c r="A64" s="161" t="s">
        <v>36</v>
      </c>
      <c r="B64" s="161"/>
      <c r="C64" s="161"/>
      <c r="D64" s="77"/>
      <c r="E64" s="163" t="s">
        <v>314</v>
      </c>
      <c r="F64" s="163"/>
      <c r="G64" s="163"/>
      <c r="H64" s="163"/>
      <c r="I64" s="149" t="s">
        <v>37</v>
      </c>
      <c r="J64" s="149"/>
      <c r="K64" s="149"/>
      <c r="L64" s="163"/>
      <c r="M64" s="163"/>
      <c r="N64" s="163"/>
      <c r="O64" s="163"/>
      <c r="P64" s="163"/>
      <c r="Q64" s="163"/>
      <c r="R64" s="163"/>
      <c r="S64" s="163"/>
      <c r="T64" s="163"/>
      <c r="U64" s="163"/>
      <c r="V64" s="77"/>
      <c r="W64" s="77"/>
    </row>
    <row r="65" spans="1:23" ht="23.25" customHeight="1" x14ac:dyDescent="0.35">
      <c r="A65" s="161" t="s">
        <v>38</v>
      </c>
      <c r="B65" s="161"/>
      <c r="C65" s="161"/>
      <c r="D65" s="161"/>
      <c r="E65" s="161"/>
      <c r="F65" s="161"/>
      <c r="G65" s="161"/>
      <c r="H65" s="75"/>
      <c r="I65" s="149"/>
      <c r="J65" s="149"/>
      <c r="K65" s="149"/>
      <c r="L65" s="149"/>
      <c r="M65" s="149"/>
      <c r="N65" s="149"/>
      <c r="O65" s="149"/>
      <c r="P65" s="149"/>
      <c r="Q65" s="149"/>
      <c r="R65" s="149"/>
      <c r="S65" s="149"/>
      <c r="T65" s="149"/>
      <c r="U65" s="149"/>
      <c r="V65" s="149"/>
      <c r="W65" s="149"/>
    </row>
    <row r="66" spans="1:23" ht="20.25" customHeight="1" x14ac:dyDescent="0.35">
      <c r="A66" s="76"/>
      <c r="B66" s="76"/>
      <c r="C66" s="76"/>
      <c r="D66" s="76"/>
      <c r="E66" s="76"/>
      <c r="F66" s="76"/>
      <c r="G66" s="76"/>
      <c r="H66" s="75"/>
      <c r="I66" s="149"/>
      <c r="J66" s="149"/>
      <c r="K66" s="149"/>
      <c r="L66" s="149"/>
      <c r="M66" s="149"/>
      <c r="N66" s="149"/>
      <c r="O66" s="149"/>
      <c r="P66" s="149"/>
      <c r="Q66" s="149"/>
      <c r="R66" s="149"/>
      <c r="S66" s="149"/>
      <c r="T66" s="149"/>
      <c r="U66" s="149"/>
      <c r="V66" s="149"/>
      <c r="W66" s="149"/>
    </row>
    <row r="67" spans="1:23" ht="46.5" customHeight="1" x14ac:dyDescent="0.35">
      <c r="A67" s="161" t="s">
        <v>39</v>
      </c>
      <c r="B67" s="161"/>
      <c r="C67" s="163" t="s">
        <v>314</v>
      </c>
      <c r="D67" s="163"/>
      <c r="E67" s="163"/>
      <c r="F67" s="161" t="s">
        <v>139</v>
      </c>
      <c r="G67" s="161"/>
      <c r="H67" s="161"/>
      <c r="I67" s="163" t="s">
        <v>314</v>
      </c>
      <c r="J67" s="163"/>
      <c r="K67" s="163"/>
      <c r="L67" s="161" t="s">
        <v>40</v>
      </c>
      <c r="M67" s="161" t="s">
        <v>0</v>
      </c>
      <c r="N67" s="161"/>
      <c r="O67" s="150" t="s">
        <v>314</v>
      </c>
      <c r="P67" s="150"/>
      <c r="Q67" s="150"/>
      <c r="R67" s="150"/>
      <c r="S67" s="150"/>
      <c r="T67" s="150"/>
      <c r="U67" s="150"/>
      <c r="V67" s="77"/>
      <c r="W67" s="77"/>
    </row>
    <row r="68" spans="1:23" ht="38.25" customHeight="1" x14ac:dyDescent="0.35">
      <c r="A68" s="161" t="s">
        <v>41</v>
      </c>
      <c r="B68" s="161"/>
      <c r="C68" s="163" t="s">
        <v>314</v>
      </c>
      <c r="D68" s="163"/>
      <c r="E68" s="163"/>
      <c r="F68" s="161" t="s">
        <v>140</v>
      </c>
      <c r="G68" s="161"/>
      <c r="H68" s="161"/>
      <c r="I68" s="208" t="s">
        <v>314</v>
      </c>
      <c r="J68" s="208"/>
      <c r="K68" s="208"/>
      <c r="L68" s="161" t="s">
        <v>42</v>
      </c>
      <c r="M68" s="161"/>
      <c r="N68" s="161"/>
      <c r="O68" s="209" t="s">
        <v>314</v>
      </c>
      <c r="P68" s="209"/>
      <c r="Q68" s="209"/>
      <c r="R68" s="209"/>
      <c r="S68" s="209"/>
      <c r="T68" s="209"/>
      <c r="U68" s="209"/>
      <c r="V68" s="77"/>
      <c r="W68" s="77"/>
    </row>
    <row r="69" spans="1:23" ht="18" customHeight="1" x14ac:dyDescent="0.35">
      <c r="A69" s="173"/>
      <c r="B69" s="173"/>
      <c r="C69" s="173"/>
      <c r="D69" s="173"/>
      <c r="E69" s="173"/>
      <c r="F69" s="173"/>
      <c r="G69" s="173"/>
      <c r="H69" s="173"/>
      <c r="I69" s="173"/>
      <c r="J69" s="173"/>
      <c r="K69" s="173"/>
      <c r="L69" s="75"/>
      <c r="M69" s="75"/>
      <c r="N69" s="75"/>
      <c r="O69" s="75"/>
      <c r="P69" s="75"/>
      <c r="Q69" s="75"/>
      <c r="R69" s="75"/>
      <c r="S69" s="75"/>
      <c r="T69" s="75"/>
      <c r="U69" s="75"/>
      <c r="V69" s="75"/>
      <c r="W69" s="75"/>
    </row>
    <row r="70" spans="1:23" ht="18" customHeight="1" x14ac:dyDescent="0.35">
      <c r="A70" s="169" t="s">
        <v>43</v>
      </c>
      <c r="B70" s="169"/>
      <c r="C70" s="169"/>
      <c r="D70" s="169"/>
      <c r="E70" s="169"/>
      <c r="F70" s="172"/>
      <c r="G70" s="172"/>
      <c r="H70" s="172"/>
      <c r="I70" s="172"/>
      <c r="J70" s="172"/>
      <c r="K70" s="172"/>
    </row>
    <row r="71" spans="1:23" ht="24" customHeight="1" x14ac:dyDescent="0.35">
      <c r="A71" s="169" t="s">
        <v>9</v>
      </c>
      <c r="B71" s="169"/>
      <c r="C71" s="169"/>
      <c r="D71" s="169"/>
      <c r="E71" s="169"/>
      <c r="F71" s="225" t="s">
        <v>314</v>
      </c>
      <c r="G71" s="225"/>
      <c r="H71" s="225"/>
      <c r="I71" s="225"/>
      <c r="J71" s="225"/>
      <c r="K71" s="225"/>
    </row>
    <row r="72" spans="1:23" ht="12.5" x14ac:dyDescent="0.35"/>
    <row r="73" spans="1:23" ht="18" customHeight="1" x14ac:dyDescent="0.35">
      <c r="A73" s="251" t="s">
        <v>44</v>
      </c>
      <c r="B73" s="251"/>
      <c r="C73" s="251"/>
      <c r="D73" s="251"/>
      <c r="E73" s="251"/>
      <c r="F73" s="251"/>
      <c r="G73" s="251"/>
      <c r="H73" s="251"/>
      <c r="I73" s="251"/>
      <c r="J73" s="251"/>
      <c r="K73" s="251"/>
    </row>
    <row r="74" spans="1:23" ht="9.75" customHeight="1" x14ac:dyDescent="0.35">
      <c r="A74" s="30"/>
      <c r="B74" s="30"/>
      <c r="C74" s="30"/>
      <c r="D74" s="30"/>
      <c r="E74" s="30"/>
      <c r="F74" s="6"/>
      <c r="G74" s="5"/>
      <c r="H74" s="5"/>
      <c r="I74" s="5"/>
      <c r="J74" s="5"/>
      <c r="K74" s="5"/>
    </row>
    <row r="75" spans="1:23" ht="12.5" x14ac:dyDescent="0.35">
      <c r="A75" s="247" t="s">
        <v>55</v>
      </c>
      <c r="B75" s="247"/>
      <c r="C75" s="247"/>
      <c r="D75" s="247"/>
      <c r="E75" s="247"/>
      <c r="F75" s="6"/>
      <c r="G75" s="5"/>
      <c r="H75" s="5"/>
      <c r="I75" s="5"/>
      <c r="J75" s="5"/>
      <c r="K75" s="5"/>
    </row>
    <row r="76" spans="1:23" ht="24" customHeight="1" x14ac:dyDescent="0.35">
      <c r="A76" s="247"/>
      <c r="B76" s="247"/>
      <c r="C76" s="247"/>
      <c r="D76" s="247"/>
      <c r="E76" s="247"/>
      <c r="F76" s="6"/>
      <c r="G76" s="5"/>
      <c r="H76" s="5"/>
    </row>
    <row r="77" spans="1:23" ht="12.75" customHeight="1" x14ac:dyDescent="0.35">
      <c r="A77" s="151" t="s">
        <v>46</v>
      </c>
      <c r="B77" s="151"/>
      <c r="C77" s="151"/>
      <c r="D77" s="151"/>
      <c r="E77" s="245"/>
      <c r="F77" s="245"/>
      <c r="G77" s="245"/>
      <c r="H77" s="245"/>
      <c r="I77" s="158" t="s">
        <v>48</v>
      </c>
      <c r="J77" s="158"/>
      <c r="K77" s="158"/>
      <c r="L77" s="245"/>
      <c r="M77" s="245"/>
      <c r="N77" s="245"/>
      <c r="O77" s="245"/>
      <c r="P77" s="245"/>
      <c r="Q77" s="245"/>
      <c r="R77" s="245"/>
      <c r="S77" s="245"/>
      <c r="T77" s="245"/>
      <c r="U77" s="245"/>
      <c r="V77" s="5"/>
      <c r="W77" s="5"/>
    </row>
    <row r="78" spans="1:23" ht="33" customHeight="1" x14ac:dyDescent="0.35">
      <c r="A78" s="161" t="s">
        <v>47</v>
      </c>
      <c r="B78" s="161"/>
      <c r="C78" s="161"/>
      <c r="D78" s="161"/>
      <c r="E78" s="161"/>
      <c r="F78" s="161"/>
      <c r="G78" s="161"/>
      <c r="H78" s="161"/>
      <c r="I78" s="161"/>
      <c r="J78" s="161"/>
      <c r="K78" s="149"/>
      <c r="L78" s="149"/>
      <c r="M78" s="149"/>
      <c r="N78" s="149"/>
      <c r="O78" s="149"/>
      <c r="P78" s="149"/>
      <c r="Q78" s="149"/>
      <c r="R78" s="149"/>
      <c r="S78" s="149"/>
      <c r="T78" s="149"/>
      <c r="U78" s="149"/>
      <c r="V78" s="149"/>
      <c r="W78" s="149"/>
    </row>
    <row r="79" spans="1:23" ht="12.75" customHeight="1" x14ac:dyDescent="0.35">
      <c r="A79" s="76"/>
      <c r="B79" s="76"/>
      <c r="C79" s="76"/>
      <c r="D79" s="76"/>
      <c r="E79" s="76"/>
      <c r="F79" s="76"/>
      <c r="G79" s="76"/>
      <c r="H79" s="75"/>
      <c r="I79" s="75"/>
      <c r="J79" s="75"/>
      <c r="K79" s="75"/>
      <c r="L79" s="75"/>
      <c r="M79" s="75"/>
      <c r="N79" s="75"/>
      <c r="O79" s="75"/>
      <c r="P79" s="75"/>
      <c r="Q79" s="75"/>
      <c r="R79" s="75"/>
      <c r="S79" s="75"/>
      <c r="T79" s="75"/>
      <c r="U79" s="75"/>
      <c r="V79" s="75"/>
      <c r="W79" s="75"/>
    </row>
    <row r="80" spans="1:23" ht="39.75" customHeight="1" x14ac:dyDescent="0.35">
      <c r="A80" s="246" t="s">
        <v>49</v>
      </c>
      <c r="B80" s="246"/>
      <c r="C80" s="163"/>
      <c r="D80" s="163"/>
      <c r="E80" s="163"/>
      <c r="F80" s="161" t="s">
        <v>144</v>
      </c>
      <c r="G80" s="161"/>
      <c r="H80" s="161"/>
      <c r="I80" s="163"/>
      <c r="J80" s="163"/>
      <c r="K80" s="163"/>
      <c r="L80" s="161" t="s">
        <v>51</v>
      </c>
      <c r="M80" s="161" t="s">
        <v>0</v>
      </c>
      <c r="N80" s="161"/>
      <c r="O80" s="163"/>
      <c r="P80" s="163"/>
      <c r="Q80" s="163"/>
      <c r="R80" s="163"/>
      <c r="S80" s="163"/>
      <c r="T80" s="163"/>
      <c r="U80" s="163"/>
      <c r="V80" s="77"/>
      <c r="W80" s="77"/>
    </row>
    <row r="81" spans="1:23" ht="39.75" customHeight="1" x14ac:dyDescent="0.35">
      <c r="A81" s="246" t="s">
        <v>50</v>
      </c>
      <c r="B81" s="246"/>
      <c r="C81" s="163"/>
      <c r="D81" s="163"/>
      <c r="E81" s="163"/>
      <c r="F81" s="161" t="s">
        <v>145</v>
      </c>
      <c r="G81" s="161"/>
      <c r="H81" s="161"/>
      <c r="I81" s="208"/>
      <c r="J81" s="208"/>
      <c r="K81" s="208"/>
      <c r="L81" s="161" t="s">
        <v>52</v>
      </c>
      <c r="M81" s="161"/>
      <c r="N81" s="161"/>
      <c r="O81" s="208"/>
      <c r="P81" s="208"/>
      <c r="Q81" s="208"/>
      <c r="R81" s="208"/>
      <c r="S81" s="208"/>
      <c r="T81" s="208"/>
      <c r="U81" s="208"/>
      <c r="V81" s="77"/>
      <c r="W81" s="77"/>
    </row>
    <row r="82" spans="1:23" ht="18.75" customHeight="1" x14ac:dyDescent="0.35">
      <c r="A82" s="77"/>
      <c r="B82" s="77"/>
      <c r="C82" s="82"/>
      <c r="D82" s="82"/>
      <c r="E82" s="82"/>
      <c r="F82" s="76"/>
      <c r="G82" s="76"/>
      <c r="H82" s="76"/>
      <c r="I82" s="82"/>
      <c r="J82" s="82"/>
      <c r="K82" s="82"/>
      <c r="L82" s="76"/>
      <c r="M82" s="76"/>
      <c r="N82" s="76"/>
      <c r="O82" s="82"/>
      <c r="P82" s="82"/>
      <c r="Q82" s="82"/>
      <c r="R82" s="82"/>
      <c r="S82" s="82"/>
      <c r="T82" s="82"/>
      <c r="U82" s="82"/>
      <c r="V82" s="77"/>
      <c r="W82" s="77"/>
    </row>
    <row r="83" spans="1:23" ht="39.75" customHeight="1" x14ac:dyDescent="0.35">
      <c r="A83" s="173" t="s">
        <v>159</v>
      </c>
      <c r="B83" s="173"/>
      <c r="C83" s="173"/>
      <c r="D83" s="173"/>
      <c r="E83" s="173"/>
      <c r="F83" s="164"/>
      <c r="G83" s="164"/>
      <c r="H83" s="164"/>
      <c r="I83" s="164"/>
      <c r="J83" s="164"/>
      <c r="K83" s="164"/>
      <c r="L83" s="76"/>
      <c r="M83" s="76"/>
      <c r="N83" s="76"/>
      <c r="O83" s="82"/>
      <c r="P83" s="82"/>
      <c r="Q83" s="82"/>
      <c r="R83" s="82"/>
      <c r="S83" s="82"/>
      <c r="T83" s="82"/>
      <c r="U83" s="82"/>
      <c r="V83" s="77"/>
      <c r="W83" s="77"/>
    </row>
    <row r="84" spans="1:23" ht="26.25" customHeight="1" x14ac:dyDescent="0.35">
      <c r="A84" s="173" t="s">
        <v>160</v>
      </c>
      <c r="B84" s="173"/>
      <c r="C84" s="173"/>
      <c r="D84" s="173"/>
      <c r="E84" s="173"/>
      <c r="F84" s="253"/>
      <c r="G84" s="253"/>
      <c r="H84" s="253"/>
      <c r="I84" s="253"/>
      <c r="J84" s="253"/>
      <c r="K84" s="253"/>
      <c r="L84" s="75"/>
      <c r="M84" s="75"/>
      <c r="N84" s="75"/>
      <c r="O84" s="75"/>
      <c r="P84" s="75"/>
      <c r="Q84" s="75"/>
      <c r="R84" s="75"/>
      <c r="S84" s="75"/>
      <c r="T84" s="75"/>
      <c r="U84" s="75"/>
      <c r="V84" s="75"/>
      <c r="W84" s="75"/>
    </row>
    <row r="85" spans="1:23" ht="12.5" x14ac:dyDescent="0.35">
      <c r="A85" s="251" t="s">
        <v>53</v>
      </c>
      <c r="B85" s="251"/>
      <c r="C85" s="251"/>
      <c r="D85" s="251"/>
      <c r="E85" s="251"/>
      <c r="F85" s="251"/>
      <c r="G85" s="251"/>
      <c r="H85" s="251"/>
      <c r="I85" s="251"/>
      <c r="J85" s="251"/>
      <c r="K85" s="251"/>
    </row>
    <row r="86" spans="1:23" ht="12.75" customHeight="1" x14ac:dyDescent="0.35">
      <c r="A86" s="11"/>
      <c r="B86" s="11"/>
      <c r="C86" s="11"/>
      <c r="D86" s="11"/>
      <c r="E86" s="11"/>
      <c r="F86" s="6"/>
      <c r="G86" s="5"/>
      <c r="H86" s="5"/>
      <c r="I86" s="5"/>
      <c r="J86" s="5"/>
      <c r="K86" s="5"/>
    </row>
    <row r="87" spans="1:23" ht="6.75" customHeight="1" x14ac:dyDescent="0.35">
      <c r="A87" s="30"/>
      <c r="B87" s="30"/>
      <c r="C87" s="30"/>
      <c r="D87" s="30"/>
      <c r="E87" s="30"/>
      <c r="F87" s="6"/>
      <c r="G87" s="5"/>
      <c r="H87" s="5"/>
      <c r="I87" s="5"/>
      <c r="J87" s="5"/>
      <c r="K87" s="5"/>
    </row>
    <row r="88" spans="1:23" ht="18" customHeight="1" x14ac:dyDescent="0.35">
      <c r="A88" s="183" t="s">
        <v>59</v>
      </c>
      <c r="B88" s="183"/>
      <c r="C88" s="183"/>
      <c r="D88" s="183"/>
      <c r="E88" s="183"/>
      <c r="F88" s="277">
        <f>+F52+L64+F70-L77-F83</f>
        <v>278100000</v>
      </c>
      <c r="G88" s="277"/>
      <c r="H88" s="277"/>
      <c r="I88" s="277"/>
      <c r="J88" s="277"/>
      <c r="K88" s="277"/>
      <c r="L88" s="5"/>
    </row>
    <row r="89" spans="1:23" ht="18" customHeight="1" x14ac:dyDescent="0.35">
      <c r="A89" s="169" t="s">
        <v>101</v>
      </c>
      <c r="B89" s="169"/>
      <c r="C89" s="169"/>
      <c r="D89" s="169"/>
      <c r="E89" s="169"/>
      <c r="F89" s="244">
        <v>0</v>
      </c>
      <c r="G89" s="244"/>
      <c r="H89" s="244"/>
      <c r="I89" s="244"/>
      <c r="J89" s="244"/>
      <c r="K89" s="244"/>
      <c r="M89" s="169" t="s">
        <v>103</v>
      </c>
      <c r="N89" s="169"/>
      <c r="O89" s="169"/>
      <c r="P89" s="169"/>
      <c r="Q89" s="169"/>
      <c r="R89" s="184"/>
      <c r="S89" s="184"/>
      <c r="T89" s="184"/>
      <c r="U89" s="184"/>
      <c r="V89" s="184"/>
      <c r="W89" s="184"/>
    </row>
    <row r="90" spans="1:23" ht="18" customHeight="1" x14ac:dyDescent="0.35">
      <c r="A90" s="169" t="s">
        <v>102</v>
      </c>
      <c r="B90" s="169"/>
      <c r="C90" s="169"/>
      <c r="D90" s="169"/>
      <c r="E90" s="169"/>
      <c r="F90" s="184"/>
      <c r="G90" s="184"/>
      <c r="H90" s="184"/>
      <c r="I90" s="184"/>
      <c r="J90" s="184"/>
      <c r="K90" s="184"/>
      <c r="M90" s="169" t="s">
        <v>104</v>
      </c>
      <c r="N90" s="169"/>
      <c r="O90" s="169"/>
      <c r="P90" s="169"/>
      <c r="Q90" s="169"/>
      <c r="R90" s="184"/>
      <c r="S90" s="184"/>
      <c r="T90" s="184"/>
      <c r="U90" s="184"/>
      <c r="V90" s="184"/>
      <c r="W90" s="184"/>
    </row>
    <row r="92" spans="1:23" ht="49.4" customHeight="1" x14ac:dyDescent="0.35">
      <c r="A92" s="158" t="s">
        <v>56</v>
      </c>
      <c r="B92" s="158"/>
      <c r="C92" s="252"/>
      <c r="D92" s="229"/>
      <c r="E92" s="230"/>
      <c r="F92" s="230"/>
      <c r="G92" s="230"/>
      <c r="H92" s="230"/>
      <c r="I92" s="230"/>
      <c r="J92" s="230"/>
      <c r="K92" s="230"/>
      <c r="L92" s="230"/>
      <c r="M92" s="230"/>
      <c r="N92" s="230"/>
      <c r="O92" s="230"/>
      <c r="P92" s="230"/>
      <c r="Q92" s="230"/>
      <c r="R92" s="230"/>
      <c r="S92" s="230"/>
      <c r="T92" s="230"/>
      <c r="U92" s="230"/>
      <c r="V92" s="230"/>
      <c r="W92" s="231"/>
    </row>
    <row r="93" spans="1:23" ht="49.4" customHeight="1" x14ac:dyDescent="0.35">
      <c r="D93" s="232"/>
      <c r="E93" s="184"/>
      <c r="F93" s="184"/>
      <c r="G93" s="184"/>
      <c r="H93" s="184"/>
      <c r="I93" s="184"/>
      <c r="J93" s="184"/>
      <c r="K93" s="184"/>
      <c r="L93" s="184"/>
      <c r="M93" s="184"/>
      <c r="N93" s="184"/>
      <c r="O93" s="184"/>
      <c r="P93" s="184"/>
      <c r="Q93" s="184"/>
      <c r="R93" s="184"/>
      <c r="S93" s="184"/>
      <c r="T93" s="184"/>
      <c r="U93" s="184"/>
      <c r="V93" s="184"/>
      <c r="W93" s="233"/>
    </row>
    <row r="95" spans="1:23" ht="24" customHeight="1" x14ac:dyDescent="0.35">
      <c r="A95" s="128" t="s">
        <v>100</v>
      </c>
      <c r="B95" s="129"/>
      <c r="C95" s="129"/>
      <c r="D95" s="129"/>
      <c r="E95" s="129"/>
      <c r="F95" s="129"/>
      <c r="G95" s="129"/>
      <c r="H95" s="129"/>
      <c r="I95" s="129"/>
      <c r="J95" s="129"/>
      <c r="K95" s="129"/>
      <c r="L95" s="129"/>
      <c r="M95" s="129"/>
      <c r="N95" s="129"/>
      <c r="O95" s="129"/>
      <c r="P95" s="129"/>
      <c r="Q95" s="129"/>
      <c r="R95" s="129"/>
      <c r="S95" s="129"/>
      <c r="T95" s="129"/>
      <c r="U95" s="129"/>
      <c r="V95" s="129"/>
      <c r="W95" s="130"/>
    </row>
    <row r="96" spans="1:23" ht="18" customHeight="1" x14ac:dyDescent="0.35">
      <c r="A96" s="159"/>
      <c r="B96" s="159"/>
      <c r="C96" s="159"/>
      <c r="D96" s="159"/>
      <c r="E96" s="159"/>
      <c r="F96" s="159"/>
      <c r="G96" s="159"/>
      <c r="H96" s="159"/>
      <c r="I96" s="159"/>
      <c r="J96" s="159"/>
      <c r="K96" s="159"/>
      <c r="L96" s="159"/>
      <c r="M96" s="159"/>
      <c r="N96" s="159"/>
      <c r="O96" s="159"/>
      <c r="P96" s="159"/>
      <c r="Q96" s="159"/>
      <c r="R96" s="159"/>
      <c r="S96" s="159"/>
      <c r="T96" s="159"/>
      <c r="U96" s="159"/>
      <c r="V96" s="159"/>
      <c r="W96" s="159"/>
    </row>
    <row r="97" spans="1:23" ht="63.75" customHeight="1" x14ac:dyDescent="0.35">
      <c r="A97" s="160" t="s">
        <v>319</v>
      </c>
      <c r="B97" s="161"/>
      <c r="C97" s="161"/>
      <c r="D97" s="161"/>
      <c r="E97" s="161"/>
      <c r="F97" s="161"/>
      <c r="G97" s="161"/>
      <c r="H97" s="161"/>
      <c r="I97" s="161"/>
      <c r="J97" s="161"/>
      <c r="K97" s="161"/>
      <c r="L97" s="161"/>
      <c r="M97" s="161"/>
      <c r="N97" s="161"/>
      <c r="O97" s="161"/>
      <c r="P97" s="161"/>
      <c r="Q97" s="161"/>
      <c r="R97" s="161"/>
      <c r="S97" s="161"/>
      <c r="T97" s="161"/>
      <c r="U97" s="161"/>
      <c r="V97" s="161"/>
      <c r="W97" s="162"/>
    </row>
    <row r="98" spans="1:23" ht="30.75" customHeight="1" x14ac:dyDescent="0.35">
      <c r="A98" s="87"/>
      <c r="B98" s="154" t="s">
        <v>150</v>
      </c>
      <c r="C98" s="156"/>
      <c r="D98" s="154" t="s">
        <v>149</v>
      </c>
      <c r="E98" s="155"/>
      <c r="F98" s="156"/>
      <c r="G98" s="154" t="s">
        <v>148</v>
      </c>
      <c r="H98" s="155"/>
      <c r="I98" s="156"/>
      <c r="J98" s="157" t="s">
        <v>147</v>
      </c>
      <c r="K98" s="157"/>
      <c r="L98" s="157"/>
      <c r="M98" s="157" t="s">
        <v>151</v>
      </c>
      <c r="N98" s="157"/>
      <c r="O98" s="157"/>
      <c r="P98" s="157" t="s">
        <v>146</v>
      </c>
      <c r="Q98" s="157"/>
      <c r="R98" s="138" t="s">
        <v>152</v>
      </c>
      <c r="S98" s="138"/>
      <c r="T98" s="77"/>
      <c r="U98" s="77"/>
      <c r="V98" s="77"/>
      <c r="W98" s="88"/>
    </row>
    <row r="99" spans="1:23" ht="55.5" customHeight="1" x14ac:dyDescent="0.35">
      <c r="A99" s="87"/>
      <c r="B99" s="140"/>
      <c r="C99" s="140"/>
      <c r="D99" s="140"/>
      <c r="E99" s="140"/>
      <c r="F99" s="140"/>
      <c r="G99" s="140"/>
      <c r="H99" s="140"/>
      <c r="I99" s="140"/>
      <c r="J99" s="140"/>
      <c r="K99" s="140"/>
      <c r="L99" s="140"/>
      <c r="M99" s="140"/>
      <c r="N99" s="140"/>
      <c r="O99" s="140"/>
      <c r="P99" s="140"/>
      <c r="Q99" s="140"/>
      <c r="R99" s="210"/>
      <c r="S99" s="211"/>
      <c r="T99" s="77"/>
      <c r="U99" s="77"/>
      <c r="V99" s="77"/>
      <c r="W99" s="88"/>
    </row>
    <row r="100" spans="1:23" ht="39.75" customHeight="1" x14ac:dyDescent="0.35">
      <c r="A100" s="87"/>
      <c r="B100" s="140"/>
      <c r="C100" s="140"/>
      <c r="D100" s="140"/>
      <c r="E100" s="140"/>
      <c r="F100" s="140"/>
      <c r="G100" s="140"/>
      <c r="H100" s="140"/>
      <c r="I100" s="140"/>
      <c r="J100" s="140"/>
      <c r="K100" s="140"/>
      <c r="L100" s="140"/>
      <c r="M100" s="140"/>
      <c r="N100" s="140"/>
      <c r="O100" s="140"/>
      <c r="P100" s="140"/>
      <c r="Q100" s="140"/>
      <c r="R100" s="136"/>
      <c r="S100" s="137"/>
      <c r="T100" s="77"/>
      <c r="U100" s="77"/>
      <c r="V100" s="77"/>
      <c r="W100" s="88"/>
    </row>
    <row r="101" spans="1:23" ht="39.75" customHeight="1" x14ac:dyDescent="0.35">
      <c r="A101" s="87"/>
      <c r="B101" s="140"/>
      <c r="C101" s="140"/>
      <c r="D101" s="140"/>
      <c r="E101" s="140"/>
      <c r="F101" s="140"/>
      <c r="G101" s="140"/>
      <c r="H101" s="140"/>
      <c r="I101" s="140"/>
      <c r="J101" s="140"/>
      <c r="K101" s="140"/>
      <c r="L101" s="140"/>
      <c r="M101" s="140"/>
      <c r="N101" s="140"/>
      <c r="O101" s="140"/>
      <c r="P101" s="140"/>
      <c r="Q101" s="140"/>
      <c r="R101" s="136"/>
      <c r="S101" s="137"/>
      <c r="T101" s="77"/>
      <c r="U101" s="77"/>
      <c r="V101" s="77"/>
      <c r="W101" s="88"/>
    </row>
    <row r="102" spans="1:23" ht="18" customHeight="1" x14ac:dyDescent="0.35">
      <c r="A102" s="87"/>
      <c r="B102" s="77"/>
      <c r="C102" s="77"/>
      <c r="D102" s="77"/>
      <c r="E102" s="77"/>
      <c r="F102" s="77"/>
      <c r="G102" s="77"/>
      <c r="H102" s="77"/>
      <c r="I102" s="77"/>
      <c r="J102" s="77"/>
      <c r="K102" s="77"/>
      <c r="L102" s="77"/>
      <c r="M102" s="77"/>
      <c r="N102" s="77"/>
      <c r="O102" s="77"/>
      <c r="P102" s="77"/>
      <c r="Q102" s="77"/>
      <c r="R102" s="77"/>
      <c r="S102" s="77"/>
      <c r="T102" s="77"/>
      <c r="U102" s="77"/>
      <c r="V102" s="77"/>
      <c r="W102" s="88"/>
    </row>
    <row r="103" spans="1:23" ht="12.75" customHeight="1" x14ac:dyDescent="0.35">
      <c r="A103" s="58"/>
      <c r="B103" s="59"/>
      <c r="C103" s="59"/>
      <c r="D103" s="59"/>
      <c r="E103" s="59"/>
      <c r="F103" s="59"/>
      <c r="G103" s="59"/>
      <c r="H103" s="59"/>
      <c r="I103" s="59"/>
      <c r="J103" s="59"/>
      <c r="K103" s="59"/>
      <c r="L103" s="59"/>
      <c r="M103" s="59"/>
      <c r="N103" s="59"/>
      <c r="O103" s="59"/>
      <c r="P103" s="59"/>
      <c r="Q103" s="59"/>
      <c r="R103" s="59"/>
      <c r="S103" s="59"/>
      <c r="T103" s="59"/>
      <c r="U103" s="59"/>
      <c r="V103" s="59"/>
      <c r="W103" s="60"/>
    </row>
    <row r="104" spans="1:23" ht="2.25" customHeight="1" x14ac:dyDescent="0.35">
      <c r="A104" s="61"/>
      <c r="B104" s="52"/>
      <c r="C104" s="52"/>
      <c r="D104" s="52"/>
      <c r="E104" s="52"/>
      <c r="F104" s="52"/>
      <c r="G104" s="52"/>
      <c r="H104" s="62"/>
      <c r="I104" s="62"/>
      <c r="J104" s="62"/>
      <c r="K104" s="62"/>
      <c r="L104" s="62"/>
      <c r="M104" s="62"/>
      <c r="N104" s="62"/>
      <c r="O104" s="62"/>
      <c r="P104" s="62"/>
      <c r="Q104" s="62"/>
      <c r="R104" s="62"/>
      <c r="S104" s="62"/>
      <c r="T104" s="62"/>
      <c r="U104" s="62"/>
      <c r="V104" s="62"/>
      <c r="W104" s="63"/>
    </row>
    <row r="105" spans="1:23" ht="12" customHeight="1" x14ac:dyDescent="0.35">
      <c r="A105" s="141"/>
      <c r="B105" s="142"/>
      <c r="C105" s="142"/>
      <c r="D105" s="142"/>
      <c r="E105" s="142"/>
      <c r="F105" s="142"/>
      <c r="G105" s="142"/>
      <c r="H105" s="142"/>
      <c r="I105" s="142"/>
      <c r="J105" s="142"/>
      <c r="K105" s="142"/>
      <c r="L105" s="142"/>
      <c r="M105" s="142"/>
      <c r="N105" s="142"/>
      <c r="O105" s="142"/>
      <c r="P105" s="142"/>
      <c r="Q105" s="142"/>
      <c r="R105" s="142"/>
      <c r="S105" s="142"/>
      <c r="T105" s="142"/>
      <c r="U105" s="142"/>
      <c r="V105" s="142"/>
      <c r="W105" s="143"/>
    </row>
    <row r="106" spans="1:23" ht="18" customHeight="1" x14ac:dyDescent="0.35">
      <c r="A106" s="141"/>
      <c r="B106" s="142"/>
      <c r="C106" s="142"/>
      <c r="D106" s="142"/>
      <c r="E106" s="142"/>
      <c r="F106" s="142"/>
      <c r="G106" s="142"/>
      <c r="H106" s="142"/>
      <c r="I106" s="142"/>
      <c r="J106" s="142"/>
      <c r="K106" s="142"/>
      <c r="L106" s="142"/>
      <c r="M106" s="142"/>
      <c r="N106" s="142"/>
      <c r="O106" s="142"/>
      <c r="P106" s="142"/>
      <c r="Q106" s="142"/>
      <c r="R106" s="142"/>
      <c r="S106" s="142"/>
      <c r="T106" s="142"/>
      <c r="U106" s="142"/>
      <c r="V106" s="142"/>
      <c r="W106" s="143"/>
    </row>
    <row r="107" spans="1:23" ht="9" customHeight="1" x14ac:dyDescent="0.35">
      <c r="A107" s="31"/>
      <c r="H107" s="1"/>
      <c r="I107" s="1"/>
      <c r="J107" s="1"/>
      <c r="K107" s="1"/>
      <c r="L107" s="1"/>
      <c r="M107" s="1"/>
      <c r="N107" s="1"/>
      <c r="O107" s="1"/>
      <c r="P107" s="1"/>
      <c r="Q107" s="1"/>
      <c r="R107" s="1"/>
      <c r="S107" s="1"/>
      <c r="T107" s="1"/>
      <c r="U107" s="1"/>
      <c r="V107" s="1"/>
      <c r="W107" s="32"/>
    </row>
    <row r="108" spans="1:23" ht="18" customHeight="1" x14ac:dyDescent="0.35">
      <c r="A108" s="129" t="s">
        <v>107</v>
      </c>
      <c r="B108" s="129"/>
      <c r="C108" s="129"/>
      <c r="D108" s="129"/>
      <c r="E108" s="129"/>
      <c r="F108" s="129"/>
      <c r="G108" s="129"/>
      <c r="H108" s="129"/>
      <c r="I108" s="129"/>
      <c r="J108" s="129"/>
      <c r="K108" s="129"/>
      <c r="L108" s="129"/>
      <c r="M108" s="129"/>
      <c r="N108" s="129"/>
      <c r="O108" s="129"/>
      <c r="P108" s="129"/>
      <c r="Q108" s="129"/>
      <c r="R108" s="129"/>
      <c r="S108" s="129"/>
      <c r="T108" s="129"/>
      <c r="U108" s="129"/>
      <c r="V108" s="129"/>
      <c r="W108" s="129"/>
    </row>
    <row r="109" spans="1:23" ht="18" customHeight="1" x14ac:dyDescent="0.35">
      <c r="A109" s="1"/>
    </row>
    <row r="110" spans="1:23" ht="18" customHeight="1" x14ac:dyDescent="0.35">
      <c r="A110" s="132" t="s">
        <v>2</v>
      </c>
      <c r="B110" s="132"/>
      <c r="C110" s="132"/>
      <c r="D110" s="132"/>
      <c r="E110" s="132"/>
      <c r="F110" s="124" t="s">
        <v>3</v>
      </c>
      <c r="G110" s="120"/>
      <c r="H110" s="120"/>
      <c r="I110" s="121"/>
      <c r="J110" s="124" t="s">
        <v>7</v>
      </c>
      <c r="K110" s="120"/>
      <c r="L110" s="120"/>
      <c r="M110" s="121"/>
      <c r="N110" s="138" t="s">
        <v>153</v>
      </c>
      <c r="O110" s="138"/>
      <c r="P110" s="138"/>
      <c r="Q110" s="138"/>
      <c r="R110" s="138"/>
      <c r="S110" s="138"/>
      <c r="T110" s="138"/>
      <c r="U110" s="113" t="s">
        <v>121</v>
      </c>
      <c r="V110" s="113"/>
      <c r="W110" s="114"/>
    </row>
    <row r="111" spans="1:23" ht="65.5" customHeight="1" x14ac:dyDescent="0.35">
      <c r="A111" s="134" t="s">
        <v>273</v>
      </c>
      <c r="B111" s="134"/>
      <c r="C111" s="134"/>
      <c r="D111" s="134"/>
      <c r="E111" s="134"/>
      <c r="F111" s="146">
        <v>45891</v>
      </c>
      <c r="G111" s="147"/>
      <c r="H111" s="147"/>
      <c r="I111" s="148"/>
      <c r="J111" s="205">
        <v>108000000</v>
      </c>
      <c r="K111" s="206"/>
      <c r="L111" s="206"/>
      <c r="M111" s="207"/>
      <c r="N111" s="112" t="s">
        <v>320</v>
      </c>
      <c r="O111" s="145"/>
      <c r="P111" s="145"/>
      <c r="Q111" s="145"/>
      <c r="R111" s="145"/>
      <c r="S111" s="145"/>
      <c r="T111" s="145"/>
      <c r="U111" s="124"/>
      <c r="V111" s="120"/>
      <c r="W111" s="121"/>
    </row>
    <row r="112" spans="1:23" ht="64.5" customHeight="1" x14ac:dyDescent="0.35">
      <c r="A112" s="134" t="s">
        <v>539</v>
      </c>
      <c r="B112" s="134"/>
      <c r="C112" s="134"/>
      <c r="D112" s="134"/>
      <c r="E112" s="134"/>
      <c r="F112" s="146">
        <v>45945</v>
      </c>
      <c r="G112" s="147"/>
      <c r="H112" s="147"/>
      <c r="I112" s="148"/>
      <c r="J112" s="205">
        <v>81000000</v>
      </c>
      <c r="K112" s="206"/>
      <c r="L112" s="206"/>
      <c r="M112" s="207"/>
      <c r="N112" s="112" t="s">
        <v>540</v>
      </c>
      <c r="O112" s="145"/>
      <c r="P112" s="145"/>
      <c r="Q112" s="145"/>
      <c r="R112" s="145"/>
      <c r="S112" s="145"/>
      <c r="T112" s="145"/>
      <c r="U112" s="124"/>
      <c r="V112" s="120"/>
      <c r="W112" s="121"/>
    </row>
    <row r="113" spans="1:23" ht="64.5" customHeight="1" x14ac:dyDescent="0.35">
      <c r="A113" s="134" t="s">
        <v>537</v>
      </c>
      <c r="B113" s="134"/>
      <c r="C113" s="134"/>
      <c r="D113" s="134"/>
      <c r="E113" s="134"/>
      <c r="F113" s="146">
        <v>45981</v>
      </c>
      <c r="G113" s="147"/>
      <c r="H113" s="147"/>
      <c r="I113" s="148"/>
      <c r="J113" s="205">
        <v>81000000</v>
      </c>
      <c r="K113" s="206"/>
      <c r="L113" s="206"/>
      <c r="M113" s="207"/>
      <c r="N113" s="112" t="s">
        <v>541</v>
      </c>
      <c r="O113" s="145"/>
      <c r="P113" s="145"/>
      <c r="Q113" s="145"/>
      <c r="R113" s="145"/>
      <c r="S113" s="145"/>
      <c r="T113" s="145"/>
      <c r="U113" s="124"/>
      <c r="V113" s="120"/>
      <c r="W113" s="121"/>
    </row>
    <row r="114" spans="1:23" ht="18" customHeight="1" x14ac:dyDescent="0.35">
      <c r="A114" s="204"/>
      <c r="B114" s="204"/>
      <c r="C114" s="204"/>
      <c r="D114" s="204"/>
      <c r="E114" s="204"/>
      <c r="F114" s="146"/>
      <c r="G114" s="147"/>
      <c r="H114" s="147"/>
      <c r="I114" s="148"/>
      <c r="J114" s="124"/>
      <c r="K114" s="120"/>
      <c r="L114" s="120"/>
      <c r="M114" s="121"/>
      <c r="N114" s="144"/>
      <c r="O114" s="145"/>
      <c r="P114" s="145"/>
      <c r="Q114" s="145"/>
      <c r="R114" s="145"/>
      <c r="S114" s="145"/>
      <c r="T114" s="145"/>
      <c r="U114" s="124"/>
      <c r="V114" s="120"/>
      <c r="W114" s="121"/>
    </row>
    <row r="115" spans="1:23" ht="18" customHeight="1" x14ac:dyDescent="0.35">
      <c r="F115" s="1"/>
      <c r="G115" s="1"/>
      <c r="H115" s="1"/>
      <c r="I115" s="1"/>
      <c r="J115" s="1"/>
      <c r="K115" s="1"/>
      <c r="L115" s="1"/>
      <c r="M115" s="1"/>
      <c r="N115" s="1"/>
      <c r="O115" s="1"/>
      <c r="P115" s="1"/>
      <c r="Q115" s="1"/>
      <c r="R115" s="1"/>
      <c r="S115" s="1"/>
      <c r="T115" s="1"/>
      <c r="U115" s="1"/>
      <c r="V115" s="1"/>
      <c r="W115" s="1"/>
    </row>
    <row r="116" spans="1:23" ht="18" customHeight="1" x14ac:dyDescent="0.35">
      <c r="A116" s="128" t="s">
        <v>72</v>
      </c>
      <c r="B116" s="129"/>
      <c r="C116" s="129"/>
      <c r="D116" s="129"/>
      <c r="E116" s="129"/>
      <c r="F116" s="129"/>
      <c r="G116" s="129"/>
      <c r="H116" s="129"/>
      <c r="I116" s="129"/>
      <c r="J116" s="129"/>
      <c r="K116" s="129"/>
      <c r="L116" s="129"/>
      <c r="M116" s="129"/>
      <c r="N116" s="129"/>
      <c r="O116" s="129"/>
      <c r="P116" s="129"/>
      <c r="Q116" s="129"/>
      <c r="R116" s="129"/>
      <c r="S116" s="129"/>
      <c r="T116" s="129"/>
      <c r="U116" s="129"/>
      <c r="V116" s="129"/>
      <c r="W116" s="130"/>
    </row>
    <row r="118" spans="1:23" ht="52.5" customHeight="1" x14ac:dyDescent="0.35">
      <c r="A118" s="103" t="s">
        <v>105</v>
      </c>
      <c r="B118" s="105"/>
      <c r="C118" s="132" t="s">
        <v>154</v>
      </c>
      <c r="D118" s="132"/>
      <c r="E118" s="132"/>
      <c r="F118" s="132"/>
      <c r="G118" s="138" t="s">
        <v>123</v>
      </c>
      <c r="H118" s="138"/>
      <c r="I118" s="138"/>
      <c r="J118" s="138"/>
      <c r="K118" s="138"/>
      <c r="L118" s="138" t="s">
        <v>122</v>
      </c>
      <c r="M118" s="138"/>
      <c r="N118" s="138"/>
      <c r="O118" s="138"/>
      <c r="P118" s="132" t="s">
        <v>73</v>
      </c>
      <c r="Q118" s="132"/>
      <c r="R118" s="132"/>
      <c r="S118" s="132"/>
      <c r="T118" s="132"/>
      <c r="U118" s="138" t="s">
        <v>153</v>
      </c>
      <c r="V118" s="138"/>
      <c r="W118" s="138"/>
    </row>
    <row r="119" spans="1:23" ht="18" customHeight="1" x14ac:dyDescent="0.35">
      <c r="A119" s="103">
        <v>1</v>
      </c>
      <c r="B119" s="105"/>
      <c r="C119" s="205">
        <v>108000000</v>
      </c>
      <c r="D119" s="206"/>
      <c r="E119" s="206"/>
      <c r="F119" s="207"/>
      <c r="G119" s="279">
        <v>45911</v>
      </c>
      <c r="H119" s="132"/>
      <c r="I119" s="132"/>
      <c r="J119" s="132"/>
      <c r="K119" s="132"/>
      <c r="L119" s="132">
        <v>1298525</v>
      </c>
      <c r="M119" s="132"/>
      <c r="N119" s="132"/>
      <c r="O119" s="132"/>
      <c r="P119" s="132"/>
      <c r="Q119" s="132"/>
      <c r="R119" s="132"/>
      <c r="S119" s="132"/>
      <c r="T119" s="132"/>
      <c r="U119" s="139"/>
      <c r="V119" s="139"/>
      <c r="W119" s="139"/>
    </row>
    <row r="120" spans="1:23" ht="18" customHeight="1" x14ac:dyDescent="0.35">
      <c r="A120" s="103">
        <v>2</v>
      </c>
      <c r="B120" s="105"/>
      <c r="C120" s="205">
        <v>81000000</v>
      </c>
      <c r="D120" s="206"/>
      <c r="E120" s="206"/>
      <c r="F120" s="207"/>
      <c r="G120" s="279">
        <v>45952</v>
      </c>
      <c r="H120" s="132"/>
      <c r="I120" s="132"/>
      <c r="J120" s="132"/>
      <c r="K120" s="132"/>
      <c r="L120" s="132">
        <v>1527825</v>
      </c>
      <c r="M120" s="132"/>
      <c r="N120" s="132"/>
      <c r="O120" s="132"/>
      <c r="P120" s="132"/>
      <c r="Q120" s="132"/>
      <c r="R120" s="132"/>
      <c r="S120" s="132"/>
      <c r="T120" s="132"/>
      <c r="U120" s="139"/>
      <c r="V120" s="139"/>
      <c r="W120" s="139"/>
    </row>
    <row r="121" spans="1:23" ht="18" customHeight="1" x14ac:dyDescent="0.35">
      <c r="A121" s="103"/>
      <c r="B121" s="105"/>
      <c r="C121" s="132"/>
      <c r="D121" s="132"/>
      <c r="E121" s="132"/>
      <c r="F121" s="132"/>
      <c r="G121" s="132"/>
      <c r="H121" s="132"/>
      <c r="I121" s="132"/>
      <c r="J121" s="132"/>
      <c r="K121" s="132"/>
      <c r="L121" s="139"/>
      <c r="M121" s="139"/>
      <c r="N121" s="139"/>
      <c r="O121" s="139"/>
      <c r="P121" s="132"/>
      <c r="Q121" s="132"/>
      <c r="R121" s="132"/>
      <c r="S121" s="132"/>
      <c r="T121" s="132"/>
      <c r="U121" s="139"/>
      <c r="V121" s="139"/>
      <c r="W121" s="139"/>
    </row>
    <row r="122" spans="1:23" ht="18" customHeight="1" x14ac:dyDescent="0.35">
      <c r="A122" s="124" t="s">
        <v>60</v>
      </c>
      <c r="B122" s="120"/>
      <c r="C122" s="280">
        <f>SUM(C119:F121)</f>
        <v>189000000</v>
      </c>
      <c r="D122" s="132"/>
      <c r="E122" s="132"/>
      <c r="F122" s="132"/>
      <c r="G122" s="132"/>
      <c r="H122" s="132"/>
      <c r="I122" s="132"/>
      <c r="J122" s="132"/>
      <c r="K122" s="132"/>
      <c r="L122" s="139"/>
      <c r="M122" s="139"/>
      <c r="N122" s="139"/>
      <c r="O122" s="139"/>
      <c r="P122" s="132"/>
      <c r="Q122" s="132"/>
      <c r="R122" s="132"/>
      <c r="S122" s="132"/>
      <c r="T122" s="132"/>
      <c r="U122" s="139"/>
      <c r="V122" s="139"/>
      <c r="W122" s="139"/>
    </row>
    <row r="123" spans="1:23" ht="18" customHeight="1" thickBot="1" x14ac:dyDescent="0.4">
      <c r="A123" s="4"/>
      <c r="B123" s="4"/>
      <c r="C123" s="4"/>
      <c r="D123" s="4"/>
      <c r="E123" s="4"/>
      <c r="F123" s="4"/>
      <c r="G123" s="4"/>
      <c r="H123" s="4"/>
      <c r="I123" s="4"/>
      <c r="J123" s="4"/>
      <c r="K123" s="4"/>
      <c r="L123" s="4"/>
      <c r="M123" s="4"/>
      <c r="N123" s="4"/>
      <c r="O123" s="4"/>
      <c r="P123" s="4"/>
      <c r="Q123" s="4"/>
      <c r="R123" s="4"/>
      <c r="S123" s="4"/>
      <c r="T123" s="4"/>
      <c r="U123" s="4"/>
      <c r="V123" s="4"/>
      <c r="W123" s="4"/>
    </row>
    <row r="124" spans="1:23" ht="18" customHeight="1" thickTop="1" x14ac:dyDescent="0.35">
      <c r="A124" s="2"/>
      <c r="B124" s="2"/>
      <c r="C124" s="2"/>
      <c r="D124" s="2"/>
      <c r="E124" s="2"/>
      <c r="F124" s="2"/>
      <c r="G124" s="2"/>
      <c r="H124" s="2"/>
      <c r="I124" s="2"/>
      <c r="J124" s="2"/>
      <c r="K124" s="2"/>
      <c r="L124" s="2"/>
      <c r="M124" s="2"/>
      <c r="N124" s="2"/>
      <c r="O124" s="2"/>
      <c r="P124" s="2"/>
      <c r="Q124" s="2"/>
      <c r="R124" s="2"/>
      <c r="S124" s="2"/>
      <c r="T124" s="2"/>
      <c r="U124" s="2"/>
      <c r="V124" s="2"/>
      <c r="W124" s="2"/>
    </row>
    <row r="125" spans="1:23" ht="18" customHeight="1" x14ac:dyDescent="0.35">
      <c r="A125" s="128" t="s">
        <v>75</v>
      </c>
      <c r="B125" s="129"/>
      <c r="C125" s="129"/>
      <c r="D125" s="129"/>
      <c r="E125" s="129"/>
      <c r="F125" s="129"/>
      <c r="G125" s="129"/>
      <c r="H125" s="129"/>
      <c r="I125" s="129"/>
      <c r="J125" s="129"/>
      <c r="K125" s="129"/>
      <c r="L125" s="129"/>
      <c r="M125" s="129"/>
      <c r="N125" s="129"/>
      <c r="O125" s="129"/>
      <c r="P125" s="129"/>
      <c r="Q125" s="129"/>
      <c r="R125" s="129"/>
      <c r="S125" s="129"/>
      <c r="T125" s="129"/>
      <c r="U125" s="129"/>
      <c r="V125" s="129"/>
      <c r="W125" s="130"/>
    </row>
    <row r="127" spans="1:23" ht="18" customHeight="1" x14ac:dyDescent="0.35">
      <c r="A127" s="132" t="s">
        <v>74</v>
      </c>
      <c r="B127" s="132"/>
      <c r="C127" s="132"/>
      <c r="D127" s="132"/>
      <c r="E127" s="132"/>
      <c r="F127" s="132"/>
      <c r="G127" s="132" t="s">
        <v>76</v>
      </c>
      <c r="H127" s="132"/>
      <c r="I127" s="132"/>
      <c r="J127" s="132"/>
      <c r="K127" s="132"/>
      <c r="L127" s="132"/>
      <c r="M127" s="124" t="s">
        <v>77</v>
      </c>
      <c r="N127" s="120"/>
      <c r="O127" s="120"/>
      <c r="P127" s="120"/>
      <c r="Q127" s="120"/>
      <c r="R127" s="120"/>
      <c r="S127" s="120"/>
      <c r="T127" s="120"/>
      <c r="U127" s="120"/>
      <c r="V127" s="120"/>
      <c r="W127" s="121"/>
    </row>
    <row r="128" spans="1:23" ht="18" customHeight="1" x14ac:dyDescent="0.35">
      <c r="A128" s="124"/>
      <c r="B128" s="120"/>
      <c r="C128" s="120"/>
      <c r="D128" s="120"/>
      <c r="E128" s="120"/>
      <c r="F128" s="121"/>
      <c r="G128" s="124"/>
      <c r="H128" s="120"/>
      <c r="I128" s="120"/>
      <c r="J128" s="120"/>
      <c r="K128" s="120"/>
      <c r="L128" s="121"/>
      <c r="M128" s="124"/>
      <c r="N128" s="120"/>
      <c r="O128" s="120"/>
      <c r="P128" s="120"/>
      <c r="Q128" s="120"/>
      <c r="R128" s="120"/>
      <c r="S128" s="120"/>
      <c r="T128" s="120"/>
      <c r="U128" s="120"/>
      <c r="V128" s="120"/>
      <c r="W128" s="121"/>
    </row>
    <row r="129" spans="1:23" ht="18" customHeight="1" x14ac:dyDescent="0.35">
      <c r="A129" s="124"/>
      <c r="B129" s="120"/>
      <c r="C129" s="120"/>
      <c r="D129" s="120"/>
      <c r="E129" s="120"/>
      <c r="F129" s="121"/>
      <c r="G129" s="124"/>
      <c r="H129" s="120"/>
      <c r="I129" s="120"/>
      <c r="J129" s="120"/>
      <c r="K129" s="120"/>
      <c r="L129" s="121"/>
      <c r="M129" s="124"/>
      <c r="N129" s="120"/>
      <c r="O129" s="120"/>
      <c r="P129" s="120"/>
      <c r="Q129" s="120"/>
      <c r="R129" s="120"/>
      <c r="S129" s="120"/>
      <c r="T129" s="120"/>
      <c r="U129" s="120"/>
      <c r="V129" s="120"/>
      <c r="W129" s="121"/>
    </row>
    <row r="130" spans="1:23" ht="18" customHeight="1" x14ac:dyDescent="0.35">
      <c r="A130" s="124" t="s">
        <v>4</v>
      </c>
      <c r="B130" s="120"/>
      <c r="C130" s="120"/>
      <c r="D130" s="120"/>
      <c r="E130" s="120"/>
      <c r="F130" s="121"/>
      <c r="G130" s="124"/>
      <c r="H130" s="120"/>
      <c r="I130" s="120"/>
      <c r="J130" s="120"/>
      <c r="K130" s="120"/>
      <c r="L130" s="121"/>
      <c r="M130" s="124"/>
      <c r="N130" s="120"/>
      <c r="O130" s="120"/>
      <c r="P130" s="120"/>
      <c r="Q130" s="120"/>
      <c r="R130" s="120"/>
      <c r="S130" s="120"/>
      <c r="T130" s="120"/>
      <c r="U130" s="120"/>
      <c r="V130" s="120"/>
      <c r="W130" s="121"/>
    </row>
    <row r="131" spans="1:23" ht="18" customHeight="1" x14ac:dyDescent="0.35">
      <c r="A131" s="223"/>
      <c r="B131" s="223"/>
      <c r="C131" s="223"/>
      <c r="D131" s="223"/>
      <c r="E131" s="223"/>
      <c r="F131" s="223"/>
      <c r="G131" s="223"/>
      <c r="H131" s="223"/>
      <c r="I131" s="223"/>
      <c r="J131" s="223"/>
      <c r="K131" s="223"/>
      <c r="L131" s="223"/>
      <c r="M131" s="223"/>
      <c r="N131" s="223"/>
      <c r="O131" s="223"/>
      <c r="P131" s="223"/>
      <c r="Q131" s="223"/>
      <c r="R131" s="223"/>
      <c r="S131" s="223"/>
      <c r="T131" s="223"/>
      <c r="U131" s="223"/>
      <c r="V131" s="223"/>
      <c r="W131" s="223"/>
    </row>
    <row r="132" spans="1:23" ht="18" customHeight="1" x14ac:dyDescent="0.35">
      <c r="A132" s="128" t="s">
        <v>108</v>
      </c>
      <c r="B132" s="129"/>
      <c r="C132" s="129"/>
      <c r="D132" s="129"/>
      <c r="E132" s="129"/>
      <c r="F132" s="129"/>
      <c r="G132" s="129"/>
      <c r="H132" s="129"/>
      <c r="I132" s="129"/>
      <c r="J132" s="129"/>
      <c r="K132" s="129"/>
      <c r="L132" s="129"/>
      <c r="M132" s="129"/>
      <c r="N132" s="129"/>
      <c r="O132" s="129"/>
      <c r="P132" s="129"/>
      <c r="Q132" s="129"/>
      <c r="R132" s="129"/>
      <c r="S132" s="129"/>
      <c r="T132" s="129"/>
      <c r="U132" s="129"/>
      <c r="V132" s="129"/>
      <c r="W132" s="130"/>
    </row>
    <row r="134" spans="1:23" ht="24" customHeight="1" x14ac:dyDescent="0.35">
      <c r="A134" s="138" t="s">
        <v>124</v>
      </c>
      <c r="B134" s="138"/>
      <c r="C134" s="138"/>
      <c r="D134" s="175" t="s">
        <v>109</v>
      </c>
      <c r="E134" s="113"/>
      <c r="F134" s="113"/>
      <c r="G134" s="113"/>
      <c r="H134" s="114"/>
      <c r="I134" s="138" t="s">
        <v>110</v>
      </c>
      <c r="J134" s="138"/>
      <c r="K134" s="138"/>
      <c r="L134" s="138"/>
      <c r="M134" s="138"/>
      <c r="N134" s="138" t="s">
        <v>125</v>
      </c>
      <c r="O134" s="138"/>
      <c r="P134" s="138"/>
      <c r="Q134" s="138"/>
      <c r="R134" s="138"/>
      <c r="S134" s="138" t="s">
        <v>155</v>
      </c>
      <c r="T134" s="138"/>
      <c r="U134" s="138"/>
      <c r="V134" s="138"/>
      <c r="W134" s="138"/>
    </row>
    <row r="135" spans="1:23" ht="18" customHeight="1" x14ac:dyDescent="0.35">
      <c r="A135" s="175"/>
      <c r="B135" s="113"/>
      <c r="C135" s="114"/>
      <c r="D135" s="175"/>
      <c r="E135" s="113"/>
      <c r="F135" s="113"/>
      <c r="G135" s="89"/>
      <c r="H135" s="89"/>
      <c r="I135" s="175"/>
      <c r="J135" s="113"/>
      <c r="K135" s="113"/>
      <c r="L135" s="113"/>
      <c r="M135" s="114"/>
      <c r="N135" s="138"/>
      <c r="O135" s="138"/>
      <c r="P135" s="138"/>
      <c r="Q135" s="138"/>
      <c r="R135" s="138"/>
      <c r="S135" s="113"/>
      <c r="T135" s="113"/>
      <c r="U135" s="113"/>
      <c r="V135" s="113"/>
      <c r="W135" s="114"/>
    </row>
    <row r="136" spans="1:23" ht="18" customHeight="1" x14ac:dyDescent="0.35">
      <c r="A136" s="175"/>
      <c r="B136" s="113"/>
      <c r="C136" s="114"/>
      <c r="D136" s="175"/>
      <c r="E136" s="113"/>
      <c r="F136" s="113"/>
      <c r="G136" s="113"/>
      <c r="H136" s="114"/>
      <c r="I136" s="175"/>
      <c r="J136" s="113"/>
      <c r="K136" s="113"/>
      <c r="L136" s="113"/>
      <c r="M136" s="114"/>
      <c r="N136" s="138"/>
      <c r="O136" s="138"/>
      <c r="P136" s="138"/>
      <c r="Q136" s="138"/>
      <c r="R136" s="138"/>
      <c r="S136" s="113"/>
      <c r="T136" s="113"/>
      <c r="U136" s="113"/>
      <c r="V136" s="113"/>
      <c r="W136" s="114"/>
    </row>
    <row r="137" spans="1:23" ht="18" customHeight="1" x14ac:dyDescent="0.35">
      <c r="A137" s="90"/>
      <c r="B137" s="90"/>
      <c r="C137" s="90"/>
      <c r="D137" s="90"/>
      <c r="E137" s="90"/>
      <c r="F137" s="90"/>
      <c r="G137" s="91"/>
      <c r="H137" s="91"/>
      <c r="I137" s="90"/>
      <c r="J137" s="90"/>
      <c r="K137" s="90"/>
      <c r="L137" s="90"/>
      <c r="M137" s="90"/>
      <c r="N137" s="90"/>
      <c r="O137" s="90"/>
      <c r="P137" s="90"/>
      <c r="Q137" s="90"/>
      <c r="R137" s="90"/>
      <c r="S137" s="90"/>
      <c r="T137" s="90"/>
      <c r="U137" s="90"/>
      <c r="V137" s="90"/>
      <c r="W137" s="90"/>
    </row>
    <row r="138" spans="1:23" ht="45" customHeight="1" x14ac:dyDescent="0.35">
      <c r="A138" s="173" t="s">
        <v>156</v>
      </c>
      <c r="B138" s="173"/>
      <c r="C138" s="173"/>
      <c r="D138" s="174"/>
      <c r="E138" s="174"/>
      <c r="F138" s="174"/>
      <c r="G138" s="174"/>
      <c r="H138" s="174"/>
      <c r="I138" s="174"/>
      <c r="J138" s="90"/>
      <c r="K138" s="173" t="s">
        <v>157</v>
      </c>
      <c r="L138" s="173"/>
      <c r="M138" s="173"/>
      <c r="N138" s="174"/>
      <c r="O138" s="174"/>
      <c r="P138" s="174"/>
      <c r="Q138" s="174"/>
      <c r="R138" s="174"/>
      <c r="S138" s="174"/>
      <c r="T138" s="90"/>
      <c r="U138" s="90"/>
      <c r="V138" s="90"/>
      <c r="W138" s="90"/>
    </row>
    <row r="139" spans="1:23" ht="26.25" customHeight="1" x14ac:dyDescent="0.35">
      <c r="A139" s="180" t="s">
        <v>158</v>
      </c>
      <c r="B139" s="180"/>
      <c r="C139" s="180"/>
      <c r="D139" s="180"/>
      <c r="E139" s="180"/>
      <c r="F139" s="180"/>
      <c r="G139" s="180"/>
      <c r="H139" s="180"/>
      <c r="I139" s="180"/>
      <c r="J139" s="180"/>
      <c r="K139" s="180"/>
      <c r="L139" s="180"/>
      <c r="M139" s="180"/>
      <c r="N139" s="180"/>
      <c r="O139" s="180"/>
      <c r="P139" s="180"/>
      <c r="Q139" s="180"/>
      <c r="R139" s="180"/>
      <c r="S139" s="180"/>
      <c r="T139" s="180"/>
      <c r="U139" s="180"/>
      <c r="V139" s="180"/>
      <c r="W139" s="180"/>
    </row>
    <row r="140" spans="1:23" ht="25" customHeight="1" x14ac:dyDescent="0.35">
      <c r="A140" s="179" t="s">
        <v>186</v>
      </c>
      <c r="B140" s="179"/>
      <c r="C140" s="179"/>
      <c r="D140" s="179"/>
      <c r="E140" s="179"/>
      <c r="F140" s="179"/>
      <c r="G140" s="179"/>
      <c r="H140" s="179"/>
      <c r="I140" s="179"/>
      <c r="J140" s="179"/>
      <c r="K140" s="179"/>
      <c r="L140" s="179"/>
      <c r="M140" s="179"/>
      <c r="N140" s="179"/>
      <c r="O140" s="179"/>
      <c r="P140" s="179"/>
      <c r="Q140" s="179"/>
      <c r="R140" s="179"/>
      <c r="S140" s="179"/>
      <c r="T140" s="179"/>
      <c r="U140" s="179"/>
      <c r="V140" s="179"/>
      <c r="W140" s="179"/>
    </row>
    <row r="141" spans="1:23" ht="25" customHeight="1" x14ac:dyDescent="0.35">
      <c r="A141" s="179" t="s">
        <v>279</v>
      </c>
      <c r="B141" s="179"/>
      <c r="C141" s="179"/>
      <c r="D141" s="179"/>
      <c r="E141" s="179"/>
      <c r="F141" s="179"/>
      <c r="G141" s="179"/>
      <c r="H141" s="179"/>
      <c r="I141" s="179"/>
      <c r="J141" s="179"/>
      <c r="K141" s="179"/>
      <c r="L141" s="179"/>
      <c r="M141" s="179"/>
      <c r="N141" s="179"/>
      <c r="O141" s="179"/>
      <c r="P141" s="179"/>
      <c r="Q141" s="179"/>
      <c r="R141" s="179"/>
      <c r="S141" s="179"/>
      <c r="T141" s="179"/>
      <c r="U141" s="179"/>
      <c r="V141" s="179"/>
      <c r="W141" s="179"/>
    </row>
    <row r="142" spans="1:23" ht="25" customHeight="1" x14ac:dyDescent="0.35">
      <c r="A142" s="69"/>
      <c r="B142" s="69"/>
      <c r="C142" s="69"/>
      <c r="D142" s="69"/>
      <c r="E142" s="69"/>
      <c r="F142" s="69"/>
      <c r="G142" s="69"/>
      <c r="H142" s="69"/>
      <c r="I142" s="69"/>
      <c r="J142" s="69"/>
      <c r="K142" s="69"/>
      <c r="L142" s="69"/>
      <c r="M142" s="69"/>
      <c r="N142" s="69"/>
      <c r="O142" s="69"/>
      <c r="P142" s="69"/>
      <c r="Q142" s="69"/>
      <c r="R142" s="69"/>
      <c r="S142" s="69"/>
      <c r="T142" s="69"/>
      <c r="U142" s="69"/>
      <c r="V142" s="69"/>
      <c r="W142" s="69"/>
    </row>
    <row r="143" spans="1:23" ht="18" customHeight="1" x14ac:dyDescent="0.35">
      <c r="A143" s="128" t="s">
        <v>111</v>
      </c>
      <c r="B143" s="129"/>
      <c r="C143" s="129"/>
      <c r="D143" s="129"/>
      <c r="E143" s="129"/>
      <c r="F143" s="129"/>
      <c r="G143" s="129"/>
      <c r="H143" s="129"/>
      <c r="I143" s="129"/>
      <c r="J143" s="129"/>
      <c r="K143" s="129"/>
      <c r="L143" s="129"/>
      <c r="M143" s="129"/>
      <c r="N143" s="129"/>
      <c r="O143" s="129"/>
      <c r="P143" s="129"/>
      <c r="Q143" s="129"/>
      <c r="R143" s="129"/>
      <c r="S143" s="129"/>
      <c r="T143" s="129"/>
      <c r="U143" s="129"/>
      <c r="V143" s="129"/>
      <c r="W143" s="130"/>
    </row>
    <row r="144" spans="1:23" ht="18" customHeight="1" x14ac:dyDescent="0.35">
      <c r="D144" s="64"/>
      <c r="E144" s="64"/>
      <c r="F144" s="64"/>
      <c r="G144" s="64"/>
      <c r="H144" s="64"/>
      <c r="I144" s="64"/>
      <c r="J144" s="132" t="s">
        <v>5</v>
      </c>
      <c r="K144" s="132"/>
      <c r="L144" s="132"/>
      <c r="M144" s="132"/>
      <c r="N144" s="132"/>
      <c r="O144" s="132"/>
      <c r="P144" s="132"/>
      <c r="Q144" s="132" t="s">
        <v>1</v>
      </c>
      <c r="R144" s="132"/>
      <c r="S144" s="64"/>
    </row>
    <row r="145" spans="4:19" ht="18" customHeight="1" x14ac:dyDescent="0.35">
      <c r="D145" s="67"/>
      <c r="E145" s="67"/>
      <c r="F145" s="67"/>
      <c r="G145" s="67"/>
      <c r="H145" s="67"/>
      <c r="I145" s="67"/>
      <c r="J145" s="176" t="s">
        <v>165</v>
      </c>
      <c r="K145" s="176"/>
      <c r="L145" s="176"/>
      <c r="M145" s="176"/>
      <c r="N145" s="176"/>
      <c r="O145" s="176"/>
      <c r="P145" s="176"/>
      <c r="Q145" s="178">
        <f>SUM(Q146:W147)</f>
        <v>278100000</v>
      </c>
      <c r="R145" s="178"/>
      <c r="S145" s="65"/>
    </row>
    <row r="146" spans="4:19" ht="18" customHeight="1" x14ac:dyDescent="0.35">
      <c r="D146" s="68"/>
      <c r="E146" s="68"/>
      <c r="F146" s="68"/>
      <c r="G146" s="68"/>
      <c r="H146" s="68"/>
      <c r="I146" s="68"/>
      <c r="J146" s="177" t="s">
        <v>166</v>
      </c>
      <c r="K146" s="177"/>
      <c r="L146" s="177"/>
      <c r="M146" s="177"/>
      <c r="N146" s="177"/>
      <c r="O146" s="177"/>
      <c r="P146" s="177"/>
      <c r="Q146" s="165">
        <f>+F54</f>
        <v>270000000</v>
      </c>
      <c r="R146" s="165"/>
      <c r="S146" s="66"/>
    </row>
    <row r="147" spans="4:19" ht="18" customHeight="1" x14ac:dyDescent="0.35">
      <c r="D147" s="68"/>
      <c r="E147" s="68"/>
      <c r="F147" s="68"/>
      <c r="G147" s="68"/>
      <c r="H147" s="68"/>
      <c r="I147" s="68"/>
      <c r="J147" s="177" t="s">
        <v>167</v>
      </c>
      <c r="K147" s="177"/>
      <c r="L147" s="177"/>
      <c r="M147" s="177"/>
      <c r="N147" s="177"/>
      <c r="O147" s="177"/>
      <c r="P147" s="177"/>
      <c r="Q147" s="165">
        <f>+F55</f>
        <v>8100000</v>
      </c>
      <c r="R147" s="165"/>
      <c r="S147" s="66"/>
    </row>
    <row r="148" spans="4:19" ht="18" customHeight="1" x14ac:dyDescent="0.35">
      <c r="D148" s="68"/>
      <c r="E148" s="68"/>
      <c r="F148" s="68"/>
      <c r="G148" s="68"/>
      <c r="H148" s="68"/>
      <c r="I148" s="68"/>
      <c r="J148" s="176" t="s">
        <v>168</v>
      </c>
      <c r="K148" s="176"/>
      <c r="L148" s="176"/>
      <c r="M148" s="176"/>
      <c r="N148" s="176"/>
      <c r="O148" s="176"/>
      <c r="P148" s="176"/>
      <c r="Q148" s="166">
        <f>SUM(Q149:W150)</f>
        <v>0</v>
      </c>
      <c r="R148" s="166"/>
      <c r="S148" s="66"/>
    </row>
    <row r="149" spans="4:19" ht="18" customHeight="1" x14ac:dyDescent="0.35">
      <c r="D149" s="68"/>
      <c r="E149" s="68"/>
      <c r="F149" s="68"/>
      <c r="G149" s="68"/>
      <c r="H149" s="68"/>
      <c r="I149" s="68"/>
      <c r="J149" s="177" t="s">
        <v>169</v>
      </c>
      <c r="K149" s="177"/>
      <c r="L149" s="177"/>
      <c r="M149" s="177"/>
      <c r="N149" s="177"/>
      <c r="O149" s="177"/>
      <c r="P149" s="177"/>
      <c r="Q149" s="165">
        <f>+L64</f>
        <v>0</v>
      </c>
      <c r="R149" s="165"/>
      <c r="S149" s="66"/>
    </row>
    <row r="150" spans="4:19" ht="18" customHeight="1" x14ac:dyDescent="0.35">
      <c r="D150" s="68"/>
      <c r="E150" s="68"/>
      <c r="F150" s="68"/>
      <c r="G150" s="68"/>
      <c r="H150" s="68"/>
      <c r="I150" s="68"/>
      <c r="J150" s="177" t="s">
        <v>170</v>
      </c>
      <c r="K150" s="177"/>
      <c r="L150" s="177"/>
      <c r="M150" s="177"/>
      <c r="N150" s="177"/>
      <c r="O150" s="177"/>
      <c r="P150" s="177"/>
      <c r="Q150" s="165">
        <f>+F70</f>
        <v>0</v>
      </c>
      <c r="R150" s="165"/>
      <c r="S150" s="66"/>
    </row>
    <row r="151" spans="4:19" ht="18" customHeight="1" x14ac:dyDescent="0.35">
      <c r="D151" s="68"/>
      <c r="E151" s="68"/>
      <c r="F151" s="68"/>
      <c r="G151" s="68"/>
      <c r="H151" s="68"/>
      <c r="I151" s="68"/>
      <c r="J151" s="176" t="s">
        <v>171</v>
      </c>
      <c r="K151" s="176"/>
      <c r="L151" s="176"/>
      <c r="M151" s="176"/>
      <c r="N151" s="176"/>
      <c r="O151" s="176"/>
      <c r="P151" s="176"/>
      <c r="Q151" s="166">
        <f>SUM(Q152:W153)</f>
        <v>0</v>
      </c>
      <c r="R151" s="166"/>
      <c r="S151" s="66"/>
    </row>
    <row r="152" spans="4:19" ht="18" customHeight="1" x14ac:dyDescent="0.35">
      <c r="D152" s="68"/>
      <c r="E152" s="68"/>
      <c r="F152" s="68"/>
      <c r="G152" s="68"/>
      <c r="H152" s="68"/>
      <c r="I152" s="68"/>
      <c r="J152" s="177" t="s">
        <v>172</v>
      </c>
      <c r="K152" s="177"/>
      <c r="L152" s="177"/>
      <c r="M152" s="177"/>
      <c r="N152" s="177"/>
      <c r="O152" s="177"/>
      <c r="P152" s="177"/>
      <c r="Q152" s="165">
        <f>+L77</f>
        <v>0</v>
      </c>
      <c r="R152" s="165"/>
      <c r="S152" s="66"/>
    </row>
    <row r="153" spans="4:19" ht="18" customHeight="1" x14ac:dyDescent="0.35">
      <c r="D153" s="68"/>
      <c r="E153" s="68"/>
      <c r="F153" s="68"/>
      <c r="G153" s="68"/>
      <c r="H153" s="68"/>
      <c r="I153" s="68"/>
      <c r="J153" s="177" t="s">
        <v>173</v>
      </c>
      <c r="K153" s="177"/>
      <c r="L153" s="177"/>
      <c r="M153" s="177"/>
      <c r="N153" s="177"/>
      <c r="O153" s="177"/>
      <c r="P153" s="177"/>
      <c r="Q153" s="165">
        <f>+F83</f>
        <v>0</v>
      </c>
      <c r="R153" s="165"/>
      <c r="S153" s="66"/>
    </row>
    <row r="154" spans="4:19" ht="18" customHeight="1" x14ac:dyDescent="0.35">
      <c r="D154" s="68"/>
      <c r="E154" s="68"/>
      <c r="F154" s="68"/>
      <c r="G154" s="68"/>
      <c r="H154" s="68"/>
      <c r="I154" s="68"/>
      <c r="J154" s="176" t="s">
        <v>174</v>
      </c>
      <c r="K154" s="176"/>
      <c r="L154" s="176"/>
      <c r="M154" s="176"/>
      <c r="N154" s="176"/>
      <c r="O154" s="176"/>
      <c r="P154" s="176"/>
      <c r="Q154" s="166">
        <f>SUM(Q155:W156)</f>
        <v>278100000</v>
      </c>
      <c r="R154" s="166"/>
      <c r="S154" s="66"/>
    </row>
    <row r="155" spans="4:19" ht="18" customHeight="1" x14ac:dyDescent="0.35">
      <c r="D155" s="68"/>
      <c r="E155" s="68"/>
      <c r="F155" s="68"/>
      <c r="G155" s="68"/>
      <c r="H155" s="68"/>
      <c r="I155" s="68"/>
      <c r="J155" s="177" t="s">
        <v>175</v>
      </c>
      <c r="K155" s="177"/>
      <c r="L155" s="177"/>
      <c r="M155" s="177"/>
      <c r="N155" s="177"/>
      <c r="O155" s="177"/>
      <c r="P155" s="177"/>
      <c r="Q155" s="165">
        <f>+Q146+Q149-Q152</f>
        <v>270000000</v>
      </c>
      <c r="R155" s="165"/>
      <c r="S155" s="66"/>
    </row>
    <row r="156" spans="4:19" ht="18" customHeight="1" x14ac:dyDescent="0.35">
      <c r="D156" s="68"/>
      <c r="E156" s="68"/>
      <c r="F156" s="68"/>
      <c r="G156" s="68"/>
      <c r="H156" s="68"/>
      <c r="I156" s="68"/>
      <c r="J156" s="177" t="s">
        <v>176</v>
      </c>
      <c r="K156" s="177"/>
      <c r="L156" s="177"/>
      <c r="M156" s="177"/>
      <c r="N156" s="177"/>
      <c r="O156" s="177"/>
      <c r="P156" s="177"/>
      <c r="Q156" s="165">
        <f>+Q147+Q150-Q153</f>
        <v>8100000</v>
      </c>
      <c r="R156" s="165"/>
      <c r="S156" s="66"/>
    </row>
    <row r="157" spans="4:19" ht="18" customHeight="1" x14ac:dyDescent="0.35">
      <c r="D157" s="68"/>
      <c r="E157" s="68"/>
      <c r="F157" s="68"/>
      <c r="G157" s="68"/>
      <c r="H157" s="68"/>
      <c r="I157" s="68"/>
      <c r="J157" s="176" t="s">
        <v>177</v>
      </c>
      <c r="K157" s="176"/>
      <c r="L157" s="176"/>
      <c r="M157" s="176"/>
      <c r="N157" s="176"/>
      <c r="O157" s="176"/>
      <c r="P157" s="176"/>
      <c r="Q157" s="166">
        <f>SUM(Q158:W159)</f>
        <v>194994000</v>
      </c>
      <c r="R157" s="166"/>
      <c r="S157" s="66"/>
    </row>
    <row r="158" spans="4:19" ht="18" customHeight="1" x14ac:dyDescent="0.35">
      <c r="D158" s="68"/>
      <c r="E158" s="68"/>
      <c r="F158" s="68"/>
      <c r="G158" s="68"/>
      <c r="H158" s="68"/>
      <c r="I158" s="68"/>
      <c r="J158" s="177" t="s">
        <v>178</v>
      </c>
      <c r="K158" s="177"/>
      <c r="L158" s="177"/>
      <c r="M158" s="177"/>
      <c r="N158" s="177"/>
      <c r="O158" s="177"/>
      <c r="P158" s="177"/>
      <c r="Q158" s="281">
        <f>+C122</f>
        <v>189000000</v>
      </c>
      <c r="R158" s="165"/>
      <c r="S158" s="66"/>
    </row>
    <row r="159" spans="4:19" ht="18" customHeight="1" x14ac:dyDescent="0.35">
      <c r="D159" s="68"/>
      <c r="E159" s="68"/>
      <c r="F159" s="68"/>
      <c r="G159" s="68"/>
      <c r="H159" s="68"/>
      <c r="I159" s="68"/>
      <c r="J159" s="177" t="s">
        <v>179</v>
      </c>
      <c r="K159" s="177"/>
      <c r="L159" s="177"/>
      <c r="M159" s="177"/>
      <c r="N159" s="177"/>
      <c r="O159" s="177"/>
      <c r="P159" s="177"/>
      <c r="Q159" s="165">
        <v>5994000</v>
      </c>
      <c r="R159" s="165"/>
      <c r="S159" s="66"/>
    </row>
    <row r="160" spans="4:19" ht="18" customHeight="1" x14ac:dyDescent="0.35">
      <c r="D160" s="68"/>
      <c r="E160" s="68"/>
      <c r="F160" s="68"/>
      <c r="G160" s="68"/>
      <c r="H160" s="68"/>
      <c r="I160" s="68"/>
      <c r="J160" s="177" t="s">
        <v>180</v>
      </c>
      <c r="K160" s="177"/>
      <c r="L160" s="177"/>
      <c r="M160" s="177"/>
      <c r="N160" s="177"/>
      <c r="O160" s="177"/>
      <c r="P160" s="177"/>
      <c r="Q160" s="281">
        <f>+Q158</f>
        <v>189000000</v>
      </c>
      <c r="R160" s="165"/>
      <c r="S160" s="66"/>
    </row>
    <row r="161" spans="1:23" ht="18" customHeight="1" x14ac:dyDescent="0.35">
      <c r="D161" s="68"/>
      <c r="E161" s="68"/>
      <c r="F161" s="68"/>
      <c r="G161" s="68"/>
      <c r="H161" s="68"/>
      <c r="I161" s="68"/>
      <c r="J161" s="177" t="s">
        <v>181</v>
      </c>
      <c r="K161" s="177"/>
      <c r="L161" s="177"/>
      <c r="M161" s="177"/>
      <c r="N161" s="177"/>
      <c r="O161" s="177"/>
      <c r="P161" s="177"/>
      <c r="Q161" s="165">
        <f>+Q155-Q158</f>
        <v>81000000</v>
      </c>
      <c r="R161" s="165"/>
      <c r="S161" s="66"/>
    </row>
    <row r="162" spans="1:23" ht="18" customHeight="1" x14ac:dyDescent="0.35">
      <c r="D162" s="68"/>
      <c r="E162" s="68"/>
      <c r="F162" s="68"/>
      <c r="G162" s="68"/>
      <c r="H162" s="68"/>
      <c r="I162" s="68"/>
      <c r="J162" s="177" t="s">
        <v>182</v>
      </c>
      <c r="K162" s="177"/>
      <c r="L162" s="177"/>
      <c r="M162" s="177"/>
      <c r="N162" s="177"/>
      <c r="O162" s="177"/>
      <c r="P162" s="177"/>
      <c r="Q162" s="165">
        <f>+Q156-Q159</f>
        <v>2106000</v>
      </c>
      <c r="R162" s="165"/>
      <c r="S162" s="66"/>
    </row>
    <row r="163" spans="1:23" ht="18" customHeight="1" x14ac:dyDescent="0.35">
      <c r="D163" s="68"/>
      <c r="E163" s="68"/>
      <c r="F163" s="68"/>
      <c r="G163" s="68"/>
      <c r="H163" s="68"/>
      <c r="I163" s="68"/>
      <c r="J163" s="177" t="s">
        <v>183</v>
      </c>
      <c r="K163" s="177"/>
      <c r="L163" s="177"/>
      <c r="M163" s="177"/>
      <c r="N163" s="177"/>
      <c r="O163" s="177"/>
      <c r="P163" s="177"/>
      <c r="Q163" s="281">
        <f>+Q146-Q158</f>
        <v>81000000</v>
      </c>
      <c r="R163" s="165"/>
      <c r="S163" s="66"/>
    </row>
    <row r="164" spans="1:23" ht="18" customHeight="1" x14ac:dyDescent="0.35">
      <c r="D164" s="68"/>
      <c r="E164" s="68"/>
      <c r="F164" s="68"/>
      <c r="G164" s="68"/>
      <c r="H164" s="68"/>
      <c r="I164" s="68"/>
      <c r="J164" s="177" t="s">
        <v>184</v>
      </c>
      <c r="K164" s="177"/>
      <c r="L164" s="177"/>
      <c r="M164" s="177"/>
      <c r="N164" s="177"/>
      <c r="O164" s="177"/>
      <c r="P164" s="177"/>
      <c r="Q164" s="165">
        <v>0</v>
      </c>
      <c r="R164" s="165"/>
      <c r="S164" s="66"/>
    </row>
    <row r="165" spans="1:23" ht="18" customHeight="1" x14ac:dyDescent="0.35">
      <c r="D165" s="68"/>
      <c r="E165" s="68"/>
      <c r="F165" s="68"/>
      <c r="G165" s="68"/>
      <c r="H165" s="68"/>
      <c r="I165" s="68"/>
      <c r="J165" s="177" t="s">
        <v>185</v>
      </c>
      <c r="K165" s="177"/>
      <c r="L165" s="177"/>
      <c r="M165" s="177"/>
      <c r="N165" s="177"/>
      <c r="O165" s="177"/>
      <c r="P165" s="177"/>
      <c r="Q165" s="165">
        <f>+Q160-Q158</f>
        <v>0</v>
      </c>
      <c r="R165" s="165"/>
      <c r="S165" s="66"/>
    </row>
    <row r="168" spans="1:23" ht="30" customHeight="1" x14ac:dyDescent="0.35">
      <c r="A168" s="128" t="s">
        <v>126</v>
      </c>
      <c r="B168" s="129"/>
      <c r="C168" s="129"/>
      <c r="D168" s="129"/>
      <c r="E168" s="129"/>
      <c r="F168" s="129"/>
      <c r="G168" s="129"/>
      <c r="H168" s="129"/>
      <c r="I168" s="129"/>
      <c r="J168" s="129"/>
      <c r="K168" s="129"/>
      <c r="L168" s="129"/>
      <c r="M168" s="129"/>
      <c r="N168" s="129"/>
      <c r="O168" s="129"/>
      <c r="P168" s="129"/>
      <c r="Q168" s="129"/>
      <c r="R168" s="129"/>
      <c r="S168" s="129"/>
      <c r="T168" s="129"/>
      <c r="U168" s="129"/>
      <c r="V168" s="129"/>
      <c r="W168" s="130"/>
    </row>
    <row r="169" spans="1:23" ht="39.75" customHeight="1" x14ac:dyDescent="0.35">
      <c r="A169" s="257" t="s">
        <v>191</v>
      </c>
      <c r="B169" s="257"/>
      <c r="C169" s="257"/>
      <c r="D169" s="257"/>
      <c r="E169" s="257"/>
      <c r="F169" s="257"/>
      <c r="G169" s="257"/>
      <c r="H169" s="257"/>
      <c r="I169" s="257"/>
      <c r="J169" s="257"/>
      <c r="K169" s="257"/>
      <c r="L169" s="257"/>
      <c r="M169" s="257"/>
      <c r="N169" s="257"/>
      <c r="O169" s="257"/>
      <c r="P169" s="257"/>
      <c r="Q169" s="257"/>
      <c r="R169" s="257"/>
      <c r="S169" s="257"/>
      <c r="T169" s="257"/>
      <c r="U169" s="257"/>
      <c r="V169" s="257"/>
      <c r="W169" s="257"/>
    </row>
    <row r="170" spans="1:23" ht="35.25" customHeight="1" x14ac:dyDescent="0.35">
      <c r="A170" s="181" t="s">
        <v>127</v>
      </c>
      <c r="B170" s="181"/>
      <c r="C170" s="181"/>
      <c r="D170" s="182" t="s">
        <v>187</v>
      </c>
      <c r="E170" s="182"/>
      <c r="F170" s="182"/>
      <c r="G170" s="182"/>
      <c r="H170" s="182"/>
      <c r="I170" s="182"/>
      <c r="J170" s="182"/>
      <c r="K170" s="182"/>
      <c r="L170" s="182"/>
      <c r="M170" s="182"/>
      <c r="N170" s="182"/>
      <c r="O170" s="182"/>
      <c r="P170" s="182"/>
      <c r="Q170" s="182"/>
      <c r="R170" s="182"/>
      <c r="S170" s="182"/>
      <c r="T170" s="182"/>
      <c r="U170" s="182"/>
      <c r="V170" s="182"/>
      <c r="W170" s="182"/>
    </row>
    <row r="171" spans="1:23" ht="63.75" customHeight="1" x14ac:dyDescent="0.35">
      <c r="A171" s="181" t="s">
        <v>128</v>
      </c>
      <c r="B171" s="181"/>
      <c r="C171" s="181"/>
      <c r="D171" s="182" t="s">
        <v>190</v>
      </c>
      <c r="E171" s="182"/>
      <c r="F171" s="182"/>
      <c r="G171" s="182"/>
      <c r="H171" s="182"/>
      <c r="I171" s="182"/>
      <c r="J171" s="182"/>
      <c r="K171" s="182"/>
      <c r="L171" s="182"/>
      <c r="M171" s="182"/>
      <c r="N171" s="182"/>
      <c r="O171" s="182"/>
      <c r="P171" s="182"/>
      <c r="Q171" s="182"/>
      <c r="R171" s="182"/>
      <c r="S171" s="182"/>
      <c r="T171" s="182"/>
      <c r="U171" s="182"/>
      <c r="V171" s="182"/>
      <c r="W171" s="182"/>
    </row>
    <row r="172" spans="1:23" ht="36" customHeight="1" x14ac:dyDescent="0.35">
      <c r="A172" s="181" t="s">
        <v>129</v>
      </c>
      <c r="B172" s="181"/>
      <c r="C172" s="181"/>
      <c r="D172" s="182" t="s">
        <v>189</v>
      </c>
      <c r="E172" s="182"/>
      <c r="F172" s="182"/>
      <c r="G172" s="182"/>
      <c r="H172" s="182"/>
      <c r="I172" s="182"/>
      <c r="J172" s="182"/>
      <c r="K172" s="182"/>
      <c r="L172" s="182"/>
      <c r="M172" s="182"/>
      <c r="N172" s="182"/>
      <c r="O172" s="182"/>
      <c r="P172" s="182"/>
      <c r="Q172" s="182"/>
      <c r="R172" s="182"/>
      <c r="S172" s="182"/>
      <c r="T172" s="182"/>
      <c r="U172" s="182"/>
      <c r="V172" s="182"/>
      <c r="W172" s="182"/>
    </row>
    <row r="173" spans="1:23" ht="56.25" customHeight="1" x14ac:dyDescent="0.35">
      <c r="A173" s="181" t="s">
        <v>130</v>
      </c>
      <c r="B173" s="181"/>
      <c r="C173" s="181"/>
      <c r="D173" s="182" t="s">
        <v>188</v>
      </c>
      <c r="E173" s="182"/>
      <c r="F173" s="182"/>
      <c r="G173" s="182"/>
      <c r="H173" s="182"/>
      <c r="I173" s="182"/>
      <c r="J173" s="182"/>
      <c r="K173" s="182"/>
      <c r="L173" s="182"/>
      <c r="M173" s="182"/>
      <c r="N173" s="182"/>
      <c r="O173" s="182"/>
      <c r="P173" s="182"/>
      <c r="Q173" s="182"/>
      <c r="R173" s="182"/>
      <c r="S173" s="182"/>
      <c r="T173" s="182"/>
      <c r="U173" s="182"/>
      <c r="V173" s="182"/>
      <c r="W173" s="182"/>
    </row>
    <row r="174" spans="1:23" ht="117" customHeight="1" x14ac:dyDescent="0.35">
      <c r="A174" s="181" t="s">
        <v>161</v>
      </c>
      <c r="B174" s="181"/>
      <c r="C174" s="181"/>
      <c r="D174" s="182" t="s">
        <v>199</v>
      </c>
      <c r="E174" s="263"/>
      <c r="F174" s="263"/>
      <c r="G174" s="263"/>
      <c r="H174" s="263"/>
      <c r="I174" s="263"/>
      <c r="J174" s="263"/>
      <c r="K174" s="263"/>
      <c r="L174" s="263"/>
      <c r="M174" s="263"/>
      <c r="N174" s="263"/>
      <c r="O174" s="263"/>
      <c r="P174" s="263"/>
      <c r="Q174" s="263"/>
      <c r="R174" s="263"/>
      <c r="S174" s="263"/>
      <c r="T174" s="263"/>
      <c r="U174" s="263"/>
      <c r="V174" s="263"/>
      <c r="W174" s="263"/>
    </row>
    <row r="176" spans="1:23" ht="30" customHeight="1" x14ac:dyDescent="0.35">
      <c r="A176" s="262" t="s">
        <v>79</v>
      </c>
      <c r="B176" s="262"/>
      <c r="C176" s="262"/>
      <c r="D176" s="262"/>
      <c r="E176" s="262"/>
      <c r="F176" s="184"/>
      <c r="G176" s="184"/>
      <c r="H176" s="184"/>
      <c r="I176" s="184"/>
      <c r="J176" s="184"/>
      <c r="K176" s="184"/>
    </row>
    <row r="178" spans="1:23" ht="18" customHeight="1" x14ac:dyDescent="0.35">
      <c r="A178" s="128" t="s">
        <v>78</v>
      </c>
      <c r="B178" s="129"/>
      <c r="C178" s="129"/>
      <c r="D178" s="129"/>
      <c r="E178" s="129"/>
      <c r="F178" s="129"/>
      <c r="G178" s="129"/>
      <c r="H178" s="129"/>
      <c r="I178" s="129"/>
      <c r="J178" s="129"/>
      <c r="K178" s="129"/>
      <c r="L178" s="129"/>
      <c r="M178" s="129"/>
      <c r="N178" s="129"/>
      <c r="O178" s="129"/>
      <c r="P178" s="129"/>
      <c r="Q178" s="129"/>
      <c r="R178" s="129"/>
      <c r="S178" s="129"/>
      <c r="T178" s="129"/>
      <c r="U178" s="129"/>
      <c r="V178" s="129"/>
      <c r="W178" s="130"/>
    </row>
    <row r="179" spans="1:23" s="8" customFormat="1" ht="11.25" customHeight="1" x14ac:dyDescent="0.35">
      <c r="A179" s="21"/>
      <c r="B179" s="21"/>
      <c r="C179" s="21"/>
      <c r="D179" s="21"/>
      <c r="E179" s="21"/>
      <c r="F179" s="21"/>
      <c r="G179" s="21"/>
      <c r="H179" s="21"/>
      <c r="I179" s="21"/>
      <c r="J179" s="21"/>
      <c r="K179" s="21"/>
      <c r="L179" s="21"/>
      <c r="M179" s="21"/>
      <c r="N179" s="21"/>
    </row>
    <row r="180" spans="1:23" s="8" customFormat="1" ht="20.25" customHeight="1" x14ac:dyDescent="0.35">
      <c r="A180" s="132" t="s">
        <v>17</v>
      </c>
      <c r="B180" s="132"/>
      <c r="C180" s="132"/>
      <c r="D180" s="132"/>
      <c r="E180" s="132"/>
      <c r="F180" s="132"/>
      <c r="G180" s="132"/>
      <c r="H180" s="132" t="s">
        <v>80</v>
      </c>
      <c r="I180" s="132"/>
      <c r="J180" s="132"/>
      <c r="K180" s="132"/>
      <c r="L180" s="94" t="s">
        <v>16</v>
      </c>
      <c r="M180" s="95"/>
      <c r="N180" s="96"/>
      <c r="O180" s="122" t="s">
        <v>131</v>
      </c>
      <c r="P180" s="124" t="s">
        <v>13</v>
      </c>
      <c r="Q180" s="120"/>
      <c r="R180" s="120"/>
      <c r="S180" s="120"/>
      <c r="T180" s="120"/>
      <c r="U180" s="121"/>
    </row>
    <row r="181" spans="1:23" s="8" customFormat="1" ht="18" customHeight="1" x14ac:dyDescent="0.35">
      <c r="A181" s="132"/>
      <c r="B181" s="132"/>
      <c r="C181" s="132"/>
      <c r="D181" s="132"/>
      <c r="E181" s="132"/>
      <c r="F181" s="132"/>
      <c r="G181" s="132"/>
      <c r="H181" s="132"/>
      <c r="I181" s="132"/>
      <c r="J181" s="132"/>
      <c r="K181" s="132"/>
      <c r="L181" s="100"/>
      <c r="M181" s="101"/>
      <c r="N181" s="102"/>
      <c r="O181" s="123"/>
      <c r="P181" s="124" t="s">
        <v>14</v>
      </c>
      <c r="Q181" s="120"/>
      <c r="R181" s="121"/>
      <c r="S181" s="124" t="s">
        <v>15</v>
      </c>
      <c r="T181" s="120"/>
      <c r="U181" s="121"/>
    </row>
    <row r="182" spans="1:23" s="8" customFormat="1" ht="18" customHeight="1" x14ac:dyDescent="0.35">
      <c r="A182" s="133" t="s">
        <v>275</v>
      </c>
      <c r="B182" s="134"/>
      <c r="C182" s="134"/>
      <c r="D182" s="134"/>
      <c r="E182" s="134"/>
      <c r="F182" s="134"/>
      <c r="G182" s="134"/>
      <c r="H182" s="132" t="s">
        <v>321</v>
      </c>
      <c r="I182" s="132"/>
      <c r="J182" s="132"/>
      <c r="K182" s="132"/>
      <c r="L182" s="94" t="s">
        <v>322</v>
      </c>
      <c r="M182" s="95"/>
      <c r="N182" s="96"/>
      <c r="O182" s="56"/>
      <c r="P182" s="125">
        <v>45847</v>
      </c>
      <c r="Q182" s="126"/>
      <c r="R182" s="127"/>
      <c r="S182" s="125">
        <v>47096</v>
      </c>
      <c r="T182" s="126"/>
      <c r="U182" s="127"/>
    </row>
    <row r="183" spans="1:23" s="8" customFormat="1" ht="32.5" customHeight="1" x14ac:dyDescent="0.35">
      <c r="A183" s="133" t="s">
        <v>276</v>
      </c>
      <c r="B183" s="134"/>
      <c r="C183" s="134"/>
      <c r="D183" s="134"/>
      <c r="E183" s="134"/>
      <c r="F183" s="134"/>
      <c r="G183" s="134"/>
      <c r="H183" s="132"/>
      <c r="I183" s="132"/>
      <c r="J183" s="132"/>
      <c r="K183" s="132"/>
      <c r="L183" s="97"/>
      <c r="M183" s="98"/>
      <c r="N183" s="99"/>
      <c r="O183" s="55"/>
      <c r="P183" s="125">
        <v>45847</v>
      </c>
      <c r="Q183" s="126"/>
      <c r="R183" s="127"/>
      <c r="S183" s="125">
        <v>47096</v>
      </c>
      <c r="T183" s="126"/>
      <c r="U183" s="127"/>
    </row>
    <row r="184" spans="1:23" s="8" customFormat="1" ht="18" customHeight="1" x14ac:dyDescent="0.35">
      <c r="A184" s="133" t="s">
        <v>277</v>
      </c>
      <c r="B184" s="134"/>
      <c r="C184" s="134"/>
      <c r="D184" s="134"/>
      <c r="E184" s="134"/>
      <c r="F184" s="134"/>
      <c r="G184" s="134"/>
      <c r="H184" s="132"/>
      <c r="I184" s="132"/>
      <c r="J184" s="132"/>
      <c r="K184" s="132"/>
      <c r="L184" s="97"/>
      <c r="M184" s="98"/>
      <c r="N184" s="99"/>
      <c r="O184" s="55"/>
      <c r="P184" s="125">
        <v>45847</v>
      </c>
      <c r="Q184" s="126"/>
      <c r="R184" s="127"/>
      <c r="S184" s="125">
        <v>47096</v>
      </c>
      <c r="T184" s="126"/>
      <c r="U184" s="127"/>
    </row>
    <row r="185" spans="1:23" ht="18" customHeight="1" x14ac:dyDescent="0.35">
      <c r="A185" s="133" t="s">
        <v>278</v>
      </c>
      <c r="B185" s="134"/>
      <c r="C185" s="134"/>
      <c r="D185" s="134"/>
      <c r="E185" s="134"/>
      <c r="F185" s="134"/>
      <c r="G185" s="134"/>
      <c r="H185" s="132"/>
      <c r="I185" s="132"/>
      <c r="J185" s="132"/>
      <c r="K185" s="132"/>
      <c r="L185" s="100"/>
      <c r="M185" s="101"/>
      <c r="N185" s="102"/>
      <c r="O185" s="55"/>
      <c r="P185" s="125">
        <v>45847</v>
      </c>
      <c r="Q185" s="126"/>
      <c r="R185" s="127"/>
      <c r="S185" s="125">
        <v>46000</v>
      </c>
      <c r="T185" s="126"/>
      <c r="U185" s="127"/>
    </row>
    <row r="186" spans="1:23" ht="18" customHeight="1" x14ac:dyDescent="0.35">
      <c r="A186" s="14"/>
      <c r="B186" s="14"/>
      <c r="C186" s="14"/>
      <c r="D186" s="14"/>
      <c r="E186" s="14"/>
      <c r="F186" s="14"/>
      <c r="G186" s="14"/>
      <c r="H186" s="14"/>
      <c r="I186" s="14"/>
      <c r="J186" s="14"/>
      <c r="K186" s="14"/>
      <c r="L186" s="14"/>
      <c r="M186" s="14"/>
    </row>
    <row r="187" spans="1:23" ht="25.5" customHeight="1" x14ac:dyDescent="0.35">
      <c r="A187" s="131" t="s">
        <v>162</v>
      </c>
      <c r="B187" s="131"/>
      <c r="C187" s="131"/>
      <c r="D187" s="131"/>
      <c r="E187" s="131"/>
      <c r="F187" s="131"/>
      <c r="G187" s="131"/>
      <c r="H187" s="131"/>
      <c r="I187" s="131"/>
      <c r="J187" s="131"/>
      <c r="K187" s="131"/>
      <c r="L187" s="131"/>
      <c r="M187" s="131"/>
      <c r="N187" s="131"/>
      <c r="O187" s="131"/>
      <c r="P187" s="131"/>
      <c r="Q187" s="131"/>
      <c r="R187" s="131"/>
      <c r="S187" s="131"/>
      <c r="T187" s="131"/>
      <c r="U187" s="131"/>
      <c r="V187" s="131"/>
    </row>
    <row r="188" spans="1:23" ht="14.25" customHeight="1" x14ac:dyDescent="0.35">
      <c r="A188" s="20"/>
      <c r="B188" s="20"/>
      <c r="C188" s="20"/>
      <c r="D188" s="20"/>
      <c r="E188" s="20"/>
      <c r="F188" s="20"/>
      <c r="G188" s="5"/>
      <c r="H188" s="5"/>
      <c r="I188" s="5"/>
      <c r="J188" s="5"/>
      <c r="K188" s="5"/>
      <c r="L188" s="5"/>
      <c r="M188" s="5"/>
    </row>
    <row r="189" spans="1:23" ht="18" customHeight="1" x14ac:dyDescent="0.35">
      <c r="A189" s="129" t="s">
        <v>81</v>
      </c>
      <c r="B189" s="129"/>
      <c r="C189" s="129"/>
      <c r="D189" s="129"/>
      <c r="E189" s="129"/>
      <c r="F189" s="129"/>
      <c r="G189" s="129"/>
      <c r="H189" s="129"/>
      <c r="I189" s="129"/>
      <c r="J189" s="129"/>
      <c r="K189" s="129"/>
      <c r="L189" s="129"/>
      <c r="M189" s="129"/>
      <c r="N189" s="129"/>
      <c r="O189" s="129"/>
      <c r="P189" s="129"/>
      <c r="Q189" s="129"/>
      <c r="R189" s="129"/>
      <c r="S189" s="129"/>
      <c r="T189" s="129"/>
      <c r="U189" s="129"/>
      <c r="V189" s="129"/>
      <c r="W189" s="129"/>
    </row>
    <row r="190" spans="1:23" ht="23.25" customHeight="1" x14ac:dyDescent="0.35">
      <c r="A190" s="135" t="s">
        <v>87</v>
      </c>
      <c r="B190" s="135"/>
      <c r="C190" s="135"/>
      <c r="D190" s="135"/>
      <c r="E190" s="135"/>
      <c r="F190" s="135"/>
      <c r="G190" s="135"/>
      <c r="H190" s="135"/>
      <c r="I190" s="135"/>
      <c r="J190" s="135"/>
      <c r="K190" s="135"/>
      <c r="L190" s="135"/>
      <c r="M190" s="135"/>
      <c r="N190" s="135"/>
    </row>
    <row r="191" spans="1:23" ht="61.5" customHeight="1" x14ac:dyDescent="0.35">
      <c r="A191" s="132" t="s">
        <v>85</v>
      </c>
      <c r="B191" s="132"/>
      <c r="C191" s="132"/>
      <c r="D191" s="261" t="s">
        <v>82</v>
      </c>
      <c r="E191" s="261"/>
      <c r="F191" s="261"/>
      <c r="G191" s="261"/>
      <c r="H191" s="261"/>
      <c r="I191" s="261" t="s">
        <v>86</v>
      </c>
      <c r="J191" s="261"/>
      <c r="K191" s="261"/>
      <c r="L191" s="103" t="s">
        <v>84</v>
      </c>
      <c r="M191" s="104"/>
      <c r="N191" s="104"/>
      <c r="O191" s="105"/>
      <c r="P191" s="132" t="s">
        <v>83</v>
      </c>
      <c r="Q191" s="132"/>
      <c r="R191" s="132"/>
      <c r="S191" s="132"/>
      <c r="T191" s="132"/>
      <c r="U191" s="132"/>
    </row>
    <row r="192" spans="1:23" ht="42.75" customHeight="1" x14ac:dyDescent="0.35">
      <c r="A192" s="185" t="s">
        <v>116</v>
      </c>
      <c r="B192" s="185"/>
      <c r="C192" s="51"/>
      <c r="D192" s="134"/>
      <c r="E192" s="134"/>
      <c r="F192" s="134"/>
      <c r="G192" s="134"/>
      <c r="H192" s="134"/>
      <c r="I192" s="134"/>
      <c r="J192" s="134"/>
      <c r="K192" s="134"/>
      <c r="L192" s="134"/>
      <c r="M192" s="134"/>
      <c r="N192" s="134"/>
      <c r="O192" s="134"/>
      <c r="P192" s="134"/>
      <c r="Q192" s="134"/>
      <c r="R192" s="134"/>
      <c r="S192" s="134"/>
      <c r="T192" s="134"/>
      <c r="U192" s="134"/>
    </row>
    <row r="193" spans="1:23" ht="42.75" customHeight="1" x14ac:dyDescent="0.35">
      <c r="A193" s="259" t="s">
        <v>115</v>
      </c>
      <c r="B193" s="51" t="s">
        <v>61</v>
      </c>
      <c r="C193" s="51"/>
      <c r="D193" s="134"/>
      <c r="E193" s="134"/>
      <c r="F193" s="134"/>
      <c r="G193" s="134"/>
      <c r="H193" s="134"/>
      <c r="I193" s="134"/>
      <c r="J193" s="134"/>
      <c r="K193" s="134"/>
      <c r="L193" s="134"/>
      <c r="M193" s="134"/>
      <c r="N193" s="134"/>
      <c r="O193" s="134"/>
      <c r="P193" s="134"/>
      <c r="Q193" s="134"/>
      <c r="R193" s="134"/>
      <c r="S193" s="134"/>
      <c r="T193" s="134"/>
      <c r="U193" s="134"/>
    </row>
    <row r="194" spans="1:23" ht="42.75" customHeight="1" x14ac:dyDescent="0.35">
      <c r="A194" s="260"/>
      <c r="B194" s="50" t="s">
        <v>114</v>
      </c>
      <c r="C194" s="51"/>
      <c r="D194" s="134"/>
      <c r="E194" s="134"/>
      <c r="F194" s="134"/>
      <c r="G194" s="134"/>
      <c r="H194" s="134"/>
      <c r="I194" s="134"/>
      <c r="J194" s="134"/>
      <c r="K194" s="134"/>
      <c r="L194" s="134"/>
      <c r="M194" s="134"/>
      <c r="N194" s="134"/>
      <c r="O194" s="134"/>
      <c r="P194" s="134"/>
      <c r="Q194" s="134"/>
      <c r="R194" s="134"/>
      <c r="S194" s="134"/>
      <c r="T194" s="134"/>
      <c r="U194" s="134"/>
    </row>
    <row r="195" spans="1:23" ht="42.75" customHeight="1" x14ac:dyDescent="0.35">
      <c r="A195" s="185" t="s">
        <v>117</v>
      </c>
      <c r="B195" s="185"/>
      <c r="C195" s="51"/>
      <c r="D195" s="134"/>
      <c r="E195" s="134"/>
      <c r="F195" s="134"/>
      <c r="G195" s="134"/>
      <c r="H195" s="134"/>
      <c r="I195" s="134"/>
      <c r="J195" s="134"/>
      <c r="K195" s="134"/>
      <c r="L195" s="134"/>
      <c r="M195" s="134"/>
      <c r="N195" s="134"/>
      <c r="O195" s="134"/>
      <c r="P195" s="134"/>
      <c r="Q195" s="134"/>
      <c r="R195" s="134"/>
      <c r="S195" s="134"/>
      <c r="T195" s="134"/>
      <c r="U195" s="134"/>
    </row>
    <row r="196" spans="1:23" ht="18" customHeight="1" x14ac:dyDescent="0.35">
      <c r="G196" s="5"/>
      <c r="H196" s="5"/>
      <c r="I196" s="5"/>
      <c r="J196" s="5"/>
      <c r="K196" s="5"/>
      <c r="L196" s="5"/>
      <c r="M196" s="5"/>
    </row>
    <row r="197" spans="1:23" ht="18" customHeight="1" x14ac:dyDescent="0.35">
      <c r="A197" s="128" t="s">
        <v>88</v>
      </c>
      <c r="B197" s="129"/>
      <c r="C197" s="129"/>
      <c r="D197" s="129"/>
      <c r="E197" s="129"/>
      <c r="F197" s="129"/>
      <c r="G197" s="129"/>
      <c r="H197" s="129"/>
      <c r="I197" s="129"/>
      <c r="J197" s="129"/>
      <c r="K197" s="129"/>
      <c r="L197" s="129"/>
      <c r="M197" s="129"/>
      <c r="N197" s="129"/>
      <c r="O197" s="129"/>
      <c r="P197" s="129"/>
      <c r="Q197" s="129"/>
      <c r="R197" s="129"/>
      <c r="S197" s="129"/>
      <c r="T197" s="129"/>
      <c r="U197" s="129"/>
      <c r="V197" s="129"/>
      <c r="W197" s="130"/>
    </row>
    <row r="198" spans="1:23" ht="18" customHeight="1" x14ac:dyDescent="0.35">
      <c r="H198" s="13"/>
      <c r="I198" s="13"/>
      <c r="J198" s="13"/>
      <c r="K198" s="13"/>
      <c r="L198" s="13"/>
      <c r="M198" s="13"/>
    </row>
    <row r="199" spans="1:23" ht="38.25" customHeight="1" x14ac:dyDescent="0.35">
      <c r="A199" s="103" t="s">
        <v>62</v>
      </c>
      <c r="B199" s="104"/>
      <c r="C199" s="104"/>
      <c r="D199" s="104"/>
      <c r="E199" s="104"/>
      <c r="F199" s="104"/>
      <c r="G199" s="104"/>
      <c r="H199" s="105"/>
      <c r="I199" s="104" t="s">
        <v>164</v>
      </c>
      <c r="J199" s="104"/>
      <c r="K199" s="105"/>
      <c r="L199" s="103" t="s">
        <v>132</v>
      </c>
      <c r="M199" s="104"/>
      <c r="N199" s="104"/>
      <c r="O199" s="105"/>
      <c r="P199" s="103" t="s">
        <v>163</v>
      </c>
      <c r="Q199" s="104"/>
      <c r="R199" s="104"/>
      <c r="S199" s="105"/>
      <c r="T199" s="120" t="s">
        <v>8</v>
      </c>
      <c r="U199" s="120"/>
      <c r="V199" s="120"/>
      <c r="W199" s="121"/>
    </row>
    <row r="200" spans="1:23" s="75" customFormat="1" ht="35.15" customHeight="1" x14ac:dyDescent="0.35">
      <c r="A200" s="220" t="s">
        <v>200</v>
      </c>
      <c r="B200" s="221"/>
      <c r="C200" s="221"/>
      <c r="D200" s="221"/>
      <c r="E200" s="221"/>
      <c r="F200" s="221"/>
      <c r="G200" s="221"/>
      <c r="H200" s="221"/>
      <c r="I200" s="221" t="s">
        <v>164</v>
      </c>
      <c r="J200" s="221"/>
      <c r="K200" s="222"/>
      <c r="L200" s="220" t="s">
        <v>132</v>
      </c>
      <c r="M200" s="221"/>
      <c r="N200" s="221"/>
      <c r="O200" s="222"/>
      <c r="P200" s="220" t="s">
        <v>163</v>
      </c>
      <c r="Q200" s="221"/>
      <c r="R200" s="221"/>
      <c r="S200" s="222"/>
      <c r="T200" s="255" t="s">
        <v>8</v>
      </c>
      <c r="U200" s="255"/>
      <c r="V200" s="255"/>
      <c r="W200" s="256"/>
    </row>
    <row r="201" spans="1:23" s="75" customFormat="1" ht="51" customHeight="1" x14ac:dyDescent="0.35">
      <c r="A201" s="115" t="s">
        <v>201</v>
      </c>
      <c r="B201" s="116"/>
      <c r="C201" s="116"/>
      <c r="D201" s="116"/>
      <c r="E201" s="116"/>
      <c r="F201" s="116"/>
      <c r="G201" s="116"/>
      <c r="H201" s="117"/>
      <c r="I201" s="106" t="s">
        <v>266</v>
      </c>
      <c r="J201" s="107"/>
      <c r="K201" s="108"/>
      <c r="L201" s="109" t="s">
        <v>329</v>
      </c>
      <c r="M201" s="118"/>
      <c r="N201" s="118"/>
      <c r="O201" s="119"/>
      <c r="P201" s="112" t="s">
        <v>377</v>
      </c>
      <c r="Q201" s="113"/>
      <c r="R201" s="113"/>
      <c r="S201" s="114"/>
      <c r="T201" s="136" t="s">
        <v>382</v>
      </c>
      <c r="U201" s="208"/>
      <c r="V201" s="208"/>
      <c r="W201" s="137"/>
    </row>
    <row r="202" spans="1:23" s="75" customFormat="1" ht="70" customHeight="1" x14ac:dyDescent="0.35">
      <c r="A202" s="115" t="s">
        <v>262</v>
      </c>
      <c r="B202" s="116"/>
      <c r="C202" s="116"/>
      <c r="D202" s="116"/>
      <c r="E202" s="116"/>
      <c r="F202" s="116"/>
      <c r="G202" s="116"/>
      <c r="H202" s="117"/>
      <c r="I202" s="106" t="s">
        <v>266</v>
      </c>
      <c r="J202" s="107"/>
      <c r="K202" s="108"/>
      <c r="L202" s="109" t="s">
        <v>330</v>
      </c>
      <c r="M202" s="110"/>
      <c r="N202" s="110"/>
      <c r="O202" s="111"/>
      <c r="P202" s="112" t="s">
        <v>378</v>
      </c>
      <c r="Q202" s="113"/>
      <c r="R202" s="113"/>
      <c r="S202" s="114"/>
      <c r="T202" s="136" t="s">
        <v>383</v>
      </c>
      <c r="U202" s="208"/>
      <c r="V202" s="208"/>
      <c r="W202" s="137"/>
    </row>
    <row r="203" spans="1:23" s="75" customFormat="1" ht="38.25" customHeight="1" x14ac:dyDescent="0.35">
      <c r="A203" s="115" t="s">
        <v>263</v>
      </c>
      <c r="B203" s="116"/>
      <c r="C203" s="116"/>
      <c r="D203" s="116"/>
      <c r="E203" s="116"/>
      <c r="F203" s="116"/>
      <c r="G203" s="116"/>
      <c r="H203" s="117"/>
      <c r="I203" s="106" t="s">
        <v>266</v>
      </c>
      <c r="J203" s="107"/>
      <c r="K203" s="108"/>
      <c r="L203" s="109" t="s">
        <v>331</v>
      </c>
      <c r="M203" s="110"/>
      <c r="N203" s="110"/>
      <c r="O203" s="111"/>
      <c r="P203" s="112" t="s">
        <v>379</v>
      </c>
      <c r="Q203" s="113"/>
      <c r="R203" s="113"/>
      <c r="S203" s="114"/>
      <c r="T203" s="136" t="s">
        <v>384</v>
      </c>
      <c r="U203" s="208"/>
      <c r="V203" s="208"/>
      <c r="W203" s="137"/>
    </row>
    <row r="204" spans="1:23" s="75" customFormat="1" ht="38.25" customHeight="1" x14ac:dyDescent="0.35">
      <c r="A204" s="115" t="s">
        <v>264</v>
      </c>
      <c r="B204" s="116"/>
      <c r="C204" s="116"/>
      <c r="D204" s="116"/>
      <c r="E204" s="116"/>
      <c r="F204" s="116"/>
      <c r="G204" s="116"/>
      <c r="H204" s="117"/>
      <c r="I204" s="106" t="s">
        <v>266</v>
      </c>
      <c r="J204" s="107"/>
      <c r="K204" s="108"/>
      <c r="L204" s="109" t="s">
        <v>332</v>
      </c>
      <c r="M204" s="110"/>
      <c r="N204" s="110"/>
      <c r="O204" s="111"/>
      <c r="P204" s="112" t="s">
        <v>380</v>
      </c>
      <c r="Q204" s="113"/>
      <c r="R204" s="113"/>
      <c r="S204" s="114"/>
      <c r="T204" s="136" t="s">
        <v>385</v>
      </c>
      <c r="U204" s="208"/>
      <c r="V204" s="208"/>
      <c r="W204" s="137"/>
    </row>
    <row r="205" spans="1:23" s="75" customFormat="1" ht="38.25" customHeight="1" x14ac:dyDescent="0.35">
      <c r="A205" s="115" t="s">
        <v>265</v>
      </c>
      <c r="B205" s="116"/>
      <c r="C205" s="116"/>
      <c r="D205" s="116"/>
      <c r="E205" s="116"/>
      <c r="F205" s="116"/>
      <c r="G205" s="116"/>
      <c r="H205" s="117"/>
      <c r="I205" s="106" t="s">
        <v>266</v>
      </c>
      <c r="J205" s="107"/>
      <c r="K205" s="108"/>
      <c r="L205" s="109" t="s">
        <v>333</v>
      </c>
      <c r="M205" s="110"/>
      <c r="N205" s="110"/>
      <c r="O205" s="111"/>
      <c r="P205" s="112" t="s">
        <v>381</v>
      </c>
      <c r="Q205" s="113"/>
      <c r="R205" s="113"/>
      <c r="S205" s="114"/>
      <c r="T205" s="136" t="s">
        <v>386</v>
      </c>
      <c r="U205" s="113"/>
      <c r="V205" s="113"/>
      <c r="W205" s="114"/>
    </row>
    <row r="206" spans="1:23" s="75" customFormat="1" ht="38.25" customHeight="1" x14ac:dyDescent="0.35">
      <c r="A206" s="254" t="s">
        <v>202</v>
      </c>
      <c r="B206" s="254"/>
      <c r="C206" s="254"/>
      <c r="D206" s="254"/>
      <c r="E206" s="254"/>
      <c r="F206" s="254"/>
      <c r="G206" s="254"/>
      <c r="H206" s="254"/>
      <c r="I206" s="254" t="s">
        <v>164</v>
      </c>
      <c r="J206" s="254"/>
      <c r="K206" s="254"/>
      <c r="L206" s="254" t="s">
        <v>132</v>
      </c>
      <c r="M206" s="254"/>
      <c r="N206" s="254"/>
      <c r="O206" s="254"/>
      <c r="P206" s="254" t="s">
        <v>163</v>
      </c>
      <c r="Q206" s="254"/>
      <c r="R206" s="254"/>
      <c r="S206" s="254"/>
      <c r="T206" s="255" t="s">
        <v>8</v>
      </c>
      <c r="U206" s="255"/>
      <c r="V206" s="255"/>
      <c r="W206" s="256"/>
    </row>
    <row r="207" spans="1:23" s="75" customFormat="1" ht="38.25" customHeight="1" x14ac:dyDescent="0.35">
      <c r="A207" s="115" t="s">
        <v>203</v>
      </c>
      <c r="B207" s="116"/>
      <c r="C207" s="116"/>
      <c r="D207" s="116"/>
      <c r="E207" s="116"/>
      <c r="F207" s="116"/>
      <c r="G207" s="116"/>
      <c r="H207" s="117"/>
      <c r="I207" s="106" t="s">
        <v>266</v>
      </c>
      <c r="J207" s="107"/>
      <c r="K207" s="108"/>
      <c r="L207" s="109" t="s">
        <v>334</v>
      </c>
      <c r="M207" s="110"/>
      <c r="N207" s="110"/>
      <c r="O207" s="111"/>
      <c r="P207" s="112" t="s">
        <v>387</v>
      </c>
      <c r="Q207" s="113"/>
      <c r="R207" s="113"/>
      <c r="S207" s="114"/>
      <c r="T207" s="136" t="s">
        <v>392</v>
      </c>
      <c r="U207" s="208"/>
      <c r="V207" s="208"/>
      <c r="W207" s="137"/>
    </row>
    <row r="208" spans="1:23" s="75" customFormat="1" ht="38.25" customHeight="1" x14ac:dyDescent="0.35">
      <c r="A208" s="115" t="s">
        <v>204</v>
      </c>
      <c r="B208" s="116"/>
      <c r="C208" s="116"/>
      <c r="D208" s="116"/>
      <c r="E208" s="116"/>
      <c r="F208" s="116"/>
      <c r="G208" s="116"/>
      <c r="H208" s="117"/>
      <c r="I208" s="106" t="s">
        <v>266</v>
      </c>
      <c r="J208" s="107"/>
      <c r="K208" s="108"/>
      <c r="L208" s="109" t="s">
        <v>335</v>
      </c>
      <c r="M208" s="110"/>
      <c r="N208" s="110"/>
      <c r="O208" s="111"/>
      <c r="P208" s="112" t="s">
        <v>388</v>
      </c>
      <c r="Q208" s="113"/>
      <c r="R208" s="113"/>
      <c r="S208" s="114"/>
      <c r="T208" s="136" t="s">
        <v>393</v>
      </c>
      <c r="U208" s="208"/>
      <c r="V208" s="208"/>
      <c r="W208" s="137"/>
    </row>
    <row r="209" spans="1:23" s="75" customFormat="1" ht="38.25" customHeight="1" x14ac:dyDescent="0.35">
      <c r="A209" s="115" t="s">
        <v>205</v>
      </c>
      <c r="B209" s="116"/>
      <c r="C209" s="116"/>
      <c r="D209" s="116"/>
      <c r="E209" s="116"/>
      <c r="F209" s="116"/>
      <c r="G209" s="116"/>
      <c r="H209" s="117"/>
      <c r="I209" s="106" t="s">
        <v>266</v>
      </c>
      <c r="J209" s="107"/>
      <c r="K209" s="108"/>
      <c r="L209" s="265" t="s">
        <v>336</v>
      </c>
      <c r="M209" s="266"/>
      <c r="N209" s="266"/>
      <c r="O209" s="267"/>
      <c r="P209" s="112" t="s">
        <v>389</v>
      </c>
      <c r="Q209" s="113"/>
      <c r="R209" s="113"/>
      <c r="S209" s="114"/>
      <c r="T209" s="136" t="s">
        <v>394</v>
      </c>
      <c r="U209" s="113"/>
      <c r="V209" s="113"/>
      <c r="W209" s="114"/>
    </row>
    <row r="210" spans="1:23" s="75" customFormat="1" ht="38.25" customHeight="1" x14ac:dyDescent="0.35">
      <c r="A210" s="115" t="s">
        <v>206</v>
      </c>
      <c r="B210" s="116"/>
      <c r="C210" s="116"/>
      <c r="D210" s="116"/>
      <c r="E210" s="116"/>
      <c r="F210" s="116"/>
      <c r="G210" s="116"/>
      <c r="H210" s="117"/>
      <c r="I210" s="106" t="s">
        <v>266</v>
      </c>
      <c r="J210" s="107"/>
      <c r="K210" s="108"/>
      <c r="L210" s="109" t="s">
        <v>337</v>
      </c>
      <c r="M210" s="110"/>
      <c r="N210" s="110"/>
      <c r="O210" s="111"/>
      <c r="P210" s="112" t="s">
        <v>390</v>
      </c>
      <c r="Q210" s="113"/>
      <c r="R210" s="113"/>
      <c r="S210" s="114"/>
      <c r="T210" s="136" t="s">
        <v>395</v>
      </c>
      <c r="U210" s="113"/>
      <c r="V210" s="113"/>
      <c r="W210" s="114"/>
    </row>
    <row r="211" spans="1:23" s="75" customFormat="1" ht="38.25" customHeight="1" x14ac:dyDescent="0.35">
      <c r="A211" s="115" t="s">
        <v>207</v>
      </c>
      <c r="B211" s="116"/>
      <c r="C211" s="116"/>
      <c r="D211" s="116"/>
      <c r="E211" s="116"/>
      <c r="F211" s="116"/>
      <c r="G211" s="116"/>
      <c r="H211" s="117"/>
      <c r="I211" s="106" t="s">
        <v>266</v>
      </c>
      <c r="J211" s="107"/>
      <c r="K211" s="108"/>
      <c r="L211" s="109" t="s">
        <v>338</v>
      </c>
      <c r="M211" s="110"/>
      <c r="N211" s="110"/>
      <c r="O211" s="111"/>
      <c r="P211" s="112" t="s">
        <v>391</v>
      </c>
      <c r="Q211" s="113"/>
      <c r="R211" s="113"/>
      <c r="S211" s="114"/>
      <c r="T211" s="136" t="s">
        <v>396</v>
      </c>
      <c r="U211" s="113"/>
      <c r="V211" s="113"/>
      <c r="W211" s="114"/>
    </row>
    <row r="212" spans="1:23" s="75" customFormat="1" ht="38.25" customHeight="1" x14ac:dyDescent="0.35">
      <c r="A212" s="254" t="s">
        <v>208</v>
      </c>
      <c r="B212" s="254"/>
      <c r="C212" s="254"/>
      <c r="D212" s="254"/>
      <c r="E212" s="254"/>
      <c r="F212" s="254"/>
      <c r="G212" s="254"/>
      <c r="H212" s="254"/>
      <c r="I212" s="254" t="s">
        <v>164</v>
      </c>
      <c r="J212" s="254"/>
      <c r="K212" s="254"/>
      <c r="L212" s="254" t="s">
        <v>132</v>
      </c>
      <c r="M212" s="254"/>
      <c r="N212" s="254"/>
      <c r="O212" s="254"/>
      <c r="P212" s="254" t="s">
        <v>163</v>
      </c>
      <c r="Q212" s="254"/>
      <c r="R212" s="254"/>
      <c r="S212" s="254"/>
      <c r="T212" s="255" t="s">
        <v>8</v>
      </c>
      <c r="U212" s="255"/>
      <c r="V212" s="255"/>
      <c r="W212" s="256"/>
    </row>
    <row r="213" spans="1:23" s="75" customFormat="1" ht="38.25" customHeight="1" x14ac:dyDescent="0.35">
      <c r="A213" s="269" t="s">
        <v>209</v>
      </c>
      <c r="B213" s="270"/>
      <c r="C213" s="270"/>
      <c r="D213" s="270"/>
      <c r="E213" s="270"/>
      <c r="F213" s="270"/>
      <c r="G213" s="270"/>
      <c r="H213" s="271"/>
      <c r="I213" s="272" t="s">
        <v>266</v>
      </c>
      <c r="J213" s="273"/>
      <c r="K213" s="274"/>
      <c r="L213" s="265" t="s">
        <v>404</v>
      </c>
      <c r="M213" s="266"/>
      <c r="N213" s="266"/>
      <c r="O213" s="267"/>
      <c r="P213" s="268" t="s">
        <v>401</v>
      </c>
      <c r="Q213" s="155"/>
      <c r="R213" s="155"/>
      <c r="S213" s="156"/>
      <c r="T213" s="154" t="s">
        <v>530</v>
      </c>
      <c r="U213" s="155"/>
      <c r="V213" s="155"/>
      <c r="W213" s="156"/>
    </row>
    <row r="214" spans="1:23" s="75" customFormat="1" ht="38.25" customHeight="1" x14ac:dyDescent="0.35">
      <c r="A214" s="115" t="s">
        <v>210</v>
      </c>
      <c r="B214" s="116"/>
      <c r="C214" s="116"/>
      <c r="D214" s="116"/>
      <c r="E214" s="116"/>
      <c r="F214" s="116"/>
      <c r="G214" s="116"/>
      <c r="H214" s="117"/>
      <c r="I214" s="106" t="s">
        <v>266</v>
      </c>
      <c r="J214" s="107"/>
      <c r="K214" s="108"/>
      <c r="L214" s="109" t="s">
        <v>525</v>
      </c>
      <c r="M214" s="110"/>
      <c r="N214" s="110"/>
      <c r="O214" s="111"/>
      <c r="P214" s="264" t="s">
        <v>524</v>
      </c>
      <c r="Q214" s="113"/>
      <c r="R214" s="113"/>
      <c r="S214" s="114"/>
      <c r="T214" s="175" t="s">
        <v>526</v>
      </c>
      <c r="U214" s="113"/>
      <c r="V214" s="113"/>
      <c r="W214" s="114"/>
    </row>
    <row r="215" spans="1:23" s="75" customFormat="1" ht="38.25" customHeight="1" x14ac:dyDescent="0.35">
      <c r="A215" s="115" t="s">
        <v>211</v>
      </c>
      <c r="B215" s="116"/>
      <c r="C215" s="116"/>
      <c r="D215" s="116"/>
      <c r="E215" s="116"/>
      <c r="F215" s="116"/>
      <c r="G215" s="116"/>
      <c r="H215" s="117"/>
      <c r="I215" s="106" t="s">
        <v>397</v>
      </c>
      <c r="J215" s="107"/>
      <c r="K215" s="108"/>
      <c r="L215" s="109" t="s">
        <v>527</v>
      </c>
      <c r="M215" s="110"/>
      <c r="N215" s="110"/>
      <c r="O215" s="111"/>
      <c r="P215" s="264" t="s">
        <v>528</v>
      </c>
      <c r="Q215" s="113"/>
      <c r="R215" s="113"/>
      <c r="S215" s="114"/>
      <c r="T215" s="175" t="s">
        <v>529</v>
      </c>
      <c r="U215" s="113"/>
      <c r="V215" s="113"/>
      <c r="W215" s="114"/>
    </row>
    <row r="216" spans="1:23" s="75" customFormat="1" ht="38.25" customHeight="1" x14ac:dyDescent="0.35">
      <c r="A216" s="269" t="s">
        <v>212</v>
      </c>
      <c r="B216" s="270"/>
      <c r="C216" s="270"/>
      <c r="D216" s="270"/>
      <c r="E216" s="270"/>
      <c r="F216" s="270"/>
      <c r="G216" s="270"/>
      <c r="H216" s="271"/>
      <c r="I216" s="272" t="s">
        <v>266</v>
      </c>
      <c r="J216" s="273"/>
      <c r="K216" s="274"/>
      <c r="L216" s="265" t="s">
        <v>403</v>
      </c>
      <c r="M216" s="266"/>
      <c r="N216" s="266"/>
      <c r="O216" s="267"/>
      <c r="P216" s="268" t="s">
        <v>402</v>
      </c>
      <c r="Q216" s="155"/>
      <c r="R216" s="155"/>
      <c r="S216" s="156"/>
      <c r="T216" s="154" t="s">
        <v>531</v>
      </c>
      <c r="U216" s="155"/>
      <c r="V216" s="155"/>
      <c r="W216" s="156"/>
    </row>
    <row r="217" spans="1:23" s="75" customFormat="1" ht="38.25" customHeight="1" x14ac:dyDescent="0.35">
      <c r="A217" s="254" t="s">
        <v>213</v>
      </c>
      <c r="B217" s="254"/>
      <c r="C217" s="254"/>
      <c r="D217" s="254"/>
      <c r="E217" s="254"/>
      <c r="F217" s="254"/>
      <c r="G217" s="254"/>
      <c r="H217" s="254"/>
      <c r="I217" s="254" t="s">
        <v>164</v>
      </c>
      <c r="J217" s="254"/>
      <c r="K217" s="254"/>
      <c r="L217" s="254" t="s">
        <v>132</v>
      </c>
      <c r="M217" s="254"/>
      <c r="N217" s="254"/>
      <c r="O217" s="254"/>
      <c r="P217" s="254" t="s">
        <v>163</v>
      </c>
      <c r="Q217" s="254"/>
      <c r="R217" s="254"/>
      <c r="S217" s="254"/>
      <c r="T217" s="255" t="s">
        <v>8</v>
      </c>
      <c r="U217" s="255"/>
      <c r="V217" s="255"/>
      <c r="W217" s="256"/>
    </row>
    <row r="218" spans="1:23" s="75" customFormat="1" ht="38.25" customHeight="1" x14ac:dyDescent="0.35">
      <c r="A218" s="115" t="s">
        <v>214</v>
      </c>
      <c r="B218" s="116"/>
      <c r="C218" s="116"/>
      <c r="D218" s="116"/>
      <c r="E218" s="116"/>
      <c r="F218" s="116"/>
      <c r="G218" s="116"/>
      <c r="H218" s="117"/>
      <c r="I218" s="106" t="s">
        <v>266</v>
      </c>
      <c r="J218" s="107"/>
      <c r="K218" s="108"/>
      <c r="L218" s="109" t="s">
        <v>339</v>
      </c>
      <c r="M218" s="110"/>
      <c r="N218" s="110"/>
      <c r="O218" s="111"/>
      <c r="P218" s="112" t="s">
        <v>398</v>
      </c>
      <c r="Q218" s="113"/>
      <c r="R218" s="113"/>
      <c r="S218" s="114"/>
      <c r="T218" s="136" t="s">
        <v>399</v>
      </c>
      <c r="U218" s="208"/>
      <c r="V218" s="208"/>
      <c r="W218" s="137"/>
    </row>
    <row r="219" spans="1:23" s="75" customFormat="1" ht="38.25" customHeight="1" x14ac:dyDescent="0.35">
      <c r="A219" s="115" t="s">
        <v>215</v>
      </c>
      <c r="B219" s="116"/>
      <c r="C219" s="116"/>
      <c r="D219" s="116"/>
      <c r="E219" s="116"/>
      <c r="F219" s="116"/>
      <c r="G219" s="116"/>
      <c r="H219" s="117"/>
      <c r="I219" s="106" t="s">
        <v>266</v>
      </c>
      <c r="J219" s="107"/>
      <c r="K219" s="108"/>
      <c r="L219" s="109" t="s">
        <v>340</v>
      </c>
      <c r="M219" s="110"/>
      <c r="N219" s="110"/>
      <c r="O219" s="111"/>
      <c r="P219" s="112" t="s">
        <v>398</v>
      </c>
      <c r="Q219" s="113"/>
      <c r="R219" s="113"/>
      <c r="S219" s="114"/>
      <c r="T219" s="136" t="s">
        <v>400</v>
      </c>
      <c r="U219" s="113"/>
      <c r="V219" s="113"/>
      <c r="W219" s="114"/>
    </row>
    <row r="220" spans="1:23" s="75" customFormat="1" ht="41.25" customHeight="1" x14ac:dyDescent="0.35">
      <c r="A220" s="220" t="s">
        <v>63</v>
      </c>
      <c r="B220" s="221"/>
      <c r="C220" s="221"/>
      <c r="D220" s="221"/>
      <c r="E220" s="221"/>
      <c r="F220" s="221"/>
      <c r="G220" s="221"/>
      <c r="H220" s="222"/>
      <c r="I220" s="221" t="s">
        <v>164</v>
      </c>
      <c r="J220" s="221"/>
      <c r="K220" s="222"/>
      <c r="L220" s="220" t="s">
        <v>132</v>
      </c>
      <c r="M220" s="221"/>
      <c r="N220" s="221"/>
      <c r="O220" s="222"/>
      <c r="P220" s="254" t="s">
        <v>163</v>
      </c>
      <c r="Q220" s="254"/>
      <c r="R220" s="254"/>
      <c r="S220" s="254"/>
      <c r="T220" s="255" t="s">
        <v>8</v>
      </c>
      <c r="U220" s="255"/>
      <c r="V220" s="255"/>
      <c r="W220" s="256"/>
    </row>
    <row r="221" spans="1:23" s="75" customFormat="1" ht="38.25" customHeight="1" x14ac:dyDescent="0.35">
      <c r="A221" s="115" t="s">
        <v>280</v>
      </c>
      <c r="B221" s="116"/>
      <c r="C221" s="116"/>
      <c r="D221" s="116"/>
      <c r="E221" s="116"/>
      <c r="F221" s="116"/>
      <c r="G221" s="116"/>
      <c r="H221" s="117"/>
      <c r="I221" s="106" t="s">
        <v>266</v>
      </c>
      <c r="J221" s="107"/>
      <c r="K221" s="108"/>
      <c r="L221" s="109" t="s">
        <v>341</v>
      </c>
      <c r="M221" s="110"/>
      <c r="N221" s="110"/>
      <c r="O221" s="111"/>
      <c r="P221" s="112" t="s">
        <v>405</v>
      </c>
      <c r="Q221" s="113"/>
      <c r="R221" s="113"/>
      <c r="S221" s="114"/>
      <c r="T221" s="136" t="s">
        <v>416</v>
      </c>
      <c r="U221" s="208"/>
      <c r="V221" s="208"/>
      <c r="W221" s="137"/>
    </row>
    <row r="222" spans="1:23" s="75" customFormat="1" ht="38.25" customHeight="1" x14ac:dyDescent="0.35">
      <c r="A222" s="115" t="s">
        <v>281</v>
      </c>
      <c r="B222" s="116"/>
      <c r="C222" s="116"/>
      <c r="D222" s="116"/>
      <c r="E222" s="116"/>
      <c r="F222" s="116"/>
      <c r="G222" s="116"/>
      <c r="H222" s="117"/>
      <c r="I222" s="106" t="s">
        <v>266</v>
      </c>
      <c r="J222" s="107"/>
      <c r="K222" s="108"/>
      <c r="L222" s="109" t="s">
        <v>342</v>
      </c>
      <c r="M222" s="110"/>
      <c r="N222" s="110"/>
      <c r="O222" s="111"/>
      <c r="P222" s="112" t="s">
        <v>406</v>
      </c>
      <c r="Q222" s="113"/>
      <c r="R222" s="113"/>
      <c r="S222" s="114"/>
      <c r="T222" s="136" t="s">
        <v>417</v>
      </c>
      <c r="U222" s="208"/>
      <c r="V222" s="208"/>
      <c r="W222" s="137"/>
    </row>
    <row r="223" spans="1:23" s="75" customFormat="1" ht="38.25" customHeight="1" x14ac:dyDescent="0.35">
      <c r="A223" s="115" t="s">
        <v>282</v>
      </c>
      <c r="B223" s="116"/>
      <c r="C223" s="116"/>
      <c r="D223" s="116"/>
      <c r="E223" s="116"/>
      <c r="F223" s="116"/>
      <c r="G223" s="116"/>
      <c r="H223" s="117"/>
      <c r="I223" s="106" t="s">
        <v>266</v>
      </c>
      <c r="J223" s="107"/>
      <c r="K223" s="108"/>
      <c r="L223" s="109" t="s">
        <v>487</v>
      </c>
      <c r="M223" s="110"/>
      <c r="N223" s="110"/>
      <c r="O223" s="111"/>
      <c r="P223" s="112" t="s">
        <v>486</v>
      </c>
      <c r="Q223" s="113"/>
      <c r="R223" s="113"/>
      <c r="S223" s="114"/>
      <c r="T223" s="136" t="s">
        <v>488</v>
      </c>
      <c r="U223" s="208"/>
      <c r="V223" s="208"/>
      <c r="W223" s="137"/>
    </row>
    <row r="224" spans="1:23" s="75" customFormat="1" ht="38.25" customHeight="1" x14ac:dyDescent="0.35">
      <c r="A224" s="115" t="s">
        <v>283</v>
      </c>
      <c r="B224" s="116"/>
      <c r="C224" s="116"/>
      <c r="D224" s="116"/>
      <c r="E224" s="116"/>
      <c r="F224" s="116"/>
      <c r="G224" s="116"/>
      <c r="H224" s="117"/>
      <c r="I224" s="106" t="s">
        <v>266</v>
      </c>
      <c r="J224" s="107"/>
      <c r="K224" s="108"/>
      <c r="L224" s="109" t="s">
        <v>343</v>
      </c>
      <c r="M224" s="110"/>
      <c r="N224" s="110"/>
      <c r="O224" s="111"/>
      <c r="P224" s="112" t="s">
        <v>407</v>
      </c>
      <c r="Q224" s="113"/>
      <c r="R224" s="113"/>
      <c r="S224" s="114"/>
      <c r="T224" s="136" t="s">
        <v>418</v>
      </c>
      <c r="U224" s="208"/>
      <c r="V224" s="208"/>
      <c r="W224" s="137"/>
    </row>
    <row r="225" spans="1:23" s="75" customFormat="1" ht="56.5" customHeight="1" x14ac:dyDescent="0.35">
      <c r="A225" s="115" t="s">
        <v>284</v>
      </c>
      <c r="B225" s="116"/>
      <c r="C225" s="116"/>
      <c r="D225" s="116"/>
      <c r="E225" s="116"/>
      <c r="F225" s="116"/>
      <c r="G225" s="116"/>
      <c r="H225" s="117"/>
      <c r="I225" s="106" t="s">
        <v>266</v>
      </c>
      <c r="J225" s="107"/>
      <c r="K225" s="108"/>
      <c r="L225" s="265" t="s">
        <v>344</v>
      </c>
      <c r="M225" s="266"/>
      <c r="N225" s="266"/>
      <c r="O225" s="267"/>
      <c r="P225" s="112" t="s">
        <v>408</v>
      </c>
      <c r="Q225" s="113"/>
      <c r="R225" s="113"/>
      <c r="S225" s="114"/>
      <c r="T225" s="136" t="s">
        <v>419</v>
      </c>
      <c r="U225" s="208"/>
      <c r="V225" s="208"/>
      <c r="W225" s="137"/>
    </row>
    <row r="226" spans="1:23" s="75" customFormat="1" ht="52.75" customHeight="1" x14ac:dyDescent="0.35">
      <c r="A226" s="115" t="s">
        <v>285</v>
      </c>
      <c r="B226" s="116"/>
      <c r="C226" s="116"/>
      <c r="D226" s="116"/>
      <c r="E226" s="116"/>
      <c r="F226" s="116"/>
      <c r="G226" s="116"/>
      <c r="H226" s="117"/>
      <c r="I226" s="106" t="s">
        <v>266</v>
      </c>
      <c r="J226" s="107"/>
      <c r="K226" s="108"/>
      <c r="L226" s="109" t="s">
        <v>345</v>
      </c>
      <c r="M226" s="110"/>
      <c r="N226" s="110"/>
      <c r="O226" s="111"/>
      <c r="P226" s="112" t="s">
        <v>409</v>
      </c>
      <c r="Q226" s="113"/>
      <c r="R226" s="113"/>
      <c r="S226" s="114"/>
      <c r="T226" s="136" t="s">
        <v>420</v>
      </c>
      <c r="U226" s="208"/>
      <c r="V226" s="208"/>
      <c r="W226" s="137"/>
    </row>
    <row r="227" spans="1:23" s="75" customFormat="1" ht="38.25" customHeight="1" x14ac:dyDescent="0.35">
      <c r="A227" s="115" t="s">
        <v>286</v>
      </c>
      <c r="B227" s="116"/>
      <c r="C227" s="116"/>
      <c r="D227" s="116"/>
      <c r="E227" s="116"/>
      <c r="F227" s="116"/>
      <c r="G227" s="116"/>
      <c r="H227" s="117"/>
      <c r="I227" s="106" t="s">
        <v>266</v>
      </c>
      <c r="J227" s="107"/>
      <c r="K227" s="108"/>
      <c r="L227" s="109" t="s">
        <v>346</v>
      </c>
      <c r="M227" s="110"/>
      <c r="N227" s="110"/>
      <c r="O227" s="111"/>
      <c r="P227" s="112" t="s">
        <v>410</v>
      </c>
      <c r="Q227" s="113"/>
      <c r="R227" s="113"/>
      <c r="S227" s="114"/>
      <c r="T227" s="136" t="s">
        <v>421</v>
      </c>
      <c r="U227" s="208"/>
      <c r="V227" s="208"/>
      <c r="W227" s="137"/>
    </row>
    <row r="228" spans="1:23" s="75" customFormat="1" ht="38.25" customHeight="1" x14ac:dyDescent="0.35">
      <c r="A228" s="115" t="s">
        <v>287</v>
      </c>
      <c r="B228" s="116"/>
      <c r="C228" s="116"/>
      <c r="D228" s="116"/>
      <c r="E228" s="116"/>
      <c r="F228" s="116"/>
      <c r="G228" s="116"/>
      <c r="H228" s="117"/>
      <c r="I228" s="106" t="s">
        <v>266</v>
      </c>
      <c r="J228" s="107"/>
      <c r="K228" s="108"/>
      <c r="L228" s="109" t="s">
        <v>347</v>
      </c>
      <c r="M228" s="110"/>
      <c r="N228" s="110"/>
      <c r="O228" s="111"/>
      <c r="P228" s="112" t="s">
        <v>411</v>
      </c>
      <c r="Q228" s="113"/>
      <c r="R228" s="113"/>
      <c r="S228" s="114"/>
      <c r="T228" s="136" t="s">
        <v>422</v>
      </c>
      <c r="U228" s="208"/>
      <c r="V228" s="208"/>
      <c r="W228" s="137"/>
    </row>
    <row r="229" spans="1:23" s="75" customFormat="1" ht="68.5" customHeight="1" x14ac:dyDescent="0.35">
      <c r="A229" s="115" t="s">
        <v>288</v>
      </c>
      <c r="B229" s="116"/>
      <c r="C229" s="116"/>
      <c r="D229" s="116"/>
      <c r="E229" s="116"/>
      <c r="F229" s="116"/>
      <c r="G229" s="116"/>
      <c r="H229" s="117"/>
      <c r="I229" s="106" t="s">
        <v>266</v>
      </c>
      <c r="J229" s="107"/>
      <c r="K229" s="108"/>
      <c r="L229" s="109" t="s">
        <v>303</v>
      </c>
      <c r="M229" s="110"/>
      <c r="N229" s="110"/>
      <c r="O229" s="111"/>
      <c r="P229" s="112" t="s">
        <v>323</v>
      </c>
      <c r="Q229" s="113"/>
      <c r="R229" s="113"/>
      <c r="S229" s="114"/>
      <c r="T229" s="175" t="s">
        <v>304</v>
      </c>
      <c r="U229" s="113"/>
      <c r="V229" s="113"/>
      <c r="W229" s="114"/>
    </row>
    <row r="230" spans="1:23" s="75" customFormat="1" ht="38.25" customHeight="1" x14ac:dyDescent="0.35">
      <c r="A230" s="115" t="s">
        <v>216</v>
      </c>
      <c r="B230" s="116"/>
      <c r="C230" s="116"/>
      <c r="D230" s="116"/>
      <c r="E230" s="116"/>
      <c r="F230" s="116"/>
      <c r="G230" s="116"/>
      <c r="H230" s="117"/>
      <c r="I230" s="106" t="s">
        <v>266</v>
      </c>
      <c r="J230" s="107"/>
      <c r="K230" s="108"/>
      <c r="L230" s="109" t="s">
        <v>348</v>
      </c>
      <c r="M230" s="110"/>
      <c r="N230" s="110"/>
      <c r="O230" s="111"/>
      <c r="P230" s="112" t="s">
        <v>412</v>
      </c>
      <c r="Q230" s="113"/>
      <c r="R230" s="113"/>
      <c r="S230" s="114"/>
      <c r="T230" s="136" t="s">
        <v>423</v>
      </c>
      <c r="U230" s="208"/>
      <c r="V230" s="208"/>
      <c r="W230" s="137"/>
    </row>
    <row r="231" spans="1:23" s="75" customFormat="1" ht="38.25" customHeight="1" x14ac:dyDescent="0.35">
      <c r="A231" s="115" t="s">
        <v>289</v>
      </c>
      <c r="B231" s="116"/>
      <c r="C231" s="116"/>
      <c r="D231" s="116"/>
      <c r="E231" s="116"/>
      <c r="F231" s="116"/>
      <c r="G231" s="116"/>
      <c r="H231" s="117"/>
      <c r="I231" s="106" t="s">
        <v>266</v>
      </c>
      <c r="J231" s="107"/>
      <c r="K231" s="108"/>
      <c r="L231" s="109" t="s">
        <v>481</v>
      </c>
      <c r="M231" s="110"/>
      <c r="N231" s="110"/>
      <c r="O231" s="111"/>
      <c r="P231" s="112" t="s">
        <v>480</v>
      </c>
      <c r="Q231" s="113"/>
      <c r="R231" s="113"/>
      <c r="S231" s="114"/>
      <c r="T231" s="136" t="s">
        <v>482</v>
      </c>
      <c r="U231" s="208"/>
      <c r="V231" s="208"/>
      <c r="W231" s="137"/>
    </row>
    <row r="232" spans="1:23" s="75" customFormat="1" ht="38.25" customHeight="1" x14ac:dyDescent="0.35">
      <c r="A232" s="115" t="s">
        <v>290</v>
      </c>
      <c r="B232" s="116"/>
      <c r="C232" s="116"/>
      <c r="D232" s="116"/>
      <c r="E232" s="116"/>
      <c r="F232" s="116"/>
      <c r="G232" s="116"/>
      <c r="H232" s="117"/>
      <c r="I232" s="106" t="s">
        <v>266</v>
      </c>
      <c r="J232" s="107"/>
      <c r="K232" s="108"/>
      <c r="L232" s="109" t="s">
        <v>349</v>
      </c>
      <c r="M232" s="110"/>
      <c r="N232" s="110"/>
      <c r="O232" s="111"/>
      <c r="P232" s="112" t="s">
        <v>413</v>
      </c>
      <c r="Q232" s="113"/>
      <c r="R232" s="113"/>
      <c r="S232" s="114"/>
      <c r="T232" s="136" t="s">
        <v>424</v>
      </c>
      <c r="U232" s="208"/>
      <c r="V232" s="208"/>
      <c r="W232" s="137"/>
    </row>
    <row r="233" spans="1:23" s="75" customFormat="1" ht="57.75" customHeight="1" x14ac:dyDescent="0.35">
      <c r="A233" s="115" t="s">
        <v>291</v>
      </c>
      <c r="B233" s="116"/>
      <c r="C233" s="116"/>
      <c r="D233" s="116"/>
      <c r="E233" s="116"/>
      <c r="F233" s="116"/>
      <c r="G233" s="116"/>
      <c r="H233" s="117"/>
      <c r="I233" s="106" t="s">
        <v>266</v>
      </c>
      <c r="J233" s="107"/>
      <c r="K233" s="108"/>
      <c r="L233" s="109" t="s">
        <v>350</v>
      </c>
      <c r="M233" s="110"/>
      <c r="N233" s="110"/>
      <c r="O233" s="111"/>
      <c r="P233" s="112" t="s">
        <v>414</v>
      </c>
      <c r="Q233" s="113"/>
      <c r="R233" s="113"/>
      <c r="S233" s="114"/>
      <c r="T233" s="136" t="s">
        <v>425</v>
      </c>
      <c r="U233" s="208"/>
      <c r="V233" s="208"/>
      <c r="W233" s="137"/>
    </row>
    <row r="234" spans="1:23" s="75" customFormat="1" ht="38.25" customHeight="1" x14ac:dyDescent="0.35">
      <c r="A234" s="115" t="s">
        <v>292</v>
      </c>
      <c r="B234" s="116"/>
      <c r="C234" s="116"/>
      <c r="D234" s="116"/>
      <c r="E234" s="116"/>
      <c r="F234" s="116"/>
      <c r="G234" s="116"/>
      <c r="H234" s="117"/>
      <c r="I234" s="106" t="s">
        <v>266</v>
      </c>
      <c r="J234" s="107"/>
      <c r="K234" s="108"/>
      <c r="L234" s="109" t="s">
        <v>351</v>
      </c>
      <c r="M234" s="110"/>
      <c r="N234" s="110"/>
      <c r="O234" s="111"/>
      <c r="P234" s="112" t="s">
        <v>415</v>
      </c>
      <c r="Q234" s="113"/>
      <c r="R234" s="113"/>
      <c r="S234" s="114"/>
      <c r="T234" s="136" t="s">
        <v>426</v>
      </c>
      <c r="U234" s="208"/>
      <c r="V234" s="208"/>
      <c r="W234" s="137"/>
    </row>
    <row r="235" spans="1:23" s="75" customFormat="1" ht="99.65" customHeight="1" x14ac:dyDescent="0.35">
      <c r="A235" s="115" t="s">
        <v>324</v>
      </c>
      <c r="B235" s="116"/>
      <c r="C235" s="116"/>
      <c r="D235" s="116"/>
      <c r="E235" s="116"/>
      <c r="F235" s="116"/>
      <c r="G235" s="116"/>
      <c r="H235" s="117"/>
      <c r="I235" s="106" t="s">
        <v>266</v>
      </c>
      <c r="J235" s="107"/>
      <c r="K235" s="108"/>
      <c r="L235" s="109" t="s">
        <v>306</v>
      </c>
      <c r="M235" s="110"/>
      <c r="N235" s="110"/>
      <c r="O235" s="111"/>
      <c r="P235" s="112" t="s">
        <v>325</v>
      </c>
      <c r="Q235" s="113"/>
      <c r="R235" s="113"/>
      <c r="S235" s="114"/>
      <c r="T235" s="175" t="s">
        <v>305</v>
      </c>
      <c r="U235" s="113"/>
      <c r="V235" s="113"/>
      <c r="W235" s="114"/>
    </row>
    <row r="236" spans="1:23" s="75" customFormat="1" ht="176.5" customHeight="1" x14ac:dyDescent="0.35">
      <c r="A236" s="115" t="s">
        <v>298</v>
      </c>
      <c r="B236" s="116"/>
      <c r="C236" s="116"/>
      <c r="D236" s="116"/>
      <c r="E236" s="116"/>
      <c r="F236" s="116"/>
      <c r="G236" s="116"/>
      <c r="H236" s="117"/>
      <c r="I236" s="106" t="s">
        <v>307</v>
      </c>
      <c r="J236" s="107"/>
      <c r="K236" s="108"/>
      <c r="L236" s="109"/>
      <c r="M236" s="110"/>
      <c r="N236" s="110"/>
      <c r="O236" s="111"/>
      <c r="P236" s="175"/>
      <c r="Q236" s="113"/>
      <c r="R236" s="113"/>
      <c r="S236" s="114"/>
      <c r="T236" s="175" t="s">
        <v>308</v>
      </c>
      <c r="U236" s="113"/>
      <c r="V236" s="113"/>
      <c r="W236" s="114"/>
    </row>
    <row r="237" spans="1:23" s="75" customFormat="1" ht="409.6" customHeight="1" x14ac:dyDescent="0.35">
      <c r="A237" s="115" t="s">
        <v>299</v>
      </c>
      <c r="B237" s="116"/>
      <c r="C237" s="116"/>
      <c r="D237" s="116"/>
      <c r="E237" s="116"/>
      <c r="F237" s="116"/>
      <c r="G237" s="116"/>
      <c r="H237" s="117"/>
      <c r="I237" s="106" t="s">
        <v>307</v>
      </c>
      <c r="J237" s="107"/>
      <c r="K237" s="108"/>
      <c r="L237" s="109"/>
      <c r="M237" s="110"/>
      <c r="N237" s="110"/>
      <c r="O237" s="111"/>
      <c r="P237" s="175"/>
      <c r="Q237" s="113"/>
      <c r="R237" s="113"/>
      <c r="S237" s="114"/>
      <c r="T237" s="175" t="s">
        <v>309</v>
      </c>
      <c r="U237" s="113"/>
      <c r="V237" s="113"/>
      <c r="W237" s="114"/>
    </row>
    <row r="238" spans="1:23" s="75" customFormat="1" ht="240.65" customHeight="1" x14ac:dyDescent="0.35">
      <c r="A238" s="115" t="s">
        <v>300</v>
      </c>
      <c r="B238" s="116"/>
      <c r="C238" s="116"/>
      <c r="D238" s="116"/>
      <c r="E238" s="116"/>
      <c r="F238" s="116"/>
      <c r="G238" s="116"/>
      <c r="H238" s="117"/>
      <c r="I238" s="106" t="s">
        <v>307</v>
      </c>
      <c r="J238" s="107"/>
      <c r="K238" s="108"/>
      <c r="L238" s="109"/>
      <c r="M238" s="110"/>
      <c r="N238" s="110"/>
      <c r="O238" s="111"/>
      <c r="P238" s="175"/>
      <c r="Q238" s="113"/>
      <c r="R238" s="113"/>
      <c r="S238" s="114"/>
      <c r="T238" s="175" t="s">
        <v>310</v>
      </c>
      <c r="U238" s="113"/>
      <c r="V238" s="113"/>
      <c r="W238" s="114"/>
    </row>
    <row r="239" spans="1:23" s="75" customFormat="1" ht="38.25" customHeight="1" x14ac:dyDescent="0.35">
      <c r="A239" s="220" t="s">
        <v>217</v>
      </c>
      <c r="B239" s="221"/>
      <c r="C239" s="221"/>
      <c r="D239" s="221"/>
      <c r="E239" s="221"/>
      <c r="F239" s="221"/>
      <c r="G239" s="221"/>
      <c r="H239" s="222"/>
      <c r="I239" s="221" t="s">
        <v>164</v>
      </c>
      <c r="J239" s="221"/>
      <c r="K239" s="222"/>
      <c r="L239" s="220" t="s">
        <v>132</v>
      </c>
      <c r="M239" s="221"/>
      <c r="N239" s="221"/>
      <c r="O239" s="222"/>
      <c r="P239" s="254" t="s">
        <v>163</v>
      </c>
      <c r="Q239" s="254"/>
      <c r="R239" s="254"/>
      <c r="S239" s="254"/>
      <c r="T239" s="255" t="s">
        <v>8</v>
      </c>
      <c r="U239" s="255"/>
      <c r="V239" s="255"/>
      <c r="W239" s="256"/>
    </row>
    <row r="240" spans="1:23" s="75" customFormat="1" ht="38.25" customHeight="1" x14ac:dyDescent="0.35">
      <c r="A240" s="115" t="s">
        <v>326</v>
      </c>
      <c r="B240" s="116"/>
      <c r="C240" s="116"/>
      <c r="D240" s="116"/>
      <c r="E240" s="116"/>
      <c r="F240" s="116"/>
      <c r="G240" s="116"/>
      <c r="H240" s="117"/>
      <c r="I240" s="106" t="s">
        <v>266</v>
      </c>
      <c r="J240" s="107"/>
      <c r="K240" s="108"/>
      <c r="L240" s="109" t="s">
        <v>478</v>
      </c>
      <c r="M240" s="110"/>
      <c r="N240" s="110"/>
      <c r="O240" s="111"/>
      <c r="P240" s="112" t="s">
        <v>532</v>
      </c>
      <c r="Q240" s="113"/>
      <c r="R240" s="113"/>
      <c r="S240" s="114"/>
      <c r="T240" s="136" t="s">
        <v>533</v>
      </c>
      <c r="U240" s="208"/>
      <c r="V240" s="208"/>
      <c r="W240" s="137"/>
    </row>
    <row r="241" spans="1:23" s="75" customFormat="1" ht="60.65" customHeight="1" x14ac:dyDescent="0.35">
      <c r="A241" s="115" t="s">
        <v>327</v>
      </c>
      <c r="B241" s="116"/>
      <c r="C241" s="116"/>
      <c r="D241" s="116"/>
      <c r="E241" s="116"/>
      <c r="F241" s="116"/>
      <c r="G241" s="116"/>
      <c r="H241" s="117"/>
      <c r="I241" s="106" t="s">
        <v>266</v>
      </c>
      <c r="J241" s="107"/>
      <c r="K241" s="108"/>
      <c r="L241" s="109" t="s">
        <v>478</v>
      </c>
      <c r="M241" s="110"/>
      <c r="N241" s="110"/>
      <c r="O241" s="111"/>
      <c r="P241" s="112" t="s">
        <v>477</v>
      </c>
      <c r="Q241" s="113"/>
      <c r="R241" s="113"/>
      <c r="S241" s="114"/>
      <c r="T241" s="136" t="s">
        <v>479</v>
      </c>
      <c r="U241" s="208"/>
      <c r="V241" s="208"/>
      <c r="W241" s="137"/>
    </row>
    <row r="242" spans="1:23" s="75" customFormat="1" ht="38.25" customHeight="1" x14ac:dyDescent="0.35">
      <c r="A242" s="221" t="s">
        <v>218</v>
      </c>
      <c r="B242" s="221"/>
      <c r="C242" s="221"/>
      <c r="D242" s="221"/>
      <c r="E242" s="221"/>
      <c r="F242" s="221"/>
      <c r="G242" s="221"/>
      <c r="H242" s="221"/>
      <c r="I242" s="221" t="s">
        <v>164</v>
      </c>
      <c r="J242" s="221"/>
      <c r="K242" s="222"/>
      <c r="L242" s="220" t="s">
        <v>132</v>
      </c>
      <c r="M242" s="221"/>
      <c r="N242" s="221"/>
      <c r="O242" s="222"/>
      <c r="P242" s="254" t="s">
        <v>163</v>
      </c>
      <c r="Q242" s="254"/>
      <c r="R242" s="254"/>
      <c r="S242" s="254"/>
      <c r="T242" s="255" t="s">
        <v>8</v>
      </c>
      <c r="U242" s="255"/>
      <c r="V242" s="255"/>
      <c r="W242" s="256"/>
    </row>
    <row r="243" spans="1:23" s="75" customFormat="1" ht="75" customHeight="1" x14ac:dyDescent="0.35">
      <c r="A243" s="115" t="s">
        <v>219</v>
      </c>
      <c r="B243" s="116"/>
      <c r="C243" s="116"/>
      <c r="D243" s="116"/>
      <c r="E243" s="116"/>
      <c r="F243" s="116"/>
      <c r="G243" s="116"/>
      <c r="H243" s="117"/>
      <c r="I243" s="106" t="s">
        <v>266</v>
      </c>
      <c r="J243" s="107"/>
      <c r="K243" s="108"/>
      <c r="L243" s="109" t="s">
        <v>352</v>
      </c>
      <c r="M243" s="110"/>
      <c r="N243" s="110"/>
      <c r="O243" s="111"/>
      <c r="P243" s="112" t="s">
        <v>434</v>
      </c>
      <c r="Q243" s="113"/>
      <c r="R243" s="113"/>
      <c r="S243" s="114"/>
      <c r="T243" s="136" t="s">
        <v>435</v>
      </c>
      <c r="U243" s="208"/>
      <c r="V243" s="208"/>
      <c r="W243" s="137"/>
    </row>
    <row r="244" spans="1:23" s="75" customFormat="1" ht="75" customHeight="1" x14ac:dyDescent="0.35">
      <c r="A244" s="115" t="s">
        <v>220</v>
      </c>
      <c r="B244" s="116"/>
      <c r="C244" s="116"/>
      <c r="D244" s="116"/>
      <c r="E244" s="116"/>
      <c r="F244" s="116"/>
      <c r="G244" s="116"/>
      <c r="H244" s="117"/>
      <c r="I244" s="106" t="s">
        <v>266</v>
      </c>
      <c r="J244" s="107"/>
      <c r="K244" s="108"/>
      <c r="L244" s="109" t="s">
        <v>353</v>
      </c>
      <c r="M244" s="110"/>
      <c r="N244" s="110"/>
      <c r="O244" s="111"/>
      <c r="P244" s="112" t="s">
        <v>433</v>
      </c>
      <c r="Q244" s="113"/>
      <c r="R244" s="113"/>
      <c r="S244" s="114"/>
      <c r="T244" s="136" t="s">
        <v>436</v>
      </c>
      <c r="U244" s="208"/>
      <c r="V244" s="208"/>
      <c r="W244" s="137"/>
    </row>
    <row r="245" spans="1:23" s="75" customFormat="1" ht="97.5" customHeight="1" x14ac:dyDescent="0.35">
      <c r="A245" s="115" t="s">
        <v>293</v>
      </c>
      <c r="B245" s="116"/>
      <c r="C245" s="116"/>
      <c r="D245" s="116"/>
      <c r="E245" s="116"/>
      <c r="F245" s="116"/>
      <c r="G245" s="116"/>
      <c r="H245" s="117"/>
      <c r="I245" s="106" t="s">
        <v>266</v>
      </c>
      <c r="J245" s="107"/>
      <c r="K245" s="108"/>
      <c r="L245" s="109" t="s">
        <v>354</v>
      </c>
      <c r="M245" s="110"/>
      <c r="N245" s="110"/>
      <c r="O245" s="111"/>
      <c r="P245" s="112" t="s">
        <v>432</v>
      </c>
      <c r="Q245" s="113"/>
      <c r="R245" s="113"/>
      <c r="S245" s="114"/>
      <c r="T245" s="136" t="s">
        <v>437</v>
      </c>
      <c r="U245" s="208"/>
      <c r="V245" s="208"/>
      <c r="W245" s="137"/>
    </row>
    <row r="246" spans="1:23" s="75" customFormat="1" ht="102" customHeight="1" x14ac:dyDescent="0.35">
      <c r="A246" s="115" t="s">
        <v>221</v>
      </c>
      <c r="B246" s="116"/>
      <c r="C246" s="116"/>
      <c r="D246" s="116"/>
      <c r="E246" s="116"/>
      <c r="F246" s="116"/>
      <c r="G246" s="116"/>
      <c r="H246" s="117"/>
      <c r="I246" s="106" t="s">
        <v>266</v>
      </c>
      <c r="J246" s="107"/>
      <c r="K246" s="108"/>
      <c r="L246" s="109" t="s">
        <v>355</v>
      </c>
      <c r="M246" s="110"/>
      <c r="N246" s="110"/>
      <c r="O246" s="111"/>
      <c r="P246" s="112" t="s">
        <v>431</v>
      </c>
      <c r="Q246" s="113"/>
      <c r="R246" s="113"/>
      <c r="S246" s="114"/>
      <c r="T246" s="136" t="s">
        <v>438</v>
      </c>
      <c r="U246" s="208"/>
      <c r="V246" s="208"/>
      <c r="W246" s="137"/>
    </row>
    <row r="247" spans="1:23" s="75" customFormat="1" ht="75" customHeight="1" x14ac:dyDescent="0.35">
      <c r="A247" s="115" t="s">
        <v>222</v>
      </c>
      <c r="B247" s="116"/>
      <c r="C247" s="116"/>
      <c r="D247" s="116"/>
      <c r="E247" s="116"/>
      <c r="F247" s="116"/>
      <c r="G247" s="116"/>
      <c r="H247" s="117"/>
      <c r="I247" s="106" t="s">
        <v>266</v>
      </c>
      <c r="J247" s="107"/>
      <c r="K247" s="108"/>
      <c r="L247" s="109" t="s">
        <v>356</v>
      </c>
      <c r="M247" s="110"/>
      <c r="N247" s="110"/>
      <c r="O247" s="111"/>
      <c r="P247" s="112" t="s">
        <v>430</v>
      </c>
      <c r="Q247" s="113"/>
      <c r="R247" s="113"/>
      <c r="S247" s="114"/>
      <c r="T247" s="136" t="s">
        <v>439</v>
      </c>
      <c r="U247" s="208"/>
      <c r="V247" s="208"/>
      <c r="W247" s="137"/>
    </row>
    <row r="248" spans="1:23" s="75" customFormat="1" ht="75" customHeight="1" x14ac:dyDescent="0.35">
      <c r="A248" s="116" t="s">
        <v>223</v>
      </c>
      <c r="B248" s="116"/>
      <c r="C248" s="116"/>
      <c r="D248" s="116"/>
      <c r="E248" s="116"/>
      <c r="F248" s="116"/>
      <c r="G248" s="116"/>
      <c r="H248" s="117"/>
      <c r="I248" s="106" t="s">
        <v>266</v>
      </c>
      <c r="J248" s="107"/>
      <c r="K248" s="108"/>
      <c r="L248" s="109" t="s">
        <v>357</v>
      </c>
      <c r="M248" s="110"/>
      <c r="N248" s="110"/>
      <c r="O248" s="111"/>
      <c r="P248" s="112" t="s">
        <v>429</v>
      </c>
      <c r="Q248" s="113"/>
      <c r="R248" s="113"/>
      <c r="S248" s="114"/>
      <c r="T248" s="136" t="s">
        <v>440</v>
      </c>
      <c r="U248" s="208"/>
      <c r="V248" s="208"/>
      <c r="W248" s="137"/>
    </row>
    <row r="249" spans="1:23" s="75" customFormat="1" ht="38.25" customHeight="1" x14ac:dyDescent="0.35">
      <c r="A249" s="115" t="s">
        <v>224</v>
      </c>
      <c r="B249" s="116"/>
      <c r="C249" s="116"/>
      <c r="D249" s="116"/>
      <c r="E249" s="116"/>
      <c r="F249" s="116"/>
      <c r="G249" s="116"/>
      <c r="H249" s="117"/>
      <c r="I249" s="106" t="s">
        <v>266</v>
      </c>
      <c r="J249" s="107"/>
      <c r="K249" s="108"/>
      <c r="L249" s="109" t="s">
        <v>358</v>
      </c>
      <c r="M249" s="110"/>
      <c r="N249" s="110"/>
      <c r="O249" s="111"/>
      <c r="P249" s="112" t="s">
        <v>428</v>
      </c>
      <c r="Q249" s="113"/>
      <c r="R249" s="113"/>
      <c r="S249" s="114"/>
      <c r="T249" s="136" t="s">
        <v>441</v>
      </c>
      <c r="U249" s="208"/>
      <c r="V249" s="208"/>
      <c r="W249" s="137"/>
    </row>
    <row r="250" spans="1:23" s="75" customFormat="1" ht="38.25" customHeight="1" x14ac:dyDescent="0.35">
      <c r="A250" s="115" t="s">
        <v>225</v>
      </c>
      <c r="B250" s="116"/>
      <c r="C250" s="116"/>
      <c r="D250" s="116"/>
      <c r="E250" s="116"/>
      <c r="F250" s="116"/>
      <c r="G250" s="116"/>
      <c r="H250" s="117"/>
      <c r="I250" s="106" t="s">
        <v>266</v>
      </c>
      <c r="J250" s="107"/>
      <c r="K250" s="108"/>
      <c r="L250" s="109" t="s">
        <v>359</v>
      </c>
      <c r="M250" s="110"/>
      <c r="N250" s="110"/>
      <c r="O250" s="111"/>
      <c r="P250" s="112" t="s">
        <v>427</v>
      </c>
      <c r="Q250" s="113"/>
      <c r="R250" s="113"/>
      <c r="S250" s="114"/>
      <c r="T250" s="136" t="s">
        <v>442</v>
      </c>
      <c r="U250" s="113"/>
      <c r="V250" s="113"/>
      <c r="W250" s="114"/>
    </row>
    <row r="251" spans="1:23" s="75" customFormat="1" ht="38.25" customHeight="1" x14ac:dyDescent="0.35">
      <c r="A251" s="221" t="s">
        <v>226</v>
      </c>
      <c r="B251" s="221"/>
      <c r="C251" s="221"/>
      <c r="D251" s="221"/>
      <c r="E251" s="221"/>
      <c r="F251" s="221"/>
      <c r="G251" s="221"/>
      <c r="H251" s="221"/>
      <c r="I251" s="221" t="s">
        <v>164</v>
      </c>
      <c r="J251" s="221"/>
      <c r="K251" s="222"/>
      <c r="L251" s="220" t="s">
        <v>132</v>
      </c>
      <c r="M251" s="221"/>
      <c r="N251" s="221"/>
      <c r="O251" s="222"/>
      <c r="P251" s="254" t="s">
        <v>163</v>
      </c>
      <c r="Q251" s="254"/>
      <c r="R251" s="254"/>
      <c r="S251" s="254"/>
      <c r="T251" s="255" t="s">
        <v>8</v>
      </c>
      <c r="U251" s="255"/>
      <c r="V251" s="255"/>
      <c r="W251" s="256"/>
    </row>
    <row r="252" spans="1:23" s="75" customFormat="1" ht="38.25" customHeight="1" x14ac:dyDescent="0.35">
      <c r="A252" s="115" t="s">
        <v>227</v>
      </c>
      <c r="B252" s="116"/>
      <c r="C252" s="116"/>
      <c r="D252" s="116"/>
      <c r="E252" s="116"/>
      <c r="F252" s="116"/>
      <c r="G252" s="116"/>
      <c r="H252" s="117"/>
      <c r="I252" s="106" t="s">
        <v>266</v>
      </c>
      <c r="J252" s="107"/>
      <c r="K252" s="108"/>
      <c r="L252" s="109" t="s">
        <v>360</v>
      </c>
      <c r="M252" s="110"/>
      <c r="N252" s="110"/>
      <c r="O252" s="111"/>
      <c r="P252" s="112" t="s">
        <v>443</v>
      </c>
      <c r="Q252" s="113"/>
      <c r="R252" s="113"/>
      <c r="S252" s="114"/>
      <c r="T252" s="136" t="s">
        <v>472</v>
      </c>
      <c r="U252" s="208"/>
      <c r="V252" s="208"/>
      <c r="W252" s="137"/>
    </row>
    <row r="253" spans="1:23" s="75" customFormat="1" ht="38.25" customHeight="1" x14ac:dyDescent="0.35">
      <c r="A253" s="115" t="s">
        <v>228</v>
      </c>
      <c r="B253" s="116"/>
      <c r="C253" s="116"/>
      <c r="D253" s="116"/>
      <c r="E253" s="116"/>
      <c r="F253" s="116"/>
      <c r="G253" s="116"/>
      <c r="H253" s="117"/>
      <c r="I253" s="106" t="s">
        <v>266</v>
      </c>
      <c r="J253" s="107"/>
      <c r="K253" s="108"/>
      <c r="L253" s="109" t="s">
        <v>361</v>
      </c>
      <c r="M253" s="110"/>
      <c r="N253" s="110"/>
      <c r="O253" s="111"/>
      <c r="P253" s="112" t="s">
        <v>444</v>
      </c>
      <c r="Q253" s="113"/>
      <c r="R253" s="113"/>
      <c r="S253" s="114"/>
      <c r="T253" s="136" t="s">
        <v>473</v>
      </c>
      <c r="U253" s="208"/>
      <c r="V253" s="208"/>
      <c r="W253" s="137"/>
    </row>
    <row r="254" spans="1:23" s="75" customFormat="1" ht="38.25" customHeight="1" x14ac:dyDescent="0.35">
      <c r="A254" s="115" t="s">
        <v>229</v>
      </c>
      <c r="B254" s="116"/>
      <c r="C254" s="116"/>
      <c r="D254" s="116"/>
      <c r="E254" s="116"/>
      <c r="F254" s="116"/>
      <c r="G254" s="116"/>
      <c r="H254" s="117"/>
      <c r="I254" s="106" t="s">
        <v>266</v>
      </c>
      <c r="J254" s="107"/>
      <c r="K254" s="108"/>
      <c r="L254" s="109" t="s">
        <v>362</v>
      </c>
      <c r="M254" s="110"/>
      <c r="N254" s="110"/>
      <c r="O254" s="111"/>
      <c r="P254" s="112" t="s">
        <v>445</v>
      </c>
      <c r="Q254" s="113"/>
      <c r="R254" s="113"/>
      <c r="S254" s="114"/>
      <c r="T254" s="136" t="s">
        <v>474</v>
      </c>
      <c r="U254" s="208"/>
      <c r="V254" s="208"/>
      <c r="W254" s="137"/>
    </row>
    <row r="255" spans="1:23" s="75" customFormat="1" ht="38.25" customHeight="1" x14ac:dyDescent="0.35">
      <c r="A255" s="221" t="s">
        <v>230</v>
      </c>
      <c r="B255" s="221"/>
      <c r="C255" s="221"/>
      <c r="D255" s="221"/>
      <c r="E255" s="221"/>
      <c r="F255" s="221"/>
      <c r="G255" s="221"/>
      <c r="H255" s="221"/>
      <c r="I255" s="221" t="s">
        <v>164</v>
      </c>
      <c r="J255" s="221"/>
      <c r="K255" s="222"/>
      <c r="L255" s="220" t="s">
        <v>132</v>
      </c>
      <c r="M255" s="221"/>
      <c r="N255" s="221"/>
      <c r="O255" s="222"/>
      <c r="P255" s="254" t="s">
        <v>163</v>
      </c>
      <c r="Q255" s="254"/>
      <c r="R255" s="254"/>
      <c r="S255" s="254"/>
      <c r="T255" s="255" t="s">
        <v>8</v>
      </c>
      <c r="U255" s="255"/>
      <c r="V255" s="255"/>
      <c r="W255" s="256"/>
    </row>
    <row r="256" spans="1:23" s="75" customFormat="1" ht="38.25" customHeight="1" x14ac:dyDescent="0.35">
      <c r="A256" s="115" t="s">
        <v>231</v>
      </c>
      <c r="B256" s="116"/>
      <c r="C256" s="116"/>
      <c r="D256" s="116"/>
      <c r="E256" s="116"/>
      <c r="F256" s="116"/>
      <c r="G256" s="116"/>
      <c r="H256" s="117"/>
      <c r="I256" s="106" t="s">
        <v>266</v>
      </c>
      <c r="J256" s="107"/>
      <c r="K256" s="108"/>
      <c r="L256" s="265" t="s">
        <v>363</v>
      </c>
      <c r="M256" s="266"/>
      <c r="N256" s="266"/>
      <c r="O256" s="267"/>
      <c r="P256" s="112" t="s">
        <v>459</v>
      </c>
      <c r="Q256" s="113"/>
      <c r="R256" s="113"/>
      <c r="S256" s="114"/>
      <c r="T256" s="136" t="s">
        <v>460</v>
      </c>
      <c r="U256" s="208"/>
      <c r="V256" s="208"/>
      <c r="W256" s="137"/>
    </row>
    <row r="257" spans="1:23" s="75" customFormat="1" ht="38.25" customHeight="1" x14ac:dyDescent="0.35">
      <c r="A257" s="115" t="s">
        <v>232</v>
      </c>
      <c r="B257" s="116"/>
      <c r="C257" s="116"/>
      <c r="D257" s="116"/>
      <c r="E257" s="116"/>
      <c r="F257" s="116"/>
      <c r="G257" s="116"/>
      <c r="H257" s="117"/>
      <c r="I257" s="106" t="s">
        <v>266</v>
      </c>
      <c r="J257" s="107"/>
      <c r="K257" s="108"/>
      <c r="L257" s="109" t="s">
        <v>364</v>
      </c>
      <c r="M257" s="110"/>
      <c r="N257" s="110"/>
      <c r="O257" s="111"/>
      <c r="P257" s="112" t="s">
        <v>458</v>
      </c>
      <c r="Q257" s="113"/>
      <c r="R257" s="113"/>
      <c r="S257" s="114"/>
      <c r="T257" s="136" t="s">
        <v>461</v>
      </c>
      <c r="U257" s="208"/>
      <c r="V257" s="208"/>
      <c r="W257" s="137"/>
    </row>
    <row r="258" spans="1:23" s="75" customFormat="1" ht="38.25" customHeight="1" x14ac:dyDescent="0.35">
      <c r="A258" s="115" t="s">
        <v>233</v>
      </c>
      <c r="B258" s="116"/>
      <c r="C258" s="116"/>
      <c r="D258" s="116"/>
      <c r="E258" s="116"/>
      <c r="F258" s="116"/>
      <c r="G258" s="116"/>
      <c r="H258" s="117"/>
      <c r="I258" s="106" t="s">
        <v>266</v>
      </c>
      <c r="J258" s="107"/>
      <c r="K258" s="108"/>
      <c r="L258" s="109" t="s">
        <v>365</v>
      </c>
      <c r="M258" s="110"/>
      <c r="N258" s="110"/>
      <c r="O258" s="111"/>
      <c r="P258" s="112" t="s">
        <v>457</v>
      </c>
      <c r="Q258" s="113"/>
      <c r="R258" s="113"/>
      <c r="S258" s="114"/>
      <c r="T258" s="136" t="s">
        <v>462</v>
      </c>
      <c r="U258" s="208"/>
      <c r="V258" s="208"/>
      <c r="W258" s="137"/>
    </row>
    <row r="259" spans="1:23" s="75" customFormat="1" ht="38.25" customHeight="1" x14ac:dyDescent="0.35">
      <c r="A259" s="115" t="s">
        <v>234</v>
      </c>
      <c r="B259" s="116"/>
      <c r="C259" s="116"/>
      <c r="D259" s="116"/>
      <c r="E259" s="116"/>
      <c r="F259" s="116"/>
      <c r="G259" s="116"/>
      <c r="H259" s="117"/>
      <c r="I259" s="106" t="s">
        <v>266</v>
      </c>
      <c r="J259" s="107"/>
      <c r="K259" s="108"/>
      <c r="L259" s="109" t="s">
        <v>366</v>
      </c>
      <c r="M259" s="110"/>
      <c r="N259" s="110"/>
      <c r="O259" s="111"/>
      <c r="P259" s="112" t="s">
        <v>456</v>
      </c>
      <c r="Q259" s="113"/>
      <c r="R259" s="113"/>
      <c r="S259" s="114"/>
      <c r="T259" s="136" t="s">
        <v>463</v>
      </c>
      <c r="U259" s="208"/>
      <c r="V259" s="208"/>
      <c r="W259" s="137"/>
    </row>
    <row r="260" spans="1:23" s="75" customFormat="1" ht="38.25" customHeight="1" x14ac:dyDescent="0.35">
      <c r="A260" s="115" t="s">
        <v>235</v>
      </c>
      <c r="B260" s="116"/>
      <c r="C260" s="116"/>
      <c r="D260" s="116"/>
      <c r="E260" s="116"/>
      <c r="F260" s="116"/>
      <c r="G260" s="116"/>
      <c r="H260" s="117"/>
      <c r="I260" s="106" t="s">
        <v>266</v>
      </c>
      <c r="J260" s="107"/>
      <c r="K260" s="108"/>
      <c r="L260" s="109" t="s">
        <v>367</v>
      </c>
      <c r="M260" s="110"/>
      <c r="N260" s="110"/>
      <c r="O260" s="111"/>
      <c r="P260" s="112" t="s">
        <v>455</v>
      </c>
      <c r="Q260" s="113"/>
      <c r="R260" s="113"/>
      <c r="S260" s="114"/>
      <c r="T260" s="136" t="s">
        <v>464</v>
      </c>
      <c r="U260" s="208"/>
      <c r="V260" s="208"/>
      <c r="W260" s="137"/>
    </row>
    <row r="261" spans="1:23" s="75" customFormat="1" ht="38.25" customHeight="1" x14ac:dyDescent="0.35">
      <c r="A261" s="115" t="s">
        <v>236</v>
      </c>
      <c r="B261" s="116"/>
      <c r="C261" s="116"/>
      <c r="D261" s="116"/>
      <c r="E261" s="116"/>
      <c r="F261" s="116"/>
      <c r="G261" s="116"/>
      <c r="H261" s="117"/>
      <c r="I261" s="106" t="s">
        <v>266</v>
      </c>
      <c r="J261" s="107"/>
      <c r="K261" s="108"/>
      <c r="L261" s="109" t="s">
        <v>368</v>
      </c>
      <c r="M261" s="110"/>
      <c r="N261" s="110"/>
      <c r="O261" s="111"/>
      <c r="P261" s="112" t="s">
        <v>475</v>
      </c>
      <c r="Q261" s="113"/>
      <c r="R261" s="113"/>
      <c r="S261" s="114"/>
      <c r="T261" s="136" t="s">
        <v>476</v>
      </c>
      <c r="U261" s="208"/>
      <c r="V261" s="208"/>
      <c r="W261" s="137"/>
    </row>
    <row r="262" spans="1:23" s="75" customFormat="1" ht="38.25" customHeight="1" x14ac:dyDescent="0.35">
      <c r="A262" s="115" t="s">
        <v>237</v>
      </c>
      <c r="B262" s="116"/>
      <c r="C262" s="116"/>
      <c r="D262" s="116"/>
      <c r="E262" s="116"/>
      <c r="F262" s="116"/>
      <c r="G262" s="116"/>
      <c r="H262" s="117"/>
      <c r="I262" s="106" t="s">
        <v>266</v>
      </c>
      <c r="J262" s="107"/>
      <c r="K262" s="108"/>
      <c r="L262" s="109" t="s">
        <v>369</v>
      </c>
      <c r="M262" s="110"/>
      <c r="N262" s="110"/>
      <c r="O262" s="111"/>
      <c r="P262" s="112" t="s">
        <v>454</v>
      </c>
      <c r="Q262" s="113"/>
      <c r="R262" s="113"/>
      <c r="S262" s="114"/>
      <c r="T262" s="136" t="s">
        <v>465</v>
      </c>
      <c r="U262" s="208"/>
      <c r="V262" s="208"/>
      <c r="W262" s="137"/>
    </row>
    <row r="263" spans="1:23" s="75" customFormat="1" ht="38.25" customHeight="1" x14ac:dyDescent="0.35">
      <c r="A263" s="115" t="s">
        <v>238</v>
      </c>
      <c r="B263" s="116"/>
      <c r="C263" s="116"/>
      <c r="D263" s="116"/>
      <c r="E263" s="116"/>
      <c r="F263" s="116"/>
      <c r="G263" s="116"/>
      <c r="H263" s="117"/>
      <c r="I263" s="106" t="s">
        <v>266</v>
      </c>
      <c r="J263" s="107"/>
      <c r="K263" s="108"/>
      <c r="L263" s="109" t="s">
        <v>370</v>
      </c>
      <c r="M263" s="110"/>
      <c r="N263" s="110"/>
      <c r="O263" s="111"/>
      <c r="P263" s="112" t="s">
        <v>453</v>
      </c>
      <c r="Q263" s="113"/>
      <c r="R263" s="113"/>
      <c r="S263" s="114"/>
      <c r="T263" s="136" t="s">
        <v>466</v>
      </c>
      <c r="U263" s="208"/>
      <c r="V263" s="208"/>
      <c r="W263" s="137"/>
    </row>
    <row r="264" spans="1:23" s="75" customFormat="1" ht="38.15" customHeight="1" x14ac:dyDescent="0.35">
      <c r="A264" s="115" t="s">
        <v>239</v>
      </c>
      <c r="B264" s="116"/>
      <c r="C264" s="116"/>
      <c r="D264" s="116"/>
      <c r="E264" s="116"/>
      <c r="F264" s="116"/>
      <c r="G264" s="116"/>
      <c r="H264" s="117"/>
      <c r="I264" s="106" t="s">
        <v>266</v>
      </c>
      <c r="J264" s="107"/>
      <c r="K264" s="108"/>
      <c r="L264" s="109" t="s">
        <v>484</v>
      </c>
      <c r="M264" s="110"/>
      <c r="N264" s="110"/>
      <c r="O264" s="111"/>
      <c r="P264" s="112" t="s">
        <v>483</v>
      </c>
      <c r="Q264" s="113"/>
      <c r="R264" s="113"/>
      <c r="S264" s="114"/>
      <c r="T264" s="136" t="s">
        <v>485</v>
      </c>
      <c r="U264" s="208"/>
      <c r="V264" s="208"/>
      <c r="W264" s="137"/>
    </row>
    <row r="265" spans="1:23" s="75" customFormat="1" ht="38.25" customHeight="1" x14ac:dyDescent="0.35">
      <c r="A265" s="115" t="s">
        <v>240</v>
      </c>
      <c r="B265" s="116"/>
      <c r="C265" s="116"/>
      <c r="D265" s="116"/>
      <c r="E265" s="116"/>
      <c r="F265" s="116"/>
      <c r="G265" s="116"/>
      <c r="H265" s="117"/>
      <c r="I265" s="106" t="s">
        <v>266</v>
      </c>
      <c r="J265" s="107"/>
      <c r="K265" s="108"/>
      <c r="L265" s="109" t="s">
        <v>371</v>
      </c>
      <c r="M265" s="110"/>
      <c r="N265" s="110"/>
      <c r="O265" s="111"/>
      <c r="P265" s="112" t="s">
        <v>452</v>
      </c>
      <c r="Q265" s="113"/>
      <c r="R265" s="113"/>
      <c r="S265" s="114"/>
      <c r="T265" s="175" t="s">
        <v>467</v>
      </c>
      <c r="U265" s="113"/>
      <c r="V265" s="113"/>
      <c r="W265" s="114"/>
    </row>
    <row r="266" spans="1:23" s="75" customFormat="1" ht="38.25" customHeight="1" x14ac:dyDescent="0.35">
      <c r="A266" s="115" t="s">
        <v>241</v>
      </c>
      <c r="B266" s="116"/>
      <c r="C266" s="116"/>
      <c r="D266" s="116"/>
      <c r="E266" s="116"/>
      <c r="F266" s="116"/>
      <c r="G266" s="116"/>
      <c r="H266" s="117"/>
      <c r="I266" s="106" t="s">
        <v>266</v>
      </c>
      <c r="J266" s="107"/>
      <c r="K266" s="108"/>
      <c r="L266" s="109" t="s">
        <v>372</v>
      </c>
      <c r="M266" s="110"/>
      <c r="N266" s="110"/>
      <c r="O266" s="111"/>
      <c r="P266" s="112" t="s">
        <v>451</v>
      </c>
      <c r="Q266" s="113"/>
      <c r="R266" s="113"/>
      <c r="S266" s="114"/>
      <c r="T266" s="136" t="s">
        <v>468</v>
      </c>
      <c r="U266" s="208"/>
      <c r="V266" s="208"/>
      <c r="W266" s="137"/>
    </row>
    <row r="267" spans="1:23" s="75" customFormat="1" ht="38.25" customHeight="1" x14ac:dyDescent="0.35">
      <c r="A267" s="115" t="s">
        <v>242</v>
      </c>
      <c r="B267" s="116"/>
      <c r="C267" s="116"/>
      <c r="D267" s="116"/>
      <c r="E267" s="116"/>
      <c r="F267" s="116"/>
      <c r="G267" s="116"/>
      <c r="H267" s="117"/>
      <c r="I267" s="106" t="s">
        <v>266</v>
      </c>
      <c r="J267" s="107"/>
      <c r="K267" s="108"/>
      <c r="L267" s="109" t="s">
        <v>373</v>
      </c>
      <c r="M267" s="110"/>
      <c r="N267" s="110"/>
      <c r="O267" s="111"/>
      <c r="P267" s="112" t="s">
        <v>450</v>
      </c>
      <c r="Q267" s="113"/>
      <c r="R267" s="113"/>
      <c r="S267" s="114"/>
      <c r="T267" s="136" t="s">
        <v>469</v>
      </c>
      <c r="U267" s="208"/>
      <c r="V267" s="208"/>
      <c r="W267" s="137"/>
    </row>
    <row r="268" spans="1:23" s="75" customFormat="1" ht="38.25" customHeight="1" x14ac:dyDescent="0.35">
      <c r="A268" s="115" t="s">
        <v>243</v>
      </c>
      <c r="B268" s="116"/>
      <c r="C268" s="116"/>
      <c r="D268" s="116"/>
      <c r="E268" s="116"/>
      <c r="F268" s="116"/>
      <c r="G268" s="116"/>
      <c r="H268" s="117"/>
      <c r="I268" s="106" t="s">
        <v>266</v>
      </c>
      <c r="J268" s="107"/>
      <c r="K268" s="108"/>
      <c r="L268" s="109" t="s">
        <v>374</v>
      </c>
      <c r="M268" s="110"/>
      <c r="N268" s="110"/>
      <c r="O268" s="111"/>
      <c r="P268" s="112" t="s">
        <v>449</v>
      </c>
      <c r="Q268" s="113"/>
      <c r="R268" s="113"/>
      <c r="S268" s="114"/>
      <c r="T268" s="136" t="s">
        <v>470</v>
      </c>
      <c r="U268" s="208"/>
      <c r="V268" s="208"/>
      <c r="W268" s="137"/>
    </row>
    <row r="269" spans="1:23" s="75" customFormat="1" ht="38.25" customHeight="1" x14ac:dyDescent="0.35">
      <c r="A269" s="115" t="s">
        <v>244</v>
      </c>
      <c r="B269" s="116"/>
      <c r="C269" s="116"/>
      <c r="D269" s="116"/>
      <c r="E269" s="116"/>
      <c r="F269" s="116"/>
      <c r="G269" s="116"/>
      <c r="H269" s="117"/>
      <c r="I269" s="106" t="s">
        <v>266</v>
      </c>
      <c r="J269" s="107"/>
      <c r="K269" s="108"/>
      <c r="L269" s="109" t="s">
        <v>375</v>
      </c>
      <c r="M269" s="110"/>
      <c r="N269" s="110"/>
      <c r="O269" s="111"/>
      <c r="P269" s="112" t="s">
        <v>489</v>
      </c>
      <c r="Q269" s="113"/>
      <c r="R269" s="113"/>
      <c r="S269" s="114"/>
      <c r="T269" s="278" t="s">
        <v>490</v>
      </c>
      <c r="U269" s="113"/>
      <c r="V269" s="113"/>
      <c r="W269" s="114"/>
    </row>
    <row r="270" spans="1:23" s="292" customFormat="1" ht="38.25" customHeight="1" x14ac:dyDescent="0.35">
      <c r="A270" s="293" t="s">
        <v>245</v>
      </c>
      <c r="B270" s="294"/>
      <c r="C270" s="294"/>
      <c r="D270" s="294"/>
      <c r="E270" s="294"/>
      <c r="F270" s="294"/>
      <c r="G270" s="294"/>
      <c r="H270" s="295"/>
      <c r="I270" s="282" t="s">
        <v>397</v>
      </c>
      <c r="J270" s="283"/>
      <c r="K270" s="284"/>
      <c r="L270" s="285"/>
      <c r="M270" s="286"/>
      <c r="N270" s="286"/>
      <c r="O270" s="287"/>
      <c r="P270" s="288"/>
      <c r="Q270" s="289"/>
      <c r="R270" s="289"/>
      <c r="S270" s="290"/>
      <c r="T270" s="291" t="s">
        <v>534</v>
      </c>
      <c r="U270" s="289"/>
      <c r="V270" s="289"/>
      <c r="W270" s="290"/>
    </row>
    <row r="271" spans="1:23" s="75" customFormat="1" ht="38.25" customHeight="1" x14ac:dyDescent="0.35">
      <c r="A271" s="115" t="s">
        <v>246</v>
      </c>
      <c r="B271" s="116"/>
      <c r="C271" s="116"/>
      <c r="D271" s="116"/>
      <c r="E271" s="116"/>
      <c r="F271" s="116"/>
      <c r="G271" s="116"/>
      <c r="H271" s="117"/>
      <c r="I271" s="106" t="s">
        <v>266</v>
      </c>
      <c r="J271" s="107"/>
      <c r="K271" s="108"/>
      <c r="L271" s="109" t="s">
        <v>376</v>
      </c>
      <c r="M271" s="110"/>
      <c r="N271" s="110"/>
      <c r="O271" s="111"/>
      <c r="P271" s="112" t="s">
        <v>448</v>
      </c>
      <c r="Q271" s="113"/>
      <c r="R271" s="113"/>
      <c r="S271" s="114"/>
      <c r="T271" s="136" t="s">
        <v>471</v>
      </c>
      <c r="U271" s="208"/>
      <c r="V271" s="208"/>
      <c r="W271" s="137"/>
    </row>
    <row r="272" spans="1:23" s="75" customFormat="1" ht="38.25" customHeight="1" x14ac:dyDescent="0.35">
      <c r="A272" s="115" t="s">
        <v>247</v>
      </c>
      <c r="B272" s="116"/>
      <c r="C272" s="116"/>
      <c r="D272" s="116"/>
      <c r="E272" s="116"/>
      <c r="F272" s="116"/>
      <c r="G272" s="116"/>
      <c r="H272" s="117"/>
      <c r="I272" s="106" t="s">
        <v>266</v>
      </c>
      <c r="J272" s="107"/>
      <c r="K272" s="108"/>
      <c r="L272" s="109" t="s">
        <v>447</v>
      </c>
      <c r="M272" s="110"/>
      <c r="N272" s="110"/>
      <c r="O272" s="111"/>
      <c r="P272" s="112" t="s">
        <v>446</v>
      </c>
      <c r="Q272" s="113"/>
      <c r="R272" s="113"/>
      <c r="S272" s="114"/>
      <c r="T272" s="175" t="s">
        <v>311</v>
      </c>
      <c r="U272" s="113"/>
      <c r="V272" s="113"/>
      <c r="W272" s="114"/>
    </row>
    <row r="273" spans="1:23" s="75" customFormat="1" ht="38.25" customHeight="1" x14ac:dyDescent="0.35">
      <c r="A273" s="221" t="s">
        <v>248</v>
      </c>
      <c r="B273" s="221"/>
      <c r="C273" s="221"/>
      <c r="D273" s="221"/>
      <c r="E273" s="221"/>
      <c r="F273" s="221"/>
      <c r="G273" s="221"/>
      <c r="H273" s="221"/>
      <c r="I273" s="221" t="s">
        <v>164</v>
      </c>
      <c r="J273" s="221"/>
      <c r="K273" s="222"/>
      <c r="L273" s="220" t="s">
        <v>132</v>
      </c>
      <c r="M273" s="221"/>
      <c r="N273" s="221"/>
      <c r="O273" s="222"/>
      <c r="P273" s="254" t="s">
        <v>163</v>
      </c>
      <c r="Q273" s="254"/>
      <c r="R273" s="254"/>
      <c r="S273" s="254"/>
      <c r="T273" s="255" t="s">
        <v>8</v>
      </c>
      <c r="U273" s="255"/>
      <c r="V273" s="255"/>
      <c r="W273" s="256"/>
    </row>
    <row r="274" spans="1:23" s="75" customFormat="1" ht="254.5" customHeight="1" x14ac:dyDescent="0.35">
      <c r="A274" s="115" t="s">
        <v>249</v>
      </c>
      <c r="B274" s="116"/>
      <c r="C274" s="116"/>
      <c r="D274" s="116"/>
      <c r="E274" s="116"/>
      <c r="F274" s="116"/>
      <c r="G274" s="116"/>
      <c r="H274" s="117"/>
      <c r="I274" s="106" t="s">
        <v>266</v>
      </c>
      <c r="J274" s="107"/>
      <c r="K274" s="108"/>
      <c r="L274" s="109" t="s">
        <v>542</v>
      </c>
      <c r="M274" s="110"/>
      <c r="N274" s="110"/>
      <c r="O274" s="111"/>
      <c r="P274" s="112" t="s">
        <v>544</v>
      </c>
      <c r="Q274" s="113"/>
      <c r="R274" s="113"/>
      <c r="S274" s="114"/>
      <c r="T274" s="175" t="s">
        <v>543</v>
      </c>
      <c r="U274" s="113"/>
      <c r="V274" s="113"/>
      <c r="W274" s="114"/>
    </row>
    <row r="275" spans="1:23" s="75" customFormat="1" ht="38.25" customHeight="1" x14ac:dyDescent="0.35">
      <c r="A275" s="221" t="s">
        <v>250</v>
      </c>
      <c r="B275" s="221"/>
      <c r="C275" s="221"/>
      <c r="D275" s="221"/>
      <c r="E275" s="221"/>
      <c r="F275" s="221"/>
      <c r="G275" s="221"/>
      <c r="H275" s="221"/>
      <c r="I275" s="221" t="s">
        <v>164</v>
      </c>
      <c r="J275" s="221"/>
      <c r="K275" s="222"/>
      <c r="L275" s="220" t="s">
        <v>132</v>
      </c>
      <c r="M275" s="221"/>
      <c r="N275" s="221"/>
      <c r="O275" s="222"/>
      <c r="P275" s="254" t="s">
        <v>163</v>
      </c>
      <c r="Q275" s="254"/>
      <c r="R275" s="254"/>
      <c r="S275" s="254"/>
      <c r="T275" s="255" t="s">
        <v>8</v>
      </c>
      <c r="U275" s="255"/>
      <c r="V275" s="255"/>
      <c r="W275" s="256"/>
    </row>
    <row r="276" spans="1:23" s="75" customFormat="1" ht="60.75" customHeight="1" x14ac:dyDescent="0.35">
      <c r="A276" s="115" t="s">
        <v>251</v>
      </c>
      <c r="B276" s="116"/>
      <c r="C276" s="116"/>
      <c r="D276" s="116"/>
      <c r="E276" s="116"/>
      <c r="F276" s="116"/>
      <c r="G276" s="116"/>
      <c r="H276" s="117"/>
      <c r="I276" s="106" t="s">
        <v>307</v>
      </c>
      <c r="J276" s="107"/>
      <c r="K276" s="108"/>
      <c r="L276" s="109" t="s">
        <v>522</v>
      </c>
      <c r="M276" s="110"/>
      <c r="N276" s="110"/>
      <c r="O276" s="111"/>
      <c r="P276" s="112" t="s">
        <v>521</v>
      </c>
      <c r="Q276" s="113"/>
      <c r="R276" s="113"/>
      <c r="S276" s="114"/>
      <c r="T276" s="175" t="s">
        <v>523</v>
      </c>
      <c r="U276" s="113"/>
      <c r="V276" s="113"/>
      <c r="W276" s="114"/>
    </row>
    <row r="277" spans="1:23" s="75" customFormat="1" ht="61.5" customHeight="1" x14ac:dyDescent="0.35">
      <c r="A277" s="115" t="s">
        <v>252</v>
      </c>
      <c r="B277" s="116"/>
      <c r="C277" s="116"/>
      <c r="D277" s="116"/>
      <c r="E277" s="116"/>
      <c r="F277" s="116"/>
      <c r="G277" s="116"/>
      <c r="H277" s="117"/>
      <c r="I277" s="106" t="s">
        <v>266</v>
      </c>
      <c r="J277" s="107"/>
      <c r="K277" s="108"/>
      <c r="L277" s="109" t="s">
        <v>492</v>
      </c>
      <c r="M277" s="110"/>
      <c r="N277" s="110"/>
      <c r="O277" s="111"/>
      <c r="P277" s="112" t="s">
        <v>491</v>
      </c>
      <c r="Q277" s="113"/>
      <c r="R277" s="113"/>
      <c r="S277" s="114"/>
      <c r="T277" s="175" t="s">
        <v>493</v>
      </c>
      <c r="U277" s="113"/>
      <c r="V277" s="113"/>
      <c r="W277" s="114"/>
    </row>
    <row r="278" spans="1:23" s="75" customFormat="1" ht="81" customHeight="1" x14ac:dyDescent="0.35">
      <c r="A278" s="115" t="s">
        <v>253</v>
      </c>
      <c r="B278" s="116"/>
      <c r="C278" s="116"/>
      <c r="D278" s="116"/>
      <c r="E278" s="116"/>
      <c r="F278" s="116"/>
      <c r="G278" s="116"/>
      <c r="H278" s="117"/>
      <c r="I278" s="106" t="s">
        <v>266</v>
      </c>
      <c r="J278" s="107"/>
      <c r="K278" s="108"/>
      <c r="L278" s="109" t="s">
        <v>520</v>
      </c>
      <c r="M278" s="110"/>
      <c r="N278" s="110"/>
      <c r="O278" s="111"/>
      <c r="P278" s="112" t="s">
        <v>518</v>
      </c>
      <c r="Q278" s="113"/>
      <c r="R278" s="113"/>
      <c r="S278" s="114"/>
      <c r="T278" s="175" t="s">
        <v>519</v>
      </c>
      <c r="U278" s="113"/>
      <c r="V278" s="113"/>
      <c r="W278" s="114"/>
    </row>
    <row r="279" spans="1:23" s="75" customFormat="1" ht="74.25" customHeight="1" x14ac:dyDescent="0.35">
      <c r="A279" s="115" t="s">
        <v>254</v>
      </c>
      <c r="B279" s="116"/>
      <c r="C279" s="116"/>
      <c r="D279" s="116"/>
      <c r="E279" s="116"/>
      <c r="F279" s="116"/>
      <c r="G279" s="116"/>
      <c r="H279" s="117"/>
      <c r="I279" s="106" t="s">
        <v>266</v>
      </c>
      <c r="J279" s="107"/>
      <c r="K279" s="108"/>
      <c r="L279" s="109" t="s">
        <v>495</v>
      </c>
      <c r="M279" s="110"/>
      <c r="N279" s="110"/>
      <c r="O279" s="111"/>
      <c r="P279" s="112" t="s">
        <v>494</v>
      </c>
      <c r="Q279" s="113"/>
      <c r="R279" s="113"/>
      <c r="S279" s="114"/>
      <c r="T279" s="175" t="s">
        <v>496</v>
      </c>
      <c r="U279" s="113"/>
      <c r="V279" s="113"/>
      <c r="W279" s="114"/>
    </row>
    <row r="280" spans="1:23" s="75" customFormat="1" ht="60.75" customHeight="1" x14ac:dyDescent="0.35">
      <c r="A280" s="115" t="s">
        <v>255</v>
      </c>
      <c r="B280" s="116"/>
      <c r="C280" s="116"/>
      <c r="D280" s="116"/>
      <c r="E280" s="116"/>
      <c r="F280" s="116"/>
      <c r="G280" s="116"/>
      <c r="H280" s="117"/>
      <c r="I280" s="106" t="s">
        <v>266</v>
      </c>
      <c r="J280" s="107"/>
      <c r="K280" s="108"/>
      <c r="L280" s="109" t="s">
        <v>516</v>
      </c>
      <c r="M280" s="110"/>
      <c r="N280" s="110"/>
      <c r="O280" s="111"/>
      <c r="P280" s="112" t="s">
        <v>515</v>
      </c>
      <c r="Q280" s="113"/>
      <c r="R280" s="113"/>
      <c r="S280" s="114"/>
      <c r="T280" s="175" t="s">
        <v>517</v>
      </c>
      <c r="U280" s="113"/>
      <c r="V280" s="113"/>
      <c r="W280" s="114"/>
    </row>
    <row r="281" spans="1:23" s="75" customFormat="1" ht="38.25" customHeight="1" x14ac:dyDescent="0.35">
      <c r="A281" s="115" t="s">
        <v>256</v>
      </c>
      <c r="B281" s="116"/>
      <c r="C281" s="116"/>
      <c r="D281" s="116"/>
      <c r="E281" s="116"/>
      <c r="F281" s="116"/>
      <c r="G281" s="116"/>
      <c r="H281" s="117"/>
      <c r="I281" s="106" t="s">
        <v>266</v>
      </c>
      <c r="J281" s="107"/>
      <c r="K281" s="108"/>
      <c r="L281" s="109" t="s">
        <v>513</v>
      </c>
      <c r="M281" s="110"/>
      <c r="N281" s="110"/>
      <c r="O281" s="111"/>
      <c r="P281" s="112" t="s">
        <v>512</v>
      </c>
      <c r="Q281" s="113"/>
      <c r="R281" s="113"/>
      <c r="S281" s="114"/>
      <c r="T281" s="175" t="s">
        <v>514</v>
      </c>
      <c r="U281" s="113"/>
      <c r="V281" s="113"/>
      <c r="W281" s="114"/>
    </row>
    <row r="282" spans="1:23" s="75" customFormat="1" ht="38.25" customHeight="1" x14ac:dyDescent="0.35">
      <c r="A282" s="115" t="s">
        <v>257</v>
      </c>
      <c r="B282" s="116"/>
      <c r="C282" s="116"/>
      <c r="D282" s="116"/>
      <c r="E282" s="116"/>
      <c r="F282" s="116"/>
      <c r="G282" s="116"/>
      <c r="H282" s="117"/>
      <c r="I282" s="106" t="s">
        <v>266</v>
      </c>
      <c r="J282" s="107"/>
      <c r="K282" s="108"/>
      <c r="L282" s="109" t="s">
        <v>510</v>
      </c>
      <c r="M282" s="110"/>
      <c r="N282" s="110"/>
      <c r="O282" s="111"/>
      <c r="P282" s="112" t="s">
        <v>509</v>
      </c>
      <c r="Q282" s="113"/>
      <c r="R282" s="113"/>
      <c r="S282" s="114"/>
      <c r="T282" s="175" t="s">
        <v>511</v>
      </c>
      <c r="U282" s="113"/>
      <c r="V282" s="113"/>
      <c r="W282" s="114"/>
    </row>
    <row r="283" spans="1:23" s="75" customFormat="1" ht="38.25" customHeight="1" x14ac:dyDescent="0.35">
      <c r="A283" s="115" t="s">
        <v>258</v>
      </c>
      <c r="B283" s="116"/>
      <c r="C283" s="116"/>
      <c r="D283" s="116"/>
      <c r="E283" s="116"/>
      <c r="F283" s="116"/>
      <c r="G283" s="116"/>
      <c r="H283" s="117"/>
      <c r="I283" s="106" t="s">
        <v>266</v>
      </c>
      <c r="J283" s="107"/>
      <c r="K283" s="108"/>
      <c r="L283" s="109" t="s">
        <v>507</v>
      </c>
      <c r="M283" s="110"/>
      <c r="N283" s="110"/>
      <c r="O283" s="111"/>
      <c r="P283" s="112" t="s">
        <v>506</v>
      </c>
      <c r="Q283" s="113"/>
      <c r="R283" s="113"/>
      <c r="S283" s="114"/>
      <c r="T283" s="175" t="s">
        <v>508</v>
      </c>
      <c r="U283" s="113"/>
      <c r="V283" s="113"/>
      <c r="W283" s="114"/>
    </row>
    <row r="284" spans="1:23" s="75" customFormat="1" ht="38.25" customHeight="1" x14ac:dyDescent="0.35">
      <c r="A284" s="115" t="s">
        <v>259</v>
      </c>
      <c r="B284" s="116"/>
      <c r="C284" s="116"/>
      <c r="D284" s="116"/>
      <c r="E284" s="116"/>
      <c r="F284" s="116"/>
      <c r="G284" s="116"/>
      <c r="H284" s="117"/>
      <c r="I284" s="106" t="s">
        <v>266</v>
      </c>
      <c r="J284" s="107"/>
      <c r="K284" s="108"/>
      <c r="L284" s="109" t="s">
        <v>504</v>
      </c>
      <c r="M284" s="110"/>
      <c r="N284" s="110"/>
      <c r="O284" s="111"/>
      <c r="P284" s="112" t="s">
        <v>503</v>
      </c>
      <c r="Q284" s="113"/>
      <c r="R284" s="113"/>
      <c r="S284" s="114"/>
      <c r="T284" s="175" t="s">
        <v>505</v>
      </c>
      <c r="U284" s="113"/>
      <c r="V284" s="113"/>
      <c r="W284" s="114"/>
    </row>
    <row r="285" spans="1:23" s="75" customFormat="1" ht="38.25" customHeight="1" x14ac:dyDescent="0.35">
      <c r="A285" s="115" t="s">
        <v>260</v>
      </c>
      <c r="B285" s="116"/>
      <c r="C285" s="116"/>
      <c r="D285" s="116"/>
      <c r="E285" s="116"/>
      <c r="F285" s="116"/>
      <c r="G285" s="116"/>
      <c r="H285" s="117"/>
      <c r="I285" s="106" t="s">
        <v>266</v>
      </c>
      <c r="J285" s="107"/>
      <c r="K285" s="108"/>
      <c r="L285" s="109" t="s">
        <v>501</v>
      </c>
      <c r="M285" s="110"/>
      <c r="N285" s="110"/>
      <c r="O285" s="111"/>
      <c r="P285" s="112" t="s">
        <v>500</v>
      </c>
      <c r="Q285" s="113"/>
      <c r="R285" s="113"/>
      <c r="S285" s="114"/>
      <c r="T285" s="175" t="s">
        <v>502</v>
      </c>
      <c r="U285" s="113"/>
      <c r="V285" s="113"/>
      <c r="W285" s="114"/>
    </row>
    <row r="286" spans="1:23" s="75" customFormat="1" ht="38.25" customHeight="1" x14ac:dyDescent="0.35">
      <c r="A286" s="115" t="s">
        <v>261</v>
      </c>
      <c r="B286" s="116"/>
      <c r="C286" s="116"/>
      <c r="D286" s="116"/>
      <c r="E286" s="116"/>
      <c r="F286" s="116"/>
      <c r="G286" s="116"/>
      <c r="H286" s="117"/>
      <c r="I286" s="106" t="s">
        <v>266</v>
      </c>
      <c r="J286" s="107"/>
      <c r="K286" s="108"/>
      <c r="L286" s="109" t="s">
        <v>498</v>
      </c>
      <c r="M286" s="110"/>
      <c r="N286" s="110"/>
      <c r="O286" s="111"/>
      <c r="P286" s="112" t="s">
        <v>497</v>
      </c>
      <c r="Q286" s="113"/>
      <c r="R286" s="113"/>
      <c r="S286" s="114"/>
      <c r="T286" s="175" t="s">
        <v>499</v>
      </c>
      <c r="U286" s="113"/>
      <c r="V286" s="113"/>
      <c r="W286" s="114"/>
    </row>
    <row r="287" spans="1:23" s="75" customFormat="1" ht="11.25" customHeight="1" x14ac:dyDescent="0.35">
      <c r="A287" s="82"/>
      <c r="B287" s="82"/>
      <c r="C287" s="82"/>
      <c r="D287" s="82"/>
      <c r="E287" s="82"/>
      <c r="F287" s="82"/>
      <c r="G287" s="82"/>
      <c r="H287" s="82"/>
      <c r="I287" s="90"/>
      <c r="J287" s="90"/>
      <c r="K287" s="90"/>
      <c r="L287" s="92"/>
      <c r="M287" s="92"/>
      <c r="N287" s="92"/>
      <c r="O287" s="92"/>
      <c r="P287" s="92"/>
      <c r="Q287" s="92"/>
      <c r="R287" s="92"/>
      <c r="S287" s="92"/>
      <c r="T287" s="92"/>
      <c r="U287" s="92"/>
      <c r="V287" s="92"/>
      <c r="W287" s="92"/>
    </row>
    <row r="288" spans="1:23" s="75" customFormat="1" ht="18" customHeight="1" x14ac:dyDescent="0.35">
      <c r="A288" s="186" t="s">
        <v>301</v>
      </c>
      <c r="B288" s="186"/>
      <c r="C288" s="186"/>
      <c r="D288" s="186"/>
      <c r="E288" s="186"/>
      <c r="F288" s="186"/>
      <c r="G288" s="186"/>
      <c r="H288" s="186"/>
      <c r="I288" s="186"/>
      <c r="J288" s="186"/>
      <c r="K288" s="186"/>
      <c r="L288" s="186"/>
      <c r="M288" s="186"/>
      <c r="N288" s="186"/>
      <c r="O288" s="186"/>
      <c r="P288" s="186"/>
      <c r="Q288" s="186"/>
      <c r="R288" s="186"/>
      <c r="S288" s="186"/>
      <c r="T288" s="186"/>
      <c r="U288" s="186"/>
      <c r="V288" s="186"/>
      <c r="W288" s="186"/>
    </row>
    <row r="289" spans="1:23" s="75" customFormat="1" ht="18" customHeight="1" x14ac:dyDescent="0.35">
      <c r="A289" s="187"/>
      <c r="B289" s="187"/>
      <c r="C289" s="187"/>
      <c r="D289" s="187"/>
      <c r="E289" s="187"/>
      <c r="F289" s="187"/>
      <c r="G289" s="187"/>
      <c r="H289" s="187"/>
      <c r="I289" s="187"/>
      <c r="J289" s="187"/>
      <c r="K289" s="187"/>
      <c r="L289" s="187"/>
      <c r="M289" s="187"/>
      <c r="N289" s="187"/>
      <c r="O289" s="187"/>
      <c r="P289" s="187"/>
      <c r="Q289" s="187"/>
      <c r="R289" s="187"/>
      <c r="S289" s="187"/>
      <c r="T289" s="187"/>
      <c r="U289" s="187"/>
      <c r="V289" s="187"/>
      <c r="W289" s="187"/>
    </row>
    <row r="290" spans="1:23" s="75" customFormat="1" ht="5.25" customHeight="1" x14ac:dyDescent="0.35">
      <c r="A290" s="186" t="s">
        <v>302</v>
      </c>
      <c r="B290" s="186"/>
      <c r="C290" s="186"/>
      <c r="D290" s="186"/>
      <c r="E290" s="186"/>
      <c r="F290" s="186"/>
      <c r="G290" s="186"/>
      <c r="H290" s="186"/>
      <c r="I290" s="186"/>
      <c r="J290" s="186"/>
      <c r="K290" s="186"/>
      <c r="L290" s="186"/>
      <c r="M290" s="186"/>
      <c r="N290" s="186"/>
      <c r="O290" s="186"/>
      <c r="P290" s="186"/>
      <c r="Q290" s="186"/>
      <c r="R290" s="186"/>
      <c r="S290" s="186"/>
      <c r="T290" s="186"/>
      <c r="U290" s="186"/>
      <c r="V290" s="186"/>
      <c r="W290" s="186"/>
    </row>
    <row r="291" spans="1:23" s="75" customFormat="1" ht="10.5" customHeight="1" x14ac:dyDescent="0.35">
      <c r="A291" s="187"/>
      <c r="B291" s="187"/>
      <c r="C291" s="187"/>
      <c r="D291" s="187"/>
      <c r="E291" s="187"/>
      <c r="F291" s="187"/>
      <c r="G291" s="187"/>
      <c r="H291" s="187"/>
      <c r="I291" s="187"/>
      <c r="J291" s="187"/>
      <c r="K291" s="187"/>
      <c r="L291" s="187"/>
      <c r="M291" s="187"/>
      <c r="N291" s="187"/>
      <c r="O291" s="187"/>
      <c r="P291" s="187"/>
      <c r="Q291" s="187"/>
      <c r="R291" s="187"/>
      <c r="S291" s="187"/>
      <c r="T291" s="187"/>
      <c r="U291" s="187"/>
      <c r="V291" s="187"/>
      <c r="W291" s="187"/>
    </row>
    <row r="292" spans="1:23" s="75" customFormat="1" ht="44.25" customHeight="1" x14ac:dyDescent="0.35">
      <c r="A292" s="187"/>
      <c r="B292" s="187"/>
      <c r="C292" s="187"/>
      <c r="D292" s="187"/>
      <c r="E292" s="187"/>
      <c r="F292" s="187"/>
      <c r="G292" s="187"/>
      <c r="H292" s="187"/>
      <c r="I292" s="187"/>
      <c r="J292" s="187"/>
      <c r="K292" s="187"/>
      <c r="L292" s="187"/>
      <c r="M292" s="187"/>
      <c r="N292" s="187"/>
      <c r="O292" s="187"/>
      <c r="P292" s="187"/>
      <c r="Q292" s="187"/>
      <c r="R292" s="187"/>
      <c r="S292" s="187"/>
      <c r="T292" s="187"/>
      <c r="U292" s="187"/>
      <c r="V292" s="187"/>
      <c r="W292" s="187"/>
    </row>
    <row r="293" spans="1:23" ht="15" customHeight="1" x14ac:dyDescent="0.35">
      <c r="A293" s="195" t="s">
        <v>90</v>
      </c>
      <c r="B293" s="195"/>
      <c r="C293" s="195"/>
      <c r="D293" s="195"/>
      <c r="E293" s="195"/>
      <c r="F293" s="195"/>
      <c r="G293" s="195"/>
      <c r="H293" s="195"/>
      <c r="I293" s="195"/>
      <c r="J293" s="195"/>
      <c r="K293" s="195"/>
      <c r="L293" s="195"/>
      <c r="M293" s="195"/>
      <c r="N293" s="195"/>
      <c r="O293" s="195"/>
      <c r="P293" s="195"/>
      <c r="Q293" s="195"/>
      <c r="R293" s="195"/>
      <c r="S293" s="195"/>
      <c r="T293" s="195"/>
      <c r="U293" s="195"/>
      <c r="V293" s="195"/>
      <c r="W293" s="195"/>
    </row>
    <row r="294" spans="1:23" ht="15" customHeight="1" x14ac:dyDescent="0.35">
      <c r="A294" s="195"/>
      <c r="B294" s="195"/>
      <c r="C294" s="195"/>
      <c r="D294" s="195"/>
      <c r="E294" s="195"/>
      <c r="F294" s="195"/>
      <c r="G294" s="195"/>
      <c r="H294" s="195"/>
      <c r="I294" s="195"/>
      <c r="J294" s="195"/>
      <c r="K294" s="195"/>
      <c r="L294" s="195"/>
      <c r="M294" s="195"/>
      <c r="N294" s="195"/>
      <c r="O294" s="195"/>
      <c r="P294" s="195"/>
      <c r="Q294" s="195"/>
      <c r="R294" s="195"/>
      <c r="S294" s="195"/>
      <c r="T294" s="195"/>
      <c r="U294" s="195"/>
      <c r="V294" s="195"/>
      <c r="W294" s="195"/>
    </row>
    <row r="295" spans="1:23" ht="15" customHeight="1" x14ac:dyDescent="0.35">
      <c r="A295" s="196"/>
      <c r="B295" s="196"/>
      <c r="C295" s="196"/>
      <c r="D295" s="196"/>
      <c r="E295" s="196"/>
      <c r="F295" s="196"/>
      <c r="G295" s="196"/>
      <c r="H295" s="196"/>
      <c r="I295" s="196"/>
      <c r="J295" s="196"/>
      <c r="K295" s="196"/>
      <c r="L295" s="196"/>
      <c r="M295" s="196"/>
      <c r="N295" s="196"/>
      <c r="O295" s="196"/>
      <c r="P295" s="196"/>
      <c r="Q295" s="196"/>
      <c r="R295" s="196"/>
      <c r="S295" s="196"/>
      <c r="T295" s="196"/>
      <c r="U295" s="196"/>
      <c r="V295" s="196"/>
      <c r="W295" s="196"/>
    </row>
    <row r="296" spans="1:23" ht="8.25" customHeight="1" x14ac:dyDescent="0.35">
      <c r="A296" s="195" t="s">
        <v>89</v>
      </c>
      <c r="B296" s="195"/>
      <c r="C296" s="195"/>
      <c r="D296" s="195"/>
      <c r="E296" s="195"/>
      <c r="F296" s="195"/>
      <c r="G296" s="195"/>
      <c r="H296" s="195"/>
      <c r="I296" s="195"/>
      <c r="J296" s="195"/>
      <c r="K296" s="195"/>
      <c r="L296" s="195"/>
      <c r="M296" s="195"/>
      <c r="N296" s="195"/>
      <c r="O296" s="195"/>
      <c r="P296" s="195"/>
      <c r="Q296" s="195"/>
      <c r="R296" s="195"/>
      <c r="S296" s="195"/>
      <c r="T296" s="195"/>
      <c r="U296" s="195"/>
      <c r="V296" s="195"/>
      <c r="W296" s="195"/>
    </row>
    <row r="297" spans="1:23" ht="15" customHeight="1" x14ac:dyDescent="0.35">
      <c r="A297" s="196"/>
      <c r="B297" s="196"/>
      <c r="C297" s="196"/>
      <c r="D297" s="196"/>
      <c r="E297" s="196"/>
      <c r="F297" s="196"/>
      <c r="G297" s="196"/>
      <c r="H297" s="196"/>
      <c r="I297" s="196"/>
      <c r="J297" s="196"/>
      <c r="K297" s="196"/>
      <c r="L297" s="196"/>
      <c r="M297" s="196"/>
      <c r="N297" s="196"/>
      <c r="O297" s="196"/>
      <c r="P297" s="196"/>
      <c r="Q297" s="196"/>
      <c r="R297" s="196"/>
      <c r="S297" s="196"/>
      <c r="T297" s="196"/>
      <c r="U297" s="196"/>
      <c r="V297" s="196"/>
      <c r="W297" s="196"/>
    </row>
    <row r="298" spans="1:23" ht="18" customHeight="1" thickBot="1" x14ac:dyDescent="0.4">
      <c r="A298" s="4"/>
      <c r="B298" s="4"/>
      <c r="C298" s="4"/>
      <c r="D298" s="4"/>
      <c r="E298" s="4"/>
      <c r="F298" s="12"/>
      <c r="G298" s="12"/>
      <c r="H298" s="12"/>
      <c r="I298" s="12"/>
      <c r="J298" s="12"/>
      <c r="K298" s="12"/>
      <c r="L298" s="12"/>
      <c r="M298" s="12"/>
      <c r="N298" s="12"/>
      <c r="O298" s="12"/>
      <c r="P298" s="12"/>
      <c r="Q298" s="12"/>
      <c r="R298" s="12"/>
      <c r="S298" s="12"/>
      <c r="T298" s="12"/>
      <c r="U298" s="12"/>
      <c r="V298" s="12"/>
      <c r="W298" s="12"/>
    </row>
    <row r="299" spans="1:23" ht="18" customHeight="1" thickTop="1" x14ac:dyDescent="0.35">
      <c r="A299" s="128" t="s">
        <v>91</v>
      </c>
      <c r="B299" s="129"/>
      <c r="C299" s="129"/>
      <c r="D299" s="129"/>
      <c r="E299" s="129"/>
      <c r="F299" s="129"/>
      <c r="G299" s="129"/>
      <c r="H299" s="129"/>
      <c r="I299" s="129"/>
      <c r="J299" s="129"/>
      <c r="K299" s="129"/>
      <c r="L299" s="129"/>
      <c r="M299" s="129"/>
      <c r="N299" s="129"/>
      <c r="O299" s="129"/>
      <c r="P299" s="129"/>
      <c r="Q299" s="129"/>
      <c r="R299" s="129"/>
      <c r="S299" s="129"/>
      <c r="T299" s="129"/>
      <c r="U299" s="129"/>
      <c r="V299" s="129"/>
      <c r="W299" s="130"/>
    </row>
    <row r="300" spans="1:23" ht="18" customHeight="1" x14ac:dyDescent="0.35">
      <c r="F300" s="1"/>
      <c r="G300" s="1"/>
      <c r="H300" s="1"/>
      <c r="I300" s="1"/>
      <c r="J300" s="1"/>
      <c r="K300" s="1"/>
      <c r="L300" s="1"/>
      <c r="M300" s="1"/>
      <c r="N300" s="1"/>
      <c r="O300" s="1"/>
      <c r="P300" s="1"/>
      <c r="Q300" s="1"/>
      <c r="R300" s="1"/>
      <c r="S300" s="1"/>
      <c r="T300" s="1"/>
      <c r="U300" s="1"/>
      <c r="V300" s="1"/>
      <c r="W300" s="1"/>
    </row>
    <row r="301" spans="1:23" ht="18" customHeight="1" x14ac:dyDescent="0.35">
      <c r="A301" s="185" t="s">
        <v>64</v>
      </c>
      <c r="B301" s="185"/>
      <c r="C301" s="185"/>
      <c r="D301" s="185"/>
      <c r="E301" s="185"/>
      <c r="F301" s="185"/>
      <c r="G301" s="185"/>
      <c r="H301" s="185"/>
      <c r="I301" s="185"/>
      <c r="J301" s="185"/>
      <c r="K301" s="185"/>
      <c r="L301" s="185"/>
      <c r="M301" s="185"/>
      <c r="N301" s="185"/>
      <c r="O301" s="185"/>
      <c r="P301" s="188" t="s">
        <v>65</v>
      </c>
      <c r="Q301" s="189"/>
      <c r="R301" s="188" t="s">
        <v>294</v>
      </c>
      <c r="S301" s="189"/>
      <c r="T301" s="188" t="s">
        <v>66</v>
      </c>
      <c r="U301" s="189"/>
      <c r="V301" s="124"/>
      <c r="W301" s="121"/>
    </row>
    <row r="302" spans="1:23" ht="18" customHeight="1" x14ac:dyDescent="0.35">
      <c r="A302" s="185" t="s">
        <v>67</v>
      </c>
      <c r="B302" s="185"/>
      <c r="C302" s="185"/>
      <c r="D302" s="185"/>
      <c r="E302" s="185"/>
      <c r="F302" s="185"/>
      <c r="G302" s="185"/>
      <c r="H302" s="185"/>
      <c r="I302" s="185"/>
      <c r="J302" s="185"/>
      <c r="K302" s="185"/>
      <c r="L302" s="185"/>
      <c r="M302" s="185"/>
      <c r="N302" s="185"/>
      <c r="O302" s="185"/>
      <c r="P302" s="188" t="s">
        <v>65</v>
      </c>
      <c r="Q302" s="189"/>
      <c r="R302" s="188"/>
      <c r="S302" s="189"/>
      <c r="T302" s="188" t="s">
        <v>66</v>
      </c>
      <c r="U302" s="189"/>
      <c r="V302" s="124" t="s">
        <v>294</v>
      </c>
      <c r="W302" s="121"/>
    </row>
    <row r="303" spans="1:23" ht="18" customHeight="1" x14ac:dyDescent="0.35">
      <c r="A303" s="190" t="s">
        <v>106</v>
      </c>
      <c r="B303" s="191"/>
      <c r="C303" s="191"/>
      <c r="D303" s="191"/>
      <c r="E303" s="191"/>
      <c r="F303" s="191"/>
      <c r="G303" s="191"/>
      <c r="H303" s="191"/>
      <c r="I303" s="41"/>
      <c r="J303" s="41"/>
      <c r="K303" s="41"/>
      <c r="L303" s="41"/>
      <c r="M303" s="41"/>
      <c r="N303" s="41"/>
      <c r="O303" s="41"/>
      <c r="P303" s="42"/>
      <c r="Q303" s="42"/>
      <c r="R303" s="42"/>
      <c r="S303" s="42"/>
      <c r="T303" s="42"/>
      <c r="U303" s="42"/>
      <c r="V303" s="43"/>
      <c r="W303" s="39"/>
    </row>
    <row r="304" spans="1:23" ht="18" customHeight="1" x14ac:dyDescent="0.35">
      <c r="A304" s="44"/>
      <c r="B304" s="45"/>
      <c r="C304" s="45"/>
      <c r="D304" s="45"/>
      <c r="E304" s="45"/>
      <c r="F304" s="45"/>
      <c r="G304" s="45"/>
      <c r="H304" s="45"/>
      <c r="I304" s="45"/>
      <c r="J304" s="45"/>
      <c r="K304" s="45"/>
      <c r="L304" s="45"/>
      <c r="M304" s="45"/>
      <c r="N304" s="45"/>
      <c r="O304" s="45"/>
      <c r="P304" s="34"/>
      <c r="Q304" s="34"/>
      <c r="R304" s="34"/>
      <c r="S304" s="34"/>
      <c r="T304" s="34"/>
      <c r="U304" s="34"/>
      <c r="V304" s="46"/>
      <c r="W304" s="40"/>
    </row>
    <row r="305" spans="1:23" ht="18" customHeight="1" x14ac:dyDescent="0.35">
      <c r="A305" s="192" t="s">
        <v>68</v>
      </c>
      <c r="B305" s="193"/>
      <c r="C305" s="193"/>
      <c r="D305" s="193"/>
      <c r="E305" s="37"/>
      <c r="F305" s="47"/>
      <c r="G305" s="47"/>
      <c r="H305" s="47"/>
      <c r="I305" s="47"/>
      <c r="J305" s="47"/>
      <c r="K305" s="47"/>
      <c r="L305" s="47"/>
      <c r="M305" s="47"/>
      <c r="N305" s="47"/>
      <c r="O305" s="47"/>
      <c r="P305" s="47"/>
      <c r="Q305" s="47"/>
      <c r="R305" s="47"/>
      <c r="S305" s="47"/>
      <c r="T305" s="47"/>
      <c r="U305" s="47"/>
      <c r="V305" s="47"/>
      <c r="W305" s="48"/>
    </row>
    <row r="306" spans="1:23" ht="18" customHeight="1" x14ac:dyDescent="0.35">
      <c r="A306" s="38"/>
      <c r="B306" s="35"/>
      <c r="C306" s="35"/>
      <c r="D306" s="35"/>
      <c r="E306" s="35"/>
      <c r="F306" s="36"/>
      <c r="G306" s="36"/>
      <c r="H306" s="36"/>
      <c r="I306" s="36"/>
      <c r="J306" s="36"/>
      <c r="K306" s="36"/>
      <c r="L306" s="36"/>
      <c r="M306" s="36"/>
      <c r="N306" s="36"/>
      <c r="O306" s="36"/>
      <c r="P306" s="36"/>
      <c r="Q306" s="36"/>
      <c r="R306" s="36"/>
      <c r="S306" s="36"/>
      <c r="T306" s="36"/>
      <c r="U306" s="36"/>
      <c r="V306" s="36"/>
      <c r="W306" s="49"/>
    </row>
    <row r="307" spans="1:23" ht="18" customHeight="1" x14ac:dyDescent="0.35">
      <c r="A307" s="203" t="s">
        <v>118</v>
      </c>
      <c r="B307" s="203"/>
      <c r="C307" s="203"/>
      <c r="D307" s="203"/>
      <c r="E307" s="203"/>
      <c r="F307" s="203"/>
      <c r="G307" s="203"/>
      <c r="H307" s="203"/>
      <c r="I307" s="203"/>
      <c r="J307" s="203"/>
      <c r="K307" s="203"/>
      <c r="L307" s="203"/>
      <c r="M307" s="203"/>
      <c r="N307" s="203"/>
      <c r="O307" s="203"/>
      <c r="P307" s="203"/>
      <c r="Q307" s="203"/>
      <c r="R307" s="203"/>
      <c r="S307" s="203"/>
      <c r="T307" s="203"/>
      <c r="U307" s="203"/>
      <c r="V307" s="203"/>
      <c r="W307" s="203"/>
    </row>
    <row r="308" spans="1:23" ht="18" customHeight="1" x14ac:dyDescent="0.35">
      <c r="F308" s="1"/>
      <c r="G308" s="1"/>
      <c r="H308" s="1"/>
      <c r="I308" s="1"/>
      <c r="J308" s="1"/>
      <c r="K308" s="1"/>
      <c r="L308" s="1"/>
      <c r="M308" s="1"/>
      <c r="N308" s="1"/>
      <c r="O308" s="1"/>
      <c r="P308" s="1"/>
      <c r="Q308" s="1"/>
      <c r="R308" s="1"/>
      <c r="S308" s="1"/>
      <c r="T308" s="1"/>
      <c r="U308" s="1"/>
      <c r="V308" s="1"/>
      <c r="W308" s="1"/>
    </row>
    <row r="309" spans="1:23" ht="18" customHeight="1" x14ac:dyDescent="0.35">
      <c r="A309" s="128" t="s">
        <v>92</v>
      </c>
      <c r="B309" s="129"/>
      <c r="C309" s="129"/>
      <c r="D309" s="129"/>
      <c r="E309" s="129"/>
      <c r="F309" s="129"/>
      <c r="G309" s="129"/>
      <c r="H309" s="129"/>
      <c r="I309" s="129"/>
      <c r="J309" s="129"/>
      <c r="K309" s="129"/>
      <c r="L309" s="129"/>
      <c r="M309" s="129"/>
      <c r="N309" s="129"/>
      <c r="O309" s="129"/>
      <c r="P309" s="129"/>
      <c r="Q309" s="129"/>
      <c r="R309" s="129"/>
      <c r="S309" s="129"/>
      <c r="T309" s="129"/>
      <c r="U309" s="129"/>
      <c r="V309" s="129"/>
      <c r="W309" s="130"/>
    </row>
    <row r="310" spans="1:23" ht="18" customHeight="1" x14ac:dyDescent="0.35">
      <c r="F310" s="1"/>
      <c r="G310" s="1"/>
      <c r="H310" s="1"/>
      <c r="I310" s="1"/>
      <c r="J310" s="1"/>
      <c r="K310" s="1"/>
      <c r="L310" s="1"/>
      <c r="M310" s="1"/>
      <c r="N310" s="1"/>
      <c r="O310" s="1"/>
      <c r="P310" s="1"/>
      <c r="Q310" s="1"/>
      <c r="R310" s="1"/>
      <c r="S310" s="1"/>
      <c r="T310" s="1"/>
      <c r="U310" s="1"/>
      <c r="V310" s="1"/>
      <c r="W310" s="1"/>
    </row>
    <row r="311" spans="1:23" ht="19.5" customHeight="1" x14ac:dyDescent="0.35">
      <c r="A311" s="197" t="s">
        <v>10</v>
      </c>
      <c r="B311" s="198"/>
      <c r="C311" s="198"/>
      <c r="D311" s="198"/>
      <c r="E311" s="198"/>
      <c r="F311" s="198"/>
      <c r="G311" s="198"/>
      <c r="H311" s="198"/>
      <c r="I311" s="198"/>
      <c r="J311" s="198"/>
      <c r="K311" s="198"/>
      <c r="L311" s="198"/>
      <c r="M311" s="198"/>
      <c r="N311" s="198"/>
      <c r="O311" s="198"/>
      <c r="P311" s="198"/>
      <c r="Q311" s="198"/>
      <c r="R311" s="198"/>
      <c r="S311" s="198"/>
      <c r="T311" s="198"/>
      <c r="U311" s="198"/>
      <c r="V311" s="198"/>
      <c r="W311" s="199"/>
    </row>
    <row r="312" spans="1:23" ht="19.5" customHeight="1" x14ac:dyDescent="0.35">
      <c r="A312" s="200"/>
      <c r="B312" s="201"/>
      <c r="C312" s="201"/>
      <c r="D312" s="201"/>
      <c r="E312" s="201"/>
      <c r="F312" s="201"/>
      <c r="G312" s="201"/>
      <c r="H312" s="201"/>
      <c r="I312" s="201"/>
      <c r="J312" s="201"/>
      <c r="K312" s="201"/>
      <c r="L312" s="201"/>
      <c r="M312" s="201"/>
      <c r="N312" s="201"/>
      <c r="O312" s="201"/>
      <c r="P312" s="201"/>
      <c r="Q312" s="201"/>
      <c r="R312" s="201"/>
      <c r="S312" s="201"/>
      <c r="T312" s="201"/>
      <c r="U312" s="201"/>
      <c r="V312" s="201"/>
      <c r="W312" s="202"/>
    </row>
    <row r="313" spans="1:23" ht="18" customHeight="1" x14ac:dyDescent="0.35">
      <c r="F313" s="1"/>
      <c r="G313" s="1"/>
      <c r="H313" s="1"/>
      <c r="I313" s="1"/>
      <c r="J313" s="1"/>
      <c r="K313" s="1"/>
      <c r="L313" s="1"/>
      <c r="M313" s="1"/>
      <c r="N313" s="1"/>
      <c r="O313" s="1"/>
      <c r="P313" s="1"/>
      <c r="Q313" s="1"/>
      <c r="R313" s="1"/>
      <c r="S313" s="1"/>
      <c r="T313" s="1"/>
      <c r="U313" s="1"/>
      <c r="V313" s="1"/>
      <c r="W313" s="1"/>
    </row>
    <row r="314" spans="1:23" ht="18" customHeight="1" x14ac:dyDescent="0.35">
      <c r="A314" s="183" t="s">
        <v>18</v>
      </c>
      <c r="B314" s="183"/>
      <c r="C314" s="183"/>
      <c r="D314" s="183"/>
      <c r="E314" s="7"/>
      <c r="F314" s="249">
        <v>45981</v>
      </c>
      <c r="G314" s="184"/>
      <c r="H314" s="184"/>
      <c r="I314" s="184"/>
      <c r="J314" s="184"/>
      <c r="K314" s="184"/>
      <c r="L314" s="1"/>
      <c r="M314" s="1"/>
      <c r="N314" s="1"/>
      <c r="O314" s="1"/>
      <c r="P314" s="1"/>
      <c r="Q314" s="1"/>
      <c r="R314" s="1"/>
      <c r="S314" s="1"/>
      <c r="T314" s="1"/>
      <c r="U314" s="1"/>
      <c r="V314" s="1"/>
      <c r="W314" s="1"/>
    </row>
    <row r="315" spans="1:23" ht="18" customHeight="1" x14ac:dyDescent="0.35">
      <c r="F315" s="1"/>
      <c r="G315" s="1"/>
      <c r="H315" s="1"/>
      <c r="I315" s="1"/>
      <c r="J315" s="1"/>
      <c r="K315" s="1"/>
      <c r="L315" s="1"/>
      <c r="M315" s="1"/>
      <c r="N315" s="1"/>
      <c r="O315" s="1"/>
      <c r="P315" s="1"/>
      <c r="Q315" s="1"/>
      <c r="R315" s="1"/>
      <c r="S315" s="1"/>
      <c r="T315" s="1"/>
      <c r="U315" s="1"/>
      <c r="V315" s="1"/>
      <c r="W315" s="1"/>
    </row>
    <row r="316" spans="1:23" ht="18" customHeight="1" x14ac:dyDescent="0.35">
      <c r="F316" s="1"/>
      <c r="G316" s="1"/>
      <c r="H316" s="1"/>
      <c r="I316" s="1"/>
      <c r="J316" s="1"/>
      <c r="K316" s="1"/>
      <c r="L316" s="1"/>
      <c r="M316" s="1"/>
      <c r="N316" s="1"/>
      <c r="O316" s="1"/>
      <c r="P316" s="1"/>
      <c r="Q316" s="1"/>
      <c r="R316" s="1"/>
      <c r="S316" s="1"/>
      <c r="T316" s="1"/>
      <c r="U316" s="1"/>
      <c r="V316" s="1"/>
      <c r="W316" s="1"/>
    </row>
    <row r="317" spans="1:23" ht="18" customHeight="1" x14ac:dyDescent="0.35">
      <c r="F317" s="1"/>
      <c r="G317" s="1"/>
      <c r="H317" s="1"/>
      <c r="I317" s="1"/>
      <c r="J317" s="1"/>
      <c r="K317" s="1"/>
      <c r="L317" s="1"/>
      <c r="M317" s="1"/>
      <c r="N317" s="1"/>
      <c r="O317" s="1"/>
      <c r="P317" s="1"/>
      <c r="Q317" s="1"/>
      <c r="R317" s="1"/>
      <c r="S317" s="1"/>
      <c r="T317" s="1"/>
      <c r="U317" s="1"/>
      <c r="V317" s="1"/>
      <c r="W317" s="1"/>
    </row>
    <row r="318" spans="1:23" ht="18" customHeight="1" x14ac:dyDescent="0.35">
      <c r="F318" s="1"/>
      <c r="G318" s="1"/>
      <c r="H318" s="1"/>
      <c r="I318" s="1"/>
      <c r="J318" s="1"/>
      <c r="K318" s="1"/>
      <c r="L318" s="1"/>
      <c r="M318" s="1"/>
      <c r="N318" s="1"/>
      <c r="O318" s="1"/>
      <c r="P318" s="1"/>
      <c r="Q318" s="1"/>
      <c r="R318" s="1"/>
      <c r="S318" s="1"/>
      <c r="T318" s="1"/>
      <c r="U318" s="1"/>
      <c r="V318" s="1"/>
      <c r="W318" s="1"/>
    </row>
    <row r="319" spans="1:23" ht="18" customHeight="1" thickBot="1" x14ac:dyDescent="0.4">
      <c r="A319" s="194" t="s">
        <v>12</v>
      </c>
      <c r="B319" s="194"/>
      <c r="C319" s="9"/>
      <c r="D319" s="9"/>
      <c r="E319" s="9"/>
      <c r="F319" s="10"/>
      <c r="G319" s="10"/>
      <c r="H319" s="10"/>
      <c r="I319" s="1"/>
      <c r="J319" s="194" t="s">
        <v>12</v>
      </c>
      <c r="K319" s="194"/>
      <c r="L319" s="9"/>
      <c r="M319" s="9"/>
      <c r="N319" s="9"/>
      <c r="O319" s="10"/>
      <c r="P319" s="10"/>
      <c r="Q319" s="10"/>
      <c r="R319" s="1"/>
      <c r="S319" s="1"/>
      <c r="T319" s="1"/>
      <c r="U319" s="1"/>
      <c r="V319" s="1"/>
      <c r="W319" s="1"/>
    </row>
    <row r="320" spans="1:23" ht="18" customHeight="1" x14ac:dyDescent="0.35">
      <c r="A320" s="183" t="s">
        <v>535</v>
      </c>
      <c r="B320" s="183"/>
      <c r="C320" s="183"/>
      <c r="D320" s="183"/>
      <c r="E320" s="183"/>
      <c r="F320" s="183"/>
      <c r="G320" s="183"/>
      <c r="H320" s="183"/>
      <c r="I320" s="1"/>
      <c r="J320" s="183" t="s">
        <v>328</v>
      </c>
      <c r="K320" s="183"/>
      <c r="L320" s="183"/>
      <c r="M320" s="183"/>
      <c r="N320" s="183"/>
      <c r="O320" s="183"/>
      <c r="P320" s="183"/>
      <c r="Q320" s="183"/>
      <c r="R320" s="1"/>
      <c r="S320" s="1"/>
      <c r="T320" s="1"/>
      <c r="U320" s="1"/>
      <c r="V320" s="1"/>
      <c r="W320" s="1"/>
    </row>
    <row r="321" spans="1:30" ht="26.5" customHeight="1" x14ac:dyDescent="0.35">
      <c r="A321" s="183" t="s">
        <v>536</v>
      </c>
      <c r="B321" s="183"/>
      <c r="C321" s="183"/>
      <c r="D321" s="183"/>
      <c r="E321" s="183"/>
      <c r="F321" s="11"/>
      <c r="G321" s="11"/>
      <c r="H321" s="11"/>
      <c r="I321" s="1"/>
      <c r="J321" s="183" t="s">
        <v>295</v>
      </c>
      <c r="K321" s="183"/>
      <c r="L321" s="183"/>
      <c r="M321" s="183"/>
      <c r="N321" s="183"/>
      <c r="O321" s="11"/>
      <c r="P321" s="11"/>
      <c r="Q321" s="11"/>
      <c r="R321" s="1"/>
      <c r="S321" s="1"/>
      <c r="T321" s="1"/>
      <c r="U321" s="1"/>
      <c r="V321" s="1"/>
      <c r="W321" s="1"/>
    </row>
    <row r="322" spans="1:30" ht="18" customHeight="1" x14ac:dyDescent="0.35">
      <c r="A322" s="11"/>
      <c r="B322" s="11"/>
      <c r="C322" s="11"/>
      <c r="D322" s="11"/>
      <c r="E322" s="11"/>
      <c r="F322" s="11"/>
      <c r="G322" s="11"/>
      <c r="H322" s="11"/>
      <c r="I322" s="1"/>
      <c r="J322" s="1"/>
      <c r="K322" s="1"/>
      <c r="L322" s="1"/>
      <c r="M322" s="1"/>
      <c r="N322" s="1"/>
      <c r="O322" s="93"/>
      <c r="P322" s="1"/>
      <c r="Q322" s="1"/>
      <c r="R322" s="1"/>
      <c r="S322" s="1"/>
      <c r="T322" s="1"/>
      <c r="U322" s="1"/>
      <c r="V322" s="1"/>
      <c r="W322" s="1"/>
    </row>
    <row r="323" spans="1:30" ht="18" customHeight="1" x14ac:dyDescent="0.35">
      <c r="A323" s="11"/>
      <c r="B323" s="11"/>
      <c r="C323" s="11"/>
      <c r="D323" s="11"/>
      <c r="E323" s="11"/>
      <c r="F323" s="11"/>
      <c r="G323" s="11"/>
      <c r="H323" s="11"/>
      <c r="I323" s="1"/>
      <c r="J323" s="1"/>
      <c r="K323" s="1"/>
      <c r="L323" s="1"/>
      <c r="M323" s="1"/>
      <c r="N323" s="1"/>
      <c r="O323" s="1"/>
      <c r="P323" s="1"/>
      <c r="Q323" s="1"/>
      <c r="R323" s="1"/>
      <c r="S323" s="1"/>
      <c r="T323" s="1"/>
      <c r="U323" s="1"/>
      <c r="V323" s="1"/>
      <c r="W323" s="1"/>
    </row>
    <row r="324" spans="1:30" ht="18" customHeight="1" thickBot="1" x14ac:dyDescent="0.4">
      <c r="A324" s="194" t="s">
        <v>12</v>
      </c>
      <c r="B324" s="194"/>
      <c r="C324" s="9"/>
      <c r="D324" s="9"/>
      <c r="E324" s="9"/>
      <c r="F324" s="10"/>
      <c r="G324" s="10"/>
      <c r="H324" s="10"/>
      <c r="I324" s="1"/>
      <c r="J324" s="194" t="s">
        <v>12</v>
      </c>
      <c r="K324" s="194"/>
      <c r="L324" s="9"/>
      <c r="M324" s="9"/>
      <c r="N324" s="9"/>
      <c r="O324" s="10"/>
      <c r="P324" s="10"/>
      <c r="Q324" s="10"/>
      <c r="R324" s="1"/>
      <c r="S324" s="1"/>
      <c r="T324" s="1"/>
      <c r="U324" s="1"/>
      <c r="V324" s="1"/>
      <c r="W324" s="1"/>
    </row>
    <row r="325" spans="1:30" ht="18" customHeight="1" x14ac:dyDescent="0.35">
      <c r="A325" s="183" t="s">
        <v>69</v>
      </c>
      <c r="B325" s="183"/>
      <c r="C325" s="183"/>
      <c r="D325" s="183"/>
      <c r="E325" s="183"/>
      <c r="F325" s="183"/>
      <c r="G325" s="183"/>
      <c r="H325" s="183"/>
      <c r="I325" s="1"/>
      <c r="J325" s="183" t="s">
        <v>296</v>
      </c>
      <c r="K325" s="183"/>
      <c r="L325" s="183"/>
      <c r="M325" s="183"/>
      <c r="N325" s="183"/>
      <c r="O325" s="183"/>
      <c r="P325" s="183"/>
      <c r="Q325" s="183"/>
      <c r="R325" s="1"/>
      <c r="S325" s="1"/>
      <c r="T325" s="1"/>
      <c r="U325" s="1"/>
      <c r="V325" s="1"/>
      <c r="W325" s="1"/>
    </row>
    <row r="326" spans="1:30" ht="29.5" customHeight="1" x14ac:dyDescent="0.35">
      <c r="A326" s="183" t="s">
        <v>70</v>
      </c>
      <c r="B326" s="183"/>
      <c r="C326" s="183"/>
      <c r="D326" s="183"/>
      <c r="E326" s="183"/>
      <c r="F326" s="11"/>
      <c r="G326" s="11"/>
      <c r="H326" s="11"/>
      <c r="I326" s="1"/>
      <c r="J326" s="183" t="s">
        <v>297</v>
      </c>
      <c r="K326" s="183"/>
      <c r="L326" s="183"/>
      <c r="M326" s="183"/>
      <c r="N326" s="183"/>
      <c r="O326" s="11"/>
      <c r="P326" s="11"/>
      <c r="Q326" s="11"/>
      <c r="R326" s="1"/>
      <c r="S326" s="1"/>
      <c r="T326" s="1"/>
      <c r="U326" s="1"/>
      <c r="V326" s="1"/>
      <c r="W326" s="1"/>
    </row>
    <row r="327" spans="1:30" ht="9.75" customHeight="1" x14ac:dyDescent="0.35">
      <c r="A327" s="11"/>
      <c r="B327" s="11"/>
      <c r="C327" s="11"/>
      <c r="D327" s="11"/>
      <c r="E327" s="11"/>
      <c r="F327" s="11"/>
      <c r="G327" s="11"/>
      <c r="H327" s="11"/>
      <c r="I327" s="1"/>
      <c r="J327" s="11"/>
      <c r="K327" s="11"/>
      <c r="L327" s="11"/>
      <c r="M327" s="11"/>
      <c r="N327" s="11"/>
      <c r="O327" s="11"/>
      <c r="P327" s="11"/>
      <c r="Q327" s="11"/>
      <c r="R327" s="1"/>
      <c r="S327" s="1"/>
      <c r="T327" s="1"/>
      <c r="U327" s="1"/>
      <c r="V327" s="1"/>
      <c r="W327" s="1"/>
    </row>
    <row r="328" spans="1:30" ht="18" customHeight="1" x14ac:dyDescent="0.35">
      <c r="A328" s="258" t="s">
        <v>93</v>
      </c>
      <c r="B328" s="258"/>
      <c r="C328" s="258"/>
      <c r="D328" s="258"/>
      <c r="E328" s="258"/>
      <c r="F328" s="258"/>
      <c r="G328" s="258"/>
      <c r="H328" s="258"/>
      <c r="I328" s="258"/>
      <c r="J328" s="258"/>
      <c r="K328" s="258"/>
      <c r="L328" s="258"/>
      <c r="M328" s="258"/>
      <c r="N328" s="258"/>
      <c r="O328" s="258"/>
      <c r="P328" s="258"/>
      <c r="Q328" s="258"/>
      <c r="R328" s="258"/>
      <c r="S328" s="258"/>
      <c r="T328" s="258"/>
      <c r="U328" s="258"/>
      <c r="V328" s="258"/>
      <c r="W328" s="258"/>
    </row>
    <row r="330" spans="1:30" s="15" customFormat="1" ht="34.5" customHeight="1" x14ac:dyDescent="0.35">
      <c r="A330" s="248"/>
      <c r="B330" s="248"/>
      <c r="C330" s="248"/>
      <c r="D330" s="248"/>
      <c r="E330" s="248"/>
      <c r="F330" s="248"/>
      <c r="G330" s="248"/>
      <c r="H330" s="248"/>
      <c r="I330" s="248"/>
      <c r="J330" s="248"/>
      <c r="K330" s="248"/>
      <c r="L330" s="248"/>
      <c r="M330" s="248"/>
      <c r="N330" s="248"/>
      <c r="O330" s="248"/>
      <c r="P330" s="248"/>
      <c r="Q330" s="248"/>
      <c r="R330" s="248"/>
      <c r="S330" s="248"/>
      <c r="T330" s="248"/>
      <c r="U330" s="248"/>
      <c r="V330" s="248"/>
      <c r="W330" s="248"/>
      <c r="X330" s="17"/>
      <c r="Y330" s="16"/>
      <c r="Z330" s="18"/>
      <c r="AA330" s="19"/>
      <c r="AB330" s="18"/>
      <c r="AC330" s="18"/>
      <c r="AD330" s="18"/>
    </row>
  </sheetData>
  <autoFilter ref="A199:S286" xr:uid="{00000000-0001-0000-0000-000000000000}">
    <filterColumn colId="0" showButton="0"/>
    <filterColumn colId="1" showButton="0"/>
    <filterColumn colId="2" showButton="0"/>
    <filterColumn colId="3" showButton="0"/>
    <filterColumn colId="4" showButton="0"/>
    <filterColumn colId="5" showButton="0"/>
    <filterColumn colId="6" showButton="0"/>
    <filterColumn colId="8" showButton="0"/>
    <filterColumn colId="9" showButton="0"/>
    <filterColumn colId="11" showButton="0"/>
    <filterColumn colId="12" showButton="0"/>
    <filterColumn colId="13" showButton="0"/>
    <filterColumn colId="15" showButton="0"/>
    <filterColumn colId="16" showButton="0"/>
    <filterColumn colId="17" showButton="0"/>
  </autoFilter>
  <mergeCells count="874">
    <mergeCell ref="T286:W286"/>
    <mergeCell ref="T272:W272"/>
    <mergeCell ref="T274:W274"/>
    <mergeCell ref="T276:W276"/>
    <mergeCell ref="T277:W277"/>
    <mergeCell ref="T278:W278"/>
    <mergeCell ref="T279:W279"/>
    <mergeCell ref="T280:W280"/>
    <mergeCell ref="T281:W281"/>
    <mergeCell ref="T282:W282"/>
    <mergeCell ref="T266:W266"/>
    <mergeCell ref="T267:W267"/>
    <mergeCell ref="T268:W268"/>
    <mergeCell ref="T269:W269"/>
    <mergeCell ref="T271:W271"/>
    <mergeCell ref="T283:W283"/>
    <mergeCell ref="T284:W284"/>
    <mergeCell ref="T285:W285"/>
    <mergeCell ref="T257:W257"/>
    <mergeCell ref="T258:W258"/>
    <mergeCell ref="T259:W259"/>
    <mergeCell ref="T260:W260"/>
    <mergeCell ref="T261:W261"/>
    <mergeCell ref="T262:W262"/>
    <mergeCell ref="T263:W263"/>
    <mergeCell ref="T264:W264"/>
    <mergeCell ref="T265:W265"/>
    <mergeCell ref="T246:W246"/>
    <mergeCell ref="T247:W247"/>
    <mergeCell ref="T248:W248"/>
    <mergeCell ref="T249:W249"/>
    <mergeCell ref="T250:W250"/>
    <mergeCell ref="T252:W252"/>
    <mergeCell ref="T253:W253"/>
    <mergeCell ref="T254:W254"/>
    <mergeCell ref="T256:W256"/>
    <mergeCell ref="T235:W235"/>
    <mergeCell ref="T236:W236"/>
    <mergeCell ref="T237:W237"/>
    <mergeCell ref="T238:W238"/>
    <mergeCell ref="T240:W240"/>
    <mergeCell ref="T241:W241"/>
    <mergeCell ref="T243:W243"/>
    <mergeCell ref="T244:W244"/>
    <mergeCell ref="T245:W245"/>
    <mergeCell ref="T229:W229"/>
    <mergeCell ref="T228:W228"/>
    <mergeCell ref="T227:W227"/>
    <mergeCell ref="T226:W226"/>
    <mergeCell ref="T225:W225"/>
    <mergeCell ref="T224:W224"/>
    <mergeCell ref="T232:W232"/>
    <mergeCell ref="T233:W233"/>
    <mergeCell ref="T234:W234"/>
    <mergeCell ref="T219:W219"/>
    <mergeCell ref="T218:W218"/>
    <mergeCell ref="T216:W216"/>
    <mergeCell ref="T215:W215"/>
    <mergeCell ref="T214:W214"/>
    <mergeCell ref="T213:W213"/>
    <mergeCell ref="T211:W211"/>
    <mergeCell ref="T210:W210"/>
    <mergeCell ref="T209:W209"/>
    <mergeCell ref="A274:H274"/>
    <mergeCell ref="I274:K274"/>
    <mergeCell ref="L274:O274"/>
    <mergeCell ref="P274:S274"/>
    <mergeCell ref="P268:S268"/>
    <mergeCell ref="A269:H269"/>
    <mergeCell ref="I269:K269"/>
    <mergeCell ref="L269:O269"/>
    <mergeCell ref="P269:S269"/>
    <mergeCell ref="A270:H270"/>
    <mergeCell ref="A273:H273"/>
    <mergeCell ref="I273:K273"/>
    <mergeCell ref="L273:O273"/>
    <mergeCell ref="P273:S273"/>
    <mergeCell ref="A268:H268"/>
    <mergeCell ref="I268:K268"/>
    <mergeCell ref="L268:O268"/>
    <mergeCell ref="L272:O272"/>
    <mergeCell ref="P272:S272"/>
    <mergeCell ref="T223:W223"/>
    <mergeCell ref="T222:W222"/>
    <mergeCell ref="T221:W221"/>
    <mergeCell ref="A12:V13"/>
    <mergeCell ref="N32:T33"/>
    <mergeCell ref="A88:E88"/>
    <mergeCell ref="F88:K88"/>
    <mergeCell ref="A267:H267"/>
    <mergeCell ref="I267:K267"/>
    <mergeCell ref="L267:O267"/>
    <mergeCell ref="P267:S267"/>
    <mergeCell ref="T208:W208"/>
    <mergeCell ref="T207:W207"/>
    <mergeCell ref="T205:W205"/>
    <mergeCell ref="T204:W204"/>
    <mergeCell ref="T203:W203"/>
    <mergeCell ref="T202:W202"/>
    <mergeCell ref="T201:W201"/>
    <mergeCell ref="T230:W230"/>
    <mergeCell ref="T231:W231"/>
    <mergeCell ref="P262:S262"/>
    <mergeCell ref="A257:H257"/>
    <mergeCell ref="I257:K257"/>
    <mergeCell ref="L257:O257"/>
    <mergeCell ref="P276:S276"/>
    <mergeCell ref="A277:H277"/>
    <mergeCell ref="I277:K277"/>
    <mergeCell ref="L277:O277"/>
    <mergeCell ref="A275:H275"/>
    <mergeCell ref="I275:K275"/>
    <mergeCell ref="L275:O275"/>
    <mergeCell ref="P275:S275"/>
    <mergeCell ref="T200:W200"/>
    <mergeCell ref="T206:W206"/>
    <mergeCell ref="T212:W212"/>
    <mergeCell ref="T217:W217"/>
    <mergeCell ref="T239:W239"/>
    <mergeCell ref="T242:W242"/>
    <mergeCell ref="T251:W251"/>
    <mergeCell ref="T255:W255"/>
    <mergeCell ref="T273:W273"/>
    <mergeCell ref="T275:W275"/>
    <mergeCell ref="A271:H271"/>
    <mergeCell ref="I271:K271"/>
    <mergeCell ref="L271:O271"/>
    <mergeCell ref="P271:S271"/>
    <mergeCell ref="A272:H272"/>
    <mergeCell ref="I272:K272"/>
    <mergeCell ref="P283:S283"/>
    <mergeCell ref="P280:S280"/>
    <mergeCell ref="A281:H281"/>
    <mergeCell ref="I281:K281"/>
    <mergeCell ref="L281:O281"/>
    <mergeCell ref="P281:S281"/>
    <mergeCell ref="A282:H282"/>
    <mergeCell ref="I282:K282"/>
    <mergeCell ref="L282:O282"/>
    <mergeCell ref="P282:S282"/>
    <mergeCell ref="P257:S257"/>
    <mergeCell ref="A258:H258"/>
    <mergeCell ref="I258:K258"/>
    <mergeCell ref="A263:H263"/>
    <mergeCell ref="I263:K263"/>
    <mergeCell ref="L263:O263"/>
    <mergeCell ref="P263:S263"/>
    <mergeCell ref="A260:H260"/>
    <mergeCell ref="I260:K260"/>
    <mergeCell ref="L260:O260"/>
    <mergeCell ref="P260:S260"/>
    <mergeCell ref="A261:H261"/>
    <mergeCell ref="I261:K261"/>
    <mergeCell ref="L261:O261"/>
    <mergeCell ref="P261:S261"/>
    <mergeCell ref="A262:H262"/>
    <mergeCell ref="I262:K262"/>
    <mergeCell ref="L262:O262"/>
    <mergeCell ref="A285:H285"/>
    <mergeCell ref="I285:K285"/>
    <mergeCell ref="L285:O285"/>
    <mergeCell ref="P285:S285"/>
    <mergeCell ref="A286:H286"/>
    <mergeCell ref="I286:K286"/>
    <mergeCell ref="L286:O286"/>
    <mergeCell ref="P286:S286"/>
    <mergeCell ref="P277:S277"/>
    <mergeCell ref="A278:H278"/>
    <mergeCell ref="I278:K278"/>
    <mergeCell ref="L278:O278"/>
    <mergeCell ref="P278:S278"/>
    <mergeCell ref="A279:H279"/>
    <mergeCell ref="I279:K279"/>
    <mergeCell ref="L279:O279"/>
    <mergeCell ref="P279:S279"/>
    <mergeCell ref="A280:H280"/>
    <mergeCell ref="I280:K280"/>
    <mergeCell ref="L280:O280"/>
    <mergeCell ref="A284:H284"/>
    <mergeCell ref="A283:H283"/>
    <mergeCell ref="I283:K283"/>
    <mergeCell ref="L283:O283"/>
    <mergeCell ref="I284:K284"/>
    <mergeCell ref="L284:O284"/>
    <mergeCell ref="P284:S284"/>
    <mergeCell ref="L258:O258"/>
    <mergeCell ref="P258:S258"/>
    <mergeCell ref="A259:H259"/>
    <mergeCell ref="I259:K259"/>
    <mergeCell ref="L259:O259"/>
    <mergeCell ref="P259:S259"/>
    <mergeCell ref="A276:H276"/>
    <mergeCell ref="I276:K276"/>
    <mergeCell ref="L276:O276"/>
    <mergeCell ref="A264:H264"/>
    <mergeCell ref="I264:K264"/>
    <mergeCell ref="L264:O264"/>
    <mergeCell ref="P264:S264"/>
    <mergeCell ref="A265:H265"/>
    <mergeCell ref="I265:K265"/>
    <mergeCell ref="L265:O265"/>
    <mergeCell ref="P265:S265"/>
    <mergeCell ref="A266:H266"/>
    <mergeCell ref="I266:K266"/>
    <mergeCell ref="L266:O266"/>
    <mergeCell ref="P266:S266"/>
    <mergeCell ref="A254:H254"/>
    <mergeCell ref="I254:K254"/>
    <mergeCell ref="L254:O254"/>
    <mergeCell ref="P254:S254"/>
    <mergeCell ref="A255:H255"/>
    <mergeCell ref="I255:K255"/>
    <mergeCell ref="L255:O255"/>
    <mergeCell ref="P255:S255"/>
    <mergeCell ref="A256:H256"/>
    <mergeCell ref="I256:K256"/>
    <mergeCell ref="L256:O256"/>
    <mergeCell ref="P256:S256"/>
    <mergeCell ref="A251:H251"/>
    <mergeCell ref="I251:K251"/>
    <mergeCell ref="L251:O251"/>
    <mergeCell ref="P251:S251"/>
    <mergeCell ref="A252:H252"/>
    <mergeCell ref="I252:K252"/>
    <mergeCell ref="L252:O252"/>
    <mergeCell ref="P252:S252"/>
    <mergeCell ref="A253:H253"/>
    <mergeCell ref="I253:K253"/>
    <mergeCell ref="L253:O253"/>
    <mergeCell ref="P253:S253"/>
    <mergeCell ref="I248:K248"/>
    <mergeCell ref="L248:O248"/>
    <mergeCell ref="P248:S248"/>
    <mergeCell ref="A249:H249"/>
    <mergeCell ref="I249:K249"/>
    <mergeCell ref="L249:O249"/>
    <mergeCell ref="P249:S249"/>
    <mergeCell ref="A250:H250"/>
    <mergeCell ref="I250:K250"/>
    <mergeCell ref="L250:O250"/>
    <mergeCell ref="P250:S250"/>
    <mergeCell ref="A248:H248"/>
    <mergeCell ref="A245:H245"/>
    <mergeCell ref="I245:K245"/>
    <mergeCell ref="L245:O245"/>
    <mergeCell ref="P245:S245"/>
    <mergeCell ref="I246:K246"/>
    <mergeCell ref="L246:O246"/>
    <mergeCell ref="P246:S246"/>
    <mergeCell ref="A247:H247"/>
    <mergeCell ref="I247:K247"/>
    <mergeCell ref="L247:O247"/>
    <mergeCell ref="P247:S247"/>
    <mergeCell ref="A246:H246"/>
    <mergeCell ref="A243:H243"/>
    <mergeCell ref="I243:K243"/>
    <mergeCell ref="L243:O243"/>
    <mergeCell ref="P243:S243"/>
    <mergeCell ref="A230:H230"/>
    <mergeCell ref="I230:K230"/>
    <mergeCell ref="L230:O230"/>
    <mergeCell ref="P230:S230"/>
    <mergeCell ref="A231:H231"/>
    <mergeCell ref="I231:K231"/>
    <mergeCell ref="L231:O231"/>
    <mergeCell ref="P231:S231"/>
    <mergeCell ref="I232:K232"/>
    <mergeCell ref="L232:O232"/>
    <mergeCell ref="P232:S232"/>
    <mergeCell ref="A232:H232"/>
    <mergeCell ref="I233:K233"/>
    <mergeCell ref="L233:O233"/>
    <mergeCell ref="P233:S233"/>
    <mergeCell ref="A234:H234"/>
    <mergeCell ref="A235:H235"/>
    <mergeCell ref="I235:K235"/>
    <mergeCell ref="L235:O235"/>
    <mergeCell ref="P235:S235"/>
    <mergeCell ref="A216:H216"/>
    <mergeCell ref="I216:K216"/>
    <mergeCell ref="L216:O216"/>
    <mergeCell ref="P216:S216"/>
    <mergeCell ref="A217:H217"/>
    <mergeCell ref="I217:K217"/>
    <mergeCell ref="A213:H213"/>
    <mergeCell ref="I213:K213"/>
    <mergeCell ref="A242:H242"/>
    <mergeCell ref="I242:K242"/>
    <mergeCell ref="L242:O242"/>
    <mergeCell ref="P242:S242"/>
    <mergeCell ref="I240:K240"/>
    <mergeCell ref="L240:O240"/>
    <mergeCell ref="P240:S240"/>
    <mergeCell ref="A241:H241"/>
    <mergeCell ref="I241:K241"/>
    <mergeCell ref="L241:O241"/>
    <mergeCell ref="P241:S241"/>
    <mergeCell ref="I234:K234"/>
    <mergeCell ref="L234:O234"/>
    <mergeCell ref="P234:S234"/>
    <mergeCell ref="A240:H240"/>
    <mergeCell ref="A221:H221"/>
    <mergeCell ref="A209:H209"/>
    <mergeCell ref="I209:K209"/>
    <mergeCell ref="L209:O209"/>
    <mergeCell ref="P209:S209"/>
    <mergeCell ref="I200:K200"/>
    <mergeCell ref="L200:O200"/>
    <mergeCell ref="P200:S200"/>
    <mergeCell ref="A238:H238"/>
    <mergeCell ref="I238:K238"/>
    <mergeCell ref="L238:O238"/>
    <mergeCell ref="P238:S238"/>
    <mergeCell ref="A236:H236"/>
    <mergeCell ref="I236:K236"/>
    <mergeCell ref="L236:O236"/>
    <mergeCell ref="P236:S236"/>
    <mergeCell ref="A237:H237"/>
    <mergeCell ref="I237:K237"/>
    <mergeCell ref="L237:O237"/>
    <mergeCell ref="P237:S237"/>
    <mergeCell ref="A233:H233"/>
    <mergeCell ref="A211:H211"/>
    <mergeCell ref="I211:K211"/>
    <mergeCell ref="L211:O211"/>
    <mergeCell ref="P211:S211"/>
    <mergeCell ref="A206:H206"/>
    <mergeCell ref="I206:K206"/>
    <mergeCell ref="L206:O206"/>
    <mergeCell ref="P206:S206"/>
    <mergeCell ref="A207:H207"/>
    <mergeCell ref="I207:K207"/>
    <mergeCell ref="L207:O207"/>
    <mergeCell ref="P207:S207"/>
    <mergeCell ref="A208:H208"/>
    <mergeCell ref="I208:K208"/>
    <mergeCell ref="L208:O208"/>
    <mergeCell ref="P208:S208"/>
    <mergeCell ref="P224:S224"/>
    <mergeCell ref="A225:H225"/>
    <mergeCell ref="I225:K225"/>
    <mergeCell ref="P223:S223"/>
    <mergeCell ref="A224:H224"/>
    <mergeCell ref="I224:K224"/>
    <mergeCell ref="L224:O224"/>
    <mergeCell ref="I221:K221"/>
    <mergeCell ref="L221:O221"/>
    <mergeCell ref="P221:S221"/>
    <mergeCell ref="L225:O225"/>
    <mergeCell ref="P225:S225"/>
    <mergeCell ref="A222:H222"/>
    <mergeCell ref="I222:K222"/>
    <mergeCell ref="L222:O222"/>
    <mergeCell ref="P222:S222"/>
    <mergeCell ref="A210:H210"/>
    <mergeCell ref="I210:K210"/>
    <mergeCell ref="L210:O210"/>
    <mergeCell ref="P210:S210"/>
    <mergeCell ref="L218:O218"/>
    <mergeCell ref="P218:S218"/>
    <mergeCell ref="A219:H219"/>
    <mergeCell ref="I219:K219"/>
    <mergeCell ref="L219:O219"/>
    <mergeCell ref="P219:S219"/>
    <mergeCell ref="A214:H214"/>
    <mergeCell ref="I214:K214"/>
    <mergeCell ref="L214:O214"/>
    <mergeCell ref="P214:S214"/>
    <mergeCell ref="A215:H215"/>
    <mergeCell ref="I215:K215"/>
    <mergeCell ref="L215:O215"/>
    <mergeCell ref="L213:O213"/>
    <mergeCell ref="P213:S213"/>
    <mergeCell ref="A212:H212"/>
    <mergeCell ref="I212:K212"/>
    <mergeCell ref="L212:O212"/>
    <mergeCell ref="P212:S212"/>
    <mergeCell ref="P215:S215"/>
    <mergeCell ref="L217:O217"/>
    <mergeCell ref="P217:S217"/>
    <mergeCell ref="A218:H218"/>
    <mergeCell ref="I218:K218"/>
    <mergeCell ref="A244:H244"/>
    <mergeCell ref="I244:K244"/>
    <mergeCell ref="L244:O244"/>
    <mergeCell ref="P244:S244"/>
    <mergeCell ref="P227:S227"/>
    <mergeCell ref="A228:H228"/>
    <mergeCell ref="I228:K228"/>
    <mergeCell ref="L228:O228"/>
    <mergeCell ref="P228:S228"/>
    <mergeCell ref="A229:H229"/>
    <mergeCell ref="I229:K229"/>
    <mergeCell ref="L229:O229"/>
    <mergeCell ref="P229:S229"/>
    <mergeCell ref="A223:H223"/>
    <mergeCell ref="I223:K223"/>
    <mergeCell ref="L223:O223"/>
    <mergeCell ref="A226:H226"/>
    <mergeCell ref="I226:K226"/>
    <mergeCell ref="L226:O226"/>
    <mergeCell ref="P226:S226"/>
    <mergeCell ref="J165:P165"/>
    <mergeCell ref="J156:P156"/>
    <mergeCell ref="J157:P157"/>
    <mergeCell ref="J158:P158"/>
    <mergeCell ref="J159:P159"/>
    <mergeCell ref="J160:P160"/>
    <mergeCell ref="A176:E176"/>
    <mergeCell ref="A173:C173"/>
    <mergeCell ref="D173:W173"/>
    <mergeCell ref="D171:W171"/>
    <mergeCell ref="A168:W168"/>
    <mergeCell ref="A170:C170"/>
    <mergeCell ref="D170:W170"/>
    <mergeCell ref="A174:C174"/>
    <mergeCell ref="D174:W174"/>
    <mergeCell ref="A171:C171"/>
    <mergeCell ref="A328:W328"/>
    <mergeCell ref="P191:U191"/>
    <mergeCell ref="P192:U192"/>
    <mergeCell ref="P193:U193"/>
    <mergeCell ref="P195:U195"/>
    <mergeCell ref="A193:A194"/>
    <mergeCell ref="D194:H194"/>
    <mergeCell ref="I194:K194"/>
    <mergeCell ref="L194:O194"/>
    <mergeCell ref="P194:U194"/>
    <mergeCell ref="I191:K191"/>
    <mergeCell ref="L191:O191"/>
    <mergeCell ref="D191:H191"/>
    <mergeCell ref="D192:H192"/>
    <mergeCell ref="D193:H193"/>
    <mergeCell ref="D195:H195"/>
    <mergeCell ref="I192:K192"/>
    <mergeCell ref="I193:K193"/>
    <mergeCell ref="I195:K195"/>
    <mergeCell ref="L195:O195"/>
    <mergeCell ref="L192:O192"/>
    <mergeCell ref="L193:O193"/>
    <mergeCell ref="A191:C191"/>
    <mergeCell ref="A204:H204"/>
    <mergeCell ref="P101:Q101"/>
    <mergeCell ref="U110:W110"/>
    <mergeCell ref="F112:I112"/>
    <mergeCell ref="D100:F100"/>
    <mergeCell ref="R301:S301"/>
    <mergeCell ref="L220:O220"/>
    <mergeCell ref="P220:S220"/>
    <mergeCell ref="T220:W220"/>
    <mergeCell ref="L239:O239"/>
    <mergeCell ref="P239:S239"/>
    <mergeCell ref="L227:O227"/>
    <mergeCell ref="A200:H200"/>
    <mergeCell ref="J154:P154"/>
    <mergeCell ref="J155:P155"/>
    <mergeCell ref="A178:W178"/>
    <mergeCell ref="A189:W189"/>
    <mergeCell ref="A169:W169"/>
    <mergeCell ref="Q156:R156"/>
    <mergeCell ref="Q157:R157"/>
    <mergeCell ref="Q158:R158"/>
    <mergeCell ref="Q159:R159"/>
    <mergeCell ref="Q160:R160"/>
    <mergeCell ref="Q161:R161"/>
    <mergeCell ref="Q162:R162"/>
    <mergeCell ref="A330:W330"/>
    <mergeCell ref="A314:D314"/>
    <mergeCell ref="F314:K314"/>
    <mergeCell ref="A321:E321"/>
    <mergeCell ref="A319:B319"/>
    <mergeCell ref="A27:L27"/>
    <mergeCell ref="A38:N38"/>
    <mergeCell ref="F24:K24"/>
    <mergeCell ref="M24:Q24"/>
    <mergeCell ref="R24:W24"/>
    <mergeCell ref="F25:K25"/>
    <mergeCell ref="R25:W25"/>
    <mergeCell ref="F70:K70"/>
    <mergeCell ref="M89:Q89"/>
    <mergeCell ref="A92:C92"/>
    <mergeCell ref="A73:K73"/>
    <mergeCell ref="A49:H49"/>
    <mergeCell ref="F84:K84"/>
    <mergeCell ref="A85:K85"/>
    <mergeCell ref="A80:B80"/>
    <mergeCell ref="C80:E80"/>
    <mergeCell ref="F80:H80"/>
    <mergeCell ref="I80:K80"/>
    <mergeCell ref="L81:N81"/>
    <mergeCell ref="S8:W8"/>
    <mergeCell ref="M7:R7"/>
    <mergeCell ref="A43:E43"/>
    <mergeCell ref="F43:K43"/>
    <mergeCell ref="A90:E90"/>
    <mergeCell ref="F89:K89"/>
    <mergeCell ref="A110:E110"/>
    <mergeCell ref="I77:K77"/>
    <mergeCell ref="L77:U77"/>
    <mergeCell ref="E77:H77"/>
    <mergeCell ref="A77:D77"/>
    <mergeCell ref="A78:J78"/>
    <mergeCell ref="L80:N80"/>
    <mergeCell ref="O80:U80"/>
    <mergeCell ref="A81:B81"/>
    <mergeCell ref="C81:E81"/>
    <mergeCell ref="F81:H81"/>
    <mergeCell ref="I81:K81"/>
    <mergeCell ref="A84:E84"/>
    <mergeCell ref="O81:U81"/>
    <mergeCell ref="A75:E76"/>
    <mergeCell ref="A83:E83"/>
    <mergeCell ref="O67:U67"/>
    <mergeCell ref="E64:H64"/>
    <mergeCell ref="L67:N67"/>
    <mergeCell ref="D92:W93"/>
    <mergeCell ref="A112:E112"/>
    <mergeCell ref="A89:E89"/>
    <mergeCell ref="A1:W1"/>
    <mergeCell ref="F6:K6"/>
    <mergeCell ref="F7:K7"/>
    <mergeCell ref="F8:K8"/>
    <mergeCell ref="A6:E6"/>
    <mergeCell ref="A7:E7"/>
    <mergeCell ref="A8:E8"/>
    <mergeCell ref="M9:Q9"/>
    <mergeCell ref="M23:Q23"/>
    <mergeCell ref="R23:W23"/>
    <mergeCell ref="A2:W2"/>
    <mergeCell ref="A16:D16"/>
    <mergeCell ref="A21:E21"/>
    <mergeCell ref="A19:W19"/>
    <mergeCell ref="A4:W4"/>
    <mergeCell ref="M6:R6"/>
    <mergeCell ref="S6:W6"/>
    <mergeCell ref="M8:R8"/>
    <mergeCell ref="C67:E67"/>
    <mergeCell ref="F67:H67"/>
    <mergeCell ref="I67:K67"/>
    <mergeCell ref="A47:E47"/>
    <mergeCell ref="F47:K47"/>
    <mergeCell ref="F54:K54"/>
    <mergeCell ref="A54:E54"/>
    <mergeCell ref="A59:B59"/>
    <mergeCell ref="F59:H59"/>
    <mergeCell ref="A58:B58"/>
    <mergeCell ref="F58:H58"/>
    <mergeCell ref="C58:E58"/>
    <mergeCell ref="I58:K58"/>
    <mergeCell ref="AE7:AI7"/>
    <mergeCell ref="AE8:AI8"/>
    <mergeCell ref="AE21:AI21"/>
    <mergeCell ref="A15:D15"/>
    <mergeCell ref="E15:W17"/>
    <mergeCell ref="R89:W89"/>
    <mergeCell ref="A23:E23"/>
    <mergeCell ref="F21:K21"/>
    <mergeCell ref="F23:K23"/>
    <mergeCell ref="R21:W21"/>
    <mergeCell ref="Y7:AC7"/>
    <mergeCell ref="Y8:AC8"/>
    <mergeCell ref="Y21:AC21"/>
    <mergeCell ref="A37:E37"/>
    <mergeCell ref="A52:E52"/>
    <mergeCell ref="F52:K52"/>
    <mergeCell ref="A71:E71"/>
    <mergeCell ref="F71:K71"/>
    <mergeCell ref="A55:E55"/>
    <mergeCell ref="A70:E70"/>
    <mergeCell ref="R44:W44"/>
    <mergeCell ref="A46:E46"/>
    <mergeCell ref="A31:E31"/>
    <mergeCell ref="R22:U22"/>
    <mergeCell ref="J319:K319"/>
    <mergeCell ref="J320:Q320"/>
    <mergeCell ref="A220:H220"/>
    <mergeCell ref="I220:K220"/>
    <mergeCell ref="A239:H239"/>
    <mergeCell ref="I239:K239"/>
    <mergeCell ref="A128:F128"/>
    <mergeCell ref="G128:L128"/>
    <mergeCell ref="M128:W128"/>
    <mergeCell ref="A129:F129"/>
    <mergeCell ref="G129:L129"/>
    <mergeCell ref="M129:W129"/>
    <mergeCell ref="A130:F130"/>
    <mergeCell ref="G130:L130"/>
    <mergeCell ref="A131:W131"/>
    <mergeCell ref="M130:W130"/>
    <mergeCell ref="A132:W132"/>
    <mergeCell ref="Q163:R163"/>
    <mergeCell ref="Q164:R164"/>
    <mergeCell ref="Q165:R165"/>
    <mergeCell ref="J161:P161"/>
    <mergeCell ref="J162:P162"/>
    <mergeCell ref="J163:P163"/>
    <mergeCell ref="J164:P164"/>
    <mergeCell ref="A22:E22"/>
    <mergeCell ref="M37:Q37"/>
    <mergeCell ref="F31:K31"/>
    <mergeCell ref="F37:K37"/>
    <mergeCell ref="A24:E24"/>
    <mergeCell ref="A29:W29"/>
    <mergeCell ref="M22:Q22"/>
    <mergeCell ref="F22:K22"/>
    <mergeCell ref="A34:E34"/>
    <mergeCell ref="F34:K34"/>
    <mergeCell ref="R37:W37"/>
    <mergeCell ref="A32:E32"/>
    <mergeCell ref="F32:K32"/>
    <mergeCell ref="A33:E33"/>
    <mergeCell ref="F33:K33"/>
    <mergeCell ref="A35:E35"/>
    <mergeCell ref="F35:U36"/>
    <mergeCell ref="M32:M33"/>
    <mergeCell ref="N31:W31"/>
    <mergeCell ref="N34:W34"/>
    <mergeCell ref="G100:I100"/>
    <mergeCell ref="J100:L100"/>
    <mergeCell ref="M100:O100"/>
    <mergeCell ref="P100:Q100"/>
    <mergeCell ref="B99:C99"/>
    <mergeCell ref="D99:F99"/>
    <mergeCell ref="F68:H68"/>
    <mergeCell ref="I68:K68"/>
    <mergeCell ref="L68:N68"/>
    <mergeCell ref="O68:U68"/>
    <mergeCell ref="F69:K69"/>
    <mergeCell ref="A69:E69"/>
    <mergeCell ref="M90:Q90"/>
    <mergeCell ref="A95:W95"/>
    <mergeCell ref="R90:W90"/>
    <mergeCell ref="J99:L99"/>
    <mergeCell ref="M99:O99"/>
    <mergeCell ref="P99:Q99"/>
    <mergeCell ref="R98:S98"/>
    <mergeCell ref="R99:S99"/>
    <mergeCell ref="R100:S100"/>
    <mergeCell ref="B100:C100"/>
    <mergeCell ref="F90:K90"/>
    <mergeCell ref="G99:I99"/>
    <mergeCell ref="A120:B120"/>
    <mergeCell ref="F110:I110"/>
    <mergeCell ref="J110:M110"/>
    <mergeCell ref="N110:T110"/>
    <mergeCell ref="U113:W113"/>
    <mergeCell ref="U114:W114"/>
    <mergeCell ref="U118:W118"/>
    <mergeCell ref="U119:W119"/>
    <mergeCell ref="U120:W120"/>
    <mergeCell ref="C120:F120"/>
    <mergeCell ref="G120:K120"/>
    <mergeCell ref="L120:O120"/>
    <mergeCell ref="P120:T120"/>
    <mergeCell ref="A114:E114"/>
    <mergeCell ref="A113:E113"/>
    <mergeCell ref="F113:I113"/>
    <mergeCell ref="A111:E111"/>
    <mergeCell ref="A118:B118"/>
    <mergeCell ref="F114:I114"/>
    <mergeCell ref="J111:M111"/>
    <mergeCell ref="J112:M112"/>
    <mergeCell ref="N111:T111"/>
    <mergeCell ref="N112:T112"/>
    <mergeCell ref="N113:T113"/>
    <mergeCell ref="A324:B324"/>
    <mergeCell ref="A325:H325"/>
    <mergeCell ref="A326:E326"/>
    <mergeCell ref="J324:K324"/>
    <mergeCell ref="J325:Q325"/>
    <mergeCell ref="J326:N326"/>
    <mergeCell ref="A195:B195"/>
    <mergeCell ref="I227:K227"/>
    <mergeCell ref="L199:O199"/>
    <mergeCell ref="A299:W299"/>
    <mergeCell ref="A301:O301"/>
    <mergeCell ref="A320:H320"/>
    <mergeCell ref="A296:W297"/>
    <mergeCell ref="A311:W312"/>
    <mergeCell ref="A307:W307"/>
    <mergeCell ref="T301:U301"/>
    <mergeCell ref="V301:W301"/>
    <mergeCell ref="A302:O302"/>
    <mergeCell ref="P302:Q302"/>
    <mergeCell ref="A309:W309"/>
    <mergeCell ref="I199:K199"/>
    <mergeCell ref="A199:H199"/>
    <mergeCell ref="A227:H227"/>
    <mergeCell ref="A293:W295"/>
    <mergeCell ref="J152:P152"/>
    <mergeCell ref="A172:C172"/>
    <mergeCell ref="D172:W172"/>
    <mergeCell ref="N134:R134"/>
    <mergeCell ref="A135:C135"/>
    <mergeCell ref="D135:F135"/>
    <mergeCell ref="I135:M135"/>
    <mergeCell ref="N135:R135"/>
    <mergeCell ref="J321:N321"/>
    <mergeCell ref="J153:P153"/>
    <mergeCell ref="J144:P144"/>
    <mergeCell ref="S134:W134"/>
    <mergeCell ref="F176:K176"/>
    <mergeCell ref="A143:W143"/>
    <mergeCell ref="I134:M134"/>
    <mergeCell ref="A192:B192"/>
    <mergeCell ref="A290:W292"/>
    <mergeCell ref="A288:W289"/>
    <mergeCell ref="R302:S302"/>
    <mergeCell ref="T302:U302"/>
    <mergeCell ref="V302:W302"/>
    <mergeCell ref="A303:H303"/>
    <mergeCell ref="A305:D305"/>
    <mergeCell ref="P301:Q301"/>
    <mergeCell ref="K138:M138"/>
    <mergeCell ref="N138:S138"/>
    <mergeCell ref="J145:P145"/>
    <mergeCell ref="J146:P146"/>
    <mergeCell ref="J147:P147"/>
    <mergeCell ref="J148:P148"/>
    <mergeCell ref="J149:P149"/>
    <mergeCell ref="J150:P150"/>
    <mergeCell ref="J151:P151"/>
    <mergeCell ref="Q144:R144"/>
    <mergeCell ref="Q145:R145"/>
    <mergeCell ref="Q146:R146"/>
    <mergeCell ref="Q147:R147"/>
    <mergeCell ref="Q148:R148"/>
    <mergeCell ref="Q149:R149"/>
    <mergeCell ref="Q150:R150"/>
    <mergeCell ref="A140:W140"/>
    <mergeCell ref="A141:W141"/>
    <mergeCell ref="A139:W139"/>
    <mergeCell ref="Q151:R151"/>
    <mergeCell ref="C121:F121"/>
    <mergeCell ref="G121:K121"/>
    <mergeCell ref="L121:O121"/>
    <mergeCell ref="P121:T121"/>
    <mergeCell ref="S135:W135"/>
    <mergeCell ref="A136:C136"/>
    <mergeCell ref="I136:M136"/>
    <mergeCell ref="N136:R136"/>
    <mergeCell ref="S136:W136"/>
    <mergeCell ref="D134:H134"/>
    <mergeCell ref="D136:H136"/>
    <mergeCell ref="A134:C134"/>
    <mergeCell ref="M127:W127"/>
    <mergeCell ref="G127:L127"/>
    <mergeCell ref="A125:W125"/>
    <mergeCell ref="A121:B121"/>
    <mergeCell ref="C122:F122"/>
    <mergeCell ref="G122:K122"/>
    <mergeCell ref="L122:O122"/>
    <mergeCell ref="P122:T122"/>
    <mergeCell ref="A127:F127"/>
    <mergeCell ref="A122:B122"/>
    <mergeCell ref="U121:W121"/>
    <mergeCell ref="U122:W122"/>
    <mergeCell ref="Q152:R152"/>
    <mergeCell ref="Q153:R153"/>
    <mergeCell ref="Q154:R154"/>
    <mergeCell ref="Q155:R155"/>
    <mergeCell ref="A40:W40"/>
    <mergeCell ref="I60:K60"/>
    <mergeCell ref="L60:N60"/>
    <mergeCell ref="O60:U60"/>
    <mergeCell ref="A64:C64"/>
    <mergeCell ref="A44:E44"/>
    <mergeCell ref="F44:K44"/>
    <mergeCell ref="A63:E63"/>
    <mergeCell ref="L64:U64"/>
    <mergeCell ref="F55:K55"/>
    <mergeCell ref="A60:B60"/>
    <mergeCell ref="C60:E60"/>
    <mergeCell ref="F60:H60"/>
    <mergeCell ref="A42:E42"/>
    <mergeCell ref="F42:K42"/>
    <mergeCell ref="M42:O42"/>
    <mergeCell ref="F46:K46"/>
    <mergeCell ref="A51:W51"/>
    <mergeCell ref="A138:C138"/>
    <mergeCell ref="D138:I138"/>
    <mergeCell ref="L58:N58"/>
    <mergeCell ref="O58:U58"/>
    <mergeCell ref="M43:O43"/>
    <mergeCell ref="M46:O46"/>
    <mergeCell ref="P46:W46"/>
    <mergeCell ref="D98:F98"/>
    <mergeCell ref="G98:I98"/>
    <mergeCell ref="J98:L98"/>
    <mergeCell ref="M98:O98"/>
    <mergeCell ref="P98:Q98"/>
    <mergeCell ref="M47:O47"/>
    <mergeCell ref="P47:U47"/>
    <mergeCell ref="I65:W66"/>
    <mergeCell ref="L59:N59"/>
    <mergeCell ref="K78:W78"/>
    <mergeCell ref="A96:W96"/>
    <mergeCell ref="A97:W97"/>
    <mergeCell ref="B98:C98"/>
    <mergeCell ref="A68:B68"/>
    <mergeCell ref="C68:E68"/>
    <mergeCell ref="F83:K83"/>
    <mergeCell ref="I64:K64"/>
    <mergeCell ref="A65:G65"/>
    <mergeCell ref="A67:B67"/>
    <mergeCell ref="R101:S101"/>
    <mergeCell ref="C118:F118"/>
    <mergeCell ref="G118:K118"/>
    <mergeCell ref="L118:O118"/>
    <mergeCell ref="P118:T118"/>
    <mergeCell ref="C119:F119"/>
    <mergeCell ref="G119:K119"/>
    <mergeCell ref="L119:O119"/>
    <mergeCell ref="P119:T119"/>
    <mergeCell ref="J114:M114"/>
    <mergeCell ref="A108:W108"/>
    <mergeCell ref="A116:W116"/>
    <mergeCell ref="A119:B119"/>
    <mergeCell ref="B101:C101"/>
    <mergeCell ref="D101:F101"/>
    <mergeCell ref="A105:W106"/>
    <mergeCell ref="N114:T114"/>
    <mergeCell ref="F111:I111"/>
    <mergeCell ref="U111:W111"/>
    <mergeCell ref="U112:W112"/>
    <mergeCell ref="J113:M113"/>
    <mergeCell ref="G101:I101"/>
    <mergeCell ref="J101:L101"/>
    <mergeCell ref="M101:O101"/>
    <mergeCell ref="T199:W199"/>
    <mergeCell ref="O180:O181"/>
    <mergeCell ref="P180:U180"/>
    <mergeCell ref="P181:R181"/>
    <mergeCell ref="S181:U181"/>
    <mergeCell ref="P182:R182"/>
    <mergeCell ref="P183:R183"/>
    <mergeCell ref="P184:R184"/>
    <mergeCell ref="S182:U182"/>
    <mergeCell ref="S183:U183"/>
    <mergeCell ref="A197:W197"/>
    <mergeCell ref="S185:U185"/>
    <mergeCell ref="L180:N181"/>
    <mergeCell ref="P185:R185"/>
    <mergeCell ref="A187:V187"/>
    <mergeCell ref="A180:G181"/>
    <mergeCell ref="A182:G182"/>
    <mergeCell ref="S184:U184"/>
    <mergeCell ref="A190:N190"/>
    <mergeCell ref="A183:G183"/>
    <mergeCell ref="A184:G184"/>
    <mergeCell ref="A185:G185"/>
    <mergeCell ref="H180:K181"/>
    <mergeCell ref="H182:K185"/>
    <mergeCell ref="L182:N185"/>
    <mergeCell ref="P199:S199"/>
    <mergeCell ref="I204:K204"/>
    <mergeCell ref="L204:O204"/>
    <mergeCell ref="P204:S204"/>
    <mergeCell ref="A205:H205"/>
    <mergeCell ref="I205:K205"/>
    <mergeCell ref="L205:O205"/>
    <mergeCell ref="P205:S205"/>
    <mergeCell ref="A201:H201"/>
    <mergeCell ref="I201:K201"/>
    <mergeCell ref="L201:O201"/>
    <mergeCell ref="P201:S201"/>
    <mergeCell ref="A202:H202"/>
    <mergeCell ref="I202:K202"/>
    <mergeCell ref="L202:O202"/>
    <mergeCell ref="P202:S202"/>
    <mergeCell ref="A203:H203"/>
    <mergeCell ref="I203:K203"/>
    <mergeCell ref="L203:O203"/>
    <mergeCell ref="P203:S203"/>
  </mergeCells>
  <hyperlinks>
    <hyperlink ref="N32" r:id="rId1" display="fuemcof914@gmail.com" xr:uid="{773AF983-88D0-4E1C-9D1D-3E0A2D4F36A9}"/>
    <hyperlink ref="P229" r:id="rId2" xr:uid="{E0FDD368-FC1C-41C5-BF2A-73C0974E44C8}"/>
    <hyperlink ref="P235" r:id="rId3" display="https://icbfgob-my.sharepoint.com/:b:/r/personal/catalina_garcia_icbf_gov_co/Documents/TEJIENDO%20INTERCULTURALIDAD%202025/05010952025%20-%20Murind%C3%B3/06.%20Oblig.%20cont.%20(Informe%20Superv.)/01.%20GENERALES/2.15%20CUENTA%20BANCARIA/2.15%20.%20CUENTA%20BANCARIA%20FUNDARMAN.pdf?csf=1&amp;web=1&amp;e=P6ifZO" xr:uid="{CBA6BBE6-662E-4827-8BF0-D9D00C31C4A5}"/>
    <hyperlink ref="P201" r:id="rId4" display="https://icbfgob-my.sharepoint.com/:b:/r/personal/catalina_garcia_icbf_gov_co/Documents/TEJIENDO%20INTERCULTURALIDAD%202025/05010952025%20-%20Murind%C3%B3/06.%20Oblig.%20cont.%20(Informe%20Superv.)/05.%20SIST.%20INTEG.%20GESTION/3.8.1%20EJE%20DE%20CALIDAD/3.8.1.1/3.8.1.1%20GARANTIA%20PERFIEL%20EDUCACION%20PROFESIONALES.pdf?csf=1&amp;web=1&amp;e=KjJRGf" xr:uid="{4C77FFDD-E136-4BDA-A27E-77B81ED8AA7D}"/>
    <hyperlink ref="P202" r:id="rId5" display="https://icbfgob-my.sharepoint.com/:b:/r/personal/catalina_garcia_icbf_gov_co/Documents/TEJIENDO%20INTERCULTURALIDAD%202025/05010952025%20-%20Murind%C3%B3/06.%20Oblig.%20cont.%20(Informe%20Superv.)/05.%20SIST.%20INTEG.%20GESTION/3.8.1%20EJE%20DE%20CALIDAD/3.8.1.2/3.8.1.2%20SOCIALIZACION%20ACTIVIDADES%20TH.pdf?csf=1&amp;web=1&amp;e=frYbL0" xr:uid="{46E273E5-7C58-47CF-8CC0-86EAE804EAEA}"/>
    <hyperlink ref="P203" r:id="rId6" display="https://icbfgob-my.sharepoint.com/:b:/r/personal/catalina_garcia_icbf_gov_co/Documents/TEJIENDO%20INTERCULTURALIDAD%202025/05010952025%20-%20Murind%C3%B3/06.%20Oblig.%20cont.%20(Informe%20Superv.)/05.%20SIST.%20INTEG.%20GESTION/3.8.1%20EJE%20DE%20CALIDAD/3.8.1.3/3.8.1.3%20RESULTADOS%20PERCEPCION%20PARTICIPANTES.pdf?csf=1&amp;web=1&amp;e=OwBrQD" xr:uid="{D4C5C58F-D689-4D53-A6D0-9F32DBC3BEBF}"/>
    <hyperlink ref="P204" r:id="rId7" display="https://icbfgob-my.sharepoint.com/:b:/r/personal/catalina_garcia_icbf_gov_co/Documents/TEJIENDO%20INTERCULTURALIDAD%202025/05010952025%20-%20Murind%C3%B3/06.%20Oblig.%20cont.%20(Informe%20Superv.)/05.%20SIST.%20INTEG.%20GESTION/3.8.1%20EJE%20DE%20CALIDAD/3.8.1.4/3.8.1.4%20%20IDENTIF%20GESTION%20ACCIONES%20MEJORA.pdf?csf=1&amp;web=1&amp;e=hM7O5R" xr:uid="{011C7D4F-3F5D-4249-A702-96A634F3F968}"/>
    <hyperlink ref="P205" r:id="rId8" display="https://icbfgob-my.sharepoint.com/:b:/r/personal/catalina_garcia_icbf_gov_co/Documents/TEJIENDO%20INTERCULTURALIDAD%202025/05010952025%20-%20Murind%C3%B3/06.%20Oblig.%20cont.%20(Informe%20Superv.)/05.%20SIST.%20INTEG.%20GESTION/3.8.1%20EJE%20DE%20CALIDAD/3.8.1.5/3.8.1.5%20COMUNICADO%20PQRS-MURINDO.pdf?csf=1&amp;web=1&amp;e=LSTgkG" xr:uid="{D818DA8B-1648-4565-A1B2-F804B76FC91D}"/>
    <hyperlink ref="P207" r:id="rId9" display="https://icbfgob-my.sharepoint.com/:b:/r/personal/catalina_garcia_icbf_gov_co/Documents/TEJIENDO%20INTERCULTURALIDAD%202025/05010952025%20-%20Murind%C3%B3/06.%20Oblig.%20cont.%20(Informe%20Superv.)/05.%20SIST.%20INTEG.%20GESTION/3.8.2%20EJE%20DE%20SEGURIDAD%20DE%20LA%20INFORMACION/3.8.2.1/3.8.2.1%20CUMPLIMIENTO%20SEGURIDAD%20INFORMACION.pdf?csf=1&amp;web=1&amp;e=JCGnk0" xr:uid="{A8438E2F-A06E-40AA-9F3A-AA6469C06C32}"/>
    <hyperlink ref="P208" r:id="rId10" display="https://icbfgob-my.sharepoint.com/:f:/r/personal/catalina_garcia_icbf_gov_co/Documents/TEJIENDO%20INTERCULTURALIDAD%202025/05010952025%20-%20Murind%C3%B3/06.%20Oblig.%20cont.%20(Informe%20Superv.)/05.%20SIST.%20INTEG.%20GESTION/3.8.2%20EJE%20DE%20SEGURIDAD%20DE%20LA%20INFORMACION/3.8.2.2?csf=1&amp;web=1&amp;e=35rOiK" xr:uid="{8D5D69EF-233D-4076-9801-90B85BFA7671}"/>
    <hyperlink ref="P209" r:id="rId11" display="https://icbfgob-my.sharepoint.com/:f:/r/personal/catalina_garcia_icbf_gov_co/Documents/TEJIENDO%20INTERCULTURALIDAD%202025/05010952025%20-%20Murind%C3%B3/06.%20Oblig.%20cont.%20(Informe%20Superv.)/05.%20SIST.%20INTEG.%20GESTION/3.8.2%20EJE%20DE%20SEGURIDAD%20DE%20LA%20INFORMACION/3.8.2.3?csf=1&amp;web=1&amp;e=T01NYB" xr:uid="{22580889-B272-4681-94CD-1F92193B3FBF}"/>
    <hyperlink ref="P210" r:id="rId12" display="https://icbfgob-my.sharepoint.com/:b:/r/personal/catalina_garcia_icbf_gov_co/Documents/TEJIENDO%20INTERCULTURALIDAD%202025/05010952025%20-%20Murind%C3%B3/06.%20Oblig.%20cont.%20(Informe%20Superv.)/05.%20SIST.%20INTEG.%20GESTION/3.8.2%20EJE%20DE%20SEGURIDAD%20DE%20LA%20INFORMACION/3.8.2.4/3.8.2.4%20INCIDENTES%20SEGURIDAD%20INFORMACION.pdf?csf=1&amp;web=1&amp;e=Mmmi2k" xr:uid="{485B7F4D-8D4B-4116-8757-FC1ABE3B10C7}"/>
    <hyperlink ref="P211" r:id="rId13" display="https://icbfgob-my.sharepoint.com/:b:/r/personal/catalina_garcia_icbf_gov_co/Documents/TEJIENDO%20INTERCULTURALIDAD%202025/05010952025%20-%20Murind%C3%B3/06.%20Oblig.%20cont.%20(Informe%20Superv.)/05.%20SIST.%20INTEG.%20GESTION/3.8.2%20EJE%20DE%20SEGURIDAD%20DE%20LA%20INFORMACION/3.8.2.5/3.8.2.5%20PLAN%20RECUPERACION.pdf?csf=1&amp;web=1&amp;e=aTnecn" xr:uid="{C49DD4C0-FA0B-4C76-B5D9-62E2E9D276CB}"/>
    <hyperlink ref="P218" r:id="rId14" display="https://icbfgob-my.sharepoint.com/:f:/r/personal/catalina_garcia_icbf_gov_co/Documents/TEJIENDO%20INTERCULTURALIDAD%202025/05010952025%20-%20Murind%C3%B3/06.%20Oblig.%20cont.%20(Informe%20Superv.)/05.%20SIST.%20INTEG.%20GESTION/3.8.4%20EJE%20AMBIENTAL/3.8.4.1?csf=1&amp;web=1&amp;e=3Ai0Ub" xr:uid="{CF8A568E-CD04-42E3-9EFC-576CEFB080F9}"/>
    <hyperlink ref="P219" r:id="rId15" display="https://icbfgob-my.sharepoint.com/:f:/r/personal/catalina_garcia_icbf_gov_co/Documents/TEJIENDO%20INTERCULTURALIDAD%202025/05010952025%20-%20Murind%C3%B3/06.%20Oblig.%20cont.%20(Informe%20Superv.)/05.%20SIST.%20INTEG.%20GESTION/3.8.4%20EJE%20AMBIENTAL/3.8.4.1?csf=1&amp;web=1&amp;e=3Ai0Ub" xr:uid="{571E193B-6D5A-4597-B87A-92E1161E020E}"/>
    <hyperlink ref="P213" r:id="rId16" display="https://icbfgob-my.sharepoint.com/:f:/r/personal/catalina_garcia_icbf_gov_co/Documents/TEJIENDO%20INTERCULTURALIDAD%202025/05010952025%20-%20Murind%C3%B3/06.%20Oblig.%20cont.%20(Informe%20Superv.)/05.%20SIST.%20INTEG.%20GESTION/3.8.3%20EJE%20DE%20SEGURIDAD%20Y%20SALUD%20EN%20EL%20TRABAJO/3.8.3.1?csf=1&amp;web=1&amp;e=UMQbPQ" xr:uid="{C89ACD4C-07DE-4C87-9E29-32EA309D103B}"/>
    <hyperlink ref="P216" r:id="rId17" display="https://icbfgob-my.sharepoint.com/:f:/r/personal/catalina_garcia_icbf_gov_co/Documents/TEJIENDO%20INTERCULTURALIDAD%202025/05010952025%20-%20Murind%C3%B3/06.%20Oblig.%20cont.%20(Informe%20Superv.)/05.%20SIST.%20INTEG.%20GESTION/3.8.3%20EJE%20DE%20SEGURIDAD%20Y%20SALUD%20EN%20EL%20TRABAJO/3.8.3.4?csf=1&amp;web=1&amp;e=tcu5oX" xr:uid="{D6C38F72-1B1D-43DC-9326-C0A64250ED80}"/>
    <hyperlink ref="P221" r:id="rId18" xr:uid="{D98E271C-E37F-45D8-83CE-E24808C0EE0C}"/>
    <hyperlink ref="P222" r:id="rId19" xr:uid="{65AD607D-C359-49E1-B8E9-2B7C635AC5D8}"/>
    <hyperlink ref="P223" r:id="rId20" xr:uid="{FFA434AC-ECEB-40C4-A56D-15081E379E4F}"/>
    <hyperlink ref="P224" r:id="rId21" xr:uid="{0979708F-ADD4-477F-85D3-D61512DA1F76}"/>
    <hyperlink ref="P225" r:id="rId22" xr:uid="{C53BBA53-AFDC-4419-B516-3941F0F4B3D1}"/>
    <hyperlink ref="P226" r:id="rId23" xr:uid="{3C2A3103-3BD3-472E-9F6C-0C045D4AA816}"/>
    <hyperlink ref="P227" r:id="rId24" xr:uid="{0C35930C-8A06-4C59-80D6-42A5BEC2B20A}"/>
    <hyperlink ref="P228" r:id="rId25" xr:uid="{5BD37A4E-C7F0-4465-9A27-434877BD3A31}"/>
    <hyperlink ref="P230" r:id="rId26" xr:uid="{C9F210A0-1745-4E0A-8223-47BD6BB089B9}"/>
    <hyperlink ref="P231" r:id="rId27" xr:uid="{FB778DC3-2616-4D12-B0FD-832729242610}"/>
    <hyperlink ref="P232" r:id="rId28" xr:uid="{941423E8-F073-48B2-A945-14B31E10B41B}"/>
    <hyperlink ref="P233" r:id="rId29" xr:uid="{C5B4275B-875A-4FD7-B32A-5C5F1A6FC127}"/>
    <hyperlink ref="P234" r:id="rId30" xr:uid="{5D1CB756-4421-4F01-AD1A-DC8B121C11D7}"/>
    <hyperlink ref="P250" r:id="rId31" xr:uid="{A6627F34-4717-425F-9B2D-0B17D7150B26}"/>
    <hyperlink ref="P249" r:id="rId32" xr:uid="{D4231F39-F3D9-4489-A2B9-BCBEC5E47041}"/>
    <hyperlink ref="P248" r:id="rId33" xr:uid="{02C125AC-BA4B-499A-9899-432FDEBD7A7E}"/>
    <hyperlink ref="P247" r:id="rId34" xr:uid="{171F3B47-D813-4621-91CE-B405DBF3D8FB}"/>
    <hyperlink ref="P246" r:id="rId35" xr:uid="{8B280189-227B-452F-8BB7-18747131D9C6}"/>
    <hyperlink ref="P245" r:id="rId36" xr:uid="{06243B64-F9C8-4A4E-B17A-A835671EE824}"/>
    <hyperlink ref="P244" r:id="rId37" xr:uid="{064126DD-2B35-4165-8079-925F61BBF84A}"/>
    <hyperlink ref="P243" r:id="rId38" xr:uid="{3E6FADA0-8726-4F4C-8C9C-1B65F4FAC217}"/>
    <hyperlink ref="P252" r:id="rId39" xr:uid="{7D202CE0-8009-4F8C-A48B-55B682BC0AE5}"/>
    <hyperlink ref="P253" r:id="rId40" xr:uid="{FF0BA5E3-0A06-493D-B0B4-686FA47B13DD}"/>
    <hyperlink ref="P254" r:id="rId41" xr:uid="{8DBE33E2-09C3-4B7F-AE5C-193C705A6FF1}"/>
    <hyperlink ref="P272" r:id="rId42" xr:uid="{EE59E710-1C20-4224-89B0-9E4CCF012132}"/>
    <hyperlink ref="P271" r:id="rId43" xr:uid="{B9D3F9AE-BA6A-4E72-8805-63F63C14EE9C}"/>
    <hyperlink ref="P269" r:id="rId44" display="https://icbfgob-my.sharepoint.com/:b:/r/personal/catalina_garcia_icbf_gov_co/Documents/TEJIENDO%20INTERCULTURALIDAD%202025/05010952025%20-%20Murind%C3%B3/03.%20Desembolsos/2%20Desembolso/06.%20Activ%20rutas/REPORTE%20ACTIVACION%20DE%20RUTAS.pdf?csf=1&amp;web=1&amp;e=zlIWNV" xr:uid="{65377BFD-0C96-404B-889B-389FBDDDCF07}"/>
    <hyperlink ref="P268" r:id="rId45" xr:uid="{EB71ABEF-8482-4CC5-941F-86F99A0103A7}"/>
    <hyperlink ref="P267" r:id="rId46" xr:uid="{3FFD2C00-89BF-432C-8DFB-B7219AB727D0}"/>
    <hyperlink ref="P266" r:id="rId47" xr:uid="{C84F32F0-0D64-4EE3-969C-1F7C40D9C13F}"/>
    <hyperlink ref="P265" r:id="rId48" xr:uid="{66B076C5-115E-4279-ABDC-CD42A09E37FA}"/>
    <hyperlink ref="P264" r:id="rId49" xr:uid="{D66D81A2-E7DD-43CA-9C34-42655CDE1DFE}"/>
    <hyperlink ref="P263" r:id="rId50" xr:uid="{DEA21B97-96F0-4629-9084-12AE6689A98B}"/>
    <hyperlink ref="P262" r:id="rId51" xr:uid="{7CFD19BD-1747-420D-86DE-62FDE2481A9C}"/>
    <hyperlink ref="P261" r:id="rId52" xr:uid="{03020743-EEA0-4D8E-8086-B9F173EE1D89}"/>
    <hyperlink ref="P260" r:id="rId53" xr:uid="{C7C729D2-95AF-4077-9583-B559428A62C5}"/>
    <hyperlink ref="P259" r:id="rId54" xr:uid="{8C0B6BED-E255-4C91-BADF-1F3122D0A598}"/>
    <hyperlink ref="P258" r:id="rId55" xr:uid="{DE743074-DFC9-4E58-8AF4-63180151BCE9}"/>
    <hyperlink ref="P257" r:id="rId56" xr:uid="{6DA5E22F-FB6E-4281-832F-E0C0BB756D4D}"/>
    <hyperlink ref="P256" r:id="rId57" xr:uid="{F48DBB8A-74ED-466F-8B73-3FD4E5A2B7D6}"/>
    <hyperlink ref="P241" r:id="rId58" xr:uid="{87CF6B88-490B-49C9-9DC5-E356F6DCED6D}"/>
    <hyperlink ref="P277" r:id="rId59" xr:uid="{F29ADB72-93EF-4CC8-AE85-6364F8159404}"/>
    <hyperlink ref="P286" r:id="rId60" display="https://icbfgob-my.sharepoint.com/:b:/r/personal/catalina_garcia_icbf_gov_co/Documents/TEJIENDO%20INTERCULTURALIDAD%202025/05010952025%20-%20Murind%C3%B3/06.%20Oblig.%20cont.%20(Informe%20Superv.)/03.%20AAVN/3.7.11/3.7.11%20COMPROMISO%20DEVOLUCION%20SALDOS%20AAVN.pdf?csf=1&amp;web=1&amp;e=yGGQUc" xr:uid="{66F926C0-585A-4D6D-82EB-B18C3FFD3390}"/>
    <hyperlink ref="P285" r:id="rId61" display="https://icbfgob-my.sharepoint.com/:b:/r/personal/catalina_garcia_icbf_gov_co/Documents/TEJIENDO%20INTERCULTURALIDAD%202025/05010952025%20-%20Murind%C3%B3/06.%20Oblig.%20cont.%20(Informe%20Superv.)/03.%20AAVN/3.7.10/3.7.10%20ATENCION%20VISITAS%20ICBF%20INTERVENTORIA%20AAVN.pdf?csf=1&amp;web=1&amp;e=jxdAY5" xr:uid="{F7D731B0-43F4-4694-BB34-55F84A3A86E2}"/>
    <hyperlink ref="P284" r:id="rId62" display="https://icbfgob-my.sharepoint.com/:b:/r/personal/catalina_garcia_icbf_gov_co/Documents/TEJIENDO%20INTERCULTURALIDAD%202025/05010952025%20-%20Murind%C3%B3/06.%20Oblig.%20cont.%20(Informe%20Superv.)/03.%20AAVN/3.7.9/3.7.9%20DEVOLUCION%20RECURSO%20AAVN.pdf?csf=1&amp;web=1&amp;e=wLHEbI" xr:uid="{EEE13345-35BC-47B3-AA76-917B229FE19D}"/>
    <hyperlink ref="P283" r:id="rId63" display="https://icbfgob-my.sharepoint.com/:b:/r/personal/catalina_garcia_icbf_gov_co/Documents/TEJIENDO%20INTERCULTURALIDAD%202025/05010952025%20-%20Murind%C3%B3/06.%20Oblig.%20cont.%20(Informe%20Superv.)/03.%20AAVN/3.7.8/3.7.8%20ATENDER%20REQUERIMIENTOS%20VISITAS%20INTERVENTORIA.pdf?csf=1&amp;web=1&amp;e=rODDdH" xr:uid="{46D99D1B-1822-465F-A1A3-B0BE8926E8D1}"/>
    <hyperlink ref="P282" r:id="rId64" display="https://icbfgob-my.sharepoint.com/:b:/r/personal/catalina_garcia_icbf_gov_co/Documents/TEJIENDO%20INTERCULTURALIDAD%202025/05010952025%20-%20Murind%C3%B3/06.%20Oblig.%20cont.%20(Informe%20Superv.)/03.%20AAVN/3.7.7/3.7.7%20ACTIVIDADES%20CONTROL%20SOCIAL.pdf?csf=1&amp;web=1&amp;e=fnHklA" xr:uid="{05357868-3AAD-4F67-BF03-6EC376F28A5F}"/>
    <hyperlink ref="P281" r:id="rId65" display="https://icbfgob-my.sharepoint.com/:b:/r/personal/catalina_garcia_icbf_gov_co/Documents/TEJIENDO%20INTERCULTURALIDAD%202025/05010952025%20-%20Murind%C3%B3/06.%20Oblig.%20cont.%20(Informe%20Superv.)/03.%20AAVN/3.7.6/3.7.6%20%20RECOMENDACIONES%20ASESORIA%20TECNICA%20ICBF.pdf?csf=1&amp;web=1&amp;e=nTHo14" xr:uid="{14A06443-9F53-4893-ABFB-3AAF44876D27}"/>
    <hyperlink ref="P280" r:id="rId66" display="https://icbfgob-my.sharepoint.com/:b:/r/personal/catalina_garcia_icbf_gov_co/Documents/TEJIENDO%20INTERCULTURALIDAD%202025/05010952025%20-%20Murind%C3%B3/06.%20Oblig.%20cont.%20(Informe%20Superv.)/03.%20AAVN/3.7.5/3.7.5%20TRANSPORTE%20%20ENTREGA%20AAVN.pdf?csf=1&amp;web=1&amp;e=kRyvS5" xr:uid="{645E6C86-7CBB-471E-BA2F-7CA0A6AEDFE1}"/>
    <hyperlink ref="P279" r:id="rId67" display="https://icbfgob-my.sharepoint.com/:b:/r/personal/catalina_garcia_icbf_gov_co/Documents/TEJIENDO%20INTERCULTURALIDAD%202025/05010952025%20-%20Murind%C3%B3/06.%20Oblig.%20cont.%20(Informe%20Superv.)/03.%20AAVN/3.7.4/3.7.4%20CONTROL%20ENTREGA%20AAVN.pdf?csf=1&amp;web=1&amp;e=nyyeLp" xr:uid="{B780F4EA-8B30-4C9C-A61E-8D1D20B0041C}"/>
    <hyperlink ref="P278" r:id="rId68" display="https://icbfgob-my.sharepoint.com/:b:/r/personal/catalina_garcia_icbf_gov_co/Documents/TEJIENDO%20INTERCULTURALIDAD%202025/05010952025%20-%20Murind%C3%B3/06.%20Oblig.%20cont.%20(Informe%20Superv.)/03.%20AAVN/3.7.3/3.7.3%20INFORMAR%20DIFICULATADES%20AAVN.pdf?csf=1&amp;web=1&amp;e=Cw9X5G" xr:uid="{A530FC61-9488-4D31-8434-0A6578A51AB9}"/>
    <hyperlink ref="P276" r:id="rId69" display="https://icbfgob-my.sharepoint.com/:b:/r/personal/catalina_garcia_icbf_gov_co/Documents/TEJIENDO%20INTERCULTURALIDAD%202025/05010952025%20-%20Murind%C3%B3/06.%20Oblig.%20cont.%20(Informe%20Superv.)/03.%20AAVN/3.7.1/INFORM%20ENTREGA%20AAVN%2005010952025.pdf?csf=1&amp;web=1&amp;e=VA2zyp" xr:uid="{507C2EFB-5651-460E-A118-0C0785E0A8E5}"/>
    <hyperlink ref="P214" r:id="rId70" display="https://icbfgob-my.sharepoint.com/:f:/r/personal/catalina_garcia_icbf_gov_co/Documents/TEJIENDO%20INTERCULTURALIDAD%202025/05010952025%20-%20Murind%C3%B3/06.%20Oblig.%20cont.%20(Informe%20Superv.)/05.%20SIST.%20INTEG.%20GESTION/3.8.3%20EJE%20DE%20SEGURIDAD%20Y%20SALUD%20EN%20EL%20TRABAJO/3.8.3.2?csf=1&amp;web=1&amp;e=DcCKrO" xr:uid="{42E0EB2D-CD69-4893-88E2-D5EEE01C8805}"/>
    <hyperlink ref="P215" r:id="rId71" display="https://icbfgob-my.sharepoint.com/:f:/r/personal/catalina_garcia_icbf_gov_co/Documents/TEJIENDO%20INTERCULTURALIDAD%202025/05010952025%20-%20Murind%C3%B3/06.%20Oblig.%20cont.%20(Informe%20Superv.)/05.%20SIST.%20INTEG.%20GESTION/3.8.3%20EJE%20DE%20SEGURIDAD%20Y%20SALUD%20EN%20EL%20TRABAJO/3.8.3.3?csf=1&amp;web=1&amp;e=JkswRE" xr:uid="{D69B8ED0-6D07-4253-A4CE-A39CDDC6F084}"/>
    <hyperlink ref="P240" r:id="rId72" display="https://icbfgob-my.sharepoint.com/:f:/r/personal/catalina_garcia_icbf_gov_co/Documents/TEJIENDO%20INTERCULTURALIDAD%202025/05010952025%20-%20Murind%C3%B3/03.%20Desembolsos/2%20Desembolso/02.%20Encuentro/3%20DARSE%20CUENTA%20ENCUENTRO%20POBLACIONAL?csf=1&amp;web=1&amp;e=dP1DeJ" xr:uid="{BFCB0BCE-CDF4-46E9-A61D-E4BD7F294C6D}"/>
    <hyperlink ref="N111" r:id="rId73" xr:uid="{E9234C36-09B3-4612-9A14-743D87E909B3}"/>
    <hyperlink ref="N112" r:id="rId74" xr:uid="{DD24BBC5-68F8-48E7-9869-570E27C82561}"/>
    <hyperlink ref="N113" r:id="rId75" xr:uid="{75A06210-A21B-40CD-BC23-11EB235AD390}"/>
    <hyperlink ref="P274" r:id="rId76" xr:uid="{25FE3CE9-CBA6-431D-AA6B-F9EF160E08FB}"/>
  </hyperlinks>
  <printOptions horizontalCentered="1"/>
  <pageMargins left="0.70866141732283472" right="0.70866141732283472" top="1.0236220472440944" bottom="0.78740157480314965" header="0.31496062992125984" footer="0.31496062992125984"/>
  <pageSetup scale="35" fitToHeight="0" orientation="portrait" r:id="rId77"/>
  <headerFooter>
    <oddHeader>&amp;L&amp;G&amp;CProceso 
ADQUISICIÓN DE BIENES Y SERVICIOS 
FORMATO DE INFORME DE SUPERVISIÓN DEL CONTRATO O CONVENIO&amp;RF1.P18.ABS
12/08/2025
Versión  5
Página &amp;P de &amp;N
Clasificación de la Información Pública</oddHeader>
    <oddFooter>&amp;C&amp;G</oddFooter>
  </headerFooter>
  <rowBreaks count="4" manualBreakCount="4">
    <brk id="50" max="22" man="1"/>
    <brk id="115" max="22" man="1"/>
    <brk id="177" max="22" man="1"/>
    <brk id="308" max="22" man="1"/>
  </rowBreaks>
  <drawing r:id="rId78"/>
  <legacyDrawingHF r:id="rId79"/>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00a96766-a3a6-4799-b4d6-c712b50596dd"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078AA5E85418234F92AE89CD75541AB4" ma:contentTypeVersion="18" ma:contentTypeDescription="Crear nuevo documento." ma:contentTypeScope="" ma:versionID="6b8a393c139b956341c05b0d4fcf8656">
  <xsd:schema xmlns:xsd="http://www.w3.org/2001/XMLSchema" xmlns:xs="http://www.w3.org/2001/XMLSchema" xmlns:p="http://schemas.microsoft.com/office/2006/metadata/properties" xmlns:ns3="00a96766-a3a6-4799-b4d6-c712b50596dd" xmlns:ns4="cd08a664-8908-4808-bdbc-07f081e48f5d" targetNamespace="http://schemas.microsoft.com/office/2006/metadata/properties" ma:root="true" ma:fieldsID="fd46a40270b416124f25fd220d14b083" ns3:_="" ns4:_="">
    <xsd:import namespace="00a96766-a3a6-4799-b4d6-c712b50596dd"/>
    <xsd:import namespace="cd08a664-8908-4808-bdbc-07f081e48f5d"/>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LengthInSeconds" minOccurs="0"/>
                <xsd:element ref="ns3:MediaServiceLocation" minOccurs="0"/>
                <xsd:element ref="ns3:_activity"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a96766-a3a6-4799-b4d6-c712b50596dd"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AutoTags" ma:index="16" nillable="true" ma:displayName="Tags" ma:internalName="MediaServiceAutoTags"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d08a664-8908-4808-bdbc-07f081e48f5d"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D24DA1A-132D-4A12-841E-1C74AF3D9405}">
  <ds:schemaRefs>
    <ds:schemaRef ds:uri="http://www.w3.org/XML/1998/namespace"/>
    <ds:schemaRef ds:uri="http://schemas.microsoft.com/office/2006/documentManagement/types"/>
    <ds:schemaRef ds:uri="http://purl.org/dc/dcmitype/"/>
    <ds:schemaRef ds:uri="http://purl.org/dc/elements/1.1/"/>
    <ds:schemaRef ds:uri="http://purl.org/dc/terms/"/>
    <ds:schemaRef ds:uri="cd08a664-8908-4808-bdbc-07f081e48f5d"/>
    <ds:schemaRef ds:uri="http://schemas.openxmlformats.org/package/2006/metadata/core-properties"/>
    <ds:schemaRef ds:uri="http://schemas.microsoft.com/office/infopath/2007/PartnerControls"/>
    <ds:schemaRef ds:uri="00a96766-a3a6-4799-b4d6-c712b50596dd"/>
    <ds:schemaRef ds:uri="http://schemas.microsoft.com/office/2006/metadata/properties"/>
  </ds:schemaRefs>
</ds:datastoreItem>
</file>

<file path=customXml/itemProps2.xml><?xml version="1.0" encoding="utf-8"?>
<ds:datastoreItem xmlns:ds="http://schemas.openxmlformats.org/officeDocument/2006/customXml" ds:itemID="{FFB9DCDD-B261-4E64-A656-ADBB84D49A1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a96766-a3a6-4799-b4d6-c712b50596dd"/>
    <ds:schemaRef ds:uri="cd08a664-8908-4808-bdbc-07f081e48f5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800231E-78A6-4867-BDAE-1712BB4AA97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1, Informe de Superv.</vt:lpstr>
      <vt:lpstr>'1, Informe de Superv.'!Área_de_impresión</vt:lpstr>
    </vt:vector>
  </TitlesOfParts>
  <Company>Lenovo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 User</dc:creator>
  <cp:lastModifiedBy>Yuliana Maria Cano Duque</cp:lastModifiedBy>
  <cp:lastPrinted>2025-08-12T15:17:51Z</cp:lastPrinted>
  <dcterms:created xsi:type="dcterms:W3CDTF">2012-10-23T17:53:28Z</dcterms:created>
  <dcterms:modified xsi:type="dcterms:W3CDTF">2025-11-21T03:35:33Z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0x010100078AA5E85418234F92AE89CD75541AB4</vt:lpwstr>
  </property>
</Properties>
</file>