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2. Interv_Parques_V2_291025_RevSV_FC\"/>
    </mc:Choice>
  </mc:AlternateContent>
  <xr:revisionPtr revIDLastSave="0" documentId="13_ncr:1_{43E28243-D176-4492-8909-308B935775CF}" xr6:coauthVersionLast="47" xr6:coauthVersionMax="47" xr10:uidLastSave="{00000000-0000-0000-0000-000000000000}"/>
  <bookViews>
    <workbookView xWindow="8928" yWindow="660" windowWidth="18264" windowHeight="12156" xr2:uid="{00000000-000D-0000-FFFF-FFFF00000000}"/>
  </bookViews>
  <sheets>
    <sheet name="FACTOR MULTIPLICADOR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A17000">#REF!</definedName>
    <definedName name="_A20000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rc">#REF!</definedName>
    <definedName name="_SBC1">[1]INV!$A$12:$D$15</definedName>
    <definedName name="_SBC3">[1]INV!$F$12:$I$15</definedName>
    <definedName name="_SBC5">[1]INV!$K$12:$N$15</definedName>
    <definedName name="a">#REF!</definedName>
    <definedName name="A_impresión_IM">#REF!</definedName>
    <definedName name="AAC">[1]AASHTO!$A$14:$F$17</definedName>
    <definedName name="ABG">[1]AASHTO!$A$2:$F$5</definedName>
    <definedName name="AccessDatabase">"A:\SAIN.mdb"</definedName>
    <definedName name="actual">'[2]ESTADO RED'!#REF!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>#REF!</definedName>
    <definedName name="ahe">#REF!</definedName>
    <definedName name="aj">#REF!</definedName>
    <definedName name="ANTONIA" localSheetId="0">IF('FACTOR MULTIPLICADOR'!FABIAN,Header_Row+'FACTOR MULTIPLICADOR'!Number_of_Payments,Header_Row)</definedName>
    <definedName name="ANTONIA">IF(FABIAN,Header_Row+Number_of_Payments,Header_Row)</definedName>
    <definedName name="año">'[2]ESTADO RED'!#REF!</definedName>
    <definedName name="año1">'[7]ESTADO RED'!#REF!</definedName>
    <definedName name="ao">#REF!</definedName>
    <definedName name="as">#REF!</definedName>
    <definedName name="ASB">[1]AASHTO!$A$8:$F$11</definedName>
    <definedName name="au">#REF!</definedName>
    <definedName name="aur">#REF!</definedName>
    <definedName name="av">#REF!</definedName>
    <definedName name="ax">#REF!</definedName>
    <definedName name="bb">#REF!</definedName>
    <definedName name="Beg_Bal">#REF!</definedName>
    <definedName name="bgh">#REF!</definedName>
    <definedName name="BHT">#REF!</definedName>
    <definedName name="bimestre">'[8]ESTADO RED'!$E$8</definedName>
    <definedName name="BJHVVHGH" localSheetId="0">DATE(YEAR(Loan_Start),MONTH(Loan_Start)+Payment_Number,DAY(Loan_Start))</definedName>
    <definedName name="BJHVVHGH">DATE(YEAR(Loan_Start),MONTH(Loan_Start)+Payment_Number,DAY(Loan_Start))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ARLOS" localSheetId="0">DATE(YEAR(Loan_Start),MONTH(Loan_Start)+Payment_Number,DAY(Loan_Start))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#REF!</definedName>
    <definedName name="cc">#REF!</definedName>
    <definedName name="cd">#REF!</definedName>
    <definedName name="clase">#REF!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" localSheetId="0">Scheduled_Payment+Extra_Payment</definedName>
    <definedName name="D">Scheduled_Payment+Extra_Payment</definedName>
    <definedName name="DANI">[5]ITEMS!$B$6:$B$176</definedName>
    <definedName name="Data">#REF!</definedName>
    <definedName name="dc">#REF!</definedName>
    <definedName name="DCF">#REF!</definedName>
    <definedName name="dd">#REF!</definedName>
    <definedName name="DDDD" localSheetId="0">IF('FACTOR MULTIPLICADOR'!Values_Entered,Header_Row+'FACTOR MULTIPLICADOR'!Number_of_Payments,Header_Row)</definedName>
    <definedName name="DDDD">IF(Values_Entered,Header_Row+Number_of_Payments,Header_Row)</definedName>
    <definedName name="df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l">#REF!</definedName>
    <definedName name="End_Bal">#REF!</definedName>
    <definedName name="equi">'[5]precios-básicos2002'!$C$12:$C$56</definedName>
    <definedName name="equipo">'[5]precios-básicos2002'!$C$12:$E$56</definedName>
    <definedName name="er">#REF!</definedName>
    <definedName name="Extra_Pay">#REF!</definedName>
    <definedName name="fa">#REF!</definedName>
    <definedName name="FABI" localSheetId="0">Scheduled_Payment+Extra_Payment</definedName>
    <definedName name="FABI">Scheduled_Payment+Extra_Payment</definedName>
    <definedName name="FABIAN" localSheetId="0">IF(Loan_Amount*Interest_Rate*Loan_Years*Loan_Start&gt;0,1,0)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 localSheetId="0">DATE(YEAR([0]!Loan_Start),MONTH([0]!Loan_Start)+Payment_Number,DAY([0]!Loan_Start))</definedName>
    <definedName name="HOJA">DATE(YEAR([0]!Loan_Start),MONTH([0]!Loan_Start)+Payment_Number,DAY([0]!Loan_Start))</definedName>
    <definedName name="HOJA444" localSheetId="0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d">#REF!</definedName>
    <definedName name="ig">#REF!</definedName>
    <definedName name="ii">#REF!</definedName>
    <definedName name="ik">#REF!</definedName>
    <definedName name="ikj">#REF!</definedName>
    <definedName name="imprevistos">[5]DATOS!$B$17</definedName>
    <definedName name="IND">[9]items!$C$4:$J$247</definedName>
    <definedName name="inf">#REF!</definedName>
    <definedName name="Int">#REF!</definedName>
    <definedName name="Interest_Rate">#REF!</definedName>
    <definedName name="INV_11">'[10]PR 1'!$A$2:$N$655</definedName>
    <definedName name="io">#REF!</definedName>
    <definedName name="ir">#REF!</definedName>
    <definedName name="it.">#REF!</definedName>
    <definedName name="ITEM1">#REF!</definedName>
    <definedName name="ITEM15">#REF!</definedName>
    <definedName name="ITEM2">#REF!</definedName>
    <definedName name="ITEM3">#REF!</definedName>
    <definedName name="items">[5]ITEMS!$B$6:$B$176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[11]items!$C$4:$J$247</definedName>
    <definedName name="kuh">#REF!</definedName>
    <definedName name="kuy">#REF!</definedName>
    <definedName name="L_L" localSheetId="0">IF('FACTOR MULTIPLICADOR'!Values_Entered,Header_Row+'FACTOR MULTIPLICADOR'!Number_of_Payments,Header_Row)</definedName>
    <definedName name="L_L">IF(Values_Entered,Header_Row+Number_of_Payments,Header_Row)</definedName>
    <definedName name="Last_Row" localSheetId="0">IF('FACTOR MULTIPLICADOR'!Values_Entered,Header_Row+'FACTOR MULTIPLICADOR'!Number_of_Payments,Header_Row)</definedName>
    <definedName name="Last_Row">IF(Values_Entered,Header_Row+Number_of_Payments,Header_Row)</definedName>
    <definedName name="LINEA">[5]DATOS!$B$16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0">IF('FACTOR MULTIPLICADOR'!RICO,Header_Row+'FACTOR MULTIPLICADOR'!TUPI,Header_Row)</definedName>
    <definedName name="LOCA">IF(RICO,Header_Row+TUPI,Header_Row)</definedName>
    <definedName name="LOI">#REF!</definedName>
    <definedName name="LUCY" localSheetId="0">OFFSET(Full_Print,0,0,'FACTOR MULTIPLICADOR'!LOCA)</definedName>
    <definedName name="LUCY">OFFSET(Full_Print,0,0,LOCA)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RTA" localSheetId="0">IF(Loan_Amount*Interest_Rate*Loan_Years*Loan_Start&gt;0,1,0)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'[5]precios-básicos2002'!$C$131:$E$140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r">#REF!</definedName>
    <definedName name="nt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o">#REF!</definedName>
    <definedName name="os">#REF!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Z">#REF!</definedName>
    <definedName name="PERIODO">[3]CUMPLIMIENTO!$M$5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estaciones">[5]DATOS!$B$14</definedName>
    <definedName name="primer">'[2]ESTADO RED'!#REF!</definedName>
    <definedName name="Princ">#REF!</definedName>
    <definedName name="Print_Area_MI">#REF!</definedName>
    <definedName name="Print_Area_Reset" localSheetId="0">OFFSET(Full_Print,0,0,'FACTOR MULTIPLICADOR'!Last_Row)</definedName>
    <definedName name="Print_Area_Reset">OFFSET(Full_Print,0,0,Last_Row)</definedName>
    <definedName name="q">#REF!</definedName>
    <definedName name="qq">#REF!</definedName>
    <definedName name="qw">#REF!</definedName>
    <definedName name="rds">#REF!</definedName>
    <definedName name="regional">[8]CARRETERAS!$A$2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sidente">'[8]GENERALIDADES '!$E$9</definedName>
    <definedName name="RICO" localSheetId="0">IF(Loan_Amount*Interest_Rate*Loan_Years*Loan_Start&gt;0,1,0)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W">[12]items!$C$4:$J$248</definedName>
    <definedName name="ry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[13]Datos!$B$3:$D$72</definedName>
    <definedName name="segundo">'[2]ESTADO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 localSheetId="0">IF(Loan_Amount*Interest_Rate*Loan_Years*Loan_Start&gt;0,1,0)</definedName>
    <definedName name="SSSSSSS">IF(Loan_Amount*Interest_Rate*Loan_Years*Loan_Start&gt;0,1,0)</definedName>
    <definedName name="tb">#REF!</definedName>
    <definedName name="TECN" localSheetId="0">DATE(YEAR(Loan_Start),MONTH(Loan_Start)+Payment_Number,DAY(Loan_Start))</definedName>
    <definedName name="TECN">DATE(YEAR(Loan_Start),MONTH(Loan_Start)+Payment_Number,DAY(Loan_Start))</definedName>
    <definedName name="th">#REF!</definedName>
    <definedName name="tipov">#REF!</definedName>
    <definedName name="titi" localSheetId="0">IF(Loan_Amount*Interest_Rate*Loan_Years*Loan_Start&gt;0,1,0)</definedName>
    <definedName name="titi">IF(Loan_Amount*Interest_Rate*Loan_Years*Loan_Start&gt;0,1,0)</definedName>
    <definedName name="TITO" localSheetId="0">IF('FACTOR MULTIPLICADOR'!RICO,Header_Row+'FACTOR MULTIPLICADOR'!TUPI,Header_Row)</definedName>
    <definedName name="TITO">IF(RICO,Header_Row+TUPI,Header_Row)</definedName>
    <definedName name="TITOF" localSheetId="0">IF('FACTOR MULTIPLICADOR'!RICO,Header_Row+'FACTOR MULTIPLICADOR'!TUPI,Header_Row)</definedName>
    <definedName name="TITOF">IF(RICO,Header_Row+TUPI,Header_Row)</definedName>
    <definedName name="TITULO">#REF!</definedName>
    <definedName name="tj">#REF!</definedName>
    <definedName name="tl">#REF!</definedName>
    <definedName name="tn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imestre1">'[7]ESTADO RED'!$E$8</definedName>
    <definedName name="tt">#REF!</definedName>
    <definedName name="TUPI" localSheetId="0">MATCH(0.01,End_Bal,-1)+1</definedName>
    <definedName name="TUPI">MATCH(0.01,End_Bal,-1)+1</definedName>
    <definedName name="ty">#REF!</definedName>
    <definedName name="tyu">#REF!</definedName>
    <definedName name="ui">#REF!</definedName>
    <definedName name="ut">#REF!</definedName>
    <definedName name="utilidad">[5]DATOS!$B$18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[13]Datos!$H$2:$H$6</definedName>
    <definedName name="vm">#REF!</definedName>
    <definedName name="vv">#REF!</definedName>
    <definedName name="w" localSheetId="0">Scheduled_Payment+Extra_Payment</definedName>
    <definedName name="w">Scheduled_Payment+Extra_Payment</definedName>
    <definedName name="we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8" roundtripDataChecksum="QaX0A/HMBTnpVuLw8Nn2NopmMQQG927z4PVWBkF7HLU="/>
    </ext>
  </extLst>
</workbook>
</file>

<file path=xl/calcChain.xml><?xml version="1.0" encoding="utf-8"?>
<calcChain xmlns="http://schemas.openxmlformats.org/spreadsheetml/2006/main">
  <c r="E17" i="1" l="1"/>
  <c r="E32" i="1" s="1"/>
  <c r="E4" i="1"/>
  <c r="E16" i="1" s="1"/>
  <c r="E33" i="1" l="1"/>
  <c r="E35" i="1" s="1"/>
  <c r="E36" i="1" s="1"/>
</calcChain>
</file>

<file path=xl/sharedStrings.xml><?xml version="1.0" encoding="utf-8"?>
<sst xmlns="http://schemas.openxmlformats.org/spreadsheetml/2006/main" count="42" uniqueCount="42">
  <si>
    <t>A</t>
  </si>
  <si>
    <t>SUELDOS</t>
  </si>
  <si>
    <t>B</t>
  </si>
  <si>
    <t>PRESTACIONES</t>
  </si>
  <si>
    <t>PRIMA ANUAL LEGAL (100/12)</t>
  </si>
  <si>
    <t>CESANTIAS /100/12)</t>
  </si>
  <si>
    <t>VACACIONES</t>
  </si>
  <si>
    <t>PENSIONES</t>
  </si>
  <si>
    <t>SALUD</t>
  </si>
  <si>
    <t>INTERESES DE CESANTIAS</t>
  </si>
  <si>
    <t>CAJA DE COMPENSACION FAMILIAR</t>
  </si>
  <si>
    <t>SENA</t>
  </si>
  <si>
    <t>ICBF</t>
  </si>
  <si>
    <t>AFILIACION RIESGOS LABORALES</t>
  </si>
  <si>
    <t>SUBSIDIO DE TRANSPORTE Y DOTACION</t>
  </si>
  <si>
    <t>SUMA (A+B)</t>
  </si>
  <si>
    <t xml:space="preserve">C. </t>
  </si>
  <si>
    <t>ADMINISTRACION Y GASTOS INDIRECTOS</t>
  </si>
  <si>
    <t>Dotacion</t>
  </si>
  <si>
    <t>Salarios de personal no administrativo no facturable</t>
  </si>
  <si>
    <t>Telecomunicaciones e internet</t>
  </si>
  <si>
    <t>Gastos de representacion</t>
  </si>
  <si>
    <t>OTROS</t>
  </si>
  <si>
    <t>Pólizas, timbre, seguros, legalizacion de impuestos</t>
  </si>
  <si>
    <t>C</t>
  </si>
  <si>
    <t>SUBTOTAL (A+B+C)</t>
  </si>
  <si>
    <t>D.</t>
  </si>
  <si>
    <t>HONORARIOS</t>
  </si>
  <si>
    <t>TOTAL</t>
  </si>
  <si>
    <t>FACTOR MULTIPLICADOR PROPUESTO</t>
  </si>
  <si>
    <t xml:space="preserve">NOMBRE DEL PROPONENTE: </t>
  </si>
  <si>
    <t xml:space="preserve">FECHA: </t>
  </si>
  <si>
    <t xml:space="preserve">C.C. </t>
  </si>
  <si>
    <t>________________________________________________</t>
  </si>
  <si>
    <r>
      <rPr>
        <sz val="8"/>
        <color theme="1"/>
        <rFont val="Arial"/>
      </rPr>
      <t xml:space="preserve">                                            (</t>
    </r>
    <r>
      <rPr>
        <b/>
        <sz val="8"/>
        <color theme="1"/>
        <rFont val="Arial"/>
      </rPr>
      <t>Firma del Representante Legal</t>
    </r>
    <r>
      <rPr>
        <sz val="8"/>
        <color theme="1"/>
        <rFont val="Arial"/>
      </rPr>
      <t>)</t>
    </r>
  </si>
  <si>
    <t>ANALISIS FACTOR MULTIPLICADOR</t>
  </si>
  <si>
    <t>Costos contables</t>
  </si>
  <si>
    <t>Representacion legal y juridica</t>
  </si>
  <si>
    <t>Salarios y Prestaciones no reembolsables</t>
  </si>
  <si>
    <t>Sistematización y Administración</t>
  </si>
  <si>
    <t>Mantenimiento y operación de oficinas</t>
  </si>
  <si>
    <t>Gastos legales y bancarios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</si>
</sst>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9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name val="Arial"/>
    </font>
    <font>
      <sz val="10"/>
      <color theme="1"/>
      <name val="Arial"/>
    </font>
    <font>
      <b/>
      <sz val="10"/>
      <color rgb="FFFF0000"/>
      <name val="Arial"/>
    </font>
    <font>
      <b/>
      <sz val="8"/>
      <color theme="1"/>
      <name val="Arial"/>
    </font>
    <font>
      <sz val="8"/>
      <color theme="1"/>
      <name val="Arial"/>
    </font>
    <font>
      <sz val="10"/>
      <color rgb="FF000000"/>
      <name val="Arial"/>
    </font>
    <font>
      <sz val="9"/>
      <color theme="1"/>
      <name val="Arial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1" fillId="0" borderId="1" xfId="0" applyFont="1" applyBorder="1"/>
    <xf numFmtId="0" fontId="3" fillId="0" borderId="0" xfId="0" applyFont="1"/>
    <xf numFmtId="0" fontId="3" fillId="0" borderId="2" xfId="0" applyFont="1" applyBorder="1"/>
    <xf numFmtId="0" fontId="3" fillId="0" borderId="1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/>
    <xf numFmtId="0" fontId="3" fillId="0" borderId="4" xfId="0" applyFont="1" applyBorder="1"/>
    <xf numFmtId="10" fontId="1" fillId="0" borderId="5" xfId="0" applyNumberFormat="1" applyFont="1" applyBorder="1"/>
    <xf numFmtId="0" fontId="3" fillId="0" borderId="6" xfId="0" applyFont="1" applyBorder="1"/>
    <xf numFmtId="0" fontId="3" fillId="0" borderId="7" xfId="0" applyFont="1" applyBorder="1"/>
    <xf numFmtId="10" fontId="3" fillId="0" borderId="10" xfId="0" applyNumberFormat="1" applyFont="1" applyBorder="1"/>
    <xf numFmtId="0" fontId="3" fillId="0" borderId="11" xfId="0" applyFont="1" applyBorder="1"/>
    <xf numFmtId="0" fontId="3" fillId="0" borderId="12" xfId="0" applyFont="1" applyBorder="1"/>
    <xf numFmtId="10" fontId="3" fillId="0" borderId="13" xfId="0" applyNumberFormat="1" applyFont="1" applyBorder="1"/>
    <xf numFmtId="0" fontId="3" fillId="0" borderId="14" xfId="0" applyFont="1" applyBorder="1"/>
    <xf numFmtId="0" fontId="3" fillId="0" borderId="15" xfId="0" applyFont="1" applyBorder="1"/>
    <xf numFmtId="10" fontId="3" fillId="0" borderId="16" xfId="0" applyNumberFormat="1" applyFont="1" applyBorder="1"/>
    <xf numFmtId="0" fontId="3" fillId="0" borderId="3" xfId="0" applyFont="1" applyBorder="1"/>
    <xf numFmtId="0" fontId="3" fillId="0" borderId="17" xfId="0" applyFont="1" applyBorder="1"/>
    <xf numFmtId="10" fontId="3" fillId="0" borderId="18" xfId="0" applyNumberFormat="1" applyFont="1" applyBorder="1"/>
    <xf numFmtId="0" fontId="1" fillId="0" borderId="3" xfId="0" applyFont="1" applyBorder="1"/>
    <xf numFmtId="0" fontId="1" fillId="0" borderId="15" xfId="0" applyFont="1" applyBorder="1"/>
    <xf numFmtId="0" fontId="3" fillId="0" borderId="0" xfId="0" applyFont="1" applyAlignment="1">
      <alignment horizontal="center"/>
    </xf>
    <xf numFmtId="10" fontId="3" fillId="0" borderId="21" xfId="0" applyNumberFormat="1" applyFont="1" applyBorder="1"/>
    <xf numFmtId="0" fontId="3" fillId="0" borderId="15" xfId="0" applyFont="1" applyBorder="1" applyAlignment="1">
      <alignment horizontal="center"/>
    </xf>
    <xf numFmtId="0" fontId="1" fillId="0" borderId="0" xfId="0" applyFont="1"/>
    <xf numFmtId="10" fontId="3" fillId="0" borderId="2" xfId="0" applyNumberFormat="1" applyFont="1" applyBorder="1"/>
    <xf numFmtId="10" fontId="3" fillId="0" borderId="5" xfId="0" applyNumberFormat="1" applyFont="1" applyBorder="1"/>
    <xf numFmtId="0" fontId="3" fillId="0" borderId="4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14" fontId="3" fillId="0" borderId="2" xfId="0" applyNumberFormat="1" applyFont="1" applyBorder="1"/>
    <xf numFmtId="0" fontId="3" fillId="0" borderId="24" xfId="0" applyFont="1" applyBorder="1"/>
    <xf numFmtId="0" fontId="3" fillId="0" borderId="25" xfId="0" applyFont="1" applyBorder="1"/>
    <xf numFmtId="0" fontId="6" fillId="0" borderId="26" xfId="0" applyFont="1" applyBorder="1"/>
    <xf numFmtId="0" fontId="3" fillId="0" borderId="26" xfId="0" applyFont="1" applyBorder="1"/>
    <xf numFmtId="0" fontId="7" fillId="0" borderId="0" xfId="0" applyFo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3" fillId="0" borderId="22" xfId="0" applyFont="1" applyBorder="1" applyAlignment="1">
      <alignment horizontal="center"/>
    </xf>
    <xf numFmtId="0" fontId="2" fillId="0" borderId="23" xfId="0" applyFont="1" applyBorder="1"/>
    <xf numFmtId="0" fontId="3" fillId="0" borderId="19" xfId="0" applyFont="1" applyBorder="1" applyAlignment="1">
      <alignment horizontal="center"/>
    </xf>
    <xf numFmtId="0" fontId="2" fillId="0" borderId="20" xfId="0" applyFont="1" applyBorder="1"/>
    <xf numFmtId="0" fontId="3" fillId="0" borderId="19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2" fillId="0" borderId="9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165" fontId="4" fillId="0" borderId="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customschemas.google.com/relationships/workbookmetadata" Target="metadata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oficina\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2103mar%20.xls"/>
      <sheetName val="FIBRA ÓPTICA"/>
      <sheetName val="Formulas"/>
      <sheetName val="ELECTRICO"/>
      <sheetName val="Vuelta"/>
      <sheetName val="días habiles 2015"/>
      <sheetName val="INS"/>
      <sheetName val="Ppto"/>
      <sheetName val="Plan auditoría"/>
      <sheetName val="Análisis de precio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320.1"/>
      <sheetName val="330.2"/>
      <sheetName val="700.1"/>
      <sheetName val="220.1"/>
      <sheetName val="330.1"/>
      <sheetName val="640.1.2"/>
      <sheetName val="673.1"/>
      <sheetName val="673.2"/>
      <sheetName val="Precios"/>
      <sheetName val="ManoDeObra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320.1"/>
      <sheetName val="330.2"/>
      <sheetName val="700.1"/>
      <sheetName val="BASE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86"/>
  <sheetViews>
    <sheetView tabSelected="1" zoomScale="85" zoomScaleNormal="85" workbookViewId="0">
      <selection activeCell="E22" sqref="E22"/>
    </sheetView>
  </sheetViews>
  <sheetFormatPr baseColWidth="10" defaultColWidth="12.6640625" defaultRowHeight="15" customHeight="1" x14ac:dyDescent="0.25"/>
  <cols>
    <col min="1" max="1" width="5.88671875" customWidth="1"/>
    <col min="2" max="2" width="14.33203125" customWidth="1"/>
    <col min="3" max="3" width="36" customWidth="1"/>
    <col min="4" max="4" width="19.88671875" customWidth="1"/>
    <col min="5" max="5" width="20" customWidth="1"/>
    <col min="6" max="26" width="11.44140625" customWidth="1"/>
  </cols>
  <sheetData>
    <row r="1" spans="1:5" ht="12.75" customHeight="1" x14ac:dyDescent="0.25">
      <c r="A1" s="50" t="s">
        <v>35</v>
      </c>
      <c r="B1" s="42"/>
      <c r="C1" s="42"/>
      <c r="D1" s="42"/>
      <c r="E1" s="51"/>
    </row>
    <row r="2" spans="1:5" ht="12.75" customHeight="1" x14ac:dyDescent="0.25">
      <c r="A2" s="4"/>
      <c r="B2" s="2"/>
      <c r="C2" s="2"/>
      <c r="D2" s="2"/>
      <c r="E2" s="3"/>
    </row>
    <row r="3" spans="1:5" ht="12.75" customHeight="1" x14ac:dyDescent="0.25">
      <c r="A3" s="5" t="s">
        <v>0</v>
      </c>
      <c r="B3" s="6" t="s">
        <v>1</v>
      </c>
      <c r="C3" s="7"/>
      <c r="D3" s="7"/>
      <c r="E3" s="8">
        <v>1</v>
      </c>
    </row>
    <row r="4" spans="1:5" ht="12.75" customHeight="1" x14ac:dyDescent="0.25">
      <c r="A4" s="5" t="s">
        <v>2</v>
      </c>
      <c r="B4" s="6" t="s">
        <v>3</v>
      </c>
      <c r="C4" s="7"/>
      <c r="D4" s="7"/>
      <c r="E4" s="8">
        <f>+SUM(E5:E15)</f>
        <v>0.62640000000000007</v>
      </c>
    </row>
    <row r="5" spans="1:5" ht="12.75" customHeight="1" x14ac:dyDescent="0.25">
      <c r="A5" s="9"/>
      <c r="B5" s="10"/>
      <c r="C5" s="48" t="s">
        <v>4</v>
      </c>
      <c r="D5" s="49"/>
      <c r="E5" s="11">
        <v>8.3299999999999999E-2</v>
      </c>
    </row>
    <row r="6" spans="1:5" ht="12.75" customHeight="1" x14ac:dyDescent="0.25">
      <c r="A6" s="12"/>
      <c r="B6" s="13"/>
      <c r="C6" s="48" t="s">
        <v>5</v>
      </c>
      <c r="D6" s="49"/>
      <c r="E6" s="11">
        <v>8.3299999999999999E-2</v>
      </c>
    </row>
    <row r="7" spans="1:5" ht="12.75" customHeight="1" x14ac:dyDescent="0.25">
      <c r="A7" s="12"/>
      <c r="B7" s="13"/>
      <c r="C7" s="48" t="s">
        <v>6</v>
      </c>
      <c r="D7" s="49"/>
      <c r="E7" s="14">
        <v>4.2000000000000003E-2</v>
      </c>
    </row>
    <row r="8" spans="1:5" ht="12.75" customHeight="1" x14ac:dyDescent="0.25">
      <c r="A8" s="12"/>
      <c r="B8" s="13"/>
      <c r="C8" s="48" t="s">
        <v>7</v>
      </c>
      <c r="D8" s="49"/>
      <c r="E8" s="14">
        <v>0.125</v>
      </c>
    </row>
    <row r="9" spans="1:5" ht="12.75" customHeight="1" x14ac:dyDescent="0.25">
      <c r="A9" s="12"/>
      <c r="B9" s="13"/>
      <c r="C9" s="48" t="s">
        <v>8</v>
      </c>
      <c r="D9" s="49"/>
      <c r="E9" s="14">
        <v>8.5000000000000006E-2</v>
      </c>
    </row>
    <row r="10" spans="1:5" ht="12.75" customHeight="1" x14ac:dyDescent="0.25">
      <c r="A10" s="12"/>
      <c r="B10" s="13"/>
      <c r="C10" s="48" t="s">
        <v>9</v>
      </c>
      <c r="D10" s="49"/>
      <c r="E10" s="14">
        <v>0.01</v>
      </c>
    </row>
    <row r="11" spans="1:5" ht="12.75" customHeight="1" x14ac:dyDescent="0.25">
      <c r="A11" s="12"/>
      <c r="B11" s="13"/>
      <c r="C11" s="48" t="s">
        <v>10</v>
      </c>
      <c r="D11" s="49"/>
      <c r="E11" s="14">
        <v>0.04</v>
      </c>
    </row>
    <row r="12" spans="1:5" ht="12.75" customHeight="1" x14ac:dyDescent="0.25">
      <c r="A12" s="12"/>
      <c r="B12" s="13"/>
      <c r="C12" s="48" t="s">
        <v>11</v>
      </c>
      <c r="D12" s="49"/>
      <c r="E12" s="14">
        <v>0.02</v>
      </c>
    </row>
    <row r="13" spans="1:5" ht="12.75" customHeight="1" x14ac:dyDescent="0.25">
      <c r="A13" s="12"/>
      <c r="B13" s="13"/>
      <c r="C13" s="48" t="s">
        <v>12</v>
      </c>
      <c r="D13" s="49"/>
      <c r="E13" s="14">
        <v>0.03</v>
      </c>
    </row>
    <row r="14" spans="1:5" ht="12.75" customHeight="1" x14ac:dyDescent="0.25">
      <c r="A14" s="12"/>
      <c r="B14" s="13"/>
      <c r="C14" s="48" t="s">
        <v>13</v>
      </c>
      <c r="D14" s="49"/>
      <c r="E14" s="14">
        <v>6.9599999999999995E-2</v>
      </c>
    </row>
    <row r="15" spans="1:5" ht="12.75" customHeight="1" x14ac:dyDescent="0.25">
      <c r="A15" s="12"/>
      <c r="B15" s="13"/>
      <c r="C15" s="48" t="s">
        <v>14</v>
      </c>
      <c r="D15" s="49"/>
      <c r="E15" s="14">
        <v>3.8199999999999998E-2</v>
      </c>
    </row>
    <row r="16" spans="1:5" ht="12.75" customHeight="1" x14ac:dyDescent="0.25">
      <c r="A16" s="18"/>
      <c r="B16" s="6" t="s">
        <v>15</v>
      </c>
      <c r="C16" s="7"/>
      <c r="D16" s="19"/>
      <c r="E16" s="20">
        <f>+E3+E4</f>
        <v>1.6264000000000001</v>
      </c>
    </row>
    <row r="17" spans="1:5" ht="12.75" customHeight="1" x14ac:dyDescent="0.25">
      <c r="A17" s="21" t="s">
        <v>16</v>
      </c>
      <c r="B17" s="6" t="s">
        <v>17</v>
      </c>
      <c r="C17" s="6"/>
      <c r="D17" s="7"/>
      <c r="E17" s="8">
        <f>+E18+E19+E20+E21+E22+E23+E29+E30+E24+E25+E26</f>
        <v>0.32900000000000007</v>
      </c>
    </row>
    <row r="18" spans="1:5" ht="12.75" customHeight="1" x14ac:dyDescent="0.25">
      <c r="A18" s="9"/>
      <c r="B18" s="10"/>
      <c r="C18" s="47" t="s">
        <v>37</v>
      </c>
      <c r="D18" s="46"/>
      <c r="E18" s="11">
        <v>4.3999999999999997E-2</v>
      </c>
    </row>
    <row r="19" spans="1:5" ht="12.75" customHeight="1" x14ac:dyDescent="0.25">
      <c r="A19" s="12"/>
      <c r="B19" s="13"/>
      <c r="C19" s="45" t="s">
        <v>36</v>
      </c>
      <c r="D19" s="46"/>
      <c r="E19" s="14">
        <v>0.04</v>
      </c>
    </row>
    <row r="20" spans="1:5" ht="12.75" customHeight="1" x14ac:dyDescent="0.25">
      <c r="A20" s="12"/>
      <c r="B20" s="13"/>
      <c r="C20" s="45" t="s">
        <v>18</v>
      </c>
      <c r="D20" s="46"/>
      <c r="E20" s="14">
        <v>0.05</v>
      </c>
    </row>
    <row r="21" spans="1:5" ht="12.75" customHeight="1" x14ac:dyDescent="0.25">
      <c r="A21" s="12"/>
      <c r="B21" s="13"/>
      <c r="C21" s="47" t="s">
        <v>19</v>
      </c>
      <c r="D21" s="46"/>
      <c r="E21" s="14">
        <v>0.03</v>
      </c>
    </row>
    <row r="22" spans="1:5" ht="12.75" customHeight="1" x14ac:dyDescent="0.25">
      <c r="A22" s="12"/>
      <c r="B22" s="13"/>
      <c r="C22" s="45" t="s">
        <v>20</v>
      </c>
      <c r="D22" s="46"/>
      <c r="E22" s="14">
        <v>0.02</v>
      </c>
    </row>
    <row r="23" spans="1:5" ht="12.75" customHeight="1" x14ac:dyDescent="0.25">
      <c r="A23" s="12"/>
      <c r="B23" s="13"/>
      <c r="C23" s="45" t="s">
        <v>21</v>
      </c>
      <c r="D23" s="46"/>
      <c r="E23" s="14">
        <v>0.01</v>
      </c>
    </row>
    <row r="24" spans="1:5" ht="12.75" customHeight="1" x14ac:dyDescent="0.25">
      <c r="A24" s="12"/>
      <c r="B24" s="13"/>
      <c r="C24" s="45" t="s">
        <v>39</v>
      </c>
      <c r="D24" s="46"/>
      <c r="E24" s="14">
        <v>0.01</v>
      </c>
    </row>
    <row r="25" spans="1:5" ht="12.75" customHeight="1" x14ac:dyDescent="0.25">
      <c r="A25" s="12"/>
      <c r="B25" s="13"/>
      <c r="C25" s="45" t="s">
        <v>40</v>
      </c>
      <c r="D25" s="46"/>
      <c r="E25" s="14">
        <v>0.01</v>
      </c>
    </row>
    <row r="26" spans="1:5" ht="12.75" customHeight="1" x14ac:dyDescent="0.25">
      <c r="A26" s="12"/>
      <c r="B26" s="13"/>
      <c r="C26" s="45" t="s">
        <v>41</v>
      </c>
      <c r="D26" s="46"/>
      <c r="E26" s="14">
        <v>0.02</v>
      </c>
    </row>
    <row r="27" spans="1:5" ht="12.75" customHeight="1" x14ac:dyDescent="0.25">
      <c r="A27" s="12"/>
      <c r="B27" s="13"/>
      <c r="C27" s="45"/>
      <c r="D27" s="46"/>
      <c r="E27" s="14"/>
    </row>
    <row r="28" spans="1:5" ht="12.75" customHeight="1" x14ac:dyDescent="0.25">
      <c r="A28" s="15"/>
      <c r="B28" s="22" t="s">
        <v>22</v>
      </c>
      <c r="C28" s="2"/>
      <c r="D28" s="23"/>
      <c r="E28" s="24"/>
    </row>
    <row r="29" spans="1:5" ht="12.75" customHeight="1" x14ac:dyDescent="0.25">
      <c r="A29" s="12"/>
      <c r="B29" s="13"/>
      <c r="C29" s="43" t="s">
        <v>23</v>
      </c>
      <c r="D29" s="44"/>
      <c r="E29" s="14">
        <v>7.4999999999999997E-2</v>
      </c>
    </row>
    <row r="30" spans="1:5" ht="12.75" customHeight="1" x14ac:dyDescent="0.25">
      <c r="A30" s="12"/>
      <c r="B30" s="13"/>
      <c r="C30" s="43" t="s">
        <v>38</v>
      </c>
      <c r="D30" s="44"/>
      <c r="E30" s="14">
        <v>0.02</v>
      </c>
    </row>
    <row r="31" spans="1:5" ht="12.75" customHeight="1" x14ac:dyDescent="0.25">
      <c r="A31" s="15"/>
      <c r="B31" s="16"/>
      <c r="C31" s="16"/>
      <c r="D31" s="25"/>
      <c r="E31" s="17"/>
    </row>
    <row r="32" spans="1:5" ht="12.75" customHeight="1" x14ac:dyDescent="0.25">
      <c r="A32" s="1" t="s">
        <v>24</v>
      </c>
      <c r="B32" s="26"/>
      <c r="C32" s="2"/>
      <c r="D32" s="23"/>
      <c r="E32" s="27">
        <f>+E17</f>
        <v>0.32900000000000007</v>
      </c>
    </row>
    <row r="33" spans="1:5" ht="12.75" customHeight="1" x14ac:dyDescent="0.25">
      <c r="A33" s="21"/>
      <c r="B33" s="6" t="s">
        <v>25</v>
      </c>
      <c r="C33" s="7"/>
      <c r="D33" s="7"/>
      <c r="E33" s="28">
        <f>+E17+E4+E3</f>
        <v>1.9554</v>
      </c>
    </row>
    <row r="34" spans="1:5" ht="12.75" customHeight="1" x14ac:dyDescent="0.25">
      <c r="A34" s="21" t="s">
        <v>26</v>
      </c>
      <c r="B34" s="6" t="s">
        <v>27</v>
      </c>
      <c r="C34" s="7"/>
      <c r="D34" s="29"/>
      <c r="E34" s="8">
        <v>0.05</v>
      </c>
    </row>
    <row r="35" spans="1:5" ht="12.75" customHeight="1" x14ac:dyDescent="0.25">
      <c r="A35" s="21" t="s">
        <v>28</v>
      </c>
      <c r="B35" s="6"/>
      <c r="C35" s="7"/>
      <c r="D35" s="29"/>
      <c r="E35" s="28">
        <f>+E33+E34</f>
        <v>2.0053999999999998</v>
      </c>
    </row>
    <row r="36" spans="1:5" ht="12.75" customHeight="1" x14ac:dyDescent="0.25">
      <c r="A36" s="21" t="s">
        <v>29</v>
      </c>
      <c r="B36" s="6"/>
      <c r="C36" s="7"/>
      <c r="D36" s="7"/>
      <c r="E36" s="52">
        <f>+E35</f>
        <v>2.0053999999999998</v>
      </c>
    </row>
    <row r="37" spans="1:5" ht="12.75" customHeight="1" x14ac:dyDescent="0.25">
      <c r="A37" s="4"/>
      <c r="B37" s="2"/>
      <c r="C37" s="2"/>
      <c r="D37" s="2"/>
      <c r="E37" s="3"/>
    </row>
    <row r="38" spans="1:5" ht="12.75" customHeight="1" x14ac:dyDescent="0.25">
      <c r="A38" s="30" t="s">
        <v>30</v>
      </c>
      <c r="B38" s="2"/>
      <c r="C38" s="31"/>
      <c r="D38" s="31" t="s">
        <v>31</v>
      </c>
      <c r="E38" s="32">
        <v>45960</v>
      </c>
    </row>
    <row r="39" spans="1:5" ht="12.75" customHeight="1" x14ac:dyDescent="0.25">
      <c r="A39" s="4"/>
      <c r="B39" s="2"/>
      <c r="C39" s="2"/>
      <c r="D39" s="2"/>
      <c r="E39" s="33"/>
    </row>
    <row r="40" spans="1:5" ht="12.75" customHeight="1" x14ac:dyDescent="0.25">
      <c r="A40" s="30"/>
      <c r="B40" s="2"/>
      <c r="C40" s="2"/>
      <c r="D40" s="2"/>
      <c r="E40" s="3"/>
    </row>
    <row r="41" spans="1:5" ht="12.75" customHeight="1" x14ac:dyDescent="0.25">
      <c r="A41" s="4"/>
      <c r="B41" s="2"/>
      <c r="C41" s="2"/>
      <c r="D41" s="2"/>
      <c r="E41" s="3"/>
    </row>
    <row r="42" spans="1:5" ht="12.75" customHeight="1" x14ac:dyDescent="0.25">
      <c r="A42" s="30" t="s">
        <v>32</v>
      </c>
      <c r="B42" s="2"/>
      <c r="C42" s="2"/>
      <c r="D42" s="2"/>
      <c r="E42" s="3"/>
    </row>
    <row r="43" spans="1:5" ht="12.75" customHeight="1" x14ac:dyDescent="0.25">
      <c r="A43" s="4"/>
      <c r="B43" s="2"/>
      <c r="C43" s="2"/>
      <c r="D43" s="2"/>
      <c r="E43" s="3"/>
    </row>
    <row r="44" spans="1:5" ht="12.75" customHeight="1" x14ac:dyDescent="0.25">
      <c r="A44" s="4"/>
      <c r="B44" s="2"/>
      <c r="C44" s="2"/>
      <c r="D44" s="2"/>
      <c r="E44" s="3"/>
    </row>
    <row r="45" spans="1:5" ht="12.75" customHeight="1" x14ac:dyDescent="0.25">
      <c r="A45" s="4"/>
      <c r="B45" s="2"/>
      <c r="C45" s="2"/>
      <c r="D45" s="2"/>
      <c r="E45" s="3"/>
    </row>
    <row r="46" spans="1:5" ht="12.75" customHeight="1" x14ac:dyDescent="0.25">
      <c r="A46" s="4"/>
      <c r="B46" s="41" t="s">
        <v>33</v>
      </c>
      <c r="C46" s="42"/>
      <c r="D46" s="2"/>
      <c r="E46" s="3"/>
    </row>
    <row r="47" spans="1:5" ht="12.75" customHeight="1" x14ac:dyDescent="0.25">
      <c r="A47" s="34"/>
      <c r="B47" s="35" t="s">
        <v>34</v>
      </c>
      <c r="C47" s="36"/>
      <c r="D47" s="36"/>
      <c r="E47" s="33"/>
    </row>
    <row r="48" spans="1:5" ht="12.75" customHeight="1" x14ac:dyDescent="0.25"/>
    <row r="49" spans="1:7" ht="12.75" customHeight="1" x14ac:dyDescent="0.25">
      <c r="A49" s="37"/>
      <c r="B49" s="37"/>
      <c r="C49" s="37"/>
      <c r="D49" s="37"/>
      <c r="E49" s="38"/>
      <c r="F49" s="38"/>
      <c r="G49" s="38"/>
    </row>
    <row r="50" spans="1:7" ht="12.75" customHeight="1" x14ac:dyDescent="0.25">
      <c r="A50" s="31"/>
      <c r="B50" s="23"/>
      <c r="C50" s="31"/>
      <c r="D50" s="31"/>
      <c r="E50" s="38"/>
      <c r="F50" s="38"/>
      <c r="G50" s="38"/>
    </row>
    <row r="51" spans="1:7" ht="12.75" customHeight="1" x14ac:dyDescent="0.25">
      <c r="A51" s="31"/>
      <c r="B51" s="23"/>
      <c r="E51" s="38"/>
      <c r="F51" s="38"/>
      <c r="G51" s="38"/>
    </row>
    <row r="52" spans="1:7" ht="12.75" customHeight="1" x14ac:dyDescent="0.25">
      <c r="A52" s="31"/>
      <c r="B52" s="23"/>
      <c r="E52" s="38"/>
      <c r="F52" s="38"/>
      <c r="G52" s="38"/>
    </row>
    <row r="53" spans="1:7" ht="12.75" customHeight="1" x14ac:dyDescent="0.25">
      <c r="B53" s="23"/>
      <c r="E53" s="38"/>
      <c r="F53" s="38"/>
      <c r="G53" s="38"/>
    </row>
    <row r="54" spans="1:7" ht="12.75" customHeight="1" x14ac:dyDescent="0.25">
      <c r="B54" s="41"/>
      <c r="C54" s="42"/>
      <c r="E54" s="38"/>
      <c r="F54" s="38"/>
      <c r="G54" s="38"/>
    </row>
    <row r="55" spans="1:7" ht="12.75" customHeight="1" x14ac:dyDescent="0.25">
      <c r="B55" s="39"/>
      <c r="E55" s="38"/>
      <c r="F55" s="38"/>
      <c r="G55" s="38"/>
    </row>
    <row r="56" spans="1:7" ht="12.75" customHeight="1" x14ac:dyDescent="0.25">
      <c r="A56" s="38"/>
      <c r="B56" s="38"/>
      <c r="C56" s="40"/>
      <c r="D56" s="40"/>
      <c r="E56" s="38"/>
      <c r="F56" s="38"/>
      <c r="G56" s="38"/>
    </row>
    <row r="57" spans="1:7" ht="12.75" customHeight="1" x14ac:dyDescent="0.25"/>
    <row r="58" spans="1:7" ht="12.75" customHeight="1" x14ac:dyDescent="0.25"/>
    <row r="59" spans="1:7" ht="12.75" customHeight="1" x14ac:dyDescent="0.25"/>
    <row r="60" spans="1:7" ht="12.75" customHeight="1" x14ac:dyDescent="0.25"/>
    <row r="61" spans="1:7" ht="12.75" customHeight="1" x14ac:dyDescent="0.25"/>
    <row r="62" spans="1:7" ht="12.75" customHeight="1" x14ac:dyDescent="0.25"/>
    <row r="63" spans="1:7" ht="12.75" customHeight="1" x14ac:dyDescent="0.25"/>
    <row r="64" spans="1:7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</sheetData>
  <mergeCells count="26">
    <mergeCell ref="A1:E1"/>
    <mergeCell ref="C5:D5"/>
    <mergeCell ref="C6:D6"/>
    <mergeCell ref="C7:D7"/>
    <mergeCell ref="C8:D8"/>
    <mergeCell ref="C9:D9"/>
    <mergeCell ref="C10:D10"/>
    <mergeCell ref="C11:D11"/>
    <mergeCell ref="C18:D18"/>
    <mergeCell ref="C19:D19"/>
    <mergeCell ref="C20:D20"/>
    <mergeCell ref="C12:D12"/>
    <mergeCell ref="C13:D13"/>
    <mergeCell ref="C14:D14"/>
    <mergeCell ref="C15:D15"/>
    <mergeCell ref="C21:D21"/>
    <mergeCell ref="C22:D22"/>
    <mergeCell ref="C23:D23"/>
    <mergeCell ref="C24:D24"/>
    <mergeCell ref="C25:D25"/>
    <mergeCell ref="B54:C54"/>
    <mergeCell ref="C30:D30"/>
    <mergeCell ref="C26:D26"/>
    <mergeCell ref="C27:D27"/>
    <mergeCell ref="C29:D29"/>
    <mergeCell ref="B46:C46"/>
  </mergeCells>
  <printOptions horizontalCentered="1" verticalCentered="1"/>
  <pageMargins left="0.70866141732283472" right="0.70866141732283472" top="0.74803149606299213" bottom="0.74803149606299213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 MULTIPLICADOR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DTK Owner</dc:creator>
  <cp:lastModifiedBy>Juan Camilo Gallego Vives</cp:lastModifiedBy>
  <dcterms:created xsi:type="dcterms:W3CDTF">1996-07-02T18:12:12Z</dcterms:created>
  <dcterms:modified xsi:type="dcterms:W3CDTF">2025-11-04T15:23:32Z</dcterms:modified>
</cp:coreProperties>
</file>