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C:\Users\sarag\OneDrive\Escritorio\CONTRATACION COTA 2025\NOVIEMBRE 2025\DOTACION CAMPESINOS SAMADE\"/>
    </mc:Choice>
  </mc:AlternateContent>
  <xr:revisionPtr revIDLastSave="0" documentId="8_{2CE1E757-6EC6-42E7-B79A-EB113CACC831}" xr6:coauthVersionLast="47" xr6:coauthVersionMax="47" xr10:uidLastSave="{00000000-0000-0000-0000-000000000000}"/>
  <bookViews>
    <workbookView showHorizontalScroll="0" showVerticalScroll="0" showSheetTabs="0" xWindow="-120" yWindow="-120" windowWidth="20730" windowHeight="11040" xr2:uid="{00000000-000D-0000-FFFF-FFFF00000000}"/>
  </bookViews>
  <sheets>
    <sheet name="Hoja1" sheetId="1" r:id="rId1"/>
    <sheet name="Hoja2" sheetId="2" r:id="rId2"/>
    <sheet name="Hoja3" sheetId="3" r:id="rId3"/>
  </sheets>
  <calcPr calcId="181029"/>
</workbook>
</file>

<file path=xl/calcChain.xml><?xml version="1.0" encoding="utf-8"?>
<calcChain xmlns="http://schemas.openxmlformats.org/spreadsheetml/2006/main">
  <c r="G9" i="1" l="1"/>
  <c r="H9" i="1" s="1"/>
  <c r="I9" i="1" s="1"/>
  <c r="G8" i="1"/>
  <c r="H8" i="1" s="1"/>
  <c r="I8" i="1" s="1"/>
  <c r="G7" i="1"/>
  <c r="H7" i="1" s="1"/>
  <c r="I7" i="1" s="1"/>
  <c r="G4" i="1"/>
  <c r="H4" i="1" s="1"/>
  <c r="I4" i="1" s="1"/>
  <c r="G5" i="1"/>
  <c r="H5" i="1" s="1"/>
  <c r="I5" i="1" s="1"/>
  <c r="G6" i="1"/>
  <c r="H6" i="1" s="1"/>
  <c r="I6" i="1" s="1"/>
  <c r="I10" i="1" l="1"/>
</calcChain>
</file>

<file path=xl/sharedStrings.xml><?xml version="1.0" encoding="utf-8"?>
<sst xmlns="http://schemas.openxmlformats.org/spreadsheetml/2006/main" count="34" uniqueCount="30">
  <si>
    <t>ITEM</t>
  </si>
  <si>
    <t>DESCRIPCIÓN</t>
  </si>
  <si>
    <t>UNIDAD DE MEDIDA</t>
  </si>
  <si>
    <t>UNIDAD</t>
  </si>
  <si>
    <t>GORRA CON BORDADO PERSONALIZADO DE ALTO RELIEVE</t>
  </si>
  <si>
    <t>CANT</t>
  </si>
  <si>
    <t>VALOR UNITARIO</t>
  </si>
  <si>
    <t>IVA</t>
  </si>
  <si>
    <t>Gorra de seis paneles 65% Poliéster, 35% algodón, tira inferior interna todo el ruedo de la gorra de la misma tela. Ojalillos de hilo. Botón metálico forrado en la parte superior de la gorra.  Pespunte de hilo de 4 filas en la visera. Visera anatómica. Tela de forro para refuerzo interno en cada una de las seis piezas. Parte de atrás banda del mismo material de la gorra con vincha metálica para regular ajuste, bordado en alto relieve frontal dos colores color de hilo reflectivo.</t>
  </si>
  <si>
    <t>ESPECÍFICACIONES/ REQUERIMIENTOS TECNICOS</t>
  </si>
  <si>
    <t>Nombre del proveedor:</t>
  </si>
  <si>
    <t>Identificación / NIT:</t>
  </si>
  <si>
    <t>Dirección:</t>
  </si>
  <si>
    <t>Tel / Celular:</t>
  </si>
  <si>
    <t>VALOR TOTAL</t>
  </si>
  <si>
    <t>ADQUISICIÓN Y ENTREGA DE DOTACIÓN DE TRABAJO COMO RECONOCIMIENTO A LOS CAMPESINOS PERTENECIENTES A LAS ASOCIACIONES DEL MUNICIPIO DE COTA, EN RECONOCIMIENTO A SU ARDUO TRABAJO Y APORTE AL DESARROLLO AGRÍCOLA Y ECONÓMICO, EN EL MARCO DE LAS ESTRATEGIAS PROMOVIDAS POR LA SECRETARIA AGROPECUARIA MEDIO AMBIENTE Y DESARROLLO ECONÓMICO</t>
  </si>
  <si>
    <t>TOTAL OFERTA</t>
  </si>
  <si>
    <t>VALOR UNITARIO CON IVA (Si aplica)</t>
  </si>
  <si>
    <t>SOUVENIR CAJA TIPO ALCANCIA</t>
  </si>
  <si>
    <t>Caja tipo alcancia, dimensiones 25x15x8.5 cms, elaborada en madera marfil y MDF de 9mm de espesor, con CON TAPA EN ACRILICO de 3mm,  terminado pinturo al duco en colores, rojo, azul, verde, amarillo, naranja, acabado vintage. En la tapa visagras y armellas, brandeada mensajes alusivos a los agricultores y logos institucionales segun diseño aprobado por el supervisor.</t>
  </si>
  <si>
    <t>CHAQUETA MULTIPROPOSITO</t>
  </si>
  <si>
    <t>BOTA CAÑA ALTA PVC</t>
  </si>
  <si>
    <t xml:space="preserve">Chaqueta multiproposito "yo amo el campo": fabricada en material anti fluido impermeable referencia orion de excelente calidad color verde esmeralda, base textil liviana y con buena maleabilidad. Disponibildad de Curva Talla S,M,L, XL, 2XL segun solicitud del supervisor. La chaqueta debe contar con capota amplia con sujeción de cordón, la cremallera de las chaquetas debe ser metálica de color negro de 1 cm. Brandeados: en la parte trasera inferior deberá llevar la frase "YO AMO EL CAMPO" estampado plastisol en letra verde fluorecente; en la parte frontal, en el costado izquierdo del pecho, deberá llevar el logo que identifica al municipio (ancho 10 cm x alto 10 cm) estampado plastisol en letra verde fluorecente. Manga larga con cierre elastico en los puños, bolsillos externos así: dos bolsillos en los costados de la chaqueta, Un bolsillo frontal cierre vertical a la altura del pecho, terminado con cremallera negra de alta calidad. (El diseño lo realiza el contratista, sujeto a revisión y aprobación por parte del equipo de comunicaciones de la Secretaría SAMADE). </t>
  </si>
  <si>
    <t>CARTILLA TIPO ALMANAQUE</t>
  </si>
  <si>
    <t>Cartilla publicación impresa modelo de color CMYK, tamaño cerrado 17x22 cm, terminado cocido al caballete, portada sustrato propalcote 240 gr plastificado mate con terminado en UV, interior sustrato propalcote  de 150 gramos,  impresión tiro y retiro, diagramación mínimo 30 páginas, deberá contener calendario 2025 y 2026 con festivos, directorio proveedores y suministros agrícolas, novena tradicional de aguinaldos con ilustraciones y fotografias del municipio, el diseño, diagramación y contenidos serán aprobados por el supervisor del contrato</t>
  </si>
  <si>
    <t>BOLSO TIPO TULA</t>
  </si>
  <si>
    <t>Botas tipo Macha Alta color Negro unisex, botas de protección trabajo pesado excelente calidad, Ideales para trabajos en agricultura y condiciones de humedad. Inyectadas en PVC 100% impermeable, capellada de PVC y un forro de poliéster, suela de alto agarre lo que garantiza su resistencia y durabilidad, aditivo antihongos para mayor higiene y protección.. Altura promedio de 30 cm. Fabricacion nacional, Disponibildad de Curva Talla 36 a la 42 segun solicitud del supervisor</t>
  </si>
  <si>
    <t xml:space="preserve">Bolsa tipo tula doble cordon ajustable color negro, dimensiones 34 x 45 cm, material impermeable antifluido color verde esmeralda con bolsillo frontal trasnversal con cremallera negra, deberá llevar el logo que identifica al municipio (ancho 10 cm x alto 10 cm) estampado plastisol en letra verde fluorecente ubicado en el costado derecho. (El diseño lo realiza el contratista, sujeto a revisión y aprobación por parte del equipo de comunicaciones de la Secretaría SAMADE). </t>
  </si>
  <si>
    <t>PAR</t>
  </si>
  <si>
    <t xml:space="preserve">FORMATO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</si>
</sst>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0.0%"/>
    <numFmt numFmtId="166" formatCode="_-&quot;$&quot;* #,##0_-;\-&quot;$&quot;* #,##0_-;_-&quot;$&quot;* &quot;-&quot;??_-;_-@_-"/>
  </numFmts>
  <fonts count="13" x14ac:knownFonts="1">
    <font>
      <sz val="11"/>
      <color theme="1"/>
      <name val="Calibri"/>
      <family val="2"/>
      <scheme val="minor"/>
    </font>
    <font>
      <b/>
      <sz val="11"/>
      <color theme="1"/>
      <name val="Arial"/>
      <family val="2"/>
    </font>
    <font>
      <sz val="9"/>
      <color theme="1"/>
      <name val="Arial"/>
      <family val="2"/>
    </font>
    <font>
      <sz val="11"/>
      <color theme="1"/>
      <name val="Arial"/>
      <family val="2"/>
    </font>
    <font>
      <sz val="10"/>
      <color theme="1"/>
      <name val="Arial"/>
      <family val="2"/>
    </font>
    <font>
      <b/>
      <sz val="12"/>
      <color theme="1"/>
      <name val="Arial"/>
      <family val="2"/>
    </font>
    <font>
      <b/>
      <sz val="11"/>
      <color theme="1"/>
      <name val="Calibri"/>
      <family val="2"/>
      <scheme val="minor"/>
    </font>
    <font>
      <sz val="9"/>
      <color theme="1"/>
      <name val="Calibri"/>
      <family val="2"/>
      <scheme val="minor"/>
    </font>
    <font>
      <sz val="8"/>
      <name val="Calibri"/>
      <family val="2"/>
      <scheme val="minor"/>
    </font>
    <font>
      <b/>
      <sz val="10"/>
      <color theme="1"/>
      <name val="Calibri"/>
      <family val="2"/>
      <scheme val="minor"/>
    </font>
    <font>
      <sz val="11"/>
      <color theme="1"/>
      <name val="Calibri"/>
      <family val="2"/>
      <scheme val="minor"/>
    </font>
    <font>
      <sz val="11"/>
      <color theme="4"/>
      <name val="Arial"/>
      <family val="2"/>
    </font>
    <font>
      <b/>
      <sz val="14"/>
      <color theme="1"/>
      <name val="Calibri"/>
      <family val="2"/>
      <scheme val="minor"/>
    </font>
  </fonts>
  <fills count="4">
    <fill>
      <patternFill patternType="none"/>
    </fill>
    <fill>
      <patternFill patternType="gray125"/>
    </fill>
    <fill>
      <patternFill patternType="solid">
        <fgColor rgb="FFE7E6E6"/>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164" fontId="10" fillId="0" borderId="0" applyFont="0" applyFill="0" applyBorder="0" applyAlignment="0" applyProtection="0"/>
  </cellStyleXfs>
  <cellXfs count="33">
    <xf numFmtId="0" fontId="0" fillId="0" borderId="0" xfId="0"/>
    <xf numFmtId="0" fontId="0" fillId="0" borderId="0" xfId="0" applyAlignment="1">
      <alignment horizontal="center" wrapText="1"/>
    </xf>
    <xf numFmtId="0" fontId="0" fillId="0" borderId="0" xfId="0" applyAlignment="1">
      <alignment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0" fontId="4" fillId="3" borderId="1" xfId="0" applyFont="1" applyFill="1" applyBorder="1" applyAlignment="1">
      <alignment horizontal="center" vertical="center"/>
    </xf>
    <xf numFmtId="0" fontId="7" fillId="0" borderId="0" xfId="0" applyFont="1" applyAlignment="1">
      <alignment wrapText="1"/>
    </xf>
    <xf numFmtId="0" fontId="5" fillId="2" borderId="1" xfId="0" applyFont="1" applyFill="1" applyBorder="1" applyAlignment="1">
      <alignment horizontal="center" vertical="center" wrapText="1"/>
    </xf>
    <xf numFmtId="0" fontId="9" fillId="0" borderId="0" xfId="0" applyFont="1"/>
    <xf numFmtId="165" fontId="9" fillId="0" borderId="0" xfId="0" applyNumberFormat="1" applyFont="1"/>
    <xf numFmtId="0" fontId="9" fillId="0" borderId="1" xfId="0" applyFont="1" applyBorder="1"/>
    <xf numFmtId="0" fontId="4" fillId="0" borderId="0" xfId="0" applyFont="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horizontal="center" vertical="center" wrapText="1"/>
    </xf>
    <xf numFmtId="0" fontId="2" fillId="0" borderId="0" xfId="0" applyFont="1" applyAlignment="1">
      <alignment horizontal="left" vertical="center" wrapText="1"/>
    </xf>
    <xf numFmtId="166" fontId="1" fillId="3" borderId="1" xfId="0" applyNumberFormat="1" applyFont="1" applyFill="1" applyBorder="1" applyAlignment="1">
      <alignment horizontal="center" vertical="center" wrapText="1"/>
    </xf>
    <xf numFmtId="166" fontId="1" fillId="0" borderId="1" xfId="1" applyNumberFormat="1" applyFont="1" applyBorder="1" applyAlignment="1">
      <alignment horizontal="center" vertical="center"/>
    </xf>
    <xf numFmtId="166" fontId="0" fillId="0" borderId="0" xfId="0" applyNumberFormat="1"/>
    <xf numFmtId="0" fontId="2" fillId="0" borderId="0" xfId="0" applyFont="1" applyAlignment="1">
      <alignment horizontal="center" vertical="center" wrapText="1"/>
    </xf>
    <xf numFmtId="0" fontId="5" fillId="0" borderId="1" xfId="0" applyFont="1" applyBorder="1" applyAlignment="1">
      <alignment horizontal="center" vertical="center" wrapText="1"/>
    </xf>
    <xf numFmtId="0" fontId="9" fillId="0" borderId="1" xfId="0" applyFont="1" applyBorder="1" applyAlignment="1">
      <alignment horizont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5" xfId="0" applyFont="1" applyBorder="1" applyAlignment="1">
      <alignment horizont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
  <sheetViews>
    <sheetView tabSelected="1" topLeftCell="A7" zoomScale="80" zoomScaleNormal="80" workbookViewId="0">
      <selection activeCell="C27" sqref="C27"/>
    </sheetView>
  </sheetViews>
  <sheetFormatPr baseColWidth="10" defaultRowHeight="15" x14ac:dyDescent="0.25"/>
  <cols>
    <col min="1" max="1" width="5.28515625" customWidth="1"/>
    <col min="2" max="2" width="20.28515625" style="1" customWidth="1"/>
    <col min="3" max="3" width="77.85546875" style="10" customWidth="1"/>
    <col min="4" max="4" width="11.42578125" style="2"/>
    <col min="5" max="5" width="8.140625" style="1" customWidth="1"/>
    <col min="6" max="6" width="19.42578125" customWidth="1"/>
    <col min="7" max="7" width="20" customWidth="1"/>
    <col min="8" max="8" width="17.7109375" customWidth="1"/>
    <col min="9" max="9" width="19.85546875" customWidth="1"/>
    <col min="10" max="10" width="10.85546875" customWidth="1"/>
    <col min="12" max="12" width="10.85546875" customWidth="1"/>
    <col min="14" max="15" width="10.85546875" customWidth="1"/>
  </cols>
  <sheetData>
    <row r="1" spans="1:9" ht="18.75" x14ac:dyDescent="0.3">
      <c r="A1" s="32" t="s">
        <v>29</v>
      </c>
      <c r="B1" s="32"/>
      <c r="C1" s="32"/>
      <c r="D1" s="32"/>
      <c r="E1" s="32"/>
      <c r="F1" s="32"/>
      <c r="G1" s="32"/>
      <c r="H1" s="32"/>
      <c r="I1" s="32"/>
    </row>
    <row r="2" spans="1:9" ht="68.25" customHeight="1" x14ac:dyDescent="0.25">
      <c r="A2" s="26" t="s">
        <v>15</v>
      </c>
      <c r="B2" s="26"/>
      <c r="C2" s="26"/>
      <c r="D2" s="26"/>
      <c r="E2" s="26"/>
      <c r="F2" s="26"/>
      <c r="G2" s="26"/>
      <c r="H2" s="26"/>
      <c r="I2" s="26"/>
    </row>
    <row r="3" spans="1:9" ht="45" x14ac:dyDescent="0.25">
      <c r="A3" s="7" t="s">
        <v>0</v>
      </c>
      <c r="B3" s="3" t="s">
        <v>1</v>
      </c>
      <c r="C3" s="11" t="s">
        <v>9</v>
      </c>
      <c r="D3" s="3" t="s">
        <v>2</v>
      </c>
      <c r="E3" s="3" t="s">
        <v>5</v>
      </c>
      <c r="F3" s="3" t="s">
        <v>6</v>
      </c>
      <c r="G3" s="3" t="s">
        <v>7</v>
      </c>
      <c r="H3" s="3" t="s">
        <v>17</v>
      </c>
      <c r="I3" s="3" t="s">
        <v>14</v>
      </c>
    </row>
    <row r="4" spans="1:9" ht="163.5" customHeight="1" x14ac:dyDescent="0.25">
      <c r="A4" s="8">
        <v>1</v>
      </c>
      <c r="B4" s="4" t="s">
        <v>20</v>
      </c>
      <c r="C4" s="5" t="s">
        <v>22</v>
      </c>
      <c r="D4" s="6" t="s">
        <v>3</v>
      </c>
      <c r="E4" s="6">
        <v>250</v>
      </c>
      <c r="F4" s="23">
        <v>0</v>
      </c>
      <c r="G4" s="22">
        <f t="shared" ref="G4:G8" si="0">F4*0.19</f>
        <v>0</v>
      </c>
      <c r="H4" s="22">
        <f t="shared" ref="H4:H8" si="1">F4+G4</f>
        <v>0</v>
      </c>
      <c r="I4" s="22">
        <f>H4*E4</f>
        <v>0</v>
      </c>
    </row>
    <row r="5" spans="1:9" ht="87" customHeight="1" x14ac:dyDescent="0.25">
      <c r="A5" s="9">
        <v>2</v>
      </c>
      <c r="B5" s="4" t="s">
        <v>18</v>
      </c>
      <c r="C5" s="5" t="s">
        <v>19</v>
      </c>
      <c r="D5" s="6" t="s">
        <v>3</v>
      </c>
      <c r="E5" s="6">
        <v>250</v>
      </c>
      <c r="F5" s="23">
        <v>0</v>
      </c>
      <c r="G5" s="22">
        <f t="shared" si="0"/>
        <v>0</v>
      </c>
      <c r="H5" s="22">
        <f t="shared" si="1"/>
        <v>0</v>
      </c>
      <c r="I5" s="22">
        <f t="shared" ref="I5:I8" si="2">H5*E5</f>
        <v>0</v>
      </c>
    </row>
    <row r="6" spans="1:9" ht="81.75" customHeight="1" x14ac:dyDescent="0.25">
      <c r="A6" s="9">
        <v>3</v>
      </c>
      <c r="B6" s="4" t="s">
        <v>4</v>
      </c>
      <c r="C6" s="5" t="s">
        <v>8</v>
      </c>
      <c r="D6" s="6" t="s">
        <v>3</v>
      </c>
      <c r="E6" s="6">
        <v>250</v>
      </c>
      <c r="F6" s="23">
        <v>0</v>
      </c>
      <c r="G6" s="22">
        <f t="shared" si="0"/>
        <v>0</v>
      </c>
      <c r="H6" s="22">
        <f t="shared" si="1"/>
        <v>0</v>
      </c>
      <c r="I6" s="22">
        <f t="shared" si="2"/>
        <v>0</v>
      </c>
    </row>
    <row r="7" spans="1:9" ht="81.75" customHeight="1" x14ac:dyDescent="0.25">
      <c r="A7" s="8">
        <v>4</v>
      </c>
      <c r="B7" s="4" t="s">
        <v>21</v>
      </c>
      <c r="C7" s="5" t="s">
        <v>26</v>
      </c>
      <c r="D7" s="31" t="s">
        <v>28</v>
      </c>
      <c r="E7" s="6">
        <v>250</v>
      </c>
      <c r="F7" s="23">
        <v>0</v>
      </c>
      <c r="G7" s="22">
        <f t="shared" si="0"/>
        <v>0</v>
      </c>
      <c r="H7" s="22">
        <f t="shared" si="1"/>
        <v>0</v>
      </c>
      <c r="I7" s="22">
        <f t="shared" si="2"/>
        <v>0</v>
      </c>
    </row>
    <row r="8" spans="1:9" ht="81.75" customHeight="1" x14ac:dyDescent="0.25">
      <c r="A8" s="9">
        <v>5</v>
      </c>
      <c r="B8" s="4" t="s">
        <v>23</v>
      </c>
      <c r="C8" s="5" t="s">
        <v>24</v>
      </c>
      <c r="D8" s="6" t="s">
        <v>3</v>
      </c>
      <c r="E8" s="6">
        <v>250</v>
      </c>
      <c r="F8" s="23">
        <v>0</v>
      </c>
      <c r="G8" s="22">
        <f t="shared" si="0"/>
        <v>0</v>
      </c>
      <c r="H8" s="22">
        <f t="shared" si="1"/>
        <v>0</v>
      </c>
      <c r="I8" s="22">
        <f t="shared" si="2"/>
        <v>0</v>
      </c>
    </row>
    <row r="9" spans="1:9" ht="84.75" customHeight="1" x14ac:dyDescent="0.25">
      <c r="A9" s="9">
        <v>6</v>
      </c>
      <c r="B9" s="4" t="s">
        <v>25</v>
      </c>
      <c r="C9" s="5" t="s">
        <v>27</v>
      </c>
      <c r="D9" s="6" t="s">
        <v>3</v>
      </c>
      <c r="E9" s="6">
        <v>250</v>
      </c>
      <c r="F9" s="23">
        <v>0</v>
      </c>
      <c r="G9" s="23">
        <f>F9*0.19</f>
        <v>0</v>
      </c>
      <c r="H9" s="23">
        <f>F9+G9</f>
        <v>0</v>
      </c>
      <c r="I9" s="23">
        <f>E9*H9</f>
        <v>0</v>
      </c>
    </row>
    <row r="10" spans="1:9" ht="21.75" customHeight="1" x14ac:dyDescent="0.25">
      <c r="A10" s="8"/>
      <c r="B10" s="28" t="s">
        <v>16</v>
      </c>
      <c r="C10" s="29"/>
      <c r="D10" s="29"/>
      <c r="E10" s="29"/>
      <c r="F10" s="29"/>
      <c r="G10" s="29"/>
      <c r="H10" s="30"/>
      <c r="I10" s="22">
        <f>SUM(I4:I9)</f>
        <v>0</v>
      </c>
    </row>
    <row r="11" spans="1:9" ht="16.5" customHeight="1" x14ac:dyDescent="0.25">
      <c r="A11" s="15"/>
      <c r="B11" s="16"/>
      <c r="C11" s="17"/>
      <c r="D11" s="18"/>
      <c r="E11" s="18"/>
      <c r="I11" s="24"/>
    </row>
    <row r="12" spans="1:9" x14ac:dyDescent="0.25">
      <c r="A12" s="19"/>
      <c r="B12" s="20"/>
      <c r="C12" s="21"/>
      <c r="D12" s="17"/>
      <c r="E12" s="25"/>
      <c r="F12" s="17"/>
      <c r="G12" s="17"/>
      <c r="H12" s="17"/>
    </row>
    <row r="13" spans="1:9" x14ac:dyDescent="0.25">
      <c r="A13" s="14" t="s">
        <v>10</v>
      </c>
      <c r="B13" s="14"/>
      <c r="C13" s="27"/>
      <c r="D13" s="27"/>
      <c r="E13" s="27"/>
      <c r="F13" s="13"/>
      <c r="G13" s="12"/>
      <c r="H13" s="12"/>
    </row>
    <row r="14" spans="1:9" x14ac:dyDescent="0.25">
      <c r="A14" s="14" t="s">
        <v>11</v>
      </c>
      <c r="B14" s="14"/>
      <c r="C14" s="27"/>
      <c r="D14" s="27"/>
      <c r="E14" s="27"/>
      <c r="F14" s="13"/>
      <c r="G14" s="12"/>
      <c r="H14" s="12"/>
    </row>
    <row r="15" spans="1:9" x14ac:dyDescent="0.25">
      <c r="A15" s="14" t="s">
        <v>12</v>
      </c>
      <c r="B15" s="14"/>
      <c r="C15" s="27"/>
      <c r="D15" s="27"/>
      <c r="E15" s="27"/>
      <c r="F15" s="13"/>
      <c r="G15" s="12"/>
      <c r="H15" s="12"/>
    </row>
    <row r="16" spans="1:9" x14ac:dyDescent="0.25">
      <c r="A16" s="14" t="s">
        <v>13</v>
      </c>
      <c r="B16" s="14"/>
      <c r="C16" s="27"/>
      <c r="D16" s="27"/>
      <c r="E16" s="27"/>
      <c r="F16" s="13"/>
      <c r="G16" s="12"/>
      <c r="H16" s="12"/>
    </row>
  </sheetData>
  <mergeCells count="7">
    <mergeCell ref="A1:I1"/>
    <mergeCell ref="A2:I2"/>
    <mergeCell ref="C13:E13"/>
    <mergeCell ref="C14:E14"/>
    <mergeCell ref="C15:E15"/>
    <mergeCell ref="C16:E16"/>
    <mergeCell ref="B10:H10"/>
  </mergeCells>
  <phoneticPr fontId="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Viviana Morales Fiquitiva</dc:creator>
  <cp:lastModifiedBy>sarag</cp:lastModifiedBy>
  <cp:lastPrinted>2025-07-14T12:37:38Z</cp:lastPrinted>
  <dcterms:created xsi:type="dcterms:W3CDTF">2025-07-01T10:16:17Z</dcterms:created>
  <dcterms:modified xsi:type="dcterms:W3CDTF">2025-11-21T22:57:50Z</dcterms:modified>
</cp:coreProperties>
</file>