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Guillermo Valenzuela\Downloads\"/>
    </mc:Choice>
  </mc:AlternateContent>
  <bookViews>
    <workbookView xWindow="-28920" yWindow="660" windowWidth="29040" windowHeight="15720"/>
  </bookViews>
  <sheets>
    <sheet name="Hoja1" sheetId="1"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17" i="1" l="1"/>
  <c r="I13" i="1"/>
  <c r="I14" i="1"/>
  <c r="I15" i="1"/>
  <c r="I16" i="1"/>
  <c r="I12" i="1"/>
  <c r="H17" i="1"/>
  <c r="H13" i="1"/>
  <c r="H14" i="1"/>
  <c r="H15" i="1"/>
  <c r="H16" i="1"/>
  <c r="H12" i="1"/>
  <c r="G16" i="1" l="1"/>
  <c r="F17" i="1"/>
  <c r="G13" i="1"/>
  <c r="G14" i="1"/>
  <c r="G15" i="1"/>
  <c r="G12" i="1"/>
  <c r="G17" i="1" l="1"/>
</calcChain>
</file>

<file path=xl/sharedStrings.xml><?xml version="1.0" encoding="utf-8"?>
<sst xmlns="http://schemas.openxmlformats.org/spreadsheetml/2006/main" count="48" uniqueCount="40">
  <si>
    <t>Ítem</t>
  </si>
  <si>
    <t>Servicio</t>
  </si>
  <si>
    <t>Unidad</t>
  </si>
  <si>
    <t>OFERENTE</t>
  </si>
  <si>
    <t>NIT</t>
  </si>
  <si>
    <t>REPRESENTANTE LEGAL</t>
  </si>
  <si>
    <t>CEDULA</t>
  </si>
  <si>
    <t>Descripción</t>
  </si>
  <si>
    <t>Cantidad</t>
  </si>
  <si>
    <t>Valor unitario de referencia</t>
  </si>
  <si>
    <t xml:space="preserve">Valor total de referencia </t>
  </si>
  <si>
    <t>Valor unitario ofertado - Incluido IVA</t>
  </si>
  <si>
    <t>Valor total ofertado - Incluido IVA</t>
  </si>
  <si>
    <t>UND</t>
  </si>
  <si>
    <t>VALOR TOTAL</t>
  </si>
  <si>
    <t>(Firma representante legal)</t>
  </si>
  <si>
    <t>Aire acondicionado tipo mini split - Marca (Wurden, Hisense) - Capacidad 12,000 BTU</t>
  </si>
  <si>
    <t>Aire acondicionado tipo mini split - Marca (Midea, Mabe) - Capacidad 18,000 BTU</t>
  </si>
  <si>
    <t>Aire acondicionado tipo mini split - Marca (LG, Olimpo, Samsung) - Capacidad 24,000 BTU</t>
  </si>
  <si>
    <t>Aire acondicionado tipo mini split - Marca (blueline, LG, Olimpo, Wurden, York, Starlight, Midea)</t>
  </si>
  <si>
    <t>Mantenimiento preventivo, diagnóstico técnico especializado para reparación por bolsa de repuestos (Cotizar servicio de diagnóstico)</t>
  </si>
  <si>
    <t>Desmonte de equipos de aire acondicionados - Distintas capacidades de BTU</t>
  </si>
  <si>
    <t>Instalación de equipos de aire acondicionado</t>
  </si>
  <si>
    <t>Nota 1: La oferta económica debe ser presentada por todos los oferentes en el Excel dispuesto para tal fin, FORMULARIO OFERTA ECONÓMICA, diligenciado en debida forma y sin modificación alguna, esto, con el propósito de realizar de manera ágil la comparación de la oferta económica.</t>
  </si>
  <si>
    <t>Nota 2: La oferta económica no podrá sobrepasar el valor unitario de referencia para cada uno de los ítems, ni el valor total respecto a los valores de referencia establecidos, so pena de causal de rechazo de la oferta.</t>
  </si>
  <si>
    <t>Nota 3:  El valor debe incluir la totalidad de los costos directos o indirectos que generen la entrega del producto y demás inherentes a la ejecución del contrato, y por ningún motivo se considerarán costos adicionales. Se encuentran a cargo del adjudicatario el pago de los derechos, impuestos, tasas y otros conceptos que genere el contrato. Si no se incluyen los costos directos e indirectos, o no expresa que se encuentren incluidos en el valor de la propuesta, se entenderán comprendidos en dicho valor.</t>
  </si>
  <si>
    <t>Nota 4:  Los valores unitarios presentados por los oferentes serán los valores de referencia para liquidar el valor total de los bienes requeridos por el ICA durante el periodo facturado.</t>
  </si>
  <si>
    <t>Nota 5:  El proponente deberá ofertar la totalidad de los bienes, con el lleno de los requisitos técnicos, para que su oferta sea tenida en cuenta. NO se aceptan ofertas parciales, la adjudicación será total. En caso de no cotizar algún ítem de la oferta económica o cotizar en valor cero (0), esto será causal de rechazo.</t>
  </si>
  <si>
    <t>Nota 6: La oferta debe presentarse en moneda legal colombiana (pesos), sin centavos.</t>
  </si>
  <si>
    <t>Nota 7: El valor del contrato será adjudicado al oferente que, cumpliendo requisitos, ofrezca el menor valor al Instituto Colombiano Agropecuario - ICA.</t>
  </si>
  <si>
    <t>Nota 8: Serán de exclusiva responsabilidad del proponente, los errores u omisiones en que incurra al indicar los costos y valores totales en su propuesta debiendo asumir los mayores costos o pérdidas que se deriven de dichos errores u omisiones.</t>
  </si>
  <si>
    <t>Nota 9: Si hay discrepancias entre los valores unitarios, el subtotal de la propuesta o el valor total de la oferta, el Instituto Colombiano Agropecuario tomará como valor correcto para evaluar las propuestas, los valores unitarios para las operaciones aritméticas correspondientes, sin que esta corrección se considere modificación de la propuesta.</t>
  </si>
  <si>
    <t>Nota 10: La oferta debe ser presentada conforme se estructure en la plataforma SECOP II https://www.colombiacompra.gov.co/</t>
  </si>
  <si>
    <t>Nota 11: El valor a diligenciar en el cuestionario de la plataforma SECOP debe ser igual al total del valor de la oferta económica del oferente.</t>
  </si>
  <si>
    <r>
      <t xml:space="preserve">ANEXO 6 - OFERTA ECONÓMICA HUI.MC.002.2025 </t>
    </r>
    <r>
      <rPr>
        <sz val="12"/>
        <rFont val="Arial"/>
        <family val="2"/>
      </rPr>
      <t>(Favor no convertir a pdf)</t>
    </r>
  </si>
  <si>
    <t>OBJETO DEL PROCESO: "Servicio de mantenimiento de purificadores de ambiente, cortinas de aire, unidades extractoras, unidades inyectoras y aires acondicionados incluida bolsa de repuestos de los laboratorios de la Subgerencia de Análisis y Diagnóstico de la Gerencia Seccional Huila"</t>
  </si>
  <si>
    <t>TECNICOL TECNICOS COLOMBIANOS SAS</t>
  </si>
  <si>
    <t>901449984-9</t>
  </si>
  <si>
    <t>PAOLA ANDREA SANCHEZ</t>
  </si>
  <si>
    <t>CC 26427230</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</si>
</sst>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6" formatCode="&quot;$&quot;\ #,##0;[Red]\-&quot;$&quot;\ #,##0"/>
    <numFmt numFmtId="44" formatCode="_-&quot;$&quot;\ * #,##0.00_-;\-&quot;$&quot;\ * #,##0.00_-;_-&quot;$&quot;\ * &quot;-&quot;??_-;_-@_-"/>
  </numFmts>
  <fonts count="7" x14ac:knownFonts="1">
    <font>
      <sz val="11"/>
      <color theme="1"/>
      <name val="Calibri"/>
      <family val="2"/>
      <scheme val="minor"/>
    </font>
    <font>
      <sz val="11"/>
      <color theme="1"/>
      <name val="Calibri"/>
      <family val="2"/>
      <scheme val="minor"/>
    </font>
    <font>
      <sz val="12"/>
      <color rgb="FFFF0000"/>
      <name val="Arial"/>
      <family val="2"/>
    </font>
    <font>
      <sz val="12"/>
      <name val="Arial"/>
      <family val="2"/>
    </font>
    <font>
      <b/>
      <sz val="12"/>
      <name val="Arial"/>
      <family val="2"/>
    </font>
    <font>
      <sz val="10"/>
      <name val="Calibri"/>
      <family val="2"/>
      <scheme val="minor"/>
    </font>
    <font>
      <sz val="10"/>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rgb="FF92D05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27">
    <xf numFmtId="0" fontId="0" fillId="0" borderId="0" xfId="0"/>
    <xf numFmtId="0" fontId="3" fillId="0" borderId="0" xfId="0" applyFont="1"/>
    <xf numFmtId="0" fontId="3" fillId="0" borderId="0" xfId="0" applyFont="1" applyAlignment="1">
      <alignment wrapText="1"/>
    </xf>
    <xf numFmtId="0" fontId="0" fillId="0" borderId="0" xfId="0" applyAlignment="1">
      <alignment wrapText="1"/>
    </xf>
    <xf numFmtId="0" fontId="3" fillId="0" borderId="0" xfId="0" applyFont="1" applyAlignment="1">
      <alignment horizontal="center" vertical="center" wrapText="1"/>
    </xf>
    <xf numFmtId="0" fontId="0" fillId="0" borderId="0" xfId="0"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left" vertical="center" wrapText="1"/>
    </xf>
    <xf numFmtId="0" fontId="4" fillId="2" borderId="1" xfId="0" applyFont="1" applyFill="1" applyBorder="1" applyAlignment="1">
      <alignment horizontal="center" vertical="center" wrapText="1"/>
    </xf>
    <xf numFmtId="6" fontId="3" fillId="0" borderId="1" xfId="0" applyNumberFormat="1" applyFont="1" applyBorder="1" applyAlignment="1">
      <alignment horizontal="left" vertical="center" wrapText="1"/>
    </xf>
    <xf numFmtId="6" fontId="4" fillId="3" borderId="1" xfId="0" applyNumberFormat="1" applyFont="1" applyFill="1" applyBorder="1" applyAlignment="1">
      <alignment horizontal="left" vertical="center"/>
    </xf>
    <xf numFmtId="6" fontId="2" fillId="0" borderId="1" xfId="0" applyNumberFormat="1" applyFont="1" applyBorder="1" applyAlignment="1">
      <alignment horizontal="left" vertical="center" wrapText="1"/>
    </xf>
    <xf numFmtId="6" fontId="2" fillId="0" borderId="1" xfId="0" applyNumberFormat="1" applyFont="1" applyBorder="1" applyAlignment="1">
      <alignment horizontal="left" vertical="center"/>
    </xf>
    <xf numFmtId="0" fontId="5" fillId="0" borderId="0" xfId="0" applyFont="1" applyAlignment="1">
      <alignment wrapText="1"/>
    </xf>
    <xf numFmtId="0" fontId="6" fillId="0" borderId="0" xfId="0" applyFont="1" applyAlignment="1">
      <alignment wrapText="1"/>
    </xf>
    <xf numFmtId="0" fontId="5" fillId="0" borderId="0" xfId="0" applyFont="1"/>
    <xf numFmtId="0" fontId="6" fillId="0" borderId="0" xfId="0" applyFont="1"/>
    <xf numFmtId="6" fontId="4" fillId="0" borderId="1" xfId="0" applyNumberFormat="1" applyFont="1" applyBorder="1" applyAlignment="1">
      <alignment horizontal="left" vertical="center"/>
    </xf>
    <xf numFmtId="0" fontId="3" fillId="0" borderId="0" xfId="0" applyFont="1" applyAlignment="1">
      <alignment horizontal="left" vertical="top"/>
    </xf>
    <xf numFmtId="0" fontId="0" fillId="0" borderId="0" xfId="0" applyAlignment="1">
      <alignment horizontal="center"/>
    </xf>
    <xf numFmtId="0" fontId="4" fillId="0" borderId="0" xfId="0" applyFont="1" applyAlignment="1">
      <alignment horizontal="center"/>
    </xf>
    <xf numFmtId="0" fontId="4" fillId="0" borderId="0" xfId="0" applyFont="1" applyAlignment="1">
      <alignment horizontal="center" wrapText="1"/>
    </xf>
    <xf numFmtId="0" fontId="3" fillId="0" borderId="0" xfId="0" applyFont="1" applyAlignment="1">
      <alignment horizontal="center" vertical="top"/>
    </xf>
    <xf numFmtId="0" fontId="4" fillId="0" borderId="1" xfId="0" applyFont="1" applyBorder="1" applyAlignment="1">
      <alignment horizontal="center"/>
    </xf>
    <xf numFmtId="0" fontId="5" fillId="0" borderId="0" xfId="0" applyFont="1" applyAlignment="1">
      <alignment horizontal="left" vertical="center"/>
    </xf>
    <xf numFmtId="0" fontId="5" fillId="0" borderId="0" xfId="0" applyFont="1" applyAlignment="1">
      <alignment horizontal="left" vertical="center" wrapText="1"/>
    </xf>
    <xf numFmtId="0" fontId="6" fillId="0" borderId="0" xfId="0" applyFont="1" applyAlignment="1">
      <alignment horizontal="left" vertical="center" wrapText="1"/>
    </xf>
  </cellXfs>
  <cellStyles count="2">
    <cellStyle name="Moneda 3" xfId="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76200</xdr:colOff>
      <xdr:row>0</xdr:row>
      <xdr:rowOff>85725</xdr:rowOff>
    </xdr:from>
    <xdr:to>
      <xdr:col>1</xdr:col>
      <xdr:colOff>1299877</xdr:colOff>
      <xdr:row>0</xdr:row>
      <xdr:rowOff>771525</xdr:rowOff>
    </xdr:to>
    <xdr:pic>
      <xdr:nvPicPr>
        <xdr:cNvPr id="2" name="Imagen 1">
          <a:extLst>
            <a:ext uri="{FF2B5EF4-FFF2-40B4-BE49-F238E27FC236}">
              <a16:creationId xmlns="" xmlns:a16="http://schemas.microsoft.com/office/drawing/2014/main" id="{00000000-0008-0000-00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23810" b="19048"/>
        <a:stretch/>
      </xdr:blipFill>
      <xdr:spPr>
        <a:xfrm>
          <a:off x="76200" y="85725"/>
          <a:ext cx="1781570" cy="685800"/>
        </a:xfrm>
        <a:prstGeom prst="rect">
          <a:avLst/>
        </a:prstGeom>
      </xdr:spPr>
    </xdr:pic>
    <xdr:clientData/>
  </xdr:twoCellAnchor>
  <xdr:twoCellAnchor>
    <xdr:from>
      <xdr:col>2</xdr:col>
      <xdr:colOff>1371600</xdr:colOff>
      <xdr:row>34</xdr:row>
      <xdr:rowOff>136525</xdr:rowOff>
    </xdr:from>
    <xdr:to>
      <xdr:col>2</xdr:col>
      <xdr:colOff>4772025</xdr:colOff>
      <xdr:row>39</xdr:row>
      <xdr:rowOff>136525</xdr:rowOff>
    </xdr:to>
    <xdr:pic>
      <xdr:nvPicPr>
        <xdr:cNvPr id="3" name="Imagen 2" descr="FIRMA PAOLA"/>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210050" y="14690725"/>
          <a:ext cx="3400425"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70"/>
  <sheetViews>
    <sheetView tabSelected="1" zoomScale="60" zoomScaleNormal="60" workbookViewId="0">
      <pane ySplit="1" topLeftCell="A2" activePane="bottomLeft" state="frozen"/>
      <selection pane="bottomLeft" activeCell="H12" sqref="H12"/>
    </sheetView>
  </sheetViews>
  <sheetFormatPr baseColWidth="10" defaultRowHeight="15" x14ac:dyDescent="0.25"/>
  <cols>
    <col min="1" max="1" width="8.42578125" customWidth="1"/>
    <col min="2" max="2" width="34.140625" customWidth="1"/>
    <col min="3" max="3" width="84.42578125" customWidth="1"/>
    <col min="4" max="4" width="9.85546875" customWidth="1"/>
    <col min="5" max="5" width="11.28515625" customWidth="1"/>
    <col min="6" max="6" width="14.140625" customWidth="1"/>
    <col min="7" max="7" width="15.140625" customWidth="1"/>
    <col min="8" max="8" width="19.85546875" bestFit="1" customWidth="1"/>
    <col min="9" max="9" width="17.85546875" customWidth="1"/>
  </cols>
  <sheetData>
    <row r="1" spans="1:16" s="19" customFormat="1" ht="66" customHeight="1" x14ac:dyDescent="0.25"/>
    <row r="2" spans="1:16" ht="15" customHeight="1" x14ac:dyDescent="0.25">
      <c r="A2" s="20" t="s">
        <v>34</v>
      </c>
      <c r="B2" s="20"/>
      <c r="C2" s="20"/>
      <c r="D2" s="20"/>
      <c r="E2" s="20"/>
      <c r="F2" s="20"/>
      <c r="G2" s="20"/>
      <c r="H2" s="20"/>
      <c r="I2" s="20"/>
      <c r="J2" s="1"/>
      <c r="K2" s="1"/>
      <c r="L2" s="1"/>
      <c r="M2" s="1"/>
      <c r="N2" s="1"/>
      <c r="O2" s="1"/>
      <c r="P2" s="1"/>
    </row>
    <row r="3" spans="1:16" ht="15.75" x14ac:dyDescent="0.25">
      <c r="A3" s="1"/>
      <c r="B3" s="1"/>
      <c r="C3" s="1"/>
      <c r="D3" s="1"/>
      <c r="E3" s="1"/>
      <c r="F3" s="1"/>
      <c r="G3" s="1"/>
      <c r="H3" s="1"/>
      <c r="I3" s="1"/>
      <c r="J3" s="1"/>
      <c r="K3" s="1"/>
      <c r="L3" s="1"/>
      <c r="M3" s="1"/>
      <c r="N3" s="1"/>
      <c r="O3" s="1"/>
      <c r="P3" s="1"/>
    </row>
    <row r="4" spans="1:16" ht="39" customHeight="1" x14ac:dyDescent="0.25">
      <c r="A4" s="21" t="s">
        <v>35</v>
      </c>
      <c r="B4" s="21"/>
      <c r="C4" s="21"/>
      <c r="D4" s="21"/>
      <c r="E4" s="21"/>
      <c r="F4" s="21"/>
      <c r="G4" s="21"/>
      <c r="H4" s="21"/>
      <c r="I4" s="21"/>
      <c r="J4" s="1"/>
      <c r="K4" s="1"/>
      <c r="L4" s="1"/>
      <c r="M4" s="1"/>
      <c r="N4" s="1"/>
      <c r="O4" s="1"/>
      <c r="P4" s="1"/>
    </row>
    <row r="5" spans="1:16" ht="15.75" x14ac:dyDescent="0.25">
      <c r="A5" s="1"/>
      <c r="B5" s="1"/>
      <c r="C5" s="1"/>
      <c r="D5" s="1"/>
      <c r="E5" s="1"/>
      <c r="F5" s="1"/>
      <c r="G5" s="1"/>
      <c r="H5" s="1"/>
      <c r="I5" s="1"/>
      <c r="J5" s="1"/>
      <c r="K5" s="1"/>
      <c r="L5" s="1"/>
      <c r="M5" s="1"/>
      <c r="N5" s="1"/>
      <c r="O5" s="1"/>
      <c r="P5" s="1"/>
    </row>
    <row r="6" spans="1:16" ht="15.75" x14ac:dyDescent="0.25">
      <c r="A6" s="18" t="s">
        <v>3</v>
      </c>
      <c r="B6" s="18"/>
      <c r="C6" s="22" t="s">
        <v>36</v>
      </c>
      <c r="D6" s="22"/>
      <c r="E6" s="22"/>
      <c r="F6" s="22"/>
      <c r="G6" s="22"/>
      <c r="H6" s="22"/>
      <c r="I6" s="22"/>
      <c r="J6" s="1"/>
      <c r="K6" s="1"/>
      <c r="L6" s="1"/>
      <c r="M6" s="1"/>
      <c r="N6" s="1"/>
      <c r="O6" s="1"/>
      <c r="P6" s="1"/>
    </row>
    <row r="7" spans="1:16" ht="15.75" x14ac:dyDescent="0.25">
      <c r="A7" s="18" t="s">
        <v>4</v>
      </c>
      <c r="B7" s="18"/>
      <c r="C7" s="22" t="s">
        <v>37</v>
      </c>
      <c r="D7" s="22"/>
      <c r="E7" s="22"/>
      <c r="F7" s="22"/>
      <c r="G7" s="22"/>
      <c r="H7" s="22"/>
      <c r="I7" s="22"/>
      <c r="J7" s="1"/>
      <c r="K7" s="1"/>
      <c r="L7" s="1"/>
      <c r="M7" s="1"/>
      <c r="N7" s="1"/>
      <c r="O7" s="1"/>
      <c r="P7" s="1"/>
    </row>
    <row r="8" spans="1:16" ht="15.75" x14ac:dyDescent="0.25">
      <c r="A8" s="18" t="s">
        <v>5</v>
      </c>
      <c r="B8" s="18"/>
      <c r="C8" s="22" t="s">
        <v>38</v>
      </c>
      <c r="D8" s="22"/>
      <c r="E8" s="22"/>
      <c r="F8" s="22"/>
      <c r="G8" s="22"/>
      <c r="H8" s="22"/>
      <c r="I8" s="22"/>
      <c r="J8" s="1"/>
      <c r="K8" s="1"/>
      <c r="L8" s="1"/>
      <c r="M8" s="1"/>
      <c r="N8" s="1"/>
      <c r="O8" s="1"/>
      <c r="P8" s="1"/>
    </row>
    <row r="9" spans="1:16" ht="15.75" x14ac:dyDescent="0.25">
      <c r="A9" s="18" t="s">
        <v>6</v>
      </c>
      <c r="B9" s="18"/>
      <c r="C9" s="22">
        <v>26427230</v>
      </c>
      <c r="D9" s="22"/>
      <c r="E9" s="22"/>
      <c r="F9" s="22"/>
      <c r="G9" s="22"/>
      <c r="H9" s="22"/>
      <c r="I9" s="22"/>
      <c r="J9" s="1"/>
      <c r="K9" s="1"/>
      <c r="L9" s="1"/>
      <c r="M9" s="1"/>
      <c r="N9" s="1"/>
      <c r="O9" s="1"/>
      <c r="P9" s="1"/>
    </row>
    <row r="10" spans="1:16" ht="15.75" x14ac:dyDescent="0.25">
      <c r="A10" s="1"/>
      <c r="B10" s="1"/>
      <c r="C10" s="1"/>
      <c r="D10" s="1"/>
      <c r="E10" s="1"/>
      <c r="F10" s="1"/>
      <c r="G10" s="1"/>
      <c r="H10" s="1"/>
      <c r="I10" s="1"/>
      <c r="J10" s="1"/>
      <c r="K10" s="1"/>
      <c r="L10" s="1"/>
      <c r="M10" s="1"/>
      <c r="N10" s="1"/>
      <c r="O10" s="1"/>
      <c r="P10" s="1"/>
    </row>
    <row r="11" spans="1:16" s="5" customFormat="1" ht="47.25" x14ac:dyDescent="0.25">
      <c r="A11" s="8" t="s">
        <v>0</v>
      </c>
      <c r="B11" s="8" t="s">
        <v>1</v>
      </c>
      <c r="C11" s="8" t="s">
        <v>7</v>
      </c>
      <c r="D11" s="8" t="s">
        <v>2</v>
      </c>
      <c r="E11" s="8" t="s">
        <v>8</v>
      </c>
      <c r="F11" s="8" t="s">
        <v>9</v>
      </c>
      <c r="G11" s="8" t="s">
        <v>10</v>
      </c>
      <c r="H11" s="8" t="s">
        <v>11</v>
      </c>
      <c r="I11" s="8" t="s">
        <v>12</v>
      </c>
      <c r="J11" s="4"/>
      <c r="K11" s="4"/>
      <c r="L11" s="4"/>
      <c r="M11" s="4"/>
      <c r="N11" s="4"/>
      <c r="O11" s="4"/>
      <c r="P11" s="4"/>
    </row>
    <row r="12" spans="1:16" s="3" customFormat="1" ht="45" x14ac:dyDescent="0.25">
      <c r="A12" s="6">
        <v>1</v>
      </c>
      <c r="B12" s="7" t="s">
        <v>16</v>
      </c>
      <c r="C12" s="6" t="s">
        <v>20</v>
      </c>
      <c r="D12" s="6" t="s">
        <v>13</v>
      </c>
      <c r="E12" s="6">
        <v>3</v>
      </c>
      <c r="F12" s="11">
        <v>293912</v>
      </c>
      <c r="G12" s="11">
        <f>E12*F12</f>
        <v>881736</v>
      </c>
      <c r="H12" s="9">
        <f>F12*0.7</f>
        <v>205738.4</v>
      </c>
      <c r="I12" s="9">
        <f>H12*E12</f>
        <v>617215.19999999995</v>
      </c>
      <c r="J12" s="2"/>
      <c r="K12" s="2"/>
      <c r="L12" s="2"/>
      <c r="M12" s="2"/>
      <c r="N12" s="2"/>
      <c r="O12" s="2"/>
      <c r="P12" s="2"/>
    </row>
    <row r="13" spans="1:16" s="3" customFormat="1" ht="45" x14ac:dyDescent="0.25">
      <c r="A13" s="6">
        <v>2</v>
      </c>
      <c r="B13" s="7" t="s">
        <v>17</v>
      </c>
      <c r="C13" s="6" t="s">
        <v>20</v>
      </c>
      <c r="D13" s="6" t="s">
        <v>13</v>
      </c>
      <c r="E13" s="6">
        <v>5</v>
      </c>
      <c r="F13" s="11">
        <v>393967</v>
      </c>
      <c r="G13" s="11">
        <f t="shared" ref="G13:G16" si="0">E13*F13</f>
        <v>1969835</v>
      </c>
      <c r="H13" s="9">
        <f t="shared" ref="H13:H16" si="1">F13*0.7</f>
        <v>275776.89999999997</v>
      </c>
      <c r="I13" s="9">
        <f t="shared" ref="I13:I16" si="2">H13*E13</f>
        <v>1378884.4999999998</v>
      </c>
      <c r="J13" s="2"/>
      <c r="K13" s="2"/>
      <c r="L13" s="2"/>
      <c r="M13" s="2"/>
      <c r="N13" s="2"/>
      <c r="O13" s="2"/>
      <c r="P13" s="2"/>
    </row>
    <row r="14" spans="1:16" s="3" customFormat="1" ht="60" x14ac:dyDescent="0.25">
      <c r="A14" s="6">
        <v>3</v>
      </c>
      <c r="B14" s="7" t="s">
        <v>18</v>
      </c>
      <c r="C14" s="6" t="s">
        <v>20</v>
      </c>
      <c r="D14" s="6" t="s">
        <v>13</v>
      </c>
      <c r="E14" s="6">
        <v>6</v>
      </c>
      <c r="F14" s="11">
        <v>425235</v>
      </c>
      <c r="G14" s="11">
        <f t="shared" si="0"/>
        <v>2551410</v>
      </c>
      <c r="H14" s="9">
        <f t="shared" si="1"/>
        <v>297664.5</v>
      </c>
      <c r="I14" s="9">
        <f t="shared" si="2"/>
        <v>1785987</v>
      </c>
      <c r="J14" s="2"/>
      <c r="K14" s="2"/>
      <c r="L14" s="2"/>
      <c r="M14" s="2"/>
      <c r="N14" s="2"/>
      <c r="O14" s="2"/>
      <c r="P14" s="2"/>
    </row>
    <row r="15" spans="1:16" s="3" customFormat="1" ht="60" x14ac:dyDescent="0.25">
      <c r="A15" s="6">
        <v>4</v>
      </c>
      <c r="B15" s="7" t="s">
        <v>19</v>
      </c>
      <c r="C15" s="6" t="s">
        <v>21</v>
      </c>
      <c r="D15" s="6" t="s">
        <v>13</v>
      </c>
      <c r="E15" s="6">
        <v>1</v>
      </c>
      <c r="F15" s="11">
        <v>181350</v>
      </c>
      <c r="G15" s="11">
        <f t="shared" si="0"/>
        <v>181350</v>
      </c>
      <c r="H15" s="9">
        <f t="shared" si="1"/>
        <v>126944.99999999999</v>
      </c>
      <c r="I15" s="9">
        <f t="shared" si="2"/>
        <v>126944.99999999999</v>
      </c>
      <c r="J15" s="2"/>
      <c r="K15" s="2"/>
      <c r="L15" s="2"/>
      <c r="M15" s="2"/>
      <c r="N15" s="2"/>
      <c r="O15" s="2"/>
      <c r="P15" s="2"/>
    </row>
    <row r="16" spans="1:16" s="3" customFormat="1" ht="60" x14ac:dyDescent="0.25">
      <c r="A16" s="6">
        <v>5</v>
      </c>
      <c r="B16" s="7" t="s">
        <v>19</v>
      </c>
      <c r="C16" s="6" t="s">
        <v>22</v>
      </c>
      <c r="D16" s="6" t="s">
        <v>13</v>
      </c>
      <c r="E16" s="6">
        <v>1</v>
      </c>
      <c r="F16" s="11">
        <v>258336</v>
      </c>
      <c r="G16" s="11">
        <f t="shared" si="0"/>
        <v>258336</v>
      </c>
      <c r="H16" s="9">
        <f t="shared" si="1"/>
        <v>180835.19999999998</v>
      </c>
      <c r="I16" s="9">
        <f t="shared" si="2"/>
        <v>180835.19999999998</v>
      </c>
      <c r="J16" s="2"/>
      <c r="K16" s="2"/>
      <c r="L16" s="2"/>
      <c r="M16" s="2"/>
      <c r="N16" s="2"/>
      <c r="O16" s="2"/>
      <c r="P16" s="2"/>
    </row>
    <row r="17" spans="1:16" ht="15.75" x14ac:dyDescent="0.25">
      <c r="A17" s="23" t="s">
        <v>14</v>
      </c>
      <c r="B17" s="23"/>
      <c r="C17" s="23"/>
      <c r="D17" s="23"/>
      <c r="E17" s="23"/>
      <c r="F17" s="12">
        <f>SUM(F12:F16)</f>
        <v>1552800</v>
      </c>
      <c r="G17" s="12">
        <f>SUM(G12:G16)</f>
        <v>5842667</v>
      </c>
      <c r="H17" s="17">
        <f>SUM(H12:H16)</f>
        <v>1086960</v>
      </c>
      <c r="I17" s="10">
        <f>SUM(I12:I16)</f>
        <v>4089866.9</v>
      </c>
      <c r="J17" s="1"/>
      <c r="K17" s="1"/>
      <c r="L17" s="1"/>
      <c r="M17" s="1"/>
      <c r="N17" s="1"/>
      <c r="O17" s="1"/>
      <c r="P17" s="1"/>
    </row>
    <row r="18" spans="1:16" ht="15.75" x14ac:dyDescent="0.25">
      <c r="A18" s="1"/>
      <c r="B18" s="1"/>
      <c r="C18" s="1"/>
      <c r="D18" s="1"/>
      <c r="E18" s="1"/>
      <c r="F18" s="1"/>
      <c r="G18" s="1"/>
      <c r="H18" s="1"/>
      <c r="I18" s="1"/>
      <c r="J18" s="1"/>
      <c r="K18" s="1"/>
      <c r="L18" s="1"/>
      <c r="M18" s="1"/>
      <c r="N18" s="1"/>
      <c r="O18" s="1"/>
      <c r="P18" s="1"/>
    </row>
    <row r="19" spans="1:16" s="14" customFormat="1" ht="24" customHeight="1" x14ac:dyDescent="0.2">
      <c r="A19" s="25" t="s">
        <v>23</v>
      </c>
      <c r="B19" s="25"/>
      <c r="C19" s="25"/>
      <c r="D19" s="25"/>
      <c r="E19" s="25"/>
      <c r="F19" s="25"/>
      <c r="G19" s="25"/>
      <c r="H19" s="25"/>
      <c r="I19" s="25"/>
      <c r="J19" s="13"/>
      <c r="K19" s="13"/>
      <c r="L19" s="13"/>
      <c r="M19" s="13"/>
      <c r="N19" s="13"/>
      <c r="O19" s="13"/>
      <c r="P19" s="13"/>
    </row>
    <row r="20" spans="1:16" s="14" customFormat="1" ht="24" customHeight="1" x14ac:dyDescent="0.2">
      <c r="A20" s="25" t="s">
        <v>24</v>
      </c>
      <c r="B20" s="25"/>
      <c r="C20" s="25"/>
      <c r="D20" s="25"/>
      <c r="E20" s="25"/>
      <c r="F20" s="25"/>
      <c r="G20" s="25"/>
      <c r="H20" s="25"/>
      <c r="I20" s="25"/>
      <c r="J20" s="13"/>
      <c r="K20" s="13"/>
      <c r="L20" s="13"/>
      <c r="M20" s="13"/>
      <c r="N20" s="13"/>
      <c r="O20" s="13"/>
      <c r="P20" s="13"/>
    </row>
    <row r="21" spans="1:16" s="14" customFormat="1" ht="24" customHeight="1" x14ac:dyDescent="0.2">
      <c r="A21" s="25" t="s">
        <v>25</v>
      </c>
      <c r="B21" s="25"/>
      <c r="C21" s="25"/>
      <c r="D21" s="25"/>
      <c r="E21" s="25"/>
      <c r="F21" s="25"/>
      <c r="G21" s="25"/>
      <c r="H21" s="25"/>
      <c r="I21" s="25"/>
      <c r="J21" s="13"/>
      <c r="K21" s="13"/>
      <c r="L21" s="13"/>
      <c r="M21" s="13"/>
      <c r="N21" s="13"/>
      <c r="O21" s="13"/>
      <c r="P21" s="13"/>
    </row>
    <row r="22" spans="1:16" s="14" customFormat="1" ht="24" customHeight="1" x14ac:dyDescent="0.2">
      <c r="A22" s="25" t="s">
        <v>26</v>
      </c>
      <c r="B22" s="25"/>
      <c r="C22" s="25"/>
      <c r="D22" s="25"/>
      <c r="E22" s="25"/>
      <c r="F22" s="25"/>
      <c r="G22" s="25"/>
      <c r="H22" s="25"/>
      <c r="I22" s="25"/>
      <c r="J22" s="13"/>
      <c r="K22" s="13"/>
      <c r="L22" s="13"/>
      <c r="M22" s="13"/>
      <c r="N22" s="13"/>
      <c r="O22" s="13"/>
      <c r="P22" s="13"/>
    </row>
    <row r="23" spans="1:16" s="14" customFormat="1" ht="24" customHeight="1" x14ac:dyDescent="0.2">
      <c r="A23" s="25" t="s">
        <v>27</v>
      </c>
      <c r="B23" s="25"/>
      <c r="C23" s="25"/>
      <c r="D23" s="25"/>
      <c r="E23" s="25"/>
      <c r="F23" s="25"/>
      <c r="G23" s="25"/>
      <c r="H23" s="25"/>
      <c r="I23" s="25"/>
      <c r="J23" s="13"/>
      <c r="K23" s="13"/>
      <c r="L23" s="13"/>
      <c r="M23" s="13"/>
      <c r="N23" s="13"/>
      <c r="O23" s="13"/>
      <c r="P23" s="13"/>
    </row>
    <row r="24" spans="1:16" s="16" customFormat="1" ht="24" customHeight="1" x14ac:dyDescent="0.2">
      <c r="A24" s="24" t="s">
        <v>28</v>
      </c>
      <c r="B24" s="24"/>
      <c r="C24" s="24"/>
      <c r="D24" s="24"/>
      <c r="E24" s="24"/>
      <c r="F24" s="24"/>
      <c r="G24" s="24"/>
      <c r="H24" s="24"/>
      <c r="I24" s="24"/>
      <c r="J24" s="15"/>
      <c r="K24" s="15"/>
      <c r="L24" s="15"/>
      <c r="M24" s="15"/>
      <c r="N24" s="15"/>
      <c r="O24" s="15"/>
      <c r="P24" s="15"/>
    </row>
    <row r="25" spans="1:16" s="16" customFormat="1" ht="24" customHeight="1" x14ac:dyDescent="0.2">
      <c r="A25" s="24" t="s">
        <v>29</v>
      </c>
      <c r="B25" s="24"/>
      <c r="C25" s="24"/>
      <c r="D25" s="24"/>
      <c r="E25" s="24"/>
      <c r="F25" s="24"/>
      <c r="G25" s="24"/>
      <c r="H25" s="24"/>
      <c r="I25" s="24"/>
      <c r="J25" s="15"/>
      <c r="K25" s="15"/>
      <c r="L25" s="15"/>
      <c r="M25" s="15"/>
      <c r="N25" s="15"/>
      <c r="O25" s="15"/>
      <c r="P25" s="15"/>
    </row>
    <row r="26" spans="1:16" s="16" customFormat="1" ht="24" customHeight="1" x14ac:dyDescent="0.2">
      <c r="A26" s="24" t="s">
        <v>30</v>
      </c>
      <c r="B26" s="24"/>
      <c r="C26" s="24"/>
      <c r="D26" s="24"/>
      <c r="E26" s="24"/>
      <c r="F26" s="24"/>
      <c r="G26" s="24"/>
      <c r="H26" s="24"/>
      <c r="I26" s="24"/>
      <c r="J26" s="15"/>
      <c r="K26" s="15"/>
      <c r="L26" s="15"/>
      <c r="M26" s="15"/>
      <c r="N26" s="15"/>
      <c r="O26" s="15"/>
      <c r="P26" s="15"/>
    </row>
    <row r="27" spans="1:16" s="16" customFormat="1" ht="24" customHeight="1" x14ac:dyDescent="0.2">
      <c r="A27" s="26" t="s">
        <v>31</v>
      </c>
      <c r="B27" s="26"/>
      <c r="C27" s="26"/>
      <c r="D27" s="26"/>
      <c r="E27" s="26"/>
      <c r="F27" s="26"/>
      <c r="G27" s="26"/>
      <c r="H27" s="26"/>
      <c r="I27" s="26"/>
      <c r="J27" s="15"/>
      <c r="K27" s="15"/>
      <c r="L27" s="15"/>
      <c r="M27" s="15"/>
      <c r="N27" s="15"/>
      <c r="O27" s="15"/>
      <c r="P27" s="15"/>
    </row>
    <row r="28" spans="1:16" s="16" customFormat="1" ht="24" customHeight="1" x14ac:dyDescent="0.2">
      <c r="A28" s="24" t="s">
        <v>32</v>
      </c>
      <c r="B28" s="24"/>
      <c r="C28" s="24"/>
      <c r="D28" s="24"/>
      <c r="E28" s="24"/>
      <c r="F28" s="24"/>
      <c r="G28" s="24"/>
      <c r="H28" s="24"/>
      <c r="I28" s="24"/>
      <c r="J28" s="15"/>
      <c r="K28" s="15"/>
      <c r="L28" s="15"/>
      <c r="M28" s="15"/>
      <c r="N28" s="15"/>
      <c r="O28" s="15"/>
      <c r="P28" s="15"/>
    </row>
    <row r="29" spans="1:16" s="16" customFormat="1" ht="24" customHeight="1" x14ac:dyDescent="0.2">
      <c r="A29" s="24" t="s">
        <v>33</v>
      </c>
      <c r="B29" s="24"/>
      <c r="C29" s="24"/>
      <c r="D29" s="24"/>
      <c r="E29" s="24"/>
      <c r="F29" s="24"/>
      <c r="G29" s="24"/>
      <c r="H29" s="24"/>
      <c r="I29" s="24"/>
      <c r="J29" s="15"/>
      <c r="K29" s="15"/>
      <c r="L29" s="15"/>
      <c r="M29" s="15"/>
      <c r="N29" s="15"/>
      <c r="O29" s="15"/>
      <c r="P29" s="15"/>
    </row>
    <row r="30" spans="1:16" ht="15.75" x14ac:dyDescent="0.25">
      <c r="A30" s="1"/>
      <c r="B30" s="1"/>
      <c r="C30" s="1"/>
      <c r="D30" s="1"/>
      <c r="E30" s="1"/>
      <c r="F30" s="1"/>
      <c r="G30" s="1"/>
      <c r="H30" s="1"/>
      <c r="I30" s="1"/>
      <c r="J30" s="1"/>
      <c r="K30" s="1"/>
      <c r="L30" s="1"/>
      <c r="M30" s="1"/>
      <c r="N30" s="1"/>
      <c r="O30" s="1"/>
      <c r="P30" s="1"/>
    </row>
    <row r="31" spans="1:16" ht="15.75" x14ac:dyDescent="0.25">
      <c r="A31" s="1"/>
      <c r="B31" s="1"/>
      <c r="C31" s="1"/>
      <c r="D31" s="1"/>
      <c r="E31" s="1"/>
      <c r="F31" s="1"/>
      <c r="G31" s="1"/>
      <c r="H31" s="1"/>
      <c r="I31" s="1"/>
      <c r="J31" s="1"/>
      <c r="K31" s="1"/>
      <c r="L31" s="1"/>
      <c r="M31" s="1"/>
      <c r="N31" s="1"/>
      <c r="O31" s="1"/>
      <c r="P31" s="1"/>
    </row>
    <row r="32" spans="1:16" ht="15.75" x14ac:dyDescent="0.25">
      <c r="A32" s="1"/>
      <c r="B32" s="1"/>
      <c r="C32" s="1"/>
      <c r="D32" s="1"/>
      <c r="E32" s="1"/>
      <c r="F32" s="1"/>
      <c r="G32" s="1"/>
      <c r="H32" s="1"/>
      <c r="I32" s="1"/>
      <c r="J32" s="1"/>
      <c r="K32" s="1"/>
      <c r="L32" s="1"/>
      <c r="M32" s="1"/>
      <c r="N32" s="1"/>
      <c r="O32" s="1"/>
      <c r="P32" s="1"/>
    </row>
    <row r="33" spans="1:16" ht="15.75" x14ac:dyDescent="0.25">
      <c r="A33" s="1"/>
      <c r="B33" s="1"/>
      <c r="C33" s="1"/>
      <c r="D33" s="1"/>
      <c r="E33" s="1"/>
      <c r="F33" s="1"/>
      <c r="G33" s="1"/>
      <c r="H33" s="1"/>
      <c r="I33" s="1"/>
      <c r="J33" s="1"/>
      <c r="K33" s="1"/>
      <c r="L33" s="1"/>
      <c r="M33" s="1"/>
      <c r="N33" s="1"/>
      <c r="O33" s="1"/>
      <c r="P33" s="1"/>
    </row>
    <row r="34" spans="1:16" ht="15.75" x14ac:dyDescent="0.25">
      <c r="A34" s="1"/>
      <c r="B34" s="1"/>
      <c r="C34" s="1"/>
      <c r="D34" s="1"/>
      <c r="E34" s="1"/>
      <c r="F34" s="1"/>
      <c r="G34" s="1"/>
      <c r="H34" s="1"/>
      <c r="I34" s="1"/>
      <c r="J34" s="1"/>
      <c r="K34" s="1"/>
      <c r="L34" s="1"/>
      <c r="M34" s="1"/>
      <c r="N34" s="1"/>
      <c r="O34" s="1"/>
      <c r="P34" s="1"/>
    </row>
    <row r="35" spans="1:16" ht="15.75" x14ac:dyDescent="0.25">
      <c r="A35" s="1"/>
      <c r="B35" s="1"/>
      <c r="C35" s="1"/>
      <c r="D35" s="1"/>
      <c r="E35" s="1"/>
      <c r="F35" s="1"/>
      <c r="G35" s="1"/>
      <c r="H35" s="1"/>
      <c r="I35" s="1"/>
      <c r="J35" s="1"/>
      <c r="K35" s="1"/>
      <c r="L35" s="1"/>
      <c r="M35" s="1"/>
      <c r="N35" s="1"/>
      <c r="O35" s="1"/>
      <c r="P35" s="1"/>
    </row>
    <row r="36" spans="1:16" ht="15.75" x14ac:dyDescent="0.25">
      <c r="A36" s="1"/>
      <c r="B36" s="1"/>
      <c r="C36" s="1"/>
      <c r="D36" s="1"/>
      <c r="E36" s="1"/>
      <c r="F36" s="1"/>
      <c r="G36" s="1"/>
      <c r="H36" s="1"/>
      <c r="I36" s="1"/>
      <c r="J36" s="1"/>
      <c r="K36" s="1"/>
      <c r="L36" s="1"/>
      <c r="M36" s="1"/>
      <c r="N36" s="1"/>
      <c r="O36" s="1"/>
      <c r="P36" s="1"/>
    </row>
    <row r="37" spans="1:16" ht="15.75" x14ac:dyDescent="0.25">
      <c r="A37" s="1"/>
      <c r="B37" s="1"/>
      <c r="C37" s="1"/>
      <c r="D37" s="1"/>
      <c r="E37" s="1"/>
      <c r="F37" s="1"/>
      <c r="G37" s="1"/>
      <c r="H37" s="1"/>
      <c r="I37" s="1"/>
      <c r="J37" s="1"/>
      <c r="K37" s="1"/>
      <c r="L37" s="1"/>
      <c r="M37" s="1"/>
      <c r="N37" s="1"/>
      <c r="O37" s="1"/>
      <c r="P37" s="1"/>
    </row>
    <row r="38" spans="1:16" ht="15.75" x14ac:dyDescent="0.25">
      <c r="A38" s="1"/>
      <c r="B38" s="1"/>
      <c r="C38" s="1"/>
      <c r="D38" s="1"/>
      <c r="E38" s="1"/>
      <c r="F38" s="1"/>
      <c r="G38" s="1"/>
      <c r="H38" s="1"/>
      <c r="I38" s="1"/>
      <c r="J38" s="1"/>
      <c r="K38" s="1"/>
      <c r="L38" s="1"/>
      <c r="M38" s="1"/>
      <c r="N38" s="1"/>
      <c r="O38" s="1"/>
      <c r="P38" s="1"/>
    </row>
    <row r="39" spans="1:16" ht="15.75" x14ac:dyDescent="0.25">
      <c r="A39" s="1"/>
      <c r="B39" s="1"/>
      <c r="C39" s="1"/>
      <c r="D39" s="1"/>
      <c r="E39" s="1"/>
      <c r="F39" s="1"/>
      <c r="G39" s="1"/>
      <c r="H39" s="1"/>
      <c r="I39" s="1"/>
      <c r="J39" s="1"/>
      <c r="K39" s="1"/>
      <c r="L39" s="1"/>
      <c r="M39" s="1"/>
      <c r="N39" s="1"/>
      <c r="O39" s="1"/>
      <c r="P39" s="1"/>
    </row>
    <row r="40" spans="1:16" ht="15.75" x14ac:dyDescent="0.25">
      <c r="A40" s="1" t="s">
        <v>15</v>
      </c>
      <c r="B40" s="1"/>
      <c r="C40" s="1"/>
      <c r="D40" s="1"/>
      <c r="E40" s="1"/>
      <c r="F40" s="1"/>
      <c r="G40" s="1"/>
      <c r="H40" s="1"/>
      <c r="I40" s="1"/>
      <c r="J40" s="1"/>
      <c r="K40" s="1"/>
      <c r="L40" s="1"/>
      <c r="M40" s="1"/>
      <c r="N40" s="1"/>
      <c r="O40" s="1"/>
      <c r="P40" s="1"/>
    </row>
    <row r="41" spans="1:16" ht="15.75" x14ac:dyDescent="0.25">
      <c r="A41" s="22" t="s">
        <v>38</v>
      </c>
      <c r="B41" s="22"/>
      <c r="C41" s="22"/>
      <c r="D41" s="22"/>
      <c r="E41" s="22"/>
      <c r="F41" s="22"/>
      <c r="G41" s="22"/>
      <c r="H41" s="1"/>
      <c r="I41" s="1"/>
      <c r="J41" s="1"/>
      <c r="K41" s="1"/>
      <c r="L41" s="1"/>
      <c r="M41" s="1"/>
      <c r="N41" s="1"/>
      <c r="O41" s="1"/>
      <c r="P41" s="1"/>
    </row>
    <row r="42" spans="1:16" ht="15.75" x14ac:dyDescent="0.25">
      <c r="A42" s="22" t="s">
        <v>39</v>
      </c>
      <c r="B42" s="22"/>
      <c r="C42" s="22"/>
      <c r="D42" s="22"/>
      <c r="E42" s="22"/>
      <c r="F42" s="22"/>
      <c r="G42" s="22"/>
      <c r="H42" s="1"/>
      <c r="I42" s="1"/>
      <c r="J42" s="1"/>
      <c r="K42" s="1"/>
      <c r="L42" s="1"/>
      <c r="M42" s="1"/>
      <c r="N42" s="1"/>
      <c r="O42" s="1"/>
      <c r="P42" s="1"/>
    </row>
    <row r="43" spans="1:16" ht="15.75" x14ac:dyDescent="0.25">
      <c r="A43" s="1"/>
      <c r="B43" s="1"/>
      <c r="C43" s="1"/>
      <c r="D43" s="1"/>
      <c r="E43" s="1"/>
      <c r="F43" s="1"/>
      <c r="G43" s="1"/>
      <c r="H43" s="1"/>
      <c r="I43" s="1"/>
      <c r="J43" s="1"/>
      <c r="K43" s="1"/>
      <c r="L43" s="1"/>
      <c r="M43" s="1"/>
      <c r="N43" s="1"/>
      <c r="O43" s="1"/>
      <c r="P43" s="1"/>
    </row>
    <row r="44" spans="1:16" ht="15.75" x14ac:dyDescent="0.25">
      <c r="A44" s="1"/>
      <c r="B44" s="1"/>
      <c r="C44" s="1"/>
      <c r="D44" s="1"/>
      <c r="E44" s="1"/>
      <c r="F44" s="1"/>
      <c r="G44" s="1"/>
      <c r="H44" s="1"/>
      <c r="I44" s="1"/>
      <c r="J44" s="1"/>
      <c r="K44" s="1"/>
      <c r="L44" s="1"/>
      <c r="M44" s="1"/>
      <c r="N44" s="1"/>
      <c r="O44" s="1"/>
      <c r="P44" s="1"/>
    </row>
    <row r="45" spans="1:16" ht="15.75" x14ac:dyDescent="0.25">
      <c r="A45" s="1"/>
      <c r="B45" s="1"/>
      <c r="C45" s="1"/>
      <c r="D45" s="1"/>
      <c r="E45" s="1"/>
      <c r="F45" s="1"/>
      <c r="G45" s="1"/>
      <c r="H45" s="1"/>
      <c r="I45" s="1"/>
      <c r="J45" s="1"/>
      <c r="K45" s="1"/>
      <c r="L45" s="1"/>
      <c r="M45" s="1"/>
      <c r="N45" s="1"/>
      <c r="O45" s="1"/>
      <c r="P45" s="1"/>
    </row>
    <row r="46" spans="1:16" ht="15.75" x14ac:dyDescent="0.25">
      <c r="A46" s="1"/>
      <c r="B46" s="1"/>
      <c r="C46" s="1"/>
      <c r="D46" s="1"/>
      <c r="E46" s="1"/>
      <c r="F46" s="1"/>
      <c r="G46" s="1"/>
      <c r="H46" s="1"/>
      <c r="I46" s="1"/>
      <c r="J46" s="1"/>
      <c r="K46" s="1"/>
      <c r="L46" s="1"/>
      <c r="M46" s="1"/>
      <c r="N46" s="1"/>
      <c r="O46" s="1"/>
      <c r="P46" s="1"/>
    </row>
    <row r="47" spans="1:16" ht="15.75" x14ac:dyDescent="0.25">
      <c r="A47" s="1"/>
      <c r="B47" s="1"/>
      <c r="C47" s="1"/>
      <c r="D47" s="1"/>
      <c r="E47" s="1"/>
      <c r="F47" s="1"/>
      <c r="G47" s="1"/>
      <c r="H47" s="1"/>
      <c r="I47" s="1"/>
      <c r="J47" s="1"/>
      <c r="K47" s="1"/>
      <c r="L47" s="1"/>
      <c r="M47" s="1"/>
      <c r="N47" s="1"/>
      <c r="O47" s="1"/>
      <c r="P47" s="1"/>
    </row>
    <row r="48" spans="1:16" ht="15.75" x14ac:dyDescent="0.25">
      <c r="A48" s="1"/>
      <c r="B48" s="1"/>
      <c r="C48" s="1"/>
      <c r="D48" s="1"/>
      <c r="E48" s="1"/>
      <c r="F48" s="1"/>
      <c r="G48" s="1"/>
      <c r="H48" s="1"/>
      <c r="I48" s="1"/>
      <c r="J48" s="1"/>
      <c r="K48" s="1"/>
      <c r="L48" s="1"/>
      <c r="M48" s="1"/>
      <c r="N48" s="1"/>
      <c r="O48" s="1"/>
      <c r="P48" s="1"/>
    </row>
    <row r="49" spans="1:16" ht="15.75" x14ac:dyDescent="0.25">
      <c r="A49" s="1"/>
      <c r="B49" s="1"/>
      <c r="C49" s="1"/>
      <c r="D49" s="1"/>
      <c r="E49" s="1"/>
      <c r="F49" s="1"/>
      <c r="G49" s="1"/>
      <c r="H49" s="1"/>
      <c r="I49" s="1"/>
      <c r="J49" s="1"/>
      <c r="K49" s="1"/>
      <c r="L49" s="1"/>
      <c r="M49" s="1"/>
      <c r="N49" s="1"/>
      <c r="O49" s="1"/>
      <c r="P49" s="1"/>
    </row>
    <row r="50" spans="1:16" ht="15.75" x14ac:dyDescent="0.25">
      <c r="A50" s="1"/>
      <c r="B50" s="1"/>
      <c r="C50" s="1"/>
      <c r="D50" s="1"/>
      <c r="E50" s="1"/>
      <c r="F50" s="1"/>
      <c r="G50" s="1"/>
      <c r="H50" s="1"/>
      <c r="I50" s="1"/>
      <c r="J50" s="1"/>
      <c r="K50" s="1"/>
      <c r="L50" s="1"/>
      <c r="M50" s="1"/>
      <c r="N50" s="1"/>
      <c r="O50" s="1"/>
      <c r="P50" s="1"/>
    </row>
    <row r="51" spans="1:16" ht="15.75" x14ac:dyDescent="0.25">
      <c r="A51" s="1"/>
      <c r="B51" s="1"/>
      <c r="C51" s="1"/>
      <c r="D51" s="1"/>
      <c r="E51" s="1"/>
      <c r="F51" s="1"/>
      <c r="G51" s="1"/>
      <c r="H51" s="1"/>
      <c r="I51" s="1"/>
      <c r="J51" s="1"/>
      <c r="K51" s="1"/>
      <c r="L51" s="1"/>
      <c r="M51" s="1"/>
      <c r="N51" s="1"/>
      <c r="O51" s="1"/>
      <c r="P51" s="1"/>
    </row>
    <row r="52" spans="1:16" ht="15.75" x14ac:dyDescent="0.25">
      <c r="A52" s="1"/>
      <c r="B52" s="1"/>
      <c r="C52" s="1"/>
      <c r="D52" s="1"/>
      <c r="E52" s="1"/>
      <c r="F52" s="1"/>
      <c r="G52" s="1"/>
      <c r="H52" s="1"/>
      <c r="I52" s="1"/>
      <c r="J52" s="1"/>
      <c r="K52" s="1"/>
      <c r="L52" s="1"/>
      <c r="M52" s="1"/>
      <c r="N52" s="1"/>
      <c r="O52" s="1"/>
      <c r="P52" s="1"/>
    </row>
    <row r="53" spans="1:16" ht="15.75" x14ac:dyDescent="0.25">
      <c r="A53" s="1"/>
      <c r="B53" s="1"/>
      <c r="C53" s="1"/>
      <c r="D53" s="1"/>
      <c r="E53" s="1"/>
      <c r="F53" s="1"/>
      <c r="G53" s="1"/>
      <c r="H53" s="1"/>
      <c r="I53" s="1"/>
      <c r="J53" s="1"/>
      <c r="K53" s="1"/>
      <c r="L53" s="1"/>
      <c r="M53" s="1"/>
      <c r="N53" s="1"/>
      <c r="O53" s="1"/>
      <c r="P53" s="1"/>
    </row>
    <row r="54" spans="1:16" ht="15.75" x14ac:dyDescent="0.25">
      <c r="A54" s="1"/>
      <c r="B54" s="1"/>
      <c r="C54" s="1"/>
      <c r="D54" s="1"/>
      <c r="E54" s="1"/>
      <c r="F54" s="1"/>
      <c r="G54" s="1"/>
      <c r="H54" s="1"/>
      <c r="I54" s="1"/>
      <c r="J54" s="1"/>
      <c r="K54" s="1"/>
      <c r="L54" s="1"/>
      <c r="M54" s="1"/>
      <c r="N54" s="1"/>
      <c r="O54" s="1"/>
      <c r="P54" s="1"/>
    </row>
    <row r="55" spans="1:16" ht="15.75" x14ac:dyDescent="0.25">
      <c r="A55" s="1"/>
      <c r="B55" s="1"/>
      <c r="C55" s="1"/>
      <c r="D55" s="1"/>
      <c r="E55" s="1"/>
      <c r="F55" s="1"/>
      <c r="G55" s="1"/>
      <c r="H55" s="1"/>
      <c r="I55" s="1"/>
      <c r="J55" s="1"/>
      <c r="K55" s="1"/>
      <c r="L55" s="1"/>
      <c r="M55" s="1"/>
      <c r="N55" s="1"/>
      <c r="O55" s="1"/>
      <c r="P55" s="1"/>
    </row>
    <row r="56" spans="1:16" ht="15.75" x14ac:dyDescent="0.25">
      <c r="A56" s="1"/>
      <c r="B56" s="1"/>
      <c r="C56" s="1"/>
      <c r="D56" s="1"/>
      <c r="E56" s="1"/>
      <c r="F56" s="1"/>
      <c r="G56" s="1"/>
      <c r="H56" s="1"/>
      <c r="I56" s="1"/>
      <c r="J56" s="1"/>
      <c r="K56" s="1"/>
      <c r="L56" s="1"/>
      <c r="M56" s="1"/>
      <c r="N56" s="1"/>
      <c r="O56" s="1"/>
      <c r="P56" s="1"/>
    </row>
    <row r="57" spans="1:16" ht="15.75" x14ac:dyDescent="0.25">
      <c r="A57" s="1"/>
      <c r="B57" s="1"/>
      <c r="C57" s="1"/>
      <c r="D57" s="1"/>
      <c r="E57" s="1"/>
      <c r="F57" s="1"/>
      <c r="G57" s="1"/>
      <c r="H57" s="1"/>
      <c r="I57" s="1"/>
      <c r="J57" s="1"/>
      <c r="K57" s="1"/>
      <c r="L57" s="1"/>
      <c r="M57" s="1"/>
      <c r="N57" s="1"/>
      <c r="O57" s="1"/>
      <c r="P57" s="1"/>
    </row>
    <row r="58" spans="1:16" ht="15.75" x14ac:dyDescent="0.25">
      <c r="A58" s="1"/>
      <c r="B58" s="1"/>
      <c r="C58" s="1"/>
      <c r="D58" s="1"/>
      <c r="E58" s="1"/>
      <c r="F58" s="1"/>
      <c r="G58" s="1"/>
      <c r="H58" s="1"/>
      <c r="I58" s="1"/>
      <c r="J58" s="1"/>
      <c r="K58" s="1"/>
      <c r="L58" s="1"/>
      <c r="M58" s="1"/>
      <c r="N58" s="1"/>
      <c r="O58" s="1"/>
      <c r="P58" s="1"/>
    </row>
    <row r="59" spans="1:16" ht="15.75" x14ac:dyDescent="0.25">
      <c r="A59" s="1"/>
      <c r="B59" s="1"/>
      <c r="C59" s="1"/>
      <c r="D59" s="1"/>
      <c r="E59" s="1"/>
      <c r="F59" s="1"/>
      <c r="G59" s="1"/>
      <c r="H59" s="1"/>
      <c r="I59" s="1"/>
      <c r="J59" s="1"/>
      <c r="K59" s="1"/>
      <c r="L59" s="1"/>
      <c r="M59" s="1"/>
      <c r="N59" s="1"/>
      <c r="O59" s="1"/>
      <c r="P59" s="1"/>
    </row>
    <row r="60" spans="1:16" ht="15.75" x14ac:dyDescent="0.25">
      <c r="A60" s="1"/>
      <c r="B60" s="1"/>
      <c r="C60" s="1"/>
      <c r="D60" s="1"/>
      <c r="E60" s="1"/>
      <c r="F60" s="1"/>
      <c r="G60" s="1"/>
      <c r="H60" s="1"/>
      <c r="I60" s="1"/>
      <c r="J60" s="1"/>
      <c r="K60" s="1"/>
      <c r="L60" s="1"/>
      <c r="M60" s="1"/>
      <c r="N60" s="1"/>
      <c r="O60" s="1"/>
      <c r="P60" s="1"/>
    </row>
    <row r="61" spans="1:16" ht="15.75" x14ac:dyDescent="0.25">
      <c r="A61" s="1"/>
      <c r="B61" s="1"/>
      <c r="C61" s="1"/>
      <c r="D61" s="1"/>
      <c r="E61" s="1"/>
      <c r="F61" s="1"/>
      <c r="G61" s="1"/>
      <c r="H61" s="1"/>
      <c r="I61" s="1"/>
      <c r="J61" s="1"/>
      <c r="K61" s="1"/>
      <c r="L61" s="1"/>
      <c r="M61" s="1"/>
      <c r="N61" s="1"/>
      <c r="O61" s="1"/>
      <c r="P61" s="1"/>
    </row>
    <row r="62" spans="1:16" ht="15.75" x14ac:dyDescent="0.25">
      <c r="A62" s="1"/>
      <c r="B62" s="1"/>
      <c r="C62" s="1"/>
      <c r="D62" s="1"/>
      <c r="E62" s="1"/>
      <c r="F62" s="1"/>
      <c r="G62" s="1"/>
      <c r="H62" s="1"/>
      <c r="I62" s="1"/>
      <c r="J62" s="1"/>
      <c r="K62" s="1"/>
      <c r="L62" s="1"/>
      <c r="M62" s="1"/>
      <c r="N62" s="1"/>
      <c r="O62" s="1"/>
      <c r="P62" s="1"/>
    </row>
    <row r="63" spans="1:16" ht="15.75" x14ac:dyDescent="0.25">
      <c r="A63" s="1"/>
      <c r="B63" s="1"/>
      <c r="C63" s="1"/>
      <c r="D63" s="1"/>
      <c r="E63" s="1"/>
      <c r="F63" s="1"/>
      <c r="G63" s="1"/>
      <c r="H63" s="1"/>
      <c r="I63" s="1"/>
      <c r="J63" s="1"/>
      <c r="K63" s="1"/>
      <c r="L63" s="1"/>
      <c r="M63" s="1"/>
      <c r="N63" s="1"/>
      <c r="O63" s="1"/>
      <c r="P63" s="1"/>
    </row>
    <row r="64" spans="1:16" ht="15.75" x14ac:dyDescent="0.25">
      <c r="A64" s="1"/>
      <c r="B64" s="1"/>
      <c r="C64" s="1"/>
      <c r="D64" s="1"/>
      <c r="E64" s="1"/>
      <c r="F64" s="1"/>
      <c r="G64" s="1"/>
      <c r="H64" s="1"/>
      <c r="I64" s="1"/>
      <c r="J64" s="1"/>
      <c r="K64" s="1"/>
      <c r="L64" s="1"/>
      <c r="M64" s="1"/>
      <c r="N64" s="1"/>
      <c r="O64" s="1"/>
      <c r="P64" s="1"/>
    </row>
    <row r="65" spans="1:16" ht="15.75" x14ac:dyDescent="0.25">
      <c r="A65" s="1"/>
      <c r="B65" s="1"/>
      <c r="C65" s="1"/>
      <c r="D65" s="1"/>
      <c r="E65" s="1"/>
      <c r="F65" s="1"/>
      <c r="G65" s="1"/>
      <c r="H65" s="1"/>
      <c r="I65" s="1"/>
      <c r="J65" s="1"/>
      <c r="K65" s="1"/>
      <c r="L65" s="1"/>
      <c r="M65" s="1"/>
      <c r="N65" s="1"/>
      <c r="O65" s="1"/>
      <c r="P65" s="1"/>
    </row>
    <row r="66" spans="1:16" ht="15.75" x14ac:dyDescent="0.25">
      <c r="A66" s="1"/>
      <c r="B66" s="1"/>
      <c r="C66" s="1"/>
      <c r="D66" s="1"/>
      <c r="E66" s="1"/>
      <c r="F66" s="1"/>
      <c r="G66" s="1"/>
      <c r="H66" s="1"/>
      <c r="I66" s="1"/>
      <c r="J66" s="1"/>
      <c r="K66" s="1"/>
      <c r="L66" s="1"/>
      <c r="M66" s="1"/>
      <c r="N66" s="1"/>
      <c r="O66" s="1"/>
      <c r="P66" s="1"/>
    </row>
    <row r="67" spans="1:16" ht="15.75" x14ac:dyDescent="0.25">
      <c r="A67" s="1"/>
      <c r="B67" s="1"/>
      <c r="C67" s="1"/>
      <c r="D67" s="1"/>
      <c r="E67" s="1"/>
      <c r="F67" s="1"/>
      <c r="G67" s="1"/>
      <c r="H67" s="1"/>
      <c r="I67" s="1"/>
      <c r="J67" s="1"/>
      <c r="K67" s="1"/>
      <c r="L67" s="1"/>
      <c r="M67" s="1"/>
      <c r="N67" s="1"/>
      <c r="O67" s="1"/>
      <c r="P67" s="1"/>
    </row>
    <row r="68" spans="1:16" ht="15.75" x14ac:dyDescent="0.25">
      <c r="A68" s="1"/>
      <c r="B68" s="1"/>
      <c r="C68" s="1"/>
      <c r="D68" s="1"/>
      <c r="E68" s="1"/>
      <c r="F68" s="1"/>
      <c r="G68" s="1"/>
      <c r="H68" s="1"/>
      <c r="I68" s="1"/>
      <c r="J68" s="1"/>
      <c r="K68" s="1"/>
      <c r="L68" s="1"/>
      <c r="M68" s="1"/>
      <c r="N68" s="1"/>
      <c r="O68" s="1"/>
      <c r="P68" s="1"/>
    </row>
    <row r="69" spans="1:16" ht="15.75" x14ac:dyDescent="0.25">
      <c r="A69" s="1"/>
      <c r="B69" s="1"/>
      <c r="C69" s="1"/>
      <c r="D69" s="1"/>
      <c r="E69" s="1"/>
      <c r="F69" s="1"/>
      <c r="G69" s="1"/>
      <c r="H69" s="1"/>
      <c r="I69" s="1"/>
      <c r="J69" s="1"/>
      <c r="K69" s="1"/>
      <c r="L69" s="1"/>
      <c r="M69" s="1"/>
      <c r="N69" s="1"/>
      <c r="O69" s="1"/>
      <c r="P69" s="1"/>
    </row>
    <row r="70" spans="1:16" ht="15.75" x14ac:dyDescent="0.25">
      <c r="A70" s="1"/>
      <c r="B70" s="1"/>
      <c r="C70" s="1"/>
      <c r="D70" s="1"/>
      <c r="E70" s="1"/>
      <c r="F70" s="1"/>
      <c r="G70" s="1"/>
      <c r="H70" s="1"/>
      <c r="I70" s="1"/>
      <c r="J70" s="1"/>
      <c r="K70" s="1"/>
      <c r="L70" s="1"/>
      <c r="M70" s="1"/>
      <c r="N70" s="1"/>
      <c r="O70" s="1"/>
      <c r="P70" s="1"/>
    </row>
  </sheetData>
  <mergeCells count="25">
    <mergeCell ref="A42:G42"/>
    <mergeCell ref="A26:I26"/>
    <mergeCell ref="A27:I27"/>
    <mergeCell ref="A29:I29"/>
    <mergeCell ref="A28:I28"/>
    <mergeCell ref="A41:G41"/>
    <mergeCell ref="A17:E17"/>
    <mergeCell ref="A25:I25"/>
    <mergeCell ref="A7:B7"/>
    <mergeCell ref="A8:B8"/>
    <mergeCell ref="A20:I20"/>
    <mergeCell ref="A21:I21"/>
    <mergeCell ref="A23:I23"/>
    <mergeCell ref="A24:I24"/>
    <mergeCell ref="A9:B9"/>
    <mergeCell ref="A19:I19"/>
    <mergeCell ref="C7:I7"/>
    <mergeCell ref="C8:I8"/>
    <mergeCell ref="C9:I9"/>
    <mergeCell ref="A22:I22"/>
    <mergeCell ref="A6:B6"/>
    <mergeCell ref="A1:XFD1"/>
    <mergeCell ref="A2:I2"/>
    <mergeCell ref="A4:I4"/>
    <mergeCell ref="C6:I6"/>
  </mergeCells>
  <pageMargins left="0.7" right="0.7" top="0.75" bottom="0.75" header="0.3" footer="0.3"/>
  <pageSetup paperSize="9" orientation="portrait" horizontalDpi="1200" verticalDpi="12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8e8e22fe-4198-4c93-872a-6b6dec0a4266">
      <Terms xmlns="http://schemas.microsoft.com/office/infopath/2007/PartnerControls"/>
    </lcf76f155ced4ddcb4097134ff3c332f>
    <TaxCatchAll xmlns="d7f80cf4-2863-421f-9003-5cd9b982edd2"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6FEDA3CB8E94804F806D323B6854C007" ma:contentTypeVersion="12" ma:contentTypeDescription="Crear nuevo documento." ma:contentTypeScope="" ma:versionID="89b85a4753469b044cdf8baab9263b63">
  <xsd:schema xmlns:xsd="http://www.w3.org/2001/XMLSchema" xmlns:xs="http://www.w3.org/2001/XMLSchema" xmlns:p="http://schemas.microsoft.com/office/2006/metadata/properties" xmlns:ns2="8e8e22fe-4198-4c93-872a-6b6dec0a4266" xmlns:ns3="d7f80cf4-2863-421f-9003-5cd9b982edd2" targetNamespace="http://schemas.microsoft.com/office/2006/metadata/properties" ma:root="true" ma:fieldsID="a389710935737584a49c43d816f81feb" ns2:_="" ns3:_="">
    <xsd:import namespace="8e8e22fe-4198-4c93-872a-6b6dec0a4266"/>
    <xsd:import namespace="d7f80cf4-2863-421f-9003-5cd9b982edd2"/>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DateTaken" minOccurs="0"/>
                <xsd:element ref="ns3:SharedWithUsers" minOccurs="0"/>
                <xsd:element ref="ns3:SharedWithDetails" minOccurs="0"/>
                <xsd:element ref="ns2:MediaServiceGenerationTime" minOccurs="0"/>
                <xsd:element ref="ns2:MediaServiceEventHashCode"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e8e22fe-4198-4c93-872a-6b6dec0a426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MediaServiceAutoTags" ma:internalName="MediaServiceAutoTags" ma:readOnly="true">
      <xsd:simpleType>
        <xsd:restriction base="dms:Text"/>
      </xsd:simpleType>
    </xsd:element>
    <xsd:element name="MediaServiceOCR" ma:index="11" nillable="true" ma:displayName="MediaServiceOCR"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Etiquetas de imagen" ma:readOnly="false" ma:fieldId="{5cf76f15-5ced-4ddc-b409-7134ff3c332f}" ma:taxonomyMulti="true" ma:sspId="c13af8aa-4373-474f-ae2e-dcebb9a41e41"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7f80cf4-2863-421f-9003-5cd9b982edd2" elementFormDefault="qualified">
    <xsd:import namespace="http://schemas.microsoft.com/office/2006/documentManagement/types"/>
    <xsd:import namespace="http://schemas.microsoft.com/office/infopath/2007/PartnerControls"/>
    <xsd:element name="SharedWithUsers" ma:index="13"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internalName="SharedWithDetails" ma:readOnly="true">
      <xsd:simpleType>
        <xsd:restriction base="dms:Note">
          <xsd:maxLength value="255"/>
        </xsd:restriction>
      </xsd:simpleType>
    </xsd:element>
    <xsd:element name="TaxCatchAll" ma:index="19" nillable="true" ma:displayName="Taxonomy Catch All Column" ma:hidden="true" ma:list="{63143d92-257a-49b2-b63e-b277711ed8a0}" ma:internalName="TaxCatchAll" ma:showField="CatchAllData" ma:web="d7f80cf4-2863-421f-9003-5cd9b982edd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2C3F93F-2FE6-49C7-8050-EE8BEDECE07B}">
  <ds:schemaRefs>
    <ds:schemaRef ds:uri="http://schemas.microsoft.com/sharepoint/v3/contenttype/forms"/>
  </ds:schemaRefs>
</ds:datastoreItem>
</file>

<file path=customXml/itemProps2.xml><?xml version="1.0" encoding="utf-8"?>
<ds:datastoreItem xmlns:ds="http://schemas.openxmlformats.org/officeDocument/2006/customXml" ds:itemID="{94B0EB77-956C-4F35-BAA9-7145CF9AC5EA}">
  <ds:schemaRefs>
    <ds:schemaRef ds:uri="http://schemas.microsoft.com/office/2006/metadata/properties"/>
    <ds:schemaRef ds:uri="http://schemas.microsoft.com/office/infopath/2007/PartnerControls"/>
    <ds:schemaRef ds:uri="8e8e22fe-4198-4c93-872a-6b6dec0a4266"/>
    <ds:schemaRef ds:uri="d7f80cf4-2863-421f-9003-5cd9b982edd2"/>
  </ds:schemaRefs>
</ds:datastoreItem>
</file>

<file path=customXml/itemProps3.xml><?xml version="1.0" encoding="utf-8"?>
<ds:datastoreItem xmlns:ds="http://schemas.openxmlformats.org/officeDocument/2006/customXml" ds:itemID="{390D9E8C-70B2-4C19-BA00-38A7F31B5D9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e8e22fe-4198-4c93-872a-6b6dec0a4266"/>
    <ds:schemaRef ds:uri="d7f80cf4-2863-421f-9003-5cd9b982edd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Gustavo Adolfo Torres Marin</dc:creator>
  <cp:lastModifiedBy>Guillermo Valenzuela</cp:lastModifiedBy>
  <dcterms:created xsi:type="dcterms:W3CDTF">2023-05-18T16:27:14Z</dcterms:created>
  <dcterms:modified xsi:type="dcterms:W3CDTF">2025-11-21T13:05:22Z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0x0101006FEDA3CB8E94804F806D323B6854C007</vt:lpwstr>
  </property>
  <property fmtid="{D5CDD505-2E9C-101B-9397-08002B2CF9AE}" pid="3" name="MediaServiceImageTags">
    <vt:lpwstr/>
  </property>
</Properties>
</file>