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laza fontibon\Documents\MAIRA GARCIA\CUENTA DE COBRO OCTUBRE\"/>
    </mc:Choice>
  </mc:AlternateContent>
  <bookViews>
    <workbookView showHorizontalScroll="0" showVerticalScroll="0" showSheetTabs="0" xWindow="0" yWindow="0" windowWidth="19200" windowHeight="11295"/>
  </bookViews>
  <sheets>
    <sheet name="FO - 082" sheetId="1" r:id="rId1"/>
    <sheet name="Instructivo" sheetId="2" r:id="rId2"/>
  </sheets>
  <definedNames>
    <definedName name="_xlnm._FilterDatabase" localSheetId="0" hidden="1">'FO - 082'!$A$38:$K$40</definedName>
    <definedName name="_xlnm.Print_Area" localSheetId="0">'FO - 082'!$A$1:$K$67</definedName>
    <definedName name="_xlnm.Print_Area" localSheetId="1">Instructivo!$A$1:$J$44</definedName>
    <definedName name="centro">'FO - 082'!#REF!</definedName>
    <definedName name="fuentes">'FO - 082'!$G$396:$G$400</definedName>
    <definedName name="_xlnm.Print_Titles" localSheetId="0">'FO - 082'!$1:$4</definedName>
    <definedName name="VIGENCIA">'FO - 082'!$I$400:$I$406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4" i="1" l="1"/>
  <c r="B21" i="1" l="1"/>
  <c r="I21" i="1" l="1"/>
  <c r="G54" i="1" l="1"/>
  <c r="G53" i="1"/>
  <c r="B53" i="1"/>
  <c r="B54" i="1" s="1"/>
  <c r="I43" i="1"/>
  <c r="B47" i="1" s="1"/>
</calcChain>
</file>

<file path=xl/comments1.xml><?xml version="1.0" encoding="utf-8"?>
<comments xmlns="http://schemas.openxmlformats.org/spreadsheetml/2006/main">
  <authors>
    <author>Isabela Raquel Fernandez Perez</author>
  </authors>
  <commentList>
    <comment ref="B21" authorId="0" shapeId="0">
      <text>
        <r>
          <rPr>
            <b/>
            <sz val="9"/>
            <color rgb="FF000000"/>
            <rFont val="Tahoma"/>
            <family val="2"/>
          </rPr>
          <t>Isabela Raquel Fernandez Perez:</t>
        </r>
        <r>
          <rPr>
            <sz val="9"/>
            <color rgb="FF000000"/>
            <rFont val="Tahoma"/>
            <family val="2"/>
          </rPr>
          <t xml:space="preserve">
</t>
        </r>
        <r>
          <rPr>
            <sz val="9"/>
            <color rgb="FF000000"/>
            <rFont val="Tahoma"/>
            <family val="2"/>
          </rPr>
          <t xml:space="preserve">Utilice la formula: (= Sumatoria de los pagos vencidos hasta la fecha / Valor total del contrato.)
</t>
        </r>
        <r>
          <rPr>
            <sz val="9"/>
            <color rgb="FF000000"/>
            <rFont val="Tahoma"/>
            <family val="2"/>
          </rPr>
          <t>La sumatoria de pagos vencidos deben incluir el pago que se esta tramitando con el presente informe.</t>
        </r>
      </text>
    </comment>
    <comment ref="I21" authorId="0" shapeId="0">
      <text>
        <r>
          <rPr>
            <b/>
            <sz val="9"/>
            <color rgb="FF000000"/>
            <rFont val="Tahoma"/>
            <family val="2"/>
          </rPr>
          <t>Isabela Raquel Fernandez Perez:</t>
        </r>
        <r>
          <rPr>
            <sz val="9"/>
            <color rgb="FF000000"/>
            <rFont val="Tahoma"/>
            <family val="2"/>
          </rPr>
          <t xml:space="preserve">
</t>
        </r>
        <r>
          <rPr>
            <sz val="9"/>
            <color rgb="FF000000"/>
            <rFont val="Tahoma"/>
            <family val="2"/>
          </rPr>
          <t xml:space="preserve">Utile la formula sumando los dias trabajados sobre el total de dias del contrato. </t>
        </r>
      </text>
    </comment>
  </commentList>
</comments>
</file>

<file path=xl/sharedStrings.xml><?xml version="1.0" encoding="utf-8"?>
<sst xmlns="http://schemas.openxmlformats.org/spreadsheetml/2006/main" count="1231" uniqueCount="1174">
  <si>
    <t>FORMATO</t>
  </si>
  <si>
    <t>1. DATOS DEL INFORME</t>
  </si>
  <si>
    <t>1.1. Dirección, Subdirección  y/o Oficina:</t>
  </si>
  <si>
    <t>INSTRUCTIVO DE DILIGENCIAMIENTO</t>
  </si>
  <si>
    <t>1.1. Escriba el nombre del área al que pertenece</t>
  </si>
  <si>
    <t>Desde:</t>
  </si>
  <si>
    <t>Hasta:</t>
  </si>
  <si>
    <t>DD</t>
  </si>
  <si>
    <t>MM</t>
  </si>
  <si>
    <t>AAAA</t>
  </si>
  <si>
    <t>1.2. Periodo del Informe:</t>
  </si>
  <si>
    <t>C.C/NIT:</t>
  </si>
  <si>
    <t>1.2. Ubique las fechas, al frente de las casillas desde y hasta, la cual especifica la fecha que va el informe.</t>
  </si>
  <si>
    <t>1.3. Escriba completamente los nombres y apellidos del contratista y/o proveedor - Escriba el número de la cédula y/o NIT. No es necesario digitar el lugar de expedición.</t>
  </si>
  <si>
    <t>1.3. Nombre del Contratista/Proveedor:</t>
  </si>
  <si>
    <t>1.4.Tipo de regimen:</t>
  </si>
  <si>
    <t>2. DATOS DEL CONTRATO</t>
  </si>
  <si>
    <t>2.1. Contrato/Convenio:</t>
  </si>
  <si>
    <t>No.</t>
  </si>
  <si>
    <t>Vigencia:</t>
  </si>
  <si>
    <t>Fecha de inicio</t>
  </si>
  <si>
    <t>Fecha de terminación</t>
  </si>
  <si>
    <t>2.2. Escriba el Objeto que posee el contrato.</t>
  </si>
  <si>
    <t>Porcentaje de tiempo ejecutado:</t>
  </si>
  <si>
    <t>3. MODIFICACIONES DEL CONTRATO / CONVENIO</t>
  </si>
  <si>
    <t>Adiciones en tiempo</t>
  </si>
  <si>
    <t>2.5.Utilice la formula: (= Sumatoria de los pagos vencidos hasta la fecha / Valor total del contrato.)
La sumatoria de pagos vencidos deben incluir el pago que se esta tramitando con el presente informe - Utile la formula sumando los dias trabajados sobre el total de dias del contrato. En cada celda se encuentran los comentarios ocultos para una mayor ilustración. Cuando haya adiciones en tiempo, se debe de sumar al total de días del contrato.</t>
  </si>
  <si>
    <t>3.1. Adiciones en valor:</t>
  </si>
  <si>
    <t>3.2. Prorroga al plazo:</t>
  </si>
  <si>
    <t>Fecha de la prorroga:</t>
  </si>
  <si>
    <t>3.3. Anticipo:</t>
  </si>
  <si>
    <t>Ejecución anticipo:</t>
  </si>
  <si>
    <t>3.4. Saldo por amortizar:</t>
  </si>
  <si>
    <t>Rendimientos financieros generados:</t>
  </si>
  <si>
    <t>4. EJECUCIÓN ACTIVIDADES FRENTE A LAS OBLIGACIONES DURANTE EL PERIODO REPORTADO</t>
  </si>
  <si>
    <t>3.1. Adiciones en valor, en tiempo, fecha de la adición: Escriba el valor de la adición, escriba el tiempo en días y escriba la fecha de la adición.</t>
  </si>
  <si>
    <t>4. EJECUCIÓN DE ACTIVIDADES FRENTE A LAS OBLIGACIONES DURANTE EL PERIODO REPORTADO</t>
  </si>
  <si>
    <t>5. INFORMACIÓN PRESUPUESTAL</t>
  </si>
  <si>
    <t>TOTAL</t>
  </si>
  <si>
    <t>6. DATOS DE PAGO</t>
  </si>
  <si>
    <t>5.1.  CÓDIGO PRESUPUESTAL</t>
  </si>
  <si>
    <t>4.1. OBLIGACIONES CONTRACTUALES</t>
  </si>
  <si>
    <t>4.2. ACTIVIDADES REALIZADAS</t>
  </si>
  <si>
    <t>4.3. PRODUCTOS</t>
  </si>
  <si>
    <t>6.1. VALOR EN LETRAS:</t>
  </si>
  <si>
    <t>4.2. Describa una a una las actividades que realizó en el periodo del informe, si superan las casillas existentes inserte las necesarias y renumérelas, las cuales deben ser coherentes con las obligaciones especificas establecidas en el contrato.</t>
  </si>
  <si>
    <t>4.3. Describa los productos que se generaron de cada una de las actividades realizadas.</t>
  </si>
  <si>
    <t>7. RELACIÓN DEL PAGO DE APORTES AL SISTEMA DE SEGURIDAD SOCIAL INTEGRAL</t>
  </si>
  <si>
    <t>ITEM</t>
  </si>
  <si>
    <t>PERIODO AL QUE CORRESPONDE EL PAGO</t>
  </si>
  <si>
    <t>ENTIDAD</t>
  </si>
  <si>
    <t>NÚMERO DE LA PLANILLA</t>
  </si>
  <si>
    <t>PENSIÓN</t>
  </si>
  <si>
    <t>SALUD</t>
  </si>
  <si>
    <t>RIESGOS PROFESIONALES</t>
  </si>
  <si>
    <t>Describir el valor de los aportes de pensión, salud y riesgos profesionales, el periodo de pago de éstos, el número de la planilla (No. de radicación) y la entidad donde se realizan los aportes.</t>
  </si>
  <si>
    <t>NOMBRE Y FIRMA DEL CONTRATISTA</t>
  </si>
  <si>
    <t>NOMBRE Y FIRMA DEL SUPERVISOR</t>
  </si>
  <si>
    <t>2.1. Escriba el número del contrato y  su respectiva vigencia (el año en que se firma el contrato).</t>
  </si>
  <si>
    <t>3.2. Escriba la prorroga del contrato en días y la fecha.</t>
  </si>
  <si>
    <t>3.3. Escriba el valor del anticipo para los contratos en donde se hayan establecido esos anticipos y su respectiva ejecución del mismo.</t>
  </si>
  <si>
    <t>3.4. Describir el saldo del anticipo y los rendimientos financieros del mismo.</t>
  </si>
  <si>
    <t>Subdirección Jurídica y de Contratación</t>
  </si>
  <si>
    <t>Subdirección Administrativa y Financiera</t>
  </si>
  <si>
    <t>FIRMAS</t>
  </si>
  <si>
    <t>Espacio de control, que incluye fecha y firmas de las personas que reciben el informe en la  Subdirección Jurídica y de contratación y Subdirección Administrativa y Financiera.</t>
  </si>
  <si>
    <t>01</t>
  </si>
  <si>
    <t>02</t>
  </si>
  <si>
    <t>03</t>
  </si>
  <si>
    <t>04</t>
  </si>
  <si>
    <t>05</t>
  </si>
  <si>
    <t>06</t>
  </si>
  <si>
    <t>07</t>
  </si>
  <si>
    <t>08</t>
  </si>
  <si>
    <t>09</t>
  </si>
  <si>
    <t>10</t>
  </si>
  <si>
    <t>11</t>
  </si>
  <si>
    <t>12</t>
  </si>
  <si>
    <t>MES</t>
  </si>
  <si>
    <t>AÑO</t>
  </si>
  <si>
    <t>No. INFORME</t>
  </si>
  <si>
    <t>codigo presupuestal</t>
  </si>
  <si>
    <t>311030209-Comisiones</t>
  </si>
  <si>
    <t>3120102-Gastos de computador</t>
  </si>
  <si>
    <t>3120103-Combustibles lubricantes y llantas</t>
  </si>
  <si>
    <t>3120105-Compra de Equipo</t>
  </si>
  <si>
    <t>3120201-Arrendamientos</t>
  </si>
  <si>
    <t>3120203-Gastos de transporte y comunicación</t>
  </si>
  <si>
    <t>3120204-Impresos y publicaciones</t>
  </si>
  <si>
    <t>312020501-Mantenimiento Entidad</t>
  </si>
  <si>
    <t>312020601-Seguros Entidad</t>
  </si>
  <si>
    <t>312020804-Teléfono</t>
  </si>
  <si>
    <t>31620102-Gastos de Computador</t>
  </si>
  <si>
    <t>31620103-Combustibles, Lubricantes y Llantas</t>
  </si>
  <si>
    <t>31620105-Compra de Equipo</t>
  </si>
  <si>
    <t>31620201-Arrendamientos</t>
  </si>
  <si>
    <t>31620203-Gastos de Transporte y Comunicación</t>
  </si>
  <si>
    <t>31620204-Impresos y Publicaciones</t>
  </si>
  <si>
    <t>3162020501-Mantenimiento Entidad</t>
  </si>
  <si>
    <t>3162020601-Seguros Entidad</t>
  </si>
  <si>
    <t>fuentes</t>
  </si>
  <si>
    <t>tipo cuenta</t>
  </si>
  <si>
    <t>Cargo o Contrato:</t>
  </si>
  <si>
    <t>8.2 CODIGO ACTIVIDAD</t>
  </si>
  <si>
    <t>2.5. Porcentaje de ejecución del contrato:</t>
  </si>
  <si>
    <t>6.2. VALOR EN NUMEROS:</t>
  </si>
  <si>
    <t>6.3. TIPO DE CUENTA:</t>
  </si>
  <si>
    <t>6.5. BANCO:</t>
  </si>
  <si>
    <t>1.6. Escriba los Nombres y Apellidos del/a supervisor/a del contrato y el cargo o contrato</t>
  </si>
  <si>
    <t>1.5.  Escriba el No. Del Informe y/o No. De factura</t>
  </si>
  <si>
    <t>2.3 Escriba el Plazo del contrato en meses o días, la fecha de inicio y terminación.</t>
  </si>
  <si>
    <t xml:space="preserve">2.4. Escriba el valor en letras y números </t>
  </si>
  <si>
    <t>2.5. Como se explica en el comentario de la celda, es necesario aplicar la formula: (= Sumatoria de los pagos vencidos hasta la fecha / Valor total del contrato.). SIn embargo, tenga en cuenta que esta sumatoria de pagos vencidos debe incluir el pago que se esta tramitando con el presente informe.  Por ejemplo  (=2,000,000)/12,000,000) y el resultado será del 16,6% de Ejecución Presupuestal, la cual aumentará hasta llegar al 100 %. Cuando haya adiciones en dinero, se debe de sumar al valor total del contrato.</t>
  </si>
  <si>
    <t>5.1 Código presupuestal: Seleccione el que corresponda al contrato y al pago que va a efectuar</t>
  </si>
  <si>
    <t xml:space="preserve">6.1. Relacionar el valor en letras del pago </t>
  </si>
  <si>
    <t xml:space="preserve">6.3. Escriba el tipo de cuenta: ahorros o corriente </t>
  </si>
  <si>
    <t>6.4. Abono de pago en cuenta bancaria: número de la cuenta bancaria del contratista o proveedor</t>
  </si>
  <si>
    <t xml:space="preserve">6.5. Seleccione el nombre del banco </t>
  </si>
  <si>
    <t>Teniendo en cuenta lo anterior y en cumplimiento de la FORMA DE PAGO del contrato, convenio se puede proceder al pago:</t>
  </si>
  <si>
    <t>Código de la actividad económica</t>
  </si>
  <si>
    <t>VALOR APORTADO (Sobre el 40% del ingreso mensual) no debe ser inferior a un SMLV</t>
  </si>
  <si>
    <t xml:space="preserve">4.1. Digite una a una las obligaciones especificas que se explican en el contrato, si superan las casillas existentes inserte las necesarias y renumérelas. </t>
  </si>
  <si>
    <t>0111 Cultivo de cereales (excepto arroz), legumbres y semillas oleaginosas.</t>
  </si>
  <si>
    <t>0112 Cultivo de arroz.</t>
  </si>
  <si>
    <t>0113 Cultivo de hortalizas, raíces y tubérculos.</t>
  </si>
  <si>
    <t>0114 Cultivo de tabaco.</t>
  </si>
  <si>
    <t>0115 Cultivo de plantas textiles.</t>
  </si>
  <si>
    <t>0119 Otros cultivos transitorios n.c.p.</t>
  </si>
  <si>
    <t>0121 Cultivo de frutas tropicales y subtropicales.</t>
  </si>
  <si>
    <t>0122 Cultivo de plátano y banano.</t>
  </si>
  <si>
    <t>0123 Cultivo de café.</t>
  </si>
  <si>
    <t>0124 Cultivo de caña de azúcar.</t>
  </si>
  <si>
    <t>0125 Cultivo de flor de corte.</t>
  </si>
  <si>
    <t>0126 Cultivo de palma para aceite (palma africana) y otros frutos oleaginosos.</t>
  </si>
  <si>
    <t>0127 Cultivo de plantas con las que se preparan bebidas.</t>
  </si>
  <si>
    <t>0128 Cultivo de especias y de plantas aromáticas y medicinales.</t>
  </si>
  <si>
    <t>0129 Otros cultivos permanentes n.c.p.</t>
  </si>
  <si>
    <t>0130 Propagación de plantas (actividades de los viveros, excepto viveros forestales).</t>
  </si>
  <si>
    <t>0141 Cría de ganado bovino y bufalino.</t>
  </si>
  <si>
    <t>0142 Cría de caballos y otros equinos.</t>
  </si>
  <si>
    <t>0143 Cría de ovejas y cabras.</t>
  </si>
  <si>
    <t>0144 Cría de ganado porcino.</t>
  </si>
  <si>
    <t>0145 Cría de aves de corral.</t>
  </si>
  <si>
    <t>0149 Cría de otros animales n.c.p.</t>
  </si>
  <si>
    <t>0150 Explotación mixta (agrícola y pecuaria).</t>
  </si>
  <si>
    <t>0161 Actividades de apoyo a la agricultura.</t>
  </si>
  <si>
    <t>0162 Actividades de apoyo a la ganadería.</t>
  </si>
  <si>
    <t>0163 Actividades posteriores a la cosecha.</t>
  </si>
  <si>
    <t>0164 Tratamiento de semillas para propagación.</t>
  </si>
  <si>
    <t>0170 Caza ordinaria y mediante trampas y actividades de servicios conexas.</t>
  </si>
  <si>
    <t>0210 Silvicultura y otras actividades forestales.</t>
  </si>
  <si>
    <t>0220 Extracción de madera.</t>
  </si>
  <si>
    <t>0230 Recolección de productos forestales diferentes a la madera.</t>
  </si>
  <si>
    <t>0240 Servicios de apoyo a la silvicultura.</t>
  </si>
  <si>
    <t>0311 Pesca marítima.</t>
  </si>
  <si>
    <t>0312 Pesca de agua dulce.</t>
  </si>
  <si>
    <t>0321 Acuicultura marítima.</t>
  </si>
  <si>
    <t>0322 Acuicultura de agua dulce.</t>
  </si>
  <si>
    <t>0510 Extracción de hulla (carbón de piedra).</t>
  </si>
  <si>
    <t>0520 Extracción de carbón lignito.</t>
  </si>
  <si>
    <t>0610 Extracción de petróleo crudo.</t>
  </si>
  <si>
    <t>0620 Extracción de gas natural.</t>
  </si>
  <si>
    <t>0710 Extracción de minerales de hierro.</t>
  </si>
  <si>
    <t>0721 Extracción de minerales de uranio y de torio.</t>
  </si>
  <si>
    <t>0722 Extracción de oro y otros metales preciosos.</t>
  </si>
  <si>
    <t>0723 Extracción de minerales de níquel.</t>
  </si>
  <si>
    <t>0729 Extracción de otros minerales metalíferos no ferrosos n.c.p.</t>
  </si>
  <si>
    <t>0811 Extracción de piedra, arena, arcillas comunes, yeso y anhidrita.</t>
  </si>
  <si>
    <t>0812 Extracción de arcillas de uso industrial, caliza, caolín y bentonitas.</t>
  </si>
  <si>
    <t>0820 Extracción de esmeraldas, piedras preciosas y semipreciosas.</t>
  </si>
  <si>
    <t>0891 Extracción de minerales para la fabricación de abonos y productos químicos.</t>
  </si>
  <si>
    <t>0892 Extracción de halita (sal).</t>
  </si>
  <si>
    <t>0899 Extracción de otros minerales no metálicos n.c.p.</t>
  </si>
  <si>
    <t>0910 Actividades de apoyo para la extracción de petróleo y de gas natural.</t>
  </si>
  <si>
    <t>0990 Actividades de apoyo para otras actividades de explotación de minas y canteras.</t>
  </si>
  <si>
    <t>1011 Procesamiento y conservación de carne y productos cárnicos.</t>
  </si>
  <si>
    <t>1012 Procesamiento y conservación de pescados, crustáceos y moluscos.</t>
  </si>
  <si>
    <t>1020 Procesamiento y conservación de frutas, legumbres, hortalizas y tubérculos.</t>
  </si>
  <si>
    <t>1030 Elaboración de aceites y grasas de origen vegetal y animal.</t>
  </si>
  <si>
    <t>1040 Elaboración de productos lácteos.</t>
  </si>
  <si>
    <t>1051 Elaboración de productos de molinería.</t>
  </si>
  <si>
    <t>1052 Elaboración de almidones y productos derivados del almidón.</t>
  </si>
  <si>
    <t>1061 Trilla de café.</t>
  </si>
  <si>
    <t>1062 Descafeinado, tostión y molienda del café.</t>
  </si>
  <si>
    <t>1063 Otros derivados del café.</t>
  </si>
  <si>
    <t>1071 Elaboración y refinación de azúcar.</t>
  </si>
  <si>
    <t>1072 Elaboración de panela.</t>
  </si>
  <si>
    <t>1081 Elaboración de productos de panadería.</t>
  </si>
  <si>
    <t>1082 Elaboración de cacao, chocolate y productos de confitería.</t>
  </si>
  <si>
    <t>1083 Elaboración de macarrones, fideos, alcuzcuz y productos farináceos similares.</t>
  </si>
  <si>
    <t>1084 Elaboración de comidas y platos preparados.</t>
  </si>
  <si>
    <t>1089 Elaboración de otros productos alimenticios n.c.p.</t>
  </si>
  <si>
    <t>1090 Elaboración de alimentos preparados para animales.</t>
  </si>
  <si>
    <t>1101 Destilación, rectificación y mezcla de bebidas alcohólicas.</t>
  </si>
  <si>
    <t>1102 Elaboración de bebidas fermentadas no destiladas.</t>
  </si>
  <si>
    <t>1103 Producción de malta, elaboración de cervezas y otras bebidas malteadas.</t>
  </si>
  <si>
    <t>1104 Elaboración de bebidas no alcohólicas, producción de aguas minerales y de otras aguas embotelladas.</t>
  </si>
  <si>
    <t>1200 Elaboración de productos de tabaco.</t>
  </si>
  <si>
    <t>1311 Preparación e hilatura de fibras textiles.</t>
  </si>
  <si>
    <t>1312 Tejeduría de productos textiles.</t>
  </si>
  <si>
    <t>1313 Acabado de productos textiles.</t>
  </si>
  <si>
    <t>1391 Fabricación de tejidos de punto y ganchillo.</t>
  </si>
  <si>
    <t>1392 Confección de artículos con materiales textiles, excepto prendas de vestir.</t>
  </si>
  <si>
    <t>1393 Fabricación de tapetes y alfombras para pisos.</t>
  </si>
  <si>
    <t>1394 Fabricación de cuerdas, cordeles, cables, bramantes y redes.</t>
  </si>
  <si>
    <t>1399 Fabricación de otros artículos textiles n.c.p.</t>
  </si>
  <si>
    <t>1410 Confección de prendas de vestir, excepto prendas de piel.</t>
  </si>
  <si>
    <t>1420 Fabricación de artículos de piel.</t>
  </si>
  <si>
    <t>1430 Fabricación de artículos de punto y ganchillo.</t>
  </si>
  <si>
    <t>1511 Curtido y recurtido de cueros; recurtido y teñido de pieles.</t>
  </si>
  <si>
    <t>1512 Fabricación de artículos de viaje, bolsos de mano y artículos similares elaborados en cuero, y fabricación de artículos de talabartería y guarnicionería.</t>
  </si>
  <si>
    <t>1513 Fabricación de artículos de viaje, bolsos de mano y artículos similares; artículos de talabartería y guarnicionería elaborados en otros materiales.</t>
  </si>
  <si>
    <t>1521 Fabricación de calzado de cuero y piel, con cualquier tipo de suela.</t>
  </si>
  <si>
    <t>1522 Fabricación de otros tipos de calzado, excepto calzado de cuero y piel.</t>
  </si>
  <si>
    <t>1523 Fabricación de partes del calzado.</t>
  </si>
  <si>
    <t>1610 Aserrado, acepillado e impregnación de la madera.</t>
  </si>
  <si>
    <t>1620 Fabricación de hojas de madera para enchapado; fabricación de tableros contrachapados, tableros laminados, tableros de partículas y otros tableros y paneles.</t>
  </si>
  <si>
    <t>1630 Fabricación de partes y piezas de madera, de carpintería y ebanistería para la construcción.</t>
  </si>
  <si>
    <t>1640 Fabricación de recipientes de madera.</t>
  </si>
  <si>
    <t>1690 Fabricación de otros productos de madera; fabricación de artículos de corcho, cestería y espartería.</t>
  </si>
  <si>
    <t>1701 Fabricación de pulpas (pastas) celulósicas; papel y cartón.</t>
  </si>
  <si>
    <t>1702 Fabricación de papel y cartón ondulado (corrugado); fabricación de envases, empaques y de embalajes de papel y cartón.</t>
  </si>
  <si>
    <t>1709 Fabricación de otros artículos de papel y cartón.</t>
  </si>
  <si>
    <t>1811 Actividades de impresión.</t>
  </si>
  <si>
    <t>1812 Actividades de servicios relacionados con la impresión.</t>
  </si>
  <si>
    <t>1820 Producción de copias a partir de grabaciones originales.</t>
  </si>
  <si>
    <t>1910 Fabricación de productos de hornos de coque.</t>
  </si>
  <si>
    <t>1921 Fabricación de productos de la refinación del petróleo.</t>
  </si>
  <si>
    <t>1922 Actividad de mezcla de combustibles.</t>
  </si>
  <si>
    <t>2011 Fabricación de sustancias y productos químicos básicos.</t>
  </si>
  <si>
    <t>2012 Fabricación de abonos y compuestos inorgánicos nitrogenados.</t>
  </si>
  <si>
    <t>2013 Fabricación de plásticos en formas primarias.</t>
  </si>
  <si>
    <t>2014 Fabricación de caucho sintético en formas primarias.</t>
  </si>
  <si>
    <t>2021 Fabricación de plaguicidas y otros productos químicos de uso agropecuario.</t>
  </si>
  <si>
    <t>2022 Fabricación de pinturas, barnices y revestimientos similares, tintas para impresión y masillas.</t>
  </si>
  <si>
    <t>2023 Fabricación de jabones y detergentes, preparados para limpiar y pulir; perfumes y preparados de tocador.</t>
  </si>
  <si>
    <t>2029 Fabricación de otros productos químicos n.c.p.</t>
  </si>
  <si>
    <t>2030 Fabricación de fibras sintéticas y artificiales.</t>
  </si>
  <si>
    <t>2100 Fabricación de productos farmacéuticos, sustancias químicas medicinales y productos botánicos de uso farmacéutico.</t>
  </si>
  <si>
    <t>2211 Fabricación de llantas y neumáticos de caucho</t>
  </si>
  <si>
    <t>2212 Reencauche de llantas usadas</t>
  </si>
  <si>
    <t>2219 Fabricación de formas básicas de caucho y otros productos de caucho n.c.p.</t>
  </si>
  <si>
    <t>2221 Fabricación de formas básicas de plástico.</t>
  </si>
  <si>
    <t>2229 Fabricación de artículos de plástico n.c.p.</t>
  </si>
  <si>
    <t>2310 Fabricación de vidrio y productos de vidrio.</t>
  </si>
  <si>
    <t>2391 Fabricación de productos refractarios.</t>
  </si>
  <si>
    <t>2392 Fabricación de materiales de arcilla para la construcción.</t>
  </si>
  <si>
    <t>2393 Fabricación de otros productos de cerámica y porcelana.</t>
  </si>
  <si>
    <t>2394 Fabricación de cemento, cal y yeso.</t>
  </si>
  <si>
    <t>2395 Fabricación de artículos de hormigón, cemento y yeso.</t>
  </si>
  <si>
    <t>2396 Corte, tallado y acabado de la piedra.</t>
  </si>
  <si>
    <t>2399 Fabricación de otros productos minerales no metálicos n.c.p.</t>
  </si>
  <si>
    <t>2410 Industrias básicas de hierro y de acero.</t>
  </si>
  <si>
    <t>2421 Industrias básicas de metales preciosos.</t>
  </si>
  <si>
    <t>2429 Industrias básicas de otros metales no ferrosos.</t>
  </si>
  <si>
    <t>2431 Fundición de hierro y de acero.</t>
  </si>
  <si>
    <t>2432 Fundición de metales no ferrosos.</t>
  </si>
  <si>
    <t>2511 Fabricación de productos metálicos para uso estructural.</t>
  </si>
  <si>
    <t>2512 Fabricación de tanques, depósitos y recipientes de metal, excepto los utilizados para el envase o transporte de mercancías.</t>
  </si>
  <si>
    <t>2513 Fabricación de generadores de vapor, excepto calderas de agua caliente para calefacción central.</t>
  </si>
  <si>
    <t>2520 Fabricación de armas y municiones.</t>
  </si>
  <si>
    <t>2591 Forja, prensado, estampado y laminado de metal; pulvimetalurgia.</t>
  </si>
  <si>
    <t>2592 Tratamiento y revestimiento de metales; mecanizado.</t>
  </si>
  <si>
    <t>2593 Fabricación de artículos de cuchillería, herramientas de mano y artículos de ferretería.</t>
  </si>
  <si>
    <t>2599 Fabricación de otros productos elaborados de metal n.c.p.</t>
  </si>
  <si>
    <t>2610 Fabricación de componentes y tableros electrónicos.</t>
  </si>
  <si>
    <t>2620 Fabricación de computadoras y de equipo periférico.</t>
  </si>
  <si>
    <t>2630 Fabricación de equipos de comunicación.</t>
  </si>
  <si>
    <t>2640 Fabricación de aparatos electrónicos de consumo.</t>
  </si>
  <si>
    <t>2651 Fabricación de equipo de medición, prueba, navegación y control.</t>
  </si>
  <si>
    <t>2652 Fabricación de relojes.</t>
  </si>
  <si>
    <t>2660 Fabricación de equipo de irradiación y equipo electrónico de uso médico y terapéutico.</t>
  </si>
  <si>
    <t>2670 Fabricación de instrumentos ópticos y equipo fotográfico.</t>
  </si>
  <si>
    <t>2680 Fabricación de medios magnéticos y ópticos para almacenamiento de datos.</t>
  </si>
  <si>
    <t>2711 Fabricación de motores, generadores y transformadores eléctricos.</t>
  </si>
  <si>
    <t>2712 Fabricación de aparatos de distribución y control de la energía eléctrica.</t>
  </si>
  <si>
    <t>2720 Fabricación de pilas, baterías y acumuladores eléctricos.</t>
  </si>
  <si>
    <t>2731 Fabricación de hilos y cables eléctricos y de fibra óptica.</t>
  </si>
  <si>
    <t>2732 Fabricación de dispositivos de cableado.</t>
  </si>
  <si>
    <t>2740 Fabricación de equipos eléctricos de iluminación.</t>
  </si>
  <si>
    <t>2750 Fabricación de aparatos de uso doméstico.</t>
  </si>
  <si>
    <t>2790 Fabricación de otros tipos de equipo eléctrico n.c.p.</t>
  </si>
  <si>
    <t>2811 Fabricación de motores, turbinas, y partes para motores de combustión interna.</t>
  </si>
  <si>
    <t>2812 Fabricación de equipos de potencia hidráulica y neumática.</t>
  </si>
  <si>
    <t>2813 Fabricación de otras bombas, compresores, grifos y válvulas.</t>
  </si>
  <si>
    <t>2814 Fabricación de cojinetes, engranajes, trenes de engranajes y piezas de transmisión.</t>
  </si>
  <si>
    <t>2815 Fabricación de hornos, hogares y quemadores industriales.</t>
  </si>
  <si>
    <t>2816 Fabricación de equipo de elevación y manipulación.</t>
  </si>
  <si>
    <t>2817 Fabricación de maquinaria y equipo de oficina (excepto computadoras y equipo periférico).</t>
  </si>
  <si>
    <t>2818 Fabricación de herramientas manuales con motor.</t>
  </si>
  <si>
    <t>2819 Fabricación de otros tipos de maquinaria y equipo de uso general n.c.p.</t>
  </si>
  <si>
    <t>2821 Fabricación de maquinaria agropecuaria y forestal.</t>
  </si>
  <si>
    <t>2822 Fabricación de máquinas formadoras de metal y de máquinas herramienta.</t>
  </si>
  <si>
    <t>2823 Fabricación de maquinaria para la metalurgia.</t>
  </si>
  <si>
    <t>2824 Fabricación de maquinaria para explotación de minas y canteras y para obras de construcción.</t>
  </si>
  <si>
    <t>2825 Fabricación de maquinaria para la elaboración de alimentos, bebidas y tabaco.</t>
  </si>
  <si>
    <t>2826 Fabricación de maquinaria para la elaboración de productos textiles, prendas de vestir y cueros.</t>
  </si>
  <si>
    <t>2829 Fabricación de otros tipos de maquinaria y equipo de uso especial n.c.p.</t>
  </si>
  <si>
    <t>2910 Fabricación de vehículos automotores y sus motores.</t>
  </si>
  <si>
    <t>2920 Fabricación de carrocerías para vehículos automotores; fabricación de remolques y semirremolques.</t>
  </si>
  <si>
    <t>2930 Fabricación de partes, piezas (autopartes) y accesorios (lujos) para vehículos automotores.</t>
  </si>
  <si>
    <t>3011 Construcción de barcos y de estructuras flotantes.</t>
  </si>
  <si>
    <t>3012 Construcción de embarcaciones de recreo y deporte.</t>
  </si>
  <si>
    <t>3020 Fabricación de locomotoras y de material rodante para ferrocarriles.</t>
  </si>
  <si>
    <t>3030 Fabricación de aeronaves, naves espaciales y de maquinaria conexa.</t>
  </si>
  <si>
    <t>3040 Fabricación de vehículos militares de combate.</t>
  </si>
  <si>
    <t>3091 Fabricación de motocicletas.</t>
  </si>
  <si>
    <t>3092 Fabricación de bicicletas y de sillas de ruedas para personas con discapacidad.</t>
  </si>
  <si>
    <t>3099 Fabricación de otros tipos de equipo de transporte n.c.p.</t>
  </si>
  <si>
    <t>3110 Fabricación de muebles.</t>
  </si>
  <si>
    <t>3120 Fabricación de colchones y somieres.</t>
  </si>
  <si>
    <t>3210 Fabricación de joyas, bisutería y artículos conexos.</t>
  </si>
  <si>
    <t>3220 Fabricación de instrumentos musicales.</t>
  </si>
  <si>
    <t>3230 Fabricación de artículos y equipo para la práctica del deporte.</t>
  </si>
  <si>
    <t>3240 Fabricación de juegos, juguetes y rompecabezas.</t>
  </si>
  <si>
    <t>3250 Fabricación de instrumentos, aparatos y materiales médicos y odontológicos (incluido mobiliario).</t>
  </si>
  <si>
    <t>3290 Otras industrias manufactureras n.c.p.</t>
  </si>
  <si>
    <t>3311 Mantenimiento y reparación especializado de productos elaborados en metal.</t>
  </si>
  <si>
    <t>3312 Mantenimiento y reparación especializado de maquinaria y equipo.</t>
  </si>
  <si>
    <t>3313 Mantenimiento y reparación especializado de equipo electrónico y óptico.</t>
  </si>
  <si>
    <t>3314 Mantenimiento y reparación especializado de equipo eléctrico.</t>
  </si>
  <si>
    <t>3315 Mantenimiento y reparación especializado de equipo de transporte, excepto los vehículos automotores, motocicletas y bicicletas.</t>
  </si>
  <si>
    <t>3319 Mantenimiento y reparación de otros tipos de equipos y sus componentes n.c.p.</t>
  </si>
  <si>
    <t>3320 Instalación especializada de maquinaria y equipo industrial.</t>
  </si>
  <si>
    <t>3511 Generación de energía eléctrica.</t>
  </si>
  <si>
    <t>3512 Transmisión de energía eléctrica.</t>
  </si>
  <si>
    <t>3513 Distribución de energía eléctrica.</t>
  </si>
  <si>
    <t>3514 Comercialización de energía eléctrica.</t>
  </si>
  <si>
    <t>3520 Producción de gas; distribución de combustibles gaseosos por tuberías.</t>
  </si>
  <si>
    <t>3530 Suministro de vapor y aire acondicionado.</t>
  </si>
  <si>
    <t>3600 Captación, tratamiento y distribución de agua.</t>
  </si>
  <si>
    <t>3700 Evacuación y tratamiento de aguas residuales.</t>
  </si>
  <si>
    <t>3811 Recolección de desechos no peligrosos.</t>
  </si>
  <si>
    <t>3812 Recolección de desechos peligrosos.</t>
  </si>
  <si>
    <t>3821 Tratamiento y disposición de desechos no peligrosos.</t>
  </si>
  <si>
    <t>3822 Tratamiento y disposición de desechos peligrosos.</t>
  </si>
  <si>
    <t>3830 Recuperación de materiales.</t>
  </si>
  <si>
    <t>3900 Actividades de saneamiento ambiental y otros servicios de gestión de desechos.</t>
  </si>
  <si>
    <t>4111 Construcción de edificios residenciales.</t>
  </si>
  <si>
    <t>4112 Construcción de edificios no residenciales.</t>
  </si>
  <si>
    <t>4210 Construcción de carreteras y vías de ferrocarril.</t>
  </si>
  <si>
    <t>4220 Construcción de proyectos de servicio público.</t>
  </si>
  <si>
    <t>4290 Construcción de otras obras de ingeniería civil.</t>
  </si>
  <si>
    <t>4311 Demolición.</t>
  </si>
  <si>
    <t>4312 Preparación del terreno.</t>
  </si>
  <si>
    <t>4321 Instalaciones eléctricas.</t>
  </si>
  <si>
    <t>4322 Instalaciones de fontanería, calefacción y aire acondicionado.</t>
  </si>
  <si>
    <t>4329 Otras instalaciones especializadas.</t>
  </si>
  <si>
    <t>4330 Terminación y acabado de edificios y obras de ingeniería civil.</t>
  </si>
  <si>
    <t>4390 Otras actividades especializadas para la construcción de edificios y obras de ingeniería civil.</t>
  </si>
  <si>
    <t>4511 Comercio de vehículos automotores nuevos.</t>
  </si>
  <si>
    <t>4512 Comercio de vehículos automotores usados.</t>
  </si>
  <si>
    <t>4520 Mantenimiento y reparación de vehículos automotores.</t>
  </si>
  <si>
    <t>4530 Comercio de partes, piezas (autopartes) y accesorios (lujos) para vehículos automotores.</t>
  </si>
  <si>
    <t>4541 Comercio de motocicletas y de sus partes, piezas y accesorios.</t>
  </si>
  <si>
    <t>4542 Mantenimiento y reparación de motocicletas y de sus partes y piezas.</t>
  </si>
  <si>
    <t>4610 Comercio al por mayor a cambio de una retribución o por contrata.</t>
  </si>
  <si>
    <t>4620 Comercio al por mayor de materias primas agropecuarias; animales vivos.</t>
  </si>
  <si>
    <t>4631 Comercio al por mayor de productos alimenticios.</t>
  </si>
  <si>
    <t>4632 Comercio al por mayor de bebidas y tabaco.</t>
  </si>
  <si>
    <t>4641 Comercio al por mayor de productos textiles, productos confeccionados para uso doméstico.</t>
  </si>
  <si>
    <t>4642 Comercio al por mayor de prendas de vestir.</t>
  </si>
  <si>
    <t>4643 Comercio al por mayor de calzado.</t>
  </si>
  <si>
    <t>4644 Comercio al por mayor de aparatos y equipo de uso doméstico.</t>
  </si>
  <si>
    <t>4645 Comercio al por mayor de productos farmacéuticos, medicinales, cosméticos y de tocador.</t>
  </si>
  <si>
    <t>4649 Comercio al por mayor de otros utensilios domésticos n.c.p.</t>
  </si>
  <si>
    <t>4651 Comercio al por mayor de computadores, equipo periférico y programas de informática.</t>
  </si>
  <si>
    <t>4652 Comercio al por mayor de equipo, partes y piezas electrónicos y de telecomunicaciones.</t>
  </si>
  <si>
    <t>4653 Comercio al por mayor de maquinaria y equipo agropecuarios.</t>
  </si>
  <si>
    <t>4659 Comercio al por mayor de otros tipos de maquinaria y equipo n.c.p.</t>
  </si>
  <si>
    <t>4661 Comercio al por mayor de combustibles sólidos, líquidos, gaseosos y productos conexos.</t>
  </si>
  <si>
    <t>4662 Comercio al por mayor de metales y productos metalíferos.</t>
  </si>
  <si>
    <t>4663 Comercio al por mayor de materiales de construcción, artículos de ferretería, pinturas, productos de vidrio, equipo y materiales de fontanería y calefacción.</t>
  </si>
  <si>
    <t>4664 Comercio al por mayor de productos químicos básicos, cauchos y plásticos en formas primarias y productos químicos de uso agropecuario.</t>
  </si>
  <si>
    <t>4665 Comercio al por mayor de desperdicios, desechos y chatarra.</t>
  </si>
  <si>
    <t>4669 Comercio al por mayor de otros productos n.c.p.</t>
  </si>
  <si>
    <t>4690 Comercio al por mayor no especializado.</t>
  </si>
  <si>
    <t>4711 Comercio al por menor en establecimientos no especializados con surtido compuesto principalmente por alimentos, bebidas o tabaco.</t>
  </si>
  <si>
    <t>4719 Comercio al por menor en establecimientos no especializados, con surtido compuesto principalmente por productos diferentes de alimentos (víveres en general), bebidas y tabaco.</t>
  </si>
  <si>
    <t>4721 Comercio al por menor de productos agrícolas para el consumo en establecimientos especializados.</t>
  </si>
  <si>
    <t>4722 Comercio al por menor de leche, productos lácteos y huevos, en establecimientos especializados.</t>
  </si>
  <si>
    <t>4723 Comercio al por menor de carnes (incluye aves de corral), productos cárnicos, pescados y productos de mar, en establecimientos especializados.</t>
  </si>
  <si>
    <t>4724 Comercio al por menor de bebidas y productos del tabaco, en establecimientos especializados.</t>
  </si>
  <si>
    <t>4729 Comercio al por menor de otros productos alimenticios n.c.p., en establecimientos especializados.</t>
  </si>
  <si>
    <t>4731 Comercio al por menor de combustible para automotores.</t>
  </si>
  <si>
    <t>4732 Comercio al por menor de lubricantes (aceites, grasas), aditivos y productos de limpieza para vehículos automotores.</t>
  </si>
  <si>
    <t>4741 Comercio al por menor de computadores, equipos periféricos, programas de informática y equipos de telecomunicaciones en establecimientos especializados.</t>
  </si>
  <si>
    <t>4742 Comercio al por menor de equipos y aparatos de sonido y de video, en establecimientos especializados.</t>
  </si>
  <si>
    <t>4751 Comercio al por menor de productos textiles en establecimientos especializados.</t>
  </si>
  <si>
    <t>4752 Comercio al por menor de artículos de ferretería, pinturas y productos de vidrio en establecimientos especializados.</t>
  </si>
  <si>
    <t>4753 Comercio al por menor de tapices, alfombras y cubrimientos para paredes y pisos en establecimientos especializados.</t>
  </si>
  <si>
    <t>4754 Comercio al por menor de electrodomésticos y gasodomésticos de uso doméstico, muebles y equipos de iluminación.</t>
  </si>
  <si>
    <t>4755 Comercio al por menor de artículos y utensilios de uso doméstico.</t>
  </si>
  <si>
    <t>4759 Comercio al por menor de otros artículos domésticos en establecimientos especializados.</t>
  </si>
  <si>
    <t>4761 Comercio al por menor de libros, periódicos, materiales y artículos de papelería y escritorio, en establecimientos especializados.</t>
  </si>
  <si>
    <t>4762 Comercio al por menor de artículos deportivos, en establecimientos especializados.</t>
  </si>
  <si>
    <t>4769 Comercio al por menor de otros artículos culturales y de entretenimiento n.c.p. en establecimientos especializados.</t>
  </si>
  <si>
    <t>4771 Comercio al por menor de prendas de vestir y sus accesorios (incluye artículos de piel) en establecimientos especializados.</t>
  </si>
  <si>
    <t>4772 Comercio al por menor de todo tipo de calzado y artículos de cuero y sucedáneos del cuero en establecimientos especializados.</t>
  </si>
  <si>
    <t>4773 Comercio al por menor de productos farmacéuticos y medicinales, cosméticos y artículos de tocador en establecimientos especializados.</t>
  </si>
  <si>
    <t>4774 Comercio al por menor de otros productos nuevos en establecimientos especializados.</t>
  </si>
  <si>
    <t>4775 Comercio al por menor de artículos de segunda mano.</t>
  </si>
  <si>
    <t>4781 Comercio al por menor de alimentos, bebidas y tabaco, en puestos de venta móviles.</t>
  </si>
  <si>
    <t>4782 Comercio al por menor de productos textiles, prendas de vestir y calzado, en puestos de venta móviles.</t>
  </si>
  <si>
    <t>4789 Comercio al por menor de otros productos en puestos de venta móviles.</t>
  </si>
  <si>
    <t>4791 Comercio al por menor realizado a través de internet.</t>
  </si>
  <si>
    <t>4792 Comercio al por menor realizado a través de casas de venta o por correo.</t>
  </si>
  <si>
    <t>4799 Otros tipos de comercio al por menor no realizado en establecimientos, puestos de venta o mercados.</t>
  </si>
  <si>
    <t>4911 Transporte férreo de pasajeros.</t>
  </si>
  <si>
    <t>4912 Transporte férreo de carga.</t>
  </si>
  <si>
    <t>4921 Transporte de pasajeros.</t>
  </si>
  <si>
    <t>4922 Transporte mixto.</t>
  </si>
  <si>
    <t>4923 Transporte de carga por carretera.</t>
  </si>
  <si>
    <t>4930 Transporte por tuberías.</t>
  </si>
  <si>
    <t>5011 Transporte de pasajeros marítimo y de cabotaje.</t>
  </si>
  <si>
    <t>5012 Transporte de carga marítimo y de cabotaje.</t>
  </si>
  <si>
    <t>5021 Transporte fluvial de pasajeros.</t>
  </si>
  <si>
    <t>5022 Transporte fluvial de carga.</t>
  </si>
  <si>
    <t>5111 Transporte aéreo nacional de pasajeros.</t>
  </si>
  <si>
    <t>5112 Transporte aéreo internacional de pasajeros.</t>
  </si>
  <si>
    <t>5121 Transporte aéreo nacional de carga.</t>
  </si>
  <si>
    <t>5122 Transporte aéreo internacional de carga.</t>
  </si>
  <si>
    <t>5210 Almacenamiento y depósito.</t>
  </si>
  <si>
    <t>5221 Actividades de estaciones, vías y servicios complementarios para el transporte terrestre.</t>
  </si>
  <si>
    <t>5222 Actividades de puertos y servicios complementarios para el transporte acuático.</t>
  </si>
  <si>
    <t>5223 Actividades de aeropuertos, servicios de navegación aérea y demás actividades conexas al transporte aéreo.</t>
  </si>
  <si>
    <t>5224 Manipulación de carga.</t>
  </si>
  <si>
    <t>5229 Otras actividades complementarias al transporte.</t>
  </si>
  <si>
    <t>5310 Actividades postales nacionales.</t>
  </si>
  <si>
    <t>5320 Actividades de mensajería.</t>
  </si>
  <si>
    <t>5511 Alojamiento en hoteles.</t>
  </si>
  <si>
    <t>5512 Alojamiento en apartahoteles.</t>
  </si>
  <si>
    <t>5513 Alojamiento en centros vacacionales.</t>
  </si>
  <si>
    <t>5514 Alojamiento rural.</t>
  </si>
  <si>
    <t>5519 Otros tipos de alojamientos para visitantes.</t>
  </si>
  <si>
    <t>5520 Actividades de zonas de camping y parques para vehículos recreacionales.</t>
  </si>
  <si>
    <t>5530 Servicio por horas</t>
  </si>
  <si>
    <t>5590 Otros tipos de alojamiento n.c.p.</t>
  </si>
  <si>
    <t>5611 Expendio a la mesa de comidas preparadas.</t>
  </si>
  <si>
    <t>5612 Expendio por autoservicio de comidas preparadas.</t>
  </si>
  <si>
    <t>5613 Expendio de comidas preparadas en cafeterías.</t>
  </si>
  <si>
    <t>5619 Otros tipos de expendio de comidas preparadas n.c.p.</t>
  </si>
  <si>
    <t>5621 Catering para eventos.</t>
  </si>
  <si>
    <t>5629 Actividades de otros servicios de comidas.</t>
  </si>
  <si>
    <t>5630 Expendio de bebidas alcohólicas para el consumo dentro del establecimiento.</t>
  </si>
  <si>
    <t>5811 Edición de libros.</t>
  </si>
  <si>
    <t>5812 Edición de directorios y listas de correo.</t>
  </si>
  <si>
    <t>5813 Edición de periódicos, revistas y otras publicaciones periódicas.</t>
  </si>
  <si>
    <t>5819 Otros trabajos de edición.</t>
  </si>
  <si>
    <t>5820 Edición de programas de informática (software).</t>
  </si>
  <si>
    <t>5911 Actividades de producción de películas cinematográficas, videos, programas, anuncios y comerciales de televisión.</t>
  </si>
  <si>
    <t>5912 Actividades de posproducción de películas cinematográficas, videos, programas, anuncios y comerciales de televisión.</t>
  </si>
  <si>
    <t>5913 Actividades de distribución de películas cinematográficas, videos, programas, anuncios y comerciales de televisión.</t>
  </si>
  <si>
    <t>5914 Actividades de exhibición de películas cinematográficas y videos.</t>
  </si>
  <si>
    <t>5920 Actividades de grabación de sonido y edición de música.</t>
  </si>
  <si>
    <t>6010 Actividades de programación y transmisión en el servicio de radiodifusión sonora.</t>
  </si>
  <si>
    <t>6020 Actividades de programación y transmisión de televisión.</t>
  </si>
  <si>
    <t>6110 Actividades de telecomunicaciones alámbricas.</t>
  </si>
  <si>
    <t>6120 Actividades de telecomunicaciones inalámbricas.</t>
  </si>
  <si>
    <t>6130 Actividades de telecomunicación satelital.</t>
  </si>
  <si>
    <t>6190 Otras actividades de telecomunicaciones.</t>
  </si>
  <si>
    <t>6201 Actividades de desarrollo de sistemas informáticos (planificación, análisis, diseño, programación, pruebas).</t>
  </si>
  <si>
    <t>6202 Actividades de consultoría informática y actividades de administración de instalaciones informáticas.</t>
  </si>
  <si>
    <t>6209 Otras actividades de tecnologías de información y actividades de servicios informáticos.</t>
  </si>
  <si>
    <t>6311 Procesamiento de datos, alojamiento (hosting) y actividades relacionadas.</t>
  </si>
  <si>
    <t>6312 Portales web.</t>
  </si>
  <si>
    <t>6391 Actividades de agencias de noticias.</t>
  </si>
  <si>
    <t>6399 Otras actividades de servicio de información n.c.p.</t>
  </si>
  <si>
    <t>6411 Banco Central.</t>
  </si>
  <si>
    <t>6412 Bancos comerciales.</t>
  </si>
  <si>
    <t>6421 Actividades de las corporaciones financieras.</t>
  </si>
  <si>
    <t>6422 Actividades de las compañías de financiamiento.</t>
  </si>
  <si>
    <t>6423 Banca de segundo piso.</t>
  </si>
  <si>
    <t>6424 Actividades de las cooperativas financieras.</t>
  </si>
  <si>
    <t>6431 Fideicomisos, fondos y entidades financieras similares.</t>
  </si>
  <si>
    <t>6432 Fondos de cesantías.</t>
  </si>
  <si>
    <t>6491 Leasing financiero (arrendamiento financiero).</t>
  </si>
  <si>
    <t>6492 Actividades financieras de fondos de empleados y otras formas asociativas del sector solidario.</t>
  </si>
  <si>
    <t>6493 Actividades de compra de cartera o factoring.</t>
  </si>
  <si>
    <t>6494 Otras actividades de distribución de fondos.</t>
  </si>
  <si>
    <t>6495 Instituciones especiales oficiales.</t>
  </si>
  <si>
    <t>6499 Otras actividades de servicio financiero, excepto las de seguros y pensiones n.c.p.</t>
  </si>
  <si>
    <t>6511 Seguros generales.</t>
  </si>
  <si>
    <t>6512 Seguros de vida.</t>
  </si>
  <si>
    <t>6513 Reaseguros.</t>
  </si>
  <si>
    <t>6514 Capitalización.</t>
  </si>
  <si>
    <t>6521 Servicios de seguros sociales de salud.</t>
  </si>
  <si>
    <t>6522 Servicios de seguros sociales de riesgos profesionales.</t>
  </si>
  <si>
    <t>6531 Régimen de prima media con prestación definida (RPM).</t>
  </si>
  <si>
    <t>6532 Régimen de ahorro individual (RAI).</t>
  </si>
  <si>
    <t>6611 Administración de mercados financieros.</t>
  </si>
  <si>
    <t>6612 Corretaje de valores y de contratos de productos básicos.</t>
  </si>
  <si>
    <t>6613 Otras actividades relacionadas con el mercado de valores.</t>
  </si>
  <si>
    <t>6614 Actividades de las casas de cambio.</t>
  </si>
  <si>
    <t>6615 Actividades de los profesionales de compra y venta de divisas.</t>
  </si>
  <si>
    <t>6619 Otras actividades auxiliares de las actividades de servicios financieros n.c.p.</t>
  </si>
  <si>
    <t>6621 Actividades de agentes y corredores de seguros</t>
  </si>
  <si>
    <t>6629 Evaluación de riesgos y daños, y otras actividades de servicios auxiliares</t>
  </si>
  <si>
    <t>6630 Actividades de administración de fondos.</t>
  </si>
  <si>
    <t>6810 Actividades inmobiliarias realizadas con bienes propios o arrendados.</t>
  </si>
  <si>
    <t>6820 Actividades inmobiliarias realizadas a cambio de una retribución o por contrata.</t>
  </si>
  <si>
    <t>6910 Actividades jurídicas.</t>
  </si>
  <si>
    <t>6920 Actividades de contabilidad, teneduría de libros, auditoría financiera y asesoría tributaria.</t>
  </si>
  <si>
    <t>7010 Actividades de administración empresarial.</t>
  </si>
  <si>
    <t>7020 Actividades de consultaría de gestión.</t>
  </si>
  <si>
    <t>7110 Actividades de arquitectura e ingeniería y otras actividades conexas de consultoría técnica.</t>
  </si>
  <si>
    <t>7120 Ensayos y análisis técnicos.</t>
  </si>
  <si>
    <t>7210 Investigaciones y desarrollo experimental en el campo de las ciencias naturales y la ingeniería.</t>
  </si>
  <si>
    <t>7220 Investigaciones y desarrollo experimental en el campo de las ciencias sociales y las humanidades.</t>
  </si>
  <si>
    <t>7310 Publicidad.</t>
  </si>
  <si>
    <t>7320 Estudios de mercado y realización de encuestas de opinión pública.</t>
  </si>
  <si>
    <t>7410 Actividades especializadas de diseño.</t>
  </si>
  <si>
    <t>7420 Actividades de fotografía.</t>
  </si>
  <si>
    <t>7490 Otras actividades profesionales, científicas y técnicas n.c.p.</t>
  </si>
  <si>
    <t>7500 Actividades veterinarias.</t>
  </si>
  <si>
    <t>7710 Alquiler y arrendamiento de vehículos automotores.</t>
  </si>
  <si>
    <t>7721 Alquiler y arrendamiento de equipo recreativo y deportivo.</t>
  </si>
  <si>
    <t>7722 Alquiler de videos y discos.</t>
  </si>
  <si>
    <t>7729 Alquiler y arrendamiento de otros efectos personales y enseres domésticos n.c.p.</t>
  </si>
  <si>
    <t>7730 Alquiler y arrendamiento de otros tipos de maquinaria, equipo y bienes tangibles n.c.p.</t>
  </si>
  <si>
    <t>7740 Arrendamiento de propiedad intelectual y productos similares, excepto obras protegidas por derechos de autor.</t>
  </si>
  <si>
    <t>7810 Actividades de agencias de empleo.</t>
  </si>
  <si>
    <t>7820 Actividades de agencias de empleo temporal.</t>
  </si>
  <si>
    <t>7830 Otras actividades de suministro de recurso humano.</t>
  </si>
  <si>
    <t>7911 Actividades de las agencias de viaje.</t>
  </si>
  <si>
    <t>7912 Actividades de operadores turísticos.</t>
  </si>
  <si>
    <t>7990 Otros servicios de reserva y actividades relacionadas.</t>
  </si>
  <si>
    <t>8010 Actividades de seguridad privada.</t>
  </si>
  <si>
    <t>8020 Actividades de servicios de sistemas de seguridad.</t>
  </si>
  <si>
    <t>8030 Actividades de detectives e investigadores privados.</t>
  </si>
  <si>
    <t>8110 Actividades combinadas de apoyo a instalaciones.</t>
  </si>
  <si>
    <t>8121 Limpieza general interior de edificios.</t>
  </si>
  <si>
    <t>8129 Otras actividades de limpieza de edificios e instalaciones industriales.</t>
  </si>
  <si>
    <t>8130 Actividades de paisajismo y servicios de mantenimiento conexos.</t>
  </si>
  <si>
    <t>8211 Actividades combinadas de servicios administrativos de oficina.</t>
  </si>
  <si>
    <t>8219 Fotocopiado, preparación de documentos y otras actividades especializadas de apoyo a oficina.</t>
  </si>
  <si>
    <t>8220 Actividades de centros de llamadas (Call center).</t>
  </si>
  <si>
    <t>8230 Organización de convenciones y eventos comerciales.</t>
  </si>
  <si>
    <t>8291 Actividades de agencias de cobranza y oficinas de calificación crediticia.</t>
  </si>
  <si>
    <t>8292 Actividades de envase y empaque.</t>
  </si>
  <si>
    <t>8299 Otras actividades de servicio de apoyo a las empresas n.c.p.</t>
  </si>
  <si>
    <t>8411 Actividades legislativas de la administración pública.</t>
  </si>
  <si>
    <t>8412 Actividades ejecutivas de la administración pública.</t>
  </si>
  <si>
    <t>8413 Regulación de las actividades de organismos que prestan servicios de salud, educativos, culturales y otros servicios sociales, excepto servicios de seguridad social.</t>
  </si>
  <si>
    <t>8414 Actividades reguladoras y facilitadoras de la actividad económica.</t>
  </si>
  <si>
    <t>8415 Actividades de los otros órganos de control.</t>
  </si>
  <si>
    <t>8421 Relaciones exteriores.</t>
  </si>
  <si>
    <t>8422 Actividades de defensa.</t>
  </si>
  <si>
    <t>8423 Orden público y actividades de seguridad.</t>
  </si>
  <si>
    <t>8424 Administración de justicia.</t>
  </si>
  <si>
    <t>8430 Actividades de planes de seguridad social de afiliación obligatoria.</t>
  </si>
  <si>
    <t>8511 Educación de la primera infancia.</t>
  </si>
  <si>
    <t>8512 Educación preescolar.</t>
  </si>
  <si>
    <t>8513 Educación básica primaria.</t>
  </si>
  <si>
    <t>8521 Educación básica secundaria.</t>
  </si>
  <si>
    <t>8522 Educación media académica.</t>
  </si>
  <si>
    <t>8523 Educación media técnica y de formación laboral.</t>
  </si>
  <si>
    <t>8530 Establecimientos que combinan diferentes niveles de educación.</t>
  </si>
  <si>
    <t>8541 Educación técnica profesional.</t>
  </si>
  <si>
    <t>8542 Educación tecnológica.</t>
  </si>
  <si>
    <t>8543 Educación de instituciones universitarias o de escuelas tecnológicas.</t>
  </si>
  <si>
    <t>8544 Educación de universidades.</t>
  </si>
  <si>
    <t>8551 Formación académica no formal.</t>
  </si>
  <si>
    <t>8552 Enseñanza deportiva y recreativa.</t>
  </si>
  <si>
    <t>8553 Enseñanza cultural.</t>
  </si>
  <si>
    <t>8559 Otros tipos de educación n.c.p.</t>
  </si>
  <si>
    <t>8560 Actividades de apoyo a la educación.</t>
  </si>
  <si>
    <t>8610 Actividades de hospitales y clínicas, con internación.</t>
  </si>
  <si>
    <t>8621 Actividades de la práctica médica, sin internación.</t>
  </si>
  <si>
    <t>8622 Actividades de la práctica odontológica.</t>
  </si>
  <si>
    <t>8691 Actividades de apoyo diagnóstico.</t>
  </si>
  <si>
    <t>8692 Actividades de apoyo terapéutico.</t>
  </si>
  <si>
    <t>8699 Otras actividades de atención de la salud humana.</t>
  </si>
  <si>
    <t>8710 Actividades de atención residencial medicalizada de tipo general.</t>
  </si>
  <si>
    <t>8720 Actividades de atención residencial, para el cuidado de pacientes con retardo mental, enfermedad mental y consumo de sustancias psicoactivas.</t>
  </si>
  <si>
    <t>8730 Actividades de atención en instituciones para el cuidado de personas mayores y/o discapacitadas.</t>
  </si>
  <si>
    <t>8790 Otras actividades de atención en instituciones con alojamiento</t>
  </si>
  <si>
    <t>8810 Actividades de asistencia social sin alojamiento para personas mayores y discapacitadas.</t>
  </si>
  <si>
    <t>8890 Otras actividades de asistencia social sin alojamiento.</t>
  </si>
  <si>
    <t>9001 Creación literaria.</t>
  </si>
  <si>
    <t>9002 Creación musical.</t>
  </si>
  <si>
    <t>9003 Creación teatral.</t>
  </si>
  <si>
    <t>9004 Creación audiovisual.</t>
  </si>
  <si>
    <t>9005 Artes plásticas y visuales.</t>
  </si>
  <si>
    <t>9006 Actividades teatrales.</t>
  </si>
  <si>
    <t>9007 Actividades de espectáculos musicales en vivo.</t>
  </si>
  <si>
    <t>9008 Otras actividades de espectáculos en vivo.</t>
  </si>
  <si>
    <t>9101 Actividades de bibliotecas y archivos.</t>
  </si>
  <si>
    <t>9102 Actividades y funcionamiento de museos, conservación de edificios y sitios históricos.</t>
  </si>
  <si>
    <t>9103 Actividades de jardines botánicos, zoológicos y reservas naturales.</t>
  </si>
  <si>
    <t>9200 Actividades de juegos de azar y apuestas.</t>
  </si>
  <si>
    <t>9311 Gestión de instalaciones deportivas.</t>
  </si>
  <si>
    <t>9312 Actividades de clubes deportivos.</t>
  </si>
  <si>
    <t>9319 Otras actividades deportivas.</t>
  </si>
  <si>
    <t>9321 Actividades de parques de atracciones y parques temáticos.</t>
  </si>
  <si>
    <t>9329 Otras actividades recreativas y de esparcimiento n.c.p.</t>
  </si>
  <si>
    <t>9411 Actividades de asociaciones empresariales y de empleadores</t>
  </si>
  <si>
    <t>9412 Actividades de asociaciones profesionales</t>
  </si>
  <si>
    <t>9420 Actividades de sindicatos de empleados.</t>
  </si>
  <si>
    <t>9491 Actividades de asociaciones religiosas.</t>
  </si>
  <si>
    <t>9492 Actividades de asociaciones políticas.</t>
  </si>
  <si>
    <t>9499 Actividades de otras asociaciones n.c.p.</t>
  </si>
  <si>
    <t>9511 Mantenimiento y reparación de computadores y de equipo periférico.</t>
  </si>
  <si>
    <t>9512 Mantenimiento y reparación de equipos de comunicación.</t>
  </si>
  <si>
    <t>9521 Mantenimiento y reparación de aparatos electrónicos de consumo.</t>
  </si>
  <si>
    <t>9522 Mantenimiento y reparación de aparatos y equipos domésticos y de jardinería.</t>
  </si>
  <si>
    <t>9523 Reparación de calzado y artículos de cuero.</t>
  </si>
  <si>
    <t>9524 Reparación de muebles y accesorios para el hogar.</t>
  </si>
  <si>
    <t>9529 Mantenimiento y reparación de otros efectos personales y enseres domésticos.</t>
  </si>
  <si>
    <t>9601 Lavado y limpieza, incluso la limpieza en seco, de productos textiles y de piel.</t>
  </si>
  <si>
    <t>9602 Peluquería y otros tratamientos de belleza.</t>
  </si>
  <si>
    <t>9603 Pompas fúnebres y actividades relacionadas.</t>
  </si>
  <si>
    <t>9609 Otras actividades de servicios personales n.c.p.</t>
  </si>
  <si>
    <t>9700 Actividades de los hogares individuales como empleadores de personal doméstico.</t>
  </si>
  <si>
    <t>9810 Actividades no diferenciadas de los hogares individuales como productores de bienes para uso propio.</t>
  </si>
  <si>
    <t>9820 Actividades no diferenciadas de los hogares individuales como productores de servicios para uso propio.</t>
  </si>
  <si>
    <t>9900 Actividades de organizaciones y entidades extraterritoriales.</t>
  </si>
  <si>
    <t>0010 Asalariados</t>
  </si>
  <si>
    <t>0081 Personas Naturales sin Actividad Económica</t>
  </si>
  <si>
    <t>0082 Personas Naturales Subsidiadas por Terceros</t>
  </si>
  <si>
    <t>0090 Rentistas de Capital, solo para personas naturales.</t>
  </si>
  <si>
    <t>VIGENCIA</t>
  </si>
  <si>
    <t>5.4.  NÚMERO DE REGISTRO O RESERVA PRESUPUESTAL</t>
  </si>
  <si>
    <t>5.5. VALOR</t>
  </si>
  <si>
    <t>5.2.VIGENCIA</t>
  </si>
  <si>
    <t>5.3. Código de la fuente por registro presupuestal: Escriba el código de la fuente que aparece en el CR y que corresponde al pago que va a efectuar</t>
  </si>
  <si>
    <t>5.4. Número de registro o reserva presupuestal: Escriba el número del registro o reserva que aparece en el CRP.</t>
  </si>
  <si>
    <t>6.2. relacionar el valor en numeros del pago que va a cobrar</t>
  </si>
  <si>
    <t>5.5. Valor: Escriba el valor mensual con cargo al rubro presupuestal, no utilice el signo $, comas o puntos, puesto que la casilla ya posee formato, que ampara este pago</t>
  </si>
  <si>
    <t>El supervisor es el único responsable de la tramitación de este pago por lo tanto certifica y autoriza con su firma la tramitación y pago soportado con el presente informe.</t>
  </si>
  <si>
    <t>5.2. Vigencia: Indicar la vigencia del registro presupuestal</t>
  </si>
  <si>
    <t>En mi calidad de supervisor de este contrato Certifico que el/la contratista ha cumplido a cabalidad con el objeto y obligaciones y que los documentos soporte del pago de aportes obligatorios al Sistema General de Seguridad Social fueron presentados conforme a lo establecido en la ley. Por lo cual autorizo proceder a efectuar el pago correspondiente al periodo del presente informe.</t>
  </si>
  <si>
    <t>Común</t>
  </si>
  <si>
    <t>Simplificado</t>
  </si>
  <si>
    <t>PERIODO INFORME</t>
  </si>
  <si>
    <t>DIA</t>
  </si>
  <si>
    <t>13</t>
  </si>
  <si>
    <t>14</t>
  </si>
  <si>
    <t>15</t>
  </si>
  <si>
    <t>16</t>
  </si>
  <si>
    <t>17</t>
  </si>
  <si>
    <t>18</t>
  </si>
  <si>
    <t>19</t>
  </si>
  <si>
    <t>20</t>
  </si>
  <si>
    <t>21</t>
  </si>
  <si>
    <t>22</t>
  </si>
  <si>
    <t>23</t>
  </si>
  <si>
    <t>24</t>
  </si>
  <si>
    <t>25</t>
  </si>
  <si>
    <t>26</t>
  </si>
  <si>
    <t>27</t>
  </si>
  <si>
    <t>28</t>
  </si>
  <si>
    <t>29</t>
  </si>
  <si>
    <t>30</t>
  </si>
  <si>
    <t>31</t>
  </si>
  <si>
    <t>Tiempo Días</t>
  </si>
  <si>
    <t>Fecha Inicio</t>
  </si>
  <si>
    <t>3.5. Escriba la  fecha de inicio, terminanción y en días de la suspension que haya lugar al contrato</t>
  </si>
  <si>
    <t>NOMBRE DEL APOYO A LA SUPERVISIÓN</t>
  </si>
  <si>
    <t>FIRMA DEL APOYO A LA SUPERVISIÓN</t>
  </si>
  <si>
    <t xml:space="preserve">10. RADICACIONES: </t>
  </si>
  <si>
    <t>8. VERIFICACIÓN DE PRODUCTOS DE LAS OBLIGACIONES CONTRACTUALES</t>
  </si>
  <si>
    <t>9. AUTORIZACION Y FIRMA DEL SUPERVISOR</t>
  </si>
  <si>
    <t>10. RADICACIONES</t>
  </si>
  <si>
    <t>INFORME DE EJECUCIÓN DE CONTRATOS</t>
  </si>
  <si>
    <t>Como apoyo a la supervisión me permito certificar que el presente informe cumple con las actividades y productos contractuales que se encuentran descritos en el Numeral 4 y los soportes se anexan en CD o medio magnético para el periodo establecido en el Numeral 1,2.</t>
  </si>
  <si>
    <t>Este numeral debe ser diligenciado por el apoyo a la supervisión del contrato, para los casos que aplique ; quien certifica por medio de la firma el cumplimiento  de las actividades contractuales y la entrega, en CD adjunto o medio magnético, de los soportes que permiten la verificación de cumplimiento.</t>
  </si>
  <si>
    <t>8. VERIFICACIÓN DE PRODUCTOS DE LAS OBLIGACIONES CONTRACTUALES
 (Este numeral debe ser diligenciado únicamente para los contratos que cuentan con apoyo a la supervisión).</t>
  </si>
  <si>
    <t>FONDO DE SOLIDARIDAD (1% MAS DE 4 SMLV)</t>
  </si>
  <si>
    <t>11060301 Subdireccion Administrativa y Financiera - Servicios Generales</t>
  </si>
  <si>
    <t>11060204 Subdireccion Administrativa y Financiera - Gestion de Cartera</t>
  </si>
  <si>
    <t>11060203 Subdireccion Administrativa y Financiera - Tesoreria</t>
  </si>
  <si>
    <t>11060202 Subdireccion Administrativa y Financiera - Contabilidad</t>
  </si>
  <si>
    <t>11060201 Subdireccion Administrativa y Financiera - Presupuesto</t>
  </si>
  <si>
    <t>110601 Subdireccion Administrativa y Financiera</t>
  </si>
  <si>
    <t>110504 Subdireccion Juridica y de Contratacion - Cobro Coactivo</t>
  </si>
  <si>
    <t>110503 Subdireccion Juridica y de Contratacion - Asuntos Legales</t>
  </si>
  <si>
    <t>110502 Subdireccion Juridica y de Contratacion - Contratacion</t>
  </si>
  <si>
    <t>110501 Subdireccion Juridica y de Contratacion</t>
  </si>
  <si>
    <t>110406 Subdireccion de Diseño y Analisis Estrategico - Planeamiento Fisico</t>
  </si>
  <si>
    <t>110405 Subdireccion de Diseño y Analisis Estrategico - Sistemas</t>
  </si>
  <si>
    <t>110403 Subdireccion de Diseño y Analisis Estrategico - Sistema Integrado de Gestion</t>
  </si>
  <si>
    <t>110402 Subdireccion de Diseño y Analisis Estrategico - Diseño, Evaliacion y Seguimiento de Planes</t>
  </si>
  <si>
    <t>110401 Subdireccion de Diseño y Analisis Estrategico</t>
  </si>
  <si>
    <t>110301 Despacho de la Oficina Asesora de Control Interno</t>
  </si>
  <si>
    <t>110201 Oficina Asesora de Comunicaciones</t>
  </si>
  <si>
    <t>1101 Direccion General</t>
  </si>
  <si>
    <t>110903 Subdireccion de Formacion y Empleabilidad - Formacion y Capacitacion</t>
  </si>
  <si>
    <t>11090202 Subdireccion de Formacion y Empleabilidad - Ciudadania en el Espacio Publico</t>
  </si>
  <si>
    <t>11090201 Subdireccion de Formacion y Empleabilidad - Gestion Comunitaria</t>
  </si>
  <si>
    <t>110902 Subdireccion de Formacion y Empleabilidad - Mision Bogota</t>
  </si>
  <si>
    <t>110901 Subdireccion de Formacion y Empleabilidad</t>
  </si>
  <si>
    <t>110805 Subdireccion de Emprendimiento,servicios Empresariales y Comercializacion - Plazas de Mercado</t>
  </si>
  <si>
    <t>110804 Subdireccion de Emprendimiento,servicios Empresariales y Comercializacion - Poblaciones Especiales</t>
  </si>
  <si>
    <t>110803 Subdireccion de Emprendimiento,servicios Empresariales y Comercializacion - Ferias Empresariales</t>
  </si>
  <si>
    <t>110802 Subdireccion de Emprendimiento,servicios Empresariales y Comercializacion - Emprendimiento, Fortalecimiento y Microfinanzas</t>
  </si>
  <si>
    <t>110801 Subdireccion de Emprendimiento,servicios Empresariales y Comercializacion</t>
  </si>
  <si>
    <t>110707 Subdireccion de Gestion Redes Sociales e Informalidad - Ferias Temporales</t>
  </si>
  <si>
    <t>110706 Subdireccion de Gestion Redes Sociales e Informalidad - Mecato</t>
  </si>
  <si>
    <t>110705 Subdireccion de Gestion Redes Sociales e Informalidad - Identificacion, Caracterizacion, Focalizacion, Referenciacion y Registro de Usuarios</t>
  </si>
  <si>
    <t xml:space="preserve">110704 Subdireccion de Gestion Redes Sociales e Informalidad - Alternativas Comerciales </t>
  </si>
  <si>
    <t>110703 Subdireccion de Gestion Redes Sociales e Informalidad - Puntos Comerciales</t>
  </si>
  <si>
    <t>110702 Subdireccion de Gestion Redes Sociales e Informalidad - Redep</t>
  </si>
  <si>
    <t>110701 Subdireccion de Gestion Redes Sociales e Informalidad</t>
  </si>
  <si>
    <t>11060305 Subdireccion Administrativa y Financiera - Servicio al Usuario</t>
  </si>
  <si>
    <t>11060304 Subdireccion Administrativa y Financiera - Gestion Documental</t>
  </si>
  <si>
    <t>11060303 Subdireccion Administrativa y Financiera - Recursos Físicos y Bienes</t>
  </si>
  <si>
    <t>11060302 Subdireccion Administrativa y Financiera - Talento Humano</t>
  </si>
  <si>
    <t>110904 Subdireccion de Formacion y Empleabilidad - Intermediacion Laboral</t>
  </si>
  <si>
    <t xml:space="preserve">2101  Punto Comercial La Capuchina Misional SANTAFÉ Gasto Operativo </t>
  </si>
  <si>
    <t xml:space="preserve">2173 Centro Comercial La Candelaria Calle 12 Misional LA CANDELARIA Gasto Operativo </t>
  </si>
  <si>
    <t xml:space="preserve">2102 Punto Comercial Rotonda Santafe Misional SANTAFÉ Gasto Operativo </t>
  </si>
  <si>
    <t xml:space="preserve">2103 Punto Comercial Usme Misional USME Gasto Operativo </t>
  </si>
  <si>
    <t xml:space="preserve">2104 Punto Comercial Venecia Misional TUNJUELITO Gasto Operativo </t>
  </si>
  <si>
    <t xml:space="preserve">2105 Punto Comercial AV 1o. Mayo Misional KENNEDY Gasto Operativo </t>
  </si>
  <si>
    <t xml:space="preserve">2106 Punto Comercial Colsubsidio Misional KENNEDY Gasto Operativo </t>
  </si>
  <si>
    <t xml:space="preserve">2107 Punto Comercial Ley Misional KENNEDY Gasto Operativo </t>
  </si>
  <si>
    <t xml:space="preserve">2108 Punto Comercial Punto 99 - Fontibon Misional FONTIBÓN Gasto Operativo </t>
  </si>
  <si>
    <t xml:space="preserve">2109 Punto Comercial Quirigua Misional ENGATIVÁ Gasto Operativo </t>
  </si>
  <si>
    <t xml:space="preserve">2110 Punto Comercial Rotonda Barrios Unidos Misional BARRIOS UNIDOS Gasto Operativo </t>
  </si>
  <si>
    <t xml:space="preserve">2111 Punto Comercial 7 de Agosto Misional BARRIOS UNIDOS Gasto Operativo </t>
  </si>
  <si>
    <t xml:space="preserve">2112 Punto Comercial Plaza de Espana Misional LOS MÁRTIRES Gasto Operativo </t>
  </si>
  <si>
    <t xml:space="preserve">2113 Punto Comercial Cachivacheros Misional LOS MÁRTIRES Gasto Operativo </t>
  </si>
  <si>
    <t xml:space="preserve">2114 Punto Comercial Cra. 38 Biblos Misional PUENTE ARANDA Gasto Operativo </t>
  </si>
  <si>
    <t xml:space="preserve">2115 Punto Comercial Parque Las Flores 200 Misional USAQUÉN Gasto Operativo </t>
  </si>
  <si>
    <t xml:space="preserve">2116 Punto Comercial Chapinero Misional CHAPINERO Gasto Operativo </t>
  </si>
  <si>
    <t xml:space="preserve">2117 Edificio Navarro Misional SANTAFÉ Gasto Operativo </t>
  </si>
  <si>
    <t xml:space="preserve">2139 C.C. Caravana Misional LA CANDELARIA Gasto Operativo </t>
  </si>
  <si>
    <t>2137 C.C.S. Restrepo Misional ANTONIO NARIÑO Gasto Operativo</t>
  </si>
  <si>
    <t xml:space="preserve">2136 Cuatrovientos Misional ANTONIO NARIÑO Gasto Operativo </t>
  </si>
  <si>
    <t xml:space="preserve">2134 Supermercado La Esperanza Misional LOS MÁRTIRES Gasto Operativo </t>
  </si>
  <si>
    <t>2132 Galeria de las Flores Calle 26</t>
  </si>
  <si>
    <t xml:space="preserve">2131 Centro Cultural y Comercial Galerías Plaza Misional TEUSAQUILLO Gasto Operativo </t>
  </si>
  <si>
    <t xml:space="preserve">2130 Mecanicos AsomeAutos Misional   Gasto Operativo </t>
  </si>
  <si>
    <t xml:space="preserve">2129 Centro Comercial Minicentro Misional CHAPINERO Gasto Operativo </t>
  </si>
  <si>
    <t xml:space="preserve">2128 Gran Plaza Comercial Calle 13 Misional LOS MÁRTIRES Gasto Operativo </t>
  </si>
  <si>
    <t xml:space="preserve">2127 Proyecto Quiroga Claret Misional RAFAEL URIBE URIBE Gasto Operativo </t>
  </si>
  <si>
    <t xml:space="preserve">2126 Box Coulvert Misional LA CANDELARIA Gasto Operativo </t>
  </si>
  <si>
    <t>2125 Punto Comercial Pasaje de Comidas 20 de julio Misional SAN CRISTÓBAL Gasto Operativo</t>
  </si>
  <si>
    <t xml:space="preserve">2124 Manzana 22 - San Victorino Misional SANTAFÉ Gasto Operativo </t>
  </si>
  <si>
    <t xml:space="preserve">2123 Plazoleta de Comidas Rapidas Restrepo - Parqueadero Restrepo Misional ANTONIO NARIÑO Gasto Operativo </t>
  </si>
  <si>
    <t xml:space="preserve">2122 Pasaje Comercial y Cultural Calle 15 Sur Misional ANTONIO NARIÑO Gasto Operativo </t>
  </si>
  <si>
    <t xml:space="preserve">2121 Eje Ambiental (Mercado de las Pulgas) Misional SANTAFÉ Gasto Operativo </t>
  </si>
  <si>
    <t xml:space="preserve">2120 Punto Comercial La Veracruz Misional SANTAFÉ Gasto Operativo </t>
  </si>
  <si>
    <t xml:space="preserve">2119 Parque de las Flores Calle 68 Misional CHAPINERO Gasto Operativo </t>
  </si>
  <si>
    <t xml:space="preserve">2118 Centro Comercial Super Centro 61 Misional CHAPINERO Gasto Operativo </t>
  </si>
  <si>
    <t xml:space="preserve">2170 Santa Lucia Av.Caracas 44 21-29 sur Misional RAFAEL URIBE URIBE Gasto Operativo </t>
  </si>
  <si>
    <t xml:space="preserve">2169 Predio Carrera 9A No 62-79 o Carrera 10 No 62-79/85 Misional CHAPINERO Gasto Operativo </t>
  </si>
  <si>
    <t>2168 Casa del Vendedor Misional   Gasto Operativo N</t>
  </si>
  <si>
    <t xml:space="preserve">2167 Lote Kennedy Carrera 79 38a-09 sur Misional KENNEDY Gasto Operativo </t>
  </si>
  <si>
    <t xml:space="preserve">2166 Monserrate Misional SANTAFÉ Gasto Operativo </t>
  </si>
  <si>
    <t xml:space="preserve">2165 Tercer Milenio Misional LOS MÁRTIRES Gasto Operativo </t>
  </si>
  <si>
    <t xml:space="preserve">2164 Plataforma Logística de Bosa Misional BOSA Gasto Operativo </t>
  </si>
  <si>
    <t xml:space="preserve">2163 Lote los Sierra cll 22 sur Nº 5-14 Veinte de Julio Misional SAN CRISTÓBAL Gasto Operativo </t>
  </si>
  <si>
    <t xml:space="preserve">2162 Punto Comercial Bulevar de la Caracas Misional SANTAFÉ Gasto Operativo </t>
  </si>
  <si>
    <t xml:space="preserve">2161 Punto Comercial Calle 53 Nº 19-19 Misional TEUSAQUILLO Gasto Operativo </t>
  </si>
  <si>
    <t xml:space="preserve">2160 Galeria Artesanal AV 19 (Calle 19 9-68) Misional   Gasto Operativo </t>
  </si>
  <si>
    <t xml:space="preserve">2152 Sede IPES Calle 12 No. 9 - 66 Piso 4 Misional   Gasto Operativo </t>
  </si>
  <si>
    <t xml:space="preserve">2151 Galeria de las Flores Cr 13 No. 61 -05/09 Misional   Gasto Operativo </t>
  </si>
  <si>
    <t xml:space="preserve">2147 Centro Comercial y Cultural Multietnicos Misional   Gasto Operativo </t>
  </si>
  <si>
    <t xml:space="preserve">2146 Punto Comercial Santa Lucia Carrera 24 bis 45 - 03/21 sur Misional RAFAEL URIBE URIBE Gasto Operativo </t>
  </si>
  <si>
    <t xml:space="preserve">2145 S.P. Rotonda Marco Fidel Suarez Misional RAFAEL URIBE URIBE Gasto Operativo </t>
  </si>
  <si>
    <t xml:space="preserve">2142 Pasaje Comercial y Cultural Furatena Misional LA CANDELARIA Gasto Operativo </t>
  </si>
  <si>
    <t xml:space="preserve">2141 Centro Comercial Parque Espana Misional LOS MÁRTIRES Gasto Operativo </t>
  </si>
  <si>
    <t xml:space="preserve">2140 Punto Comercial La Candelaria Misional LA CANDELARIA Gasto Operativo </t>
  </si>
  <si>
    <t xml:space="preserve">2407 PLAZA DE MERCADO - FONTIBON Misional FONTIBÓN Gasto Operativo </t>
  </si>
  <si>
    <t xml:space="preserve">2406 PLAZA DE MERCADO - KENNEDY Misional KENNEDY Gasto Operativo </t>
  </si>
  <si>
    <t xml:space="preserve">2405 PLAZA DE MERCADO - SAN BENITO Misional KENNEDY Gasto Operativo </t>
  </si>
  <si>
    <t xml:space="preserve">2404 PLAZA DE MERCADO - SAN CARLOS Misional TUNJUELITO Gasto Operativo </t>
  </si>
  <si>
    <t xml:space="preserve">2403 PLAZA DE MERCADO - EL CARMEN Misional TUNJUELITO Gasto Operativo </t>
  </si>
  <si>
    <t xml:space="preserve">2402 PLAZA DE MERCADO - LA PERSEVERANCIA Misional SANTAFÉ Gasto Operativo </t>
  </si>
  <si>
    <t xml:space="preserve">2401 PLAZA DE MERCADO - LAS CRUCES Misional SANTAFÉ Gasto Operativo </t>
  </si>
  <si>
    <t xml:space="preserve">24  PLAZAS DE MERCADO Misional   Gasto Operativo </t>
  </si>
  <si>
    <t>2304 Festival de verano Misional   Gasto Operativo N</t>
  </si>
  <si>
    <t>2303 Feria de las Colonias</t>
  </si>
  <si>
    <t xml:space="preserve">2302 Feria del Juguete Misional   Gasto Operativo </t>
  </si>
  <si>
    <t xml:space="preserve">2301 Ferias Temporales Misional   Gasto Operativo </t>
  </si>
  <si>
    <t xml:space="preserve">23  FERIAS TEMPORALES Misional   Gasto Operativo </t>
  </si>
  <si>
    <t xml:space="preserve">2201 Pasaje Cultural y Comercial CED Centenario Misional ANTONIO NARIÑO Gasto Operativo </t>
  </si>
  <si>
    <t xml:space="preserve">22  ESPACIOS ANALOGOS Misional   Gasto Operativo </t>
  </si>
  <si>
    <t xml:space="preserve">2175 Punto Comercial Terraza Pasteur Misional   Gasto Operativo </t>
  </si>
  <si>
    <t xml:space="preserve">2174 Punto Comercial La Capuchina Misional   Gasto Operativo </t>
  </si>
  <si>
    <t xml:space="preserve">2172 Recinto Ferial 20 de Julio Misional SAN CRISTÓBAL Gasto Operativo </t>
  </si>
  <si>
    <t xml:space="preserve">2171 C.F.P. Cra. 38 Creta Misional PUENTE ARANDA Gasto Operativo </t>
  </si>
  <si>
    <t xml:space="preserve">2505 Av Jimenez - Av Caracas Misional   Gasto Operativo </t>
  </si>
  <si>
    <t xml:space="preserve">2504 Tintal Misional   Gasto Operativo </t>
  </si>
  <si>
    <t xml:space="preserve">2503 Mundo Aventura Misional   Gasto Operativo </t>
  </si>
  <si>
    <t xml:space="preserve">2502 Las Aguas Misional   Gasto Operativo </t>
  </si>
  <si>
    <t xml:space="preserve">2501 Alcala Misional   Gasto Operativo </t>
  </si>
  <si>
    <t xml:space="preserve">25  PUNTOS DE ENCUENTRO Misional   Gasto Operativo </t>
  </si>
  <si>
    <t xml:space="preserve">2420 PLAZA DE MERCADO LA CONCORDIA-TEMPORAL UBICACION CONTAINERS Misional   Gasto Operativo </t>
  </si>
  <si>
    <t xml:space="preserve">2419 PLAZA DE MERCADO - VEINTE DE JULIO Misional SAN CRISTÓBAL Gasto Operativo </t>
  </si>
  <si>
    <t xml:space="preserve">2418 PLAZA DE MERCADO - LOS LUCEROS Misional CIUDAD BOLÍVAR Gasto Operativo </t>
  </si>
  <si>
    <t xml:space="preserve">2417 PLAZA DE MERCADO - LA CONCORDIA Misional LA CANDELARIA Gasto Operativo </t>
  </si>
  <si>
    <t xml:space="preserve">2416 PLAZA DE MERCADO - TRINIDAD GALAN Misional PUENTE ARANDA Gasto Operativo </t>
  </si>
  <si>
    <t xml:space="preserve">2415 PLAZA DE MERCADO - SANTANDER Misional ANTONIO NARIÑO Gasto Operativo </t>
  </si>
  <si>
    <t xml:space="preserve">2414 PLAZA DE MERCADO - CARLOS E. RESTREPO Misional ANTONIO NARIÑO Gasto Operativo </t>
  </si>
  <si>
    <t xml:space="preserve">2413 PLAZA DE MERCADO - SAMPER MENDOZA Misional LOS MÁRTIRES Gasto Operativo </t>
  </si>
  <si>
    <t xml:space="preserve">2412 PLAZA DE MERCADO - DOCE DE OCTUBRE Misional BARRIOS UNIDOS Gasto Operativo </t>
  </si>
  <si>
    <t xml:space="preserve">2411 PLAZA DE MERCADO - SIETE DE AGOSTO Misional BARRIOS UNIDOS Gasto Operativo </t>
  </si>
  <si>
    <t xml:space="preserve">2410 PLAZA DE MERCADO - BOYACA REAL Misional ENGATIVÁ Gasto Operativo </t>
  </si>
  <si>
    <t xml:space="preserve">2409 PLAZA DE MERCADO - QUIRIGUA Misional ENGATIVÁ Gasto Operativo </t>
  </si>
  <si>
    <t xml:space="preserve">2408 PLAZA DE MERCADO - LAS FERIAS Misional ENGATIVÁ Gasto Operativo </t>
  </si>
  <si>
    <t xml:space="preserve">2716 ZTAA- La Castellana Aut Norte Con calle 99 Misional   Gasto Operativo </t>
  </si>
  <si>
    <t xml:space="preserve">2715 ZTAA- Prado Veraniego Autopista Norte Con Calle 128 Misional SUBA Gasto Operativo </t>
  </si>
  <si>
    <t xml:space="preserve">2714 ZTAA- Toberin Calle 167 con Autopista Norte Misional   Gasto Operativo </t>
  </si>
  <si>
    <t xml:space="preserve">2713 ZTAA- Portal 80 Misional ENGATIVÁ Gasto Operativo </t>
  </si>
  <si>
    <t xml:space="preserve">2712 ZTAA- La Macarena Misional KENNEDY Gasto Operativo </t>
  </si>
  <si>
    <t xml:space="preserve">2711 ZTAA- Av ciudad de Cali Estacion Patio Bonito Misional KENNEDY Gasto Operativo </t>
  </si>
  <si>
    <t xml:space="preserve">2710 ZTAA- Cementerio Apogeo Misional BOSA Gasto Operativo </t>
  </si>
  <si>
    <t xml:space="preserve">2709 ZTAA- Alameda Choco Tunal Misional CIUDAD BOLÍVAR Gasto Operativo </t>
  </si>
  <si>
    <t xml:space="preserve">2708 ZTAA- Usme Buenos Aires Misional USME Gasto Operativo </t>
  </si>
  <si>
    <t xml:space="preserve">2707 ZTAA-Usme Colsubsidio Misional USME Gasto Operativo </t>
  </si>
  <si>
    <t xml:space="preserve">2706 ZTAA- Parque Hospital Tunal Misional CIUDAD BOLÍVAR Gasto Operativo </t>
  </si>
  <si>
    <t xml:space="preserve">2705 ZTAA-Cra 30 con calle 9 y 10 Misional   Gasto Operativo </t>
  </si>
  <si>
    <t xml:space="preserve">2704 ZTAA-Centro Comercial Tintal Misional KENNEDY Gasto Operativo </t>
  </si>
  <si>
    <t xml:space="preserve">2703 ZTAA - Patio Bonito Misional KENNEDY Gasto Operativo </t>
  </si>
  <si>
    <t>2702 ZTAA - Plaza de las Americas Misional KENNEDY</t>
  </si>
  <si>
    <t xml:space="preserve">2701 ZTAA- Santa fe Misional SANTAFÉ Gasto Operativo </t>
  </si>
  <si>
    <t xml:space="preserve">27  ZONAS DE TRANSICIÓN Misional   Gasto Operativo </t>
  </si>
  <si>
    <t>2601 Kioskos Redep Misional   Gasto Operativo</t>
  </si>
  <si>
    <t xml:space="preserve">26  KIOSKOS REDEP Misional   Gasto Operativo </t>
  </si>
  <si>
    <t xml:space="preserve">2801 Plazoleta de los Artesanos Misional BARRIOS UNIDOS Gasto Operativo  </t>
  </si>
  <si>
    <t xml:space="preserve">28  PLAZOLETA DE LOS ARTESANOS Misional BARRIOS UNIDOS Gasto Operativo </t>
  </si>
  <si>
    <t xml:space="preserve">2719 Calle 172 costado oriental autop. Misional USAQUÉN Gasto Operativo </t>
  </si>
  <si>
    <t xml:space="preserve">2718 ZTAA- Puente Aranda ciudad montes Misional PUENTE ARANDA Gasto Operativo </t>
  </si>
  <si>
    <t xml:space="preserve">2717 ZTAA- Martires Av americas con carrera 30 Misional LOS MÁRTIRES Gasto Operativo </t>
  </si>
  <si>
    <t>3-1-01-02-01-01-00001 Sueldo básico</t>
  </si>
  <si>
    <t>3-1-01-02-01-01-00002 Auxilio de maternidad y paternidad</t>
  </si>
  <si>
    <t>3-1-01-02-01-01-00003 Auxilio de incapacidad</t>
  </si>
  <si>
    <t>3-1-01-02-01-01-00005 Horas Extras, Dominicales, Festivos, Recargo Nocturno y Trabajo Suplementario</t>
  </si>
  <si>
    <t>3-1-01-02-01-01-00008 Bonificación por servicios prestados</t>
  </si>
  <si>
    <t>3-1-01-02-01-01-00010 Prima de navidad</t>
  </si>
  <si>
    <t xml:space="preserve">3-1-01-02-01-01-00011 Prima de vacaciones </t>
  </si>
  <si>
    <t>3-1-01-02-01-02-00001 Prima de antigüedad</t>
  </si>
  <si>
    <t>3-1-01-02-02-01-00001 Aportes a la seguridad social en pensiones públicas</t>
  </si>
  <si>
    <t>3-1-01-02-02-03-00001 Aportes de cesantías a fondos públicos</t>
  </si>
  <si>
    <t>3-1-01-02-02-04-00001 Compensar</t>
  </si>
  <si>
    <t>3-1-02-02-01-03-00006 Maquinaria y aparatos eléctricos</t>
  </si>
  <si>
    <t>3-1-02-02-01-03-00007 Equipo y aparatos de radio, televisión y comunicaciones</t>
  </si>
  <si>
    <t>3-1-02-02-02-02-00002-0002 Servicios de administración de bienes inmuebles a comisión o por contrato</t>
  </si>
  <si>
    <t xml:space="preserve">3-1-02-02-02-02-00003-0005 Derechos de uso de productos de propiedad intelectual y otros productos similares </t>
  </si>
  <si>
    <t>3-1-02-02-02-03-00002-0003 Otros servicios jurídicos n.c.p.</t>
  </si>
  <si>
    <t>3-1-03-04 Multas y sanciones</t>
  </si>
  <si>
    <t>3-1-05-07-01 Sentencias</t>
  </si>
  <si>
    <t>3311505321078167-02010664 Conciliaciones y Sentencias</t>
  </si>
  <si>
    <t>3311505321134167-02010489 Insumos, Materiales, Suministros, Equipos, Servicios y Dotación para Apoyo Integral a la Misión</t>
  </si>
  <si>
    <t>3311505331041169-02010248 Adquisición De Materiales Y Suministros Para Los Proyectos De La Entidad</t>
  </si>
  <si>
    <t>3311505331041169-02060078 Servicios Públicos De Las Plazas de Mercado Distritales</t>
  </si>
  <si>
    <t>3311505331041169-02060087 Adquisición De Servicios De Vigilancia Y Seguridad Privada Para Los Proyectos De La Entidad</t>
  </si>
  <si>
    <t>3311505331041169-02060088 Adquisción De Servicios De Aseo Y Cafetería Para Los Proyectos De La Entidad</t>
  </si>
  <si>
    <t>3311505331041169-02060089 Adquisición De Servicios De Transporte Para Apoyar El Desarrollo De Las Labores De Los Proyectos De La Entidad</t>
  </si>
  <si>
    <t>3311505331041169-02060090 Adquisición De Seguros Y Pólizas Para Amparar Los Bienes Y Derechos De Los Proyectos De La Entidad</t>
  </si>
  <si>
    <t>3311505331041169-02060092 Otros Gastos Recurrentes: Caja Menor, Gravámenes Y Avances, Para El Desarrollo De Los Proyectos De La Entidad</t>
  </si>
  <si>
    <t>3311505331041169-03010376 Apoyo para el Emprendimiento Empresarial del Sector Informal y de los Comerciantes de las Plazas  Distritales de Mercado</t>
  </si>
  <si>
    <t>3311505331041169-03040312 Personal Contratado Para Apoyar Las Actividades Propias De Los Proyectos De Inversión Misionales De La Entidad</t>
  </si>
  <si>
    <t>3311507421037185-02010248 Adquisición de Materiales y Suministros para los Proyectos de la Entidad</t>
  </si>
  <si>
    <t>3311507421037185-02010250 Adquisición De Elementos  Para La Imagen Institucional</t>
  </si>
  <si>
    <t>3311507421037185-02010251 Adquisición De Servicios Para La Imagen Institucional</t>
  </si>
  <si>
    <t>3311507421037185-02010734 Adquisición De Hardware Y/O Software</t>
  </si>
  <si>
    <t>3311507421037185-02020038 Mantenimiento De Bienes Muebles Y Equipos De Los Proyectos De La Entidad</t>
  </si>
  <si>
    <t>3311507421037185-02030012 Adquisición de Equipos</t>
  </si>
  <si>
    <t>3311507421037185-02030078 Sistema Integral de Servicios para la Administración Documental</t>
  </si>
  <si>
    <t>3311507421037185-02060002 Arrendamiento inmuebles</t>
  </si>
  <si>
    <t>3311507421037185-02060092 Otros Gastos Recurrentes: Caja Menor, Gravámenes Y Avances, Para El Desarrollo De Los Proyectos De La Entidad</t>
  </si>
  <si>
    <t>3311507421037185-05010013 Acciones De Mejoramiento Del Sistema Integrado De Gestión</t>
  </si>
  <si>
    <t>3311507421037185-05020020 Personal Contratado Para Las Actividades Propias De Los Procesos De Mejoramiento De Gestión De La Entidad</t>
  </si>
  <si>
    <t>3311507421037185-05050013 Producción y Realización de Eventos Institucionales y de Comunicación</t>
  </si>
  <si>
    <t>REGIMEN</t>
  </si>
  <si>
    <t>BANCO DE BOGOTÁ</t>
  </si>
  <si>
    <t xml:space="preserve">BANCO POPULAR </t>
  </si>
  <si>
    <t xml:space="preserve">BANCOLOMBIA </t>
  </si>
  <si>
    <t>SCOTIABANK COLPATRIA</t>
  </si>
  <si>
    <t xml:space="preserve">BANCO GNB SUDAMERIS </t>
  </si>
  <si>
    <t>BBVA COLOMBIA</t>
  </si>
  <si>
    <t xml:space="preserve">BANCO  DE  OCCIDENTE </t>
  </si>
  <si>
    <t xml:space="preserve">BANCO DAVIVIENDA  </t>
  </si>
  <si>
    <t>BANCO AGRARIO DE COLOMBIA</t>
  </si>
  <si>
    <t xml:space="preserve">BANCO AV VILLAS  </t>
  </si>
  <si>
    <t xml:space="preserve">BANCO PROCREDIT COLOMBIA </t>
  </si>
  <si>
    <t xml:space="preserve">BANCO DE LAS MICROFINANZAS -BANCAMÍA </t>
  </si>
  <si>
    <t xml:space="preserve">BANCO W </t>
  </si>
  <si>
    <t>BANCO COOMEVA S.A</t>
  </si>
  <si>
    <t xml:space="preserve">BANCO FINANDINA </t>
  </si>
  <si>
    <t xml:space="preserve">BANCO FALABELLA </t>
  </si>
  <si>
    <t xml:space="preserve">BANCO PICHINCHA </t>
  </si>
  <si>
    <t>BANCO COOPERATIVO COOPCENTRAL</t>
  </si>
  <si>
    <t xml:space="preserve">ITAÚ CORPBANCA COLOMBIA </t>
  </si>
  <si>
    <t xml:space="preserve">BANCO CAJA SOCIAL BCSC </t>
  </si>
  <si>
    <t>BANCO SANTANDER DE NEGOCIOS COLOMBIA S. A</t>
  </si>
  <si>
    <t xml:space="preserve">BANCO MUNDO MUJER </t>
  </si>
  <si>
    <t>BANCO MULTIBANK S.A</t>
  </si>
  <si>
    <t>BANCO COMPARTIR S.A</t>
  </si>
  <si>
    <t xml:space="preserve">BANCO SERFINANZA </t>
  </si>
  <si>
    <t>HSBC COLOMBIA S.A</t>
  </si>
  <si>
    <t xml:space="preserve">HELM BANK  </t>
  </si>
  <si>
    <t xml:space="preserve">FINANCIERA AMÉRICA </t>
  </si>
  <si>
    <t xml:space="preserve">GIROS &amp; FINANZAS COMPAÑÍA DE FINANCIAMIENTO </t>
  </si>
  <si>
    <t xml:space="preserve">FACTORING BANCOLOMBIA </t>
  </si>
  <si>
    <t xml:space="preserve">CONFINANCIERA </t>
  </si>
  <si>
    <t xml:space="preserve">SERVICIOS FINANCIEROS </t>
  </si>
  <si>
    <t xml:space="preserve">COMPAÑÍA DE FINANCIAMIENTO TUYA </t>
  </si>
  <si>
    <t xml:space="preserve">G.M.A.C. FINANCIERA DE COLOMBIA </t>
  </si>
  <si>
    <t xml:space="preserve">INTERNACIONAL  COMPAÑÍA DE FINANCIAMIENTO </t>
  </si>
  <si>
    <t xml:space="preserve">MACROFINANCIERA </t>
  </si>
  <si>
    <t xml:space="preserve">COLTEFINANCIERA </t>
  </si>
  <si>
    <t>COMPAÑÍA DE FINANCIAMIENTO COMERCIAL PROMOTORA DE RECURSOS E INVERSIONES  “PRISA” –EN LIQUIDACIÓN-</t>
  </si>
  <si>
    <t xml:space="preserve">LEASING CORFICOLOMBIANA </t>
  </si>
  <si>
    <t xml:space="preserve">LEASING BOLÍVAR </t>
  </si>
  <si>
    <t xml:space="preserve">LEASING BANCOLOMBIA </t>
  </si>
  <si>
    <t xml:space="preserve">LEASING BANCOLDEX </t>
  </si>
  <si>
    <t xml:space="preserve">FINANCIERA DANN REGIONAL COMPAÑÍA DE FINANCIAMIENTO </t>
  </si>
  <si>
    <t xml:space="preserve">CRÉDITOS Y AHORRO CREDIFINANCIERA </t>
  </si>
  <si>
    <t xml:space="preserve">FINANCIERA CAMBIAMOS </t>
  </si>
  <si>
    <t xml:space="preserve">MI PLATA </t>
  </si>
  <si>
    <t xml:space="preserve">FINANCIERA PAGOS INTERNACIONALES </t>
  </si>
  <si>
    <t xml:space="preserve">LA POLAR </t>
  </si>
  <si>
    <t xml:space="preserve">CREDIFAMILIA COMPAÑÍA DE FINANCIAMIENTO </t>
  </si>
  <si>
    <t xml:space="preserve">OPPORTUNITY INTERNACIONAL COLOMBIA </t>
  </si>
  <si>
    <t>COOPERATIVA FINANCIERA DE ANTIOQUIA C.F.A.</t>
  </si>
  <si>
    <t>COOPERATIVA FINANCIERA JOHN F. KENNEDY LTDA.</t>
  </si>
  <si>
    <t>COOFINEP COOPERATIVA FINANCIERA</t>
  </si>
  <si>
    <t>COTRAFA COOPERATIVA FINANCIERA</t>
  </si>
  <si>
    <t>CONFIAR COOPERATIVA FINANCIERA</t>
  </si>
  <si>
    <t>FINANCIERA JURISCOOP COOPERATIVA FINANCIERA</t>
  </si>
  <si>
    <t>CITIBANK - COLOMBIA</t>
  </si>
  <si>
    <t>bancos</t>
  </si>
  <si>
    <t xml:space="preserve">Fecha adición: </t>
  </si>
  <si>
    <t>AHORRO</t>
  </si>
  <si>
    <t>CORRIENTE</t>
  </si>
  <si>
    <t>DAVIPLATA</t>
  </si>
  <si>
    <t>Código: FO-082</t>
  </si>
  <si>
    <t>3120201-Materiales y suministros</t>
  </si>
  <si>
    <t>7-Crédito</t>
  </si>
  <si>
    <t>21-Administrados de Libre Destinación</t>
  </si>
  <si>
    <t>595-Donaciones Gobiernos Extranjeros</t>
  </si>
  <si>
    <t>12-Otros Distrito</t>
  </si>
  <si>
    <t>146-Recursos del balance de libre destinación</t>
  </si>
  <si>
    <t>74-Recursos Pasivos Exigibles Otros Distrito</t>
  </si>
  <si>
    <t>490-Rendimientos Financieros de Libre Destinación</t>
  </si>
  <si>
    <t>374-Rendimientos Financieros Destinación Específica</t>
  </si>
  <si>
    <t>20-Adestinación Específica</t>
  </si>
  <si>
    <t>439-PCC Otros Distrito</t>
  </si>
  <si>
    <t>No. de la Factura</t>
  </si>
  <si>
    <t>1.6. Nombre del Supervisor:</t>
  </si>
  <si>
    <t>2.2. Objeto del Contrato:</t>
  </si>
  <si>
    <t>2.3. Plazo de ejecución del Contrato:</t>
  </si>
  <si>
    <t>Valor en Números</t>
  </si>
  <si>
    <t>3.5. Suspensión:</t>
  </si>
  <si>
    <t>Simple de Tributación</t>
  </si>
  <si>
    <t>2.4. Valor Contrato en letras:</t>
  </si>
  <si>
    <t>1.5. No. del Informe:</t>
  </si>
  <si>
    <t>3-1-01-01-01-01-00001 Sueldo básico</t>
  </si>
  <si>
    <t>3-1-01-01-01-01-00002 Auxilio de maternidad y paternidad</t>
  </si>
  <si>
    <t>3-1-01-01-01-01-00003 Auxilio de incapacidad</t>
  </si>
  <si>
    <t>3-1-01-01-01-01-00004 Gastos de representación</t>
  </si>
  <si>
    <t>3-1-01-01-01-01-00005 Horas Extras, Dominicales, Festivos, Recargo Nocturno y Trabajo Suplementario</t>
  </si>
  <si>
    <t>3-1-01-01-01-01-00008 Bonificación por servicios prestados</t>
  </si>
  <si>
    <t>3-1-01-01-01-01-00010 Prima de navidad</t>
  </si>
  <si>
    <t xml:space="preserve">3-1-01-01-01-01-00011 Prima de vacaciones </t>
  </si>
  <si>
    <t>3-1-01-01-01-02-00001 Prima de antigüedad</t>
  </si>
  <si>
    <t>3-1-01-01-01-02-00002 Prima Técnica</t>
  </si>
  <si>
    <t>3-1-01-01-01-02-00003 Prima Semestral</t>
  </si>
  <si>
    <t>3-1-01-01-02-01-00001 Aportes a la seguridad social en pensiones públicas</t>
  </si>
  <si>
    <t>3-1-01-01-02-01-00002 Aportes a la seguridad social en pensiones privadas</t>
  </si>
  <si>
    <t>3-1-01-01-02-02-00002 Aportes a la seguridad social en salud privada</t>
  </si>
  <si>
    <t>3-1-01-01-02-03-00001 Aportes de cesantías a fondos públicos</t>
  </si>
  <si>
    <t>3-1-01-01-02-03-00002 Aportes de cesantías a fondos privados</t>
  </si>
  <si>
    <t>3-1-01-01-02-04-00001 Compensar</t>
  </si>
  <si>
    <t>3-1-01-01-02-05-00002 Aportes generales al sistema de riesgos laborales privados</t>
  </si>
  <si>
    <t>3-1-01-01-02-06-00001 Aportes al ICBF de funcionarios</t>
  </si>
  <si>
    <t>3-1-01-01-02-07-00001 Aportes al SENA de funcionarios</t>
  </si>
  <si>
    <t>3-1-01-01-03-01 Indemnización por vacaciones</t>
  </si>
  <si>
    <t>3-1-01-01-03-02 Bonificación por recreación</t>
  </si>
  <si>
    <t>3-1-01-01-03-05 Reconocimiento por permanencia en el servicio público - Bogotá D.C.</t>
  </si>
  <si>
    <t>3-1-01-01-03-06 Prima Secretarial</t>
  </si>
  <si>
    <t>3-1-02-01-01-01-00006 Maquinaria y Aparatos Electricos</t>
  </si>
  <si>
    <t>3-1-02-02-01-02-00002 Pasta o pulpa, papel y productos de papel; impresos y artículos relacionados</t>
  </si>
  <si>
    <t>3-1-02-02-01-02-00003 Productos de hornos de coque, de refinación de petróleo y combustible</t>
  </si>
  <si>
    <t>3-1-02-02-01-02-00006 Productos de caucho y plástico</t>
  </si>
  <si>
    <t>3-1-02-02-01-03-00002 Productos metálicos elaborados (excepto maquinaria y equipo)</t>
  </si>
  <si>
    <t>3-1-02-02-02-01-00001 Alojamiento; servicios de suministros de comidas y bebidas</t>
  </si>
  <si>
    <t>3-1-02-02-02-02-00001-0008 Servicios de seguros contra incendio, terremoto o sustracción</t>
  </si>
  <si>
    <t>3-1-02-02-02-02-00001-0010 Servicios de seguro obligatorio de accidentes de tránsito (SOAT)</t>
  </si>
  <si>
    <t>3-1-02-02-02-02-00001-0011 Servicios de administración de fondos de pensiones y cesantías</t>
  </si>
  <si>
    <t>3-1-02-02-02-02-00002-0001 Servicios de alquiler o arrendamiento con o sin opción de compra relativos a bienes inmuebles no residenciales propios o arrendados</t>
  </si>
  <si>
    <t>3-1-02-02-02-03-00002-0001 Servicios de documentación y certificación jurídica</t>
  </si>
  <si>
    <t>3-1-02-02-02-03-00003-0001 Servicios de consultoría en administración y servicios de gestión; servicios de tecnología de la información</t>
  </si>
  <si>
    <t>3-1-02-02-02-03-00003-0010 Servicios de publicidad y el suministro de espacio o tiempo publicitarios</t>
  </si>
  <si>
    <t>3-1-02-02-02-03-00003-0013 Otros servicios profesionales y técnicos n.c.p.</t>
  </si>
  <si>
    <t>3-1-02-02-02-03-00004-0002 Servicios de telecomunicaciones móviles</t>
  </si>
  <si>
    <t>3-1-02-02-02-03-00004-0004 Servicios de telecomunicaciones a través de internet</t>
  </si>
  <si>
    <t>3-1-02-02-02-03-00004-0005 Servicios de agencias de noticias</t>
  </si>
  <si>
    <t>3-1-02-02-02-03-00005-0001 Servicios de protección (guardas de seguridad)</t>
  </si>
  <si>
    <t>3-1-02-02-02-03-00005-0002 Servicios de limpieza general</t>
  </si>
  <si>
    <t>3-1-02-02-02-03-00005-0003 Servicios de copia y reproducción</t>
  </si>
  <si>
    <t>3-1-02-02-02-03-00005-0004 Servicios de correo</t>
  </si>
  <si>
    <t>3-1-02-02-02-03-00005-0006 Servicios de organización y asistencia de convenciones y ferias</t>
  </si>
  <si>
    <t>3-1-02-02-02-03-00006-0004 Servicios de mantenimiento y reparación de maquinaria y equipo de transporte</t>
  </si>
  <si>
    <t>3-1-02-02-02-04-00001-0001 Energía</t>
  </si>
  <si>
    <t>3-1-02-02-02-04-00001-0002 Acueducto y alcantarillado</t>
  </si>
  <si>
    <t>3-1-02-02-02-04-00001-0003 Aseo</t>
  </si>
  <si>
    <t>3-1-02-02-02-05 Viáticos y gastos de viaje</t>
  </si>
  <si>
    <t>3-1-02-02-02-06 Capacitación</t>
  </si>
  <si>
    <t>3-1-02-02-02-07 Bienestar e incentivos</t>
  </si>
  <si>
    <t>3-1-02-02-02-08 Salud Ocupacional</t>
  </si>
  <si>
    <t>3-1-03-01-03 Impuesto de Vehiculos</t>
  </si>
  <si>
    <t>3311505321078167-01010058 Construcción De Formatos Comerciales</t>
  </si>
  <si>
    <t>3311505321078167-01030047 Reparación, Conservación Y Mejoramiento De Insfraestructura Física De los Puntos Comerciales</t>
  </si>
  <si>
    <t>3311505321078167-02010135 Adquisición De Servicios Para El Piga De Los Proyectos</t>
  </si>
  <si>
    <t>3311505321078167-02010248 Adquisición De Materiales Y Suministros Para Los Proyectos De La Entidad</t>
  </si>
  <si>
    <t>3311505321078167-02010250 Adquisición De Elementos Para La Imagen Institucional</t>
  </si>
  <si>
    <t>3311505321078167-02010251 Adquisición De Servicios Para La Imagen Institucional</t>
  </si>
  <si>
    <t>3311505321078167-02010252 Adquisición De Servicios De Logística Para Ferias Temporales y Transitorias</t>
  </si>
  <si>
    <t>3311505321078167-02010489 Insumos, Materiales, Suministros, Equipos, Servicios y Dotación Para Apoyo Integral A La Misión</t>
  </si>
  <si>
    <t>3311505321078167-02010734 Adquisición De Hardware Y/O Software</t>
  </si>
  <si>
    <t>3311505321078167-02030078 Sistema Integral de Servicios para la Administración Documental</t>
  </si>
  <si>
    <t>3311505321078167-02060002 Arrendamiento De Inmuebles</t>
  </si>
  <si>
    <t>3311505321078167-02060079 Servicios Públicos De Los Formatos Comerciales</t>
  </si>
  <si>
    <t>3311505321078167-02060086 Alquiler De Baños (Servicios Sanitarios) Para Ferias Temporales Y Transitorias</t>
  </si>
  <si>
    <t>3311505321078167-02060087 Adquisición De Servicios De Vigilancia Y Seguridad Privada Para Los Proyectos De La Entidad</t>
  </si>
  <si>
    <t>3311505321078167-02060088 Adquisción De Servicios De Aseo Y Cafetería Para Los Proyectos de La Entidad</t>
  </si>
  <si>
    <t>3311505321078167-02060089 Adquisición De Servicios De Transporte Para Apoyar El Desarrollo De Las Labores De Los Proyectos De La Entidad</t>
  </si>
  <si>
    <t>3311505321078167-02060090 Adquisición De Seguros Y Pólizas Para Amparar Los Bienes Y Derechos De Los Proyectos De La Entidad</t>
  </si>
  <si>
    <t>3311505321078167-02060092 Otros Gastos Recurrentes: Caja Menor, Gravámenes Y Avances, Para El Desarrollo De Los Proyectos De La Entidad</t>
  </si>
  <si>
    <t>3311505321078167-03040312 Personal Contratado Para Apoyar Las Actividades Propias De Los Proyectos De Inversión Misionales De La Entidad</t>
  </si>
  <si>
    <t>3311505321130167-01030047 Reparación,Conservación y Mejoramiento de Infraestructura Física de los Formatos Comerciales</t>
  </si>
  <si>
    <t>3311505321130167-02010248 Adquisión de Materiales y Suministros para los Proyectos de la Entidad</t>
  </si>
  <si>
    <t>3311505321130167-02010250 Adquisición De Elementos Para La Imagen Institucional</t>
  </si>
  <si>
    <t>3311505321130167-02010251 Adquisición De Servicios Para La Imagen Institucional</t>
  </si>
  <si>
    <t>3311505321130167-02010489 Insumos, Materiales, Suministros, Equipos, Servicios y Dotación para Apoyo Integral a la Misión</t>
  </si>
  <si>
    <t>3311505321130167-02010734 Adquisición De Hardware Y/O Software</t>
  </si>
  <si>
    <t>3311505321130167-02030078 Sistema Integral de ServicIos para la Administración DocumentaL</t>
  </si>
  <si>
    <t>3311505321130167-02060087 Adquisión de Servicios de Vigilancia y Seguridad privada para los Proyectos de la Entidad.</t>
  </si>
  <si>
    <t>3311505321130167-02060088 Adquisición de Servicios de Aseo y Cafeteria para los Proyectos de la Entidad.</t>
  </si>
  <si>
    <t>3311505321130167-02060089 Adquisión de Servicios de Transporte para Apoyar el Desarrollo de las Labores de los Proyectos de la Entidad.</t>
  </si>
  <si>
    <t>3311505321130167-02060090 Adquisión de Seguros y Pólizas para Amparar los Bienes y Derechos de los Proyectos de la Entidad</t>
  </si>
  <si>
    <t>3311505321130167-03010024 Formación Y Capacitación Para El Empleo De Población Objetivo De La Entidad</t>
  </si>
  <si>
    <t>3311505321130167-03040312 Personal Contratado Para Apoyar Las Actividades Propias De Los Proyectos De Inversión Misionales De La Entidad</t>
  </si>
  <si>
    <t>3311505321134167-02010248 Adquisición Materiales y  Suministros para los Proyectos de la Entidad</t>
  </si>
  <si>
    <t>3311505321134167-02010250 Adquisición De Elementos Para La Imagen Institucional</t>
  </si>
  <si>
    <t>3311505321134167-02010251 Adquisición De Servicios Para La Imagen Institucional</t>
  </si>
  <si>
    <t>3311505321134167-02010734 Adquisición De Hardware y/o Software</t>
  </si>
  <si>
    <t>3311505321134167-02030078 Sistema Integral de Servicios para la Administración Documental</t>
  </si>
  <si>
    <t>3311505321134167-02060089 Adquisición de Servicios de Transporte para Apoyar el Desarrollo de las Labores de los Proyectos de la Entidad.</t>
  </si>
  <si>
    <t>3311505321134167-03010026 Apoyo Para El Emprendimiento Empresarial Del Sector Informal Y En Poblaciones Específicas</t>
  </si>
  <si>
    <t>3311505321134167-03040312 Personal Contratado Para Apoyar Las Actividades Propias De Los Proyectos De Inversión Misionales De La Entidad</t>
  </si>
  <si>
    <t>3311505331041169-01030035 Reparacion Conservacion y Mejoramiento de Infraestructura Fisica de las Plazas de Mercado</t>
  </si>
  <si>
    <t>3311505331041169-01030047 Reparación,conservación y mejoramiento de infraestructura física de las plazas de mercado</t>
  </si>
  <si>
    <t>3311505331041169-02010135 Adquisición De Servicios Para El Piga De Los Proyectos</t>
  </si>
  <si>
    <t>3311505331041169-02010250 Adquisición De Elementos Para La Imagen Institucional</t>
  </si>
  <si>
    <t>3311505331041169-02010251 Adquisición De Servicios Para La Imagen Institucional</t>
  </si>
  <si>
    <t>3311505331041169-02010489 Insumos, Materiales, Suministros, Equipos, Servicios y Dotación para Apoyo Integral a la Misión</t>
  </si>
  <si>
    <t>3311505331041169-02010734 Adquisición De Hardware y/o Software</t>
  </si>
  <si>
    <t>3311505331041169-02030078 Sistema Integral de Servicios para la Administración Documental</t>
  </si>
  <si>
    <t>3-3-1-16-01-18-7722-02010248 Adquisición de materiales y suministros para los proyectos de la entidad</t>
  </si>
  <si>
    <t>3-3-1-16-01-18-7722-02010250 Adquisición de elementos para la imagen institucional</t>
  </si>
  <si>
    <t>3-3-1-16-01-18-7722-02010251 Adquisición de servicios para la imagen institucional</t>
  </si>
  <si>
    <t>3-3-1-16-01-18-7722-02010489 Insumos, materiales, suministros, equipos, servicios y dotación para apoyo integral a la misión</t>
  </si>
  <si>
    <t>3-3-1-16-01-18-7722-02010734 Adquisición de hardware y/o software</t>
  </si>
  <si>
    <t>3-3-1-16-01-18-7722-02030078 Sistema Integral de Servicios Para la Administración Documental</t>
  </si>
  <si>
    <t>3-3-1-16-01-18-7722-02060089 Adquisición de Servicios de Transporte para apoyar el desarrollo de las labores de los proyectos de la entidad</t>
  </si>
  <si>
    <t>3-3-1-16-01-18-7722-03010024 Formación y capacitación para el empleo de población objetivo de la entidad</t>
  </si>
  <si>
    <t>3-3-1-16-01-18-7722-03010026 Apoyo para el emprendimiento empresarial del sector informal y en poblaciones específicas</t>
  </si>
  <si>
    <t>3-3-1-16-01-18-7722-03040312 Personal contratado para apoyar las actividades propias de los proyectos de inversión misionales de la entidad</t>
  </si>
  <si>
    <t>3-3-1-16-01-18-7773-01010058 Construcción de formatos comerciales</t>
  </si>
  <si>
    <t>3-3-1-16-01-18-7773-01030047 Reparación, conservación y mejoramiento de insfraestructura física de los formatos comerciales</t>
  </si>
  <si>
    <t>3-3-1-16-01-18-7773-02010135 Adquisición de servicios para el PIGA de los proyectos</t>
  </si>
  <si>
    <t>3-3-1-16-01-18-7773-02010248 Adquisición de materiales y suministros para los proyectos de la entidad</t>
  </si>
  <si>
    <t>3-3-1-16-01-18-7773-02010250 Adquisición de elementos para la imagen institucional</t>
  </si>
  <si>
    <t>3-3-1-16-01-18-7773-02010251 Adquisición de servicios para la imagen institucional</t>
  </si>
  <si>
    <t>3-3-1-16-01-18-7773-02010252 Adquisición de servicios de logística para ferias temporales y transitorias</t>
  </si>
  <si>
    <t>3-3-1-16-01-18-7773-02010489 Insumos, materiales, suministros, equipos, servicios y dotación para apoyo integral a la misión</t>
  </si>
  <si>
    <t>3-3-1-16-01-18-7773-02010734 Adquisición de hardware y/o software</t>
  </si>
  <si>
    <t>3-3-1-16-01-18-7773-02030078 Sistema Integral de Servicios Para la Administración Documental</t>
  </si>
  <si>
    <t>3-3-1-16-01-18-7773-02060002 Arrendamiento de inmuebles</t>
  </si>
  <si>
    <t>3-3-1-16-01-18-7773-02060079 Servicios Públicos de los formatos comerciales</t>
  </si>
  <si>
    <t>3-3-1-16-01-18-7773-02060086 Alquiler de baños (servicios sanitarios) para ferias temporales y transitorias</t>
  </si>
  <si>
    <t>3-3-1-16-01-18-7773-02060087 Adquisición de Servicios de Vigilancia y Seguridad Privada para los proyectos de la entidad</t>
  </si>
  <si>
    <t>3-3-1-16-01-18-7773-02060088 Adquisción de Servicios de Aseo y cafetería para los proyectos de la entidad</t>
  </si>
  <si>
    <t>3-3-1-16-01-18-7773-02060089 Adquisición de Servicios de Transporte para apoyar el desarrollo de las labores de los proyectos de la entidad</t>
  </si>
  <si>
    <t>3-3-1-16-01-18-7773-02060090 Adquisición de Seguros y pólizas para amparar los bienes y derechos de los proyectos de la entidad</t>
  </si>
  <si>
    <t>3-3-1-16-01-18-7773-02060092 Otros gastos Recurrentes: Caja Menor, gravámenes y avances, para el desarrollo de los proyectos de la entidad</t>
  </si>
  <si>
    <t>3-3-1-16-01-18-7773-03010024 Formación y capacitación para el empleo de población objetivo de la entidad</t>
  </si>
  <si>
    <t>3-3-1-16-01-18-7773-03040312 Personal contratado para apoyar las actividades propias de los proyectos de inversión misionales de la entidad</t>
  </si>
  <si>
    <t>3-3-1-16-01-25-7548-01030035 Reparación, conservación y mejoramiento de infraestructura física de las plazas de mercado</t>
  </si>
  <si>
    <t>3-3-1-16-01-25-7548-02010135 Adquisición de servicios para el PIGA de los proyectos</t>
  </si>
  <si>
    <t>3-3-1-16-01-25-7548-02010248 Adquisición de materiales y suministros para los proyectos de la entidad</t>
  </si>
  <si>
    <t>3-3-1-16-01-25-7548-02010250 Adquisición de elementos para la imagen institucional</t>
  </si>
  <si>
    <t>3-3-1-16-01-25-7548-02010251 Adquisición de servicios para la imagen institucional</t>
  </si>
  <si>
    <t>3-3-1-16-01-25-7548-02010489 Insumos, materiales, suministros, equipos, servicios y dotación para apoyo integral a la misió</t>
  </si>
  <si>
    <t>3-3-1-16-01-25-7548-02010734 Adquisición de hardware y/o software</t>
  </si>
  <si>
    <t>3-3-1-16-01-25-7548-02030078 Sistema Integral de Servicios Para la Administración Documental</t>
  </si>
  <si>
    <t>3-3-1-16-01-25-7548-02060078 Servicios Públicos de las plazas de mercado distritales</t>
  </si>
  <si>
    <t>3-3-1-16-01-25-7548-02060087 Adquisición de Servicios de Vigilancia y Seguridad Privada para los proyectos de la entidad</t>
  </si>
  <si>
    <t>3-3-1-16-01-25-7548-02060088 Adquisción de Servicios de Aseo y cafetería para los proyectos de la entidad</t>
  </si>
  <si>
    <t>3-3-1-16-01-25-7548-02060089 Adquisición de Servicios de Transporte para apoyar el desarrollo de las labores de los proyectos de la entidad</t>
  </si>
  <si>
    <t>3-3-1-16-01-25-7548-02060090 Adquisición de Seguros y pólizas para amparar los bienes y derechos de los proyectos de la entidad</t>
  </si>
  <si>
    <t>3-3-1-16-01-25-7548-02060092 Otros gastos Recurrentes: Caja Menor, gravámenes y avances, para el desarrollo de los proyectos de la entidad</t>
  </si>
  <si>
    <t>3-3-1-16-01-25-7548-03010024 Formación y capacitación para el empleo de población objetivo de la entidad</t>
  </si>
  <si>
    <t>3-3-1-16-01-25-7548-03010376 Apoyo para el emprendimiento empresarial del sector informal y de los comerciantes de las Plazas Distritales de Mercado</t>
  </si>
  <si>
    <t>3-3-1-16-01-25-7548-03040312 Personal contratado para apoyar las actividades propias de los proyectos de inversión misionales de la entidad</t>
  </si>
  <si>
    <t>3-3-1-16-01-25-7548-04010087 Investigaciones y/o estudios técnicos, socioeconómicos y ambientales</t>
  </si>
  <si>
    <t>3-3-1-16-03-44-7772-01010058 Construcción de formatos comerciales</t>
  </si>
  <si>
    <t>3-3-1-16-03-44-7772-01030047 Reparación, conservación y mejoramiento de insfraestructura física de los formatos comerciales</t>
  </si>
  <si>
    <t>3-3-1-16-03-44-7772-02010135 Adquisición de servicios para el PIGA de los proyectos</t>
  </si>
  <si>
    <t>3-3-1-16-03-44-7772-02010248 Adquisición de materiales y suministros para los proyectos de la entidad</t>
  </si>
  <si>
    <t>3-3-1-16-03-44-7772-02010250 Adquisición de elementos para la imagen institucional</t>
  </si>
  <si>
    <t>3-3-1-16-03-44-7772-02010251 Adquisición de servicios para la imagen institucional</t>
  </si>
  <si>
    <t>3-3-1-16-03-44-7772-02010252 Adquisición de servicios de logística para ferias temporales y transitorias</t>
  </si>
  <si>
    <t>3-3-1-16-03-44-7772-02010489 Insumos, materiales, suministros, equipos, servicios y dotación para apoyo integral a la misión</t>
  </si>
  <si>
    <t>3-3-1-16-03-44-7772-02010734 Adquisición de hardware y/o software</t>
  </si>
  <si>
    <t>3-3-1-16-03-44-7772-02030078 Sistema Integral de Servicios Para la Administración Documental</t>
  </si>
  <si>
    <t>3-3-1-16-03-44-7772-02060002 Arrendamiento de inmuebles</t>
  </si>
  <si>
    <t>3-3-1-16-03-44-7772-02060079 Servicios Públicos de los formatos comerciales</t>
  </si>
  <si>
    <t>3-3-1-16-03-44-7772-02060086 Alquiler de baños (servicios sanitarios) para ferias temporales y transitorias</t>
  </si>
  <si>
    <t>3-3-1-16-03-44-7772-02060087 Adquisición de Servicios de Vigilancia y Seguridad Privada para los proyectos de la entidad</t>
  </si>
  <si>
    <t>3-3-1-16-03-44-7772-02060088 Adquisición de Servicios de Aseo y cafetería para los proyectos de la entidad</t>
  </si>
  <si>
    <t>3-3-1-16-03-44-7772-02060089 Adquisición de Servicios de Transporte para apoyar el desarrollo de las labores de los proyectos de la entidad</t>
  </si>
  <si>
    <t>3-3-1-16-03-44-7772-02060090 Adquisición de Seguros y pólizas para amparar los bienes y derechos de los proyectos de la entidad</t>
  </si>
  <si>
    <t>3-3-1-16-03-44-7772-02060092 Otros gastos Recurrentes: Caja Menor, gravámenes y avances, para el desarrollo de los proyectos de la entidad</t>
  </si>
  <si>
    <t>3-3-1-16-03-44-7772-03010024 Formación y capacitación para el empleo de población objetivo de la entidad</t>
  </si>
  <si>
    <t>3-3-1-16-03-44-7772-03040312 Personal contratado para apoyar las actividades propias de los proyectos de inversión misionales de la entidad</t>
  </si>
  <si>
    <t>3-3-1-16-05-56-7764-02010248 Adquisición de materiales y suministros para los proyectos de la entidad</t>
  </si>
  <si>
    <t>3-3-1-16-05-56-7764-02010250 Adquisición de elementos para la imagen institucional</t>
  </si>
  <si>
    <t>3-3-1-16-05-56-7764-02010251 Adquisición de servicios para la imagen institucional</t>
  </si>
  <si>
    <t>3-3-1-16-05-56-7764-02010734 Adquisición de hardware y/o software</t>
  </si>
  <si>
    <t>3-3-1-16-05-56-7764-02020038 Mantenimiento de bienes muebles y equipos de los proyectos de la entidad</t>
  </si>
  <si>
    <t>3-3-1-16-05-56-7764-02030012 Adquisición de equipos</t>
  </si>
  <si>
    <t>3-3-1-16-05-56-7764-02030078 Sistema Integral de Servicios Para la Administración Documental</t>
  </si>
  <si>
    <t>3-3-1-16-05-56-7764-02060002 Arrendamiento de inmuebles</t>
  </si>
  <si>
    <t>3-3-1-16-05-56-7764-02060092 Otros gastos Recurrentes: Caja Menor, gravámenes y avances, para el desarrollo de los proyectos de la entidad</t>
  </si>
  <si>
    <t>3-3-1-16-05-56-7764-05010013 Acciones de Mejoramiento del Sistema integrado de Gestión</t>
  </si>
  <si>
    <t>3-3-1-16-05-56-7764-05020020 Personal contratado para las actividades propias de los procesos de mejoramiento de gestión de la entidad</t>
  </si>
  <si>
    <t>3-3-1-16-05-56-7764-05050013 Producción y realización de eventos institucionales y de comunicación</t>
  </si>
  <si>
    <t>Fecha de Terminación</t>
  </si>
  <si>
    <t>5.3. CÓDIGO DE LA FUENTE  REGISTRO PRESUPUESTAL</t>
  </si>
  <si>
    <t>334 Pasivos Exigibles</t>
  </si>
  <si>
    <t xml:space="preserve">1.4. Tipo de régimen:Seleccione el que corresponda: regimen Simplificado, Regimen común o Simple de tributación. </t>
  </si>
  <si>
    <t>Versión:14</t>
  </si>
  <si>
    <t xml:space="preserve">6.4. ABONO DE PAGO EN CUENTA BANCARIA No. </t>
  </si>
  <si>
    <t>Fecha: 27/08/2020</t>
  </si>
  <si>
    <t>CRISTIAN FELIPE GONZALEZ GUERRERO</t>
  </si>
  <si>
    <t>SECOP 1734526 CPS 592</t>
  </si>
  <si>
    <t>CINCO (5) MESES</t>
  </si>
  <si>
    <t xml:space="preserve">1. Presentar un plan de trabajo mensual
que contenga el cronograma de
implementación de las actividades que
se requieren para dar cumplimiento al
plan operativo y al modelo de
administración de plazas de mercado en
los componentes administrativo,
ambiental, de comercialización y
mercadeo, así como el fomento a la
participación y a la asociatividad de la
plaza de mercado asignada.
</t>
  </si>
  <si>
    <t xml:space="preserve">1. Se realiza  apoyo en la socialización a los guardas de la plaza de mercado de fontibon acerca del cumplimiento sobre la medida pico y cedula implementado por la Alcaldesa Mayor, y de igual manera el debido diligenciamiento de la planilla de ingreso a la PDM con todos sus datos diligenciados. 
2. . Se brindo socializacion a los comerciantes de la plaza de mercado de fontibon acerca de la medida pico y cedula.                                                                                                                              3,se reporta daño de la puerta de cargue y descargue con el area encargada.                                                         4,se reporta y se revisa daño de energia en los modulos de las artesanias segundo piso                                                                                                                                                   5,se realiza recorrido en la pdm fontibon  junto con la psicosocial para sensibilizar  sobre el cumpliemiento de las normas de convivencia dentro de la PDM Fontibon,                                                                                                                                       6,reunion con comerciantes del area de restaurantes, con el fin de generar un compromiso de NO sentar clientes dentro de la PDM Fontibon, y asi cumplir a la resoluccion 887 de 2020.                                                                                                                7, se realiza reunion con operarios de aseo, para acordar plan de tranajo semanal y cumplimiento del mismo.                                                                                                                       </t>
  </si>
  <si>
    <t xml:space="preserve">2. Dar aplicación y garantizar el
cumplimiento del reglamento
administrativo, operativo y de
mantenimiento de la plaza de mercado
asignada con articulación al plan de
desarrollo y las políticas del gobierno
distrital de las plazas de mercado.
</t>
  </si>
  <si>
    <t>1. Se realiza el  apoyo de la sensibilizacion del protocolo de bioseguridad,  compartido con los comerciantes de la pdm fontibon.
2. Se realizó apoyo en la gestion y en la jornada  de limpieza y desinfeccion de la pdm Fontibon
3. Se brindo apoyo en la sensibilización ambiental y sanitaria a comerciantes.                             4,se realizo el apoyo en el abastecimiento de gel y alcohol de los puntos de desinfeccion dentro de la PDM Fontibon.                                                                                                                          5. se realiza recorrido junto a funcionaria para verificacion de los extintores, rutas de evacuacion y cumplimiento al protocolo de bioseguridad de la plaza.                                                                6, se realiza recorrido y  sensibilizacion a los comerciantes y clientes sobre el cumplimiento del protocolo de bioseguridad.                                                                                                                    7, se realiza el control diario del cumplimiento al plan basico de saneamiento y se diligencian los formatos psb.</t>
  </si>
  <si>
    <t>3. Garantizar el cumplimiento normativo ambiental y sanitario y adelantar la gestión para el mejoramiento de la infraestructura de la plaza asignada.</t>
  </si>
  <si>
    <t xml:space="preserve">4. Verificar y avalar la facturación
mensual por concepto de pago de
servicios públicos, uso y
aprovechamiento de los comerciantes
de la plaza de mercado asignada.
</t>
  </si>
  <si>
    <t>5. Adelantar la gestión para el fomento de la cultura empresarial de los comerciantes de la plaza de mercado asignada.</t>
  </si>
  <si>
    <t>Con ayuda de los comerciantes de la Pdm Fontibon, se recolectaron y entregaron mercados a los adultos mayores de la Pdm Fontibon                                                                                                                    -Diariamente se toman precios de productos ofrecidos en la Pdm Fontibon</t>
  </si>
  <si>
    <t>7. Generar y aplicar estrategias para impulsar procesos de asociación, participación, mejoramiento de la comunicación y de la convivencia, así como el posicionamiento de la plaza de mercado asignada.</t>
  </si>
  <si>
    <t>se tiene un comité de convivencia el cual cuenta con comerciantes de la plaza de mercado, para solucion de conflictos entre ellos y demas funcionarios que esten dentro de la misma.                                                                                                                                          Se realiza reunion de comité de convivencia.                                                                                 se realiza seguimiento a los comerciantes que presentan conflictos deconvivencia  junta al area psicosocial.</t>
  </si>
  <si>
    <t>3-3-1-16-01-25-7548-03040312 Personal Contratado Para Apoyar Las Actividades Propias De Los Proyectos De Inversión Misionales De La Entidad</t>
  </si>
  <si>
    <t>ORIGINAL FIRMADO</t>
  </si>
  <si>
    <t>MAIRA YIRALY GARCIA ROJAS</t>
  </si>
  <si>
    <t>CRISTIAN FELIPE GÓNZALEZ GUERRERO</t>
  </si>
  <si>
    <t>PORVENIR</t>
  </si>
  <si>
    <t>COOMEVA</t>
  </si>
  <si>
    <t>POSITIVA</t>
  </si>
  <si>
    <t>.Se adjunta archivos zip con los registros fotograficos y bitacora  de todas las actividades y se archivan actas de reunion en la pdm fontibon</t>
  </si>
  <si>
    <t xml:space="preserve">se hace matriz  de servicios publicos y se envia al area encargada por correo electronico,                                                                                                                                         se genera  planilla de entrega de recibos publicos   y se lleva el debido                                seguimiento de  servicios publicos PMD FONTIBON,                                                    Se entregan  recibos ENEL a  comerciantes. </t>
  </si>
  <si>
    <t>mercados campesinos y de la plaza a tu casa, se hace acompañamiento       a los comerciantes en los procesos de asociatividad en la pdm                                                                                             Se hace recoleccion de datos para mercadeo.                                                                            Se promueve la participacon de los comerciantes en ferias y programas fuera de la PDM Fontibon.</t>
  </si>
  <si>
    <t>CUATRO MILLONES DOSCIENTOS CINCUENTA Y CUATRO MIL PESOS M/CTE</t>
  </si>
  <si>
    <t>SUBDIRECTOR DE EMPRENDIMIENTO, SERVICIOS EMPRESARIALES Y COMERCIALIZACIÓN</t>
  </si>
  <si>
    <t>LUZ MERY PINILLA MENDIETA</t>
  </si>
  <si>
    <t>6. Participar en la implementación de los
programas de mercadeo y
comercialización desarrollados por la
subdirección de emprendimiento,
servicios empresariales y
comercialización dentro de la plaza de
mercado asignada.</t>
  </si>
  <si>
    <t xml:space="preserve">Se supervizan trabajos al interior de la Pdm Fontibon                                                             Se superviso aseo y desinfeccion plaza Pdm Fontibon por parte del personal de aseo  
Se recibe visita de personal de la Alcaldia Local de Fontibon para articulacion y operativo de recuperacion de espacio publico  al rededor de la pdm fontibon                                                                                     Se realiza seguimiento a  las plagas (palomas y ratas) para evitar el detrimento patrimonial de la pdm Fontibon
Se supervisa cumplimiento de protocolo de ingreso de visitantes a la Pdm Fontibon
Se realizan formatos para el ingreso de los visitantes a la PDM Fontibon                                                                         
                                                                                                                            </t>
  </si>
  <si>
    <t>PRESTACIÓN DE SERVICIOS PROFESIONALES A LA SUBDIRECCIÓN DE EMPRENDIMIENTO, SERVICIOS EMPRESARIALES Y COMERCIALIZACIÓN, CON EL FIN DE COORDINAR LAS ACCIONES ADMINISTRATIVAS, AMBIENTALES, COMERCIALES, DE MERCADEO Y GENERALES DE LA PLAZA DE MERCADO ASIGNADA.</t>
  </si>
  <si>
    <t>VEINTIUN MILLONES DOSCIENTOS SETENTA MIL PESOS M/CTE</t>
  </si>
  <si>
    <t>SEPTIEMBRE 2020</t>
  </si>
  <si>
    <t>45217727-46293686</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</si>
</sst>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quot;$&quot;* #,##0_-;_-&quot;$&quot;* &quot;-&quot;_-;_-@_-"/>
    <numFmt numFmtId="164" formatCode="_(&quot;$&quot;\ * #,##0.00_);_(&quot;$&quot;\ * \(#,##0.00\);_(&quot;$&quot;\ * &quot;-&quot;??_);_(@_)"/>
    <numFmt numFmtId="165" formatCode="&quot;$&quot;\ #,##0.00;\-&quot;$&quot;\ #,##0.00"/>
    <numFmt numFmtId="166" formatCode="dd/mm/yyyy;@"/>
    <numFmt numFmtId="167" formatCode="[$$-240A]\ #,##0_);\([$$-240A]\ #,##0\)"/>
    <numFmt numFmtId="168" formatCode="d/m/yy;@"/>
    <numFmt numFmtId="169" formatCode="&quot;$&quot;\ #,##0.00"/>
    <numFmt numFmtId="170" formatCode="&quot;$&quot;\ #,##0"/>
    <numFmt numFmtId="171" formatCode="&quot;$&quot;#,##0"/>
  </numFmts>
  <fonts count="19" x14ac:knownFonts="1">
    <font>
      <sz val="11"/>
      <color theme="1"/>
      <name val="Calibri"/>
      <family val="2"/>
      <scheme val="minor"/>
    </font>
    <font>
      <b/>
      <sz val="9"/>
      <name val="Arial"/>
      <family val="2"/>
    </font>
    <font>
      <sz val="10"/>
      <name val="Arial"/>
      <family val="2"/>
    </font>
    <font>
      <sz val="9"/>
      <name val="Arial"/>
      <family val="2"/>
    </font>
    <font>
      <sz val="11"/>
      <color theme="1"/>
      <name val="Calibri"/>
      <family val="2"/>
      <scheme val="minor"/>
    </font>
    <font>
      <b/>
      <sz val="11"/>
      <color theme="1"/>
      <name val="Calibri"/>
      <family val="2"/>
      <scheme val="minor"/>
    </font>
    <font>
      <sz val="9"/>
      <color theme="1"/>
      <name val="Arial"/>
      <family val="2"/>
    </font>
    <font>
      <b/>
      <sz val="12"/>
      <color theme="1"/>
      <name val="Arial"/>
      <family val="2"/>
    </font>
    <font>
      <sz val="12"/>
      <color theme="1"/>
      <name val="Arial"/>
      <family val="2"/>
    </font>
    <font>
      <b/>
      <sz val="9"/>
      <color theme="0" tint="-0.34998626667073579"/>
      <name val="Arial"/>
      <family val="2"/>
    </font>
    <font>
      <b/>
      <sz val="9"/>
      <color theme="1"/>
      <name val="Arial"/>
      <family val="2"/>
    </font>
    <font>
      <b/>
      <sz val="9"/>
      <color rgb="FF000000"/>
      <name val="Tahoma"/>
      <family val="2"/>
    </font>
    <font>
      <sz val="9"/>
      <color rgb="FF000000"/>
      <name val="Tahoma"/>
      <family val="2"/>
    </font>
    <font>
      <b/>
      <sz val="9"/>
      <color theme="0" tint="-0.249977111117893"/>
      <name val="Arial"/>
      <family val="2"/>
    </font>
    <font>
      <b/>
      <sz val="11"/>
      <color theme="1"/>
      <name val="Arial"/>
      <family val="2"/>
    </font>
    <font>
      <sz val="10"/>
      <color theme="1"/>
      <name val="Arial"/>
      <family val="2"/>
    </font>
    <font>
      <b/>
      <sz val="10"/>
      <color theme="1"/>
      <name val="Arial"/>
      <family val="2"/>
    </font>
    <font>
      <sz val="11"/>
      <name val="Calibri"/>
      <family val="2"/>
      <scheme val="minor"/>
    </font>
    <font>
      <sz val="9"/>
      <color theme="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s>
  <cellStyleXfs count="5">
    <xf numFmtId="0" fontId="0" fillId="0" borderId="0"/>
    <xf numFmtId="164" fontId="4" fillId="0" borderId="0" applyFont="0" applyFill="0" applyBorder="0" applyAlignment="0" applyProtection="0"/>
    <xf numFmtId="0" fontId="2" fillId="0" borderId="0"/>
    <xf numFmtId="9" fontId="4" fillId="0" borderId="0" applyFont="0" applyFill="0" applyBorder="0" applyAlignment="0" applyProtection="0"/>
    <xf numFmtId="42" fontId="4" fillId="0" borderId="0" applyFont="0" applyFill="0" applyBorder="0" applyAlignment="0" applyProtection="0"/>
  </cellStyleXfs>
  <cellXfs count="283">
    <xf numFmtId="0" fontId="0" fillId="0" borderId="0" xfId="0"/>
    <xf numFmtId="0" fontId="7" fillId="0" borderId="0" xfId="0" applyFont="1"/>
    <xf numFmtId="0" fontId="8" fillId="0" borderId="0" xfId="0" applyFont="1"/>
    <xf numFmtId="0" fontId="7" fillId="0" borderId="0" xfId="0" applyFont="1" applyAlignment="1"/>
    <xf numFmtId="0" fontId="8" fillId="0" borderId="0" xfId="0" applyFont="1" applyAlignment="1"/>
    <xf numFmtId="0" fontId="6" fillId="0" borderId="0" xfId="0" applyFont="1" applyBorder="1" applyAlignment="1">
      <alignment horizontal="center" vertical="center"/>
    </xf>
    <xf numFmtId="0" fontId="8" fillId="0" borderId="0" xfId="0" applyFont="1" applyAlignment="1">
      <alignment vertical="center"/>
    </xf>
    <xf numFmtId="0" fontId="6" fillId="0" borderId="12" xfId="0" applyFont="1" applyBorder="1" applyAlignment="1">
      <alignment horizontal="center" vertical="center" wrapText="1"/>
    </xf>
    <xf numFmtId="0" fontId="6" fillId="0" borderId="18" xfId="0" applyFont="1" applyBorder="1" applyAlignment="1">
      <alignment horizontal="center" vertical="center"/>
    </xf>
    <xf numFmtId="0" fontId="6" fillId="0" borderId="39" xfId="0" applyFont="1" applyBorder="1" applyAlignment="1">
      <alignment vertical="center"/>
    </xf>
    <xf numFmtId="2" fontId="6" fillId="0" borderId="12" xfId="1" applyNumberFormat="1" applyFont="1" applyBorder="1" applyAlignment="1">
      <alignment horizontal="right" vertical="center"/>
    </xf>
    <xf numFmtId="0" fontId="6" fillId="0" borderId="0" xfId="0" applyFont="1" applyBorder="1" applyAlignment="1">
      <alignment vertical="center"/>
    </xf>
    <xf numFmtId="0" fontId="6" fillId="0" borderId="18" xfId="0" applyFont="1" applyBorder="1" applyAlignment="1">
      <alignment vertical="center"/>
    </xf>
    <xf numFmtId="0" fontId="10" fillId="2" borderId="11" xfId="0" applyFont="1" applyFill="1" applyBorder="1" applyAlignment="1">
      <alignment horizontal="center" vertical="center"/>
    </xf>
    <xf numFmtId="0" fontId="10" fillId="2" borderId="19" xfId="0" applyFont="1" applyFill="1" applyBorder="1" applyAlignment="1">
      <alignment horizontal="center" vertical="center"/>
    </xf>
    <xf numFmtId="0" fontId="6" fillId="0" borderId="11" xfId="0" applyFont="1" applyBorder="1" applyAlignment="1">
      <alignment vertical="center"/>
    </xf>
    <xf numFmtId="0" fontId="1" fillId="0" borderId="1" xfId="0" applyFont="1" applyFill="1" applyBorder="1" applyAlignment="1">
      <alignment horizontal="center" vertical="center"/>
    </xf>
    <xf numFmtId="0" fontId="1" fillId="0" borderId="12" xfId="0" applyFont="1" applyFill="1" applyBorder="1" applyAlignment="1">
      <alignment horizontal="center" vertical="center"/>
    </xf>
    <xf numFmtId="0" fontId="6" fillId="0" borderId="19" xfId="0" applyFont="1" applyBorder="1" applyAlignment="1">
      <alignment vertical="center"/>
    </xf>
    <xf numFmtId="0" fontId="6" fillId="0" borderId="2" xfId="0" applyFont="1" applyBorder="1" applyAlignment="1" applyProtection="1">
      <alignment vertical="center"/>
    </xf>
    <xf numFmtId="0" fontId="6" fillId="0" borderId="10" xfId="0" applyFont="1" applyBorder="1" applyAlignment="1" applyProtection="1">
      <alignment vertical="center"/>
    </xf>
    <xf numFmtId="0" fontId="6" fillId="5" borderId="2" xfId="0" applyFont="1" applyFill="1" applyBorder="1" applyAlignment="1" applyProtection="1">
      <alignment vertical="center"/>
    </xf>
    <xf numFmtId="0" fontId="10" fillId="2" borderId="17" xfId="0" applyFont="1" applyFill="1" applyBorder="1" applyAlignment="1" applyProtection="1">
      <alignment vertical="center"/>
    </xf>
    <xf numFmtId="0" fontId="10" fillId="2" borderId="14" xfId="0" applyFont="1" applyFill="1" applyBorder="1" applyAlignment="1" applyProtection="1">
      <alignment vertical="center"/>
    </xf>
    <xf numFmtId="0" fontId="1" fillId="2" borderId="2" xfId="0" applyFont="1" applyFill="1" applyBorder="1" applyAlignment="1" applyProtection="1">
      <alignment horizontal="left" vertical="center" wrapText="1"/>
    </xf>
    <xf numFmtId="0" fontId="6" fillId="0" borderId="10" xfId="0" applyFont="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6" fillId="0" borderId="0" xfId="0" applyFont="1" applyAlignment="1" applyProtection="1">
      <alignment vertical="center"/>
    </xf>
    <xf numFmtId="0" fontId="9" fillId="0" borderId="1" xfId="0" applyFont="1" applyBorder="1" applyAlignment="1" applyProtection="1">
      <alignment horizontal="center" vertical="center" wrapText="1"/>
    </xf>
    <xf numFmtId="0" fontId="9" fillId="0" borderId="13" xfId="0" applyFont="1" applyBorder="1" applyAlignment="1" applyProtection="1">
      <alignment horizontal="center" vertical="center" wrapText="1"/>
    </xf>
    <xf numFmtId="0" fontId="10" fillId="2" borderId="11" xfId="0" applyFont="1" applyFill="1" applyBorder="1" applyAlignment="1" applyProtection="1">
      <alignment horizontal="center" vertical="center"/>
    </xf>
    <xf numFmtId="0" fontId="10" fillId="2" borderId="15" xfId="0" applyFont="1" applyFill="1" applyBorder="1" applyAlignment="1" applyProtection="1">
      <alignment horizontal="center" vertical="center"/>
    </xf>
    <xf numFmtId="0" fontId="10" fillId="2" borderId="16" xfId="0" applyFont="1" applyFill="1" applyBorder="1" applyAlignment="1" applyProtection="1">
      <alignment horizontal="center"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3" xfId="0" applyFont="1" applyBorder="1" applyAlignment="1">
      <alignment horizontal="center" vertical="center" wrapText="1"/>
    </xf>
    <xf numFmtId="0" fontId="6" fillId="0" borderId="2" xfId="0" applyFont="1" applyBorder="1" applyAlignment="1" applyProtection="1">
      <alignment horizontal="left" vertical="center" wrapText="1"/>
    </xf>
    <xf numFmtId="0" fontId="3" fillId="0" borderId="0" xfId="0" applyNumberFormat="1" applyFont="1" applyFill="1" applyBorder="1" applyAlignment="1" applyProtection="1">
      <alignment horizontal="left" vertical="center"/>
    </xf>
    <xf numFmtId="0" fontId="3" fillId="0" borderId="0" xfId="0" applyFont="1" applyBorder="1" applyAlignment="1"/>
    <xf numFmtId="0" fontId="1" fillId="0" borderId="0" xfId="0" applyFont="1" applyBorder="1" applyAlignment="1" applyProtection="1">
      <alignment horizontal="left" vertical="center"/>
    </xf>
    <xf numFmtId="0" fontId="10" fillId="3" borderId="9" xfId="0" applyFont="1" applyFill="1" applyBorder="1" applyAlignment="1" applyProtection="1">
      <alignment horizontal="center" vertical="center"/>
    </xf>
    <xf numFmtId="0" fontId="6" fillId="0" borderId="0" xfId="0" applyFont="1" applyAlignment="1">
      <alignment vertical="center"/>
    </xf>
    <xf numFmtId="0" fontId="6" fillId="0" borderId="0" xfId="0" applyFont="1" applyAlignment="1">
      <alignment vertical="center" wrapText="1"/>
    </xf>
    <xf numFmtId="0" fontId="10" fillId="0" borderId="0" xfId="0" applyFont="1" applyAlignment="1">
      <alignment vertical="center"/>
    </xf>
    <xf numFmtId="0" fontId="6" fillId="0" borderId="0" xfId="0" applyFont="1" applyBorder="1" applyAlignment="1" applyProtection="1">
      <alignment vertical="center"/>
    </xf>
    <xf numFmtId="0" fontId="3" fillId="0" borderId="0" xfId="0" applyNumberFormat="1" applyFont="1" applyFill="1" applyBorder="1" applyAlignment="1" applyProtection="1">
      <alignment horizontal="left" vertical="top"/>
    </xf>
    <xf numFmtId="1" fontId="3" fillId="0" borderId="0"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center" vertical="center"/>
    </xf>
    <xf numFmtId="1" fontId="3" fillId="0" borderId="0" xfId="0" applyNumberFormat="1" applyFont="1" applyFill="1" applyBorder="1" applyAlignment="1" applyProtection="1">
      <alignment horizontal="center" vertical="center"/>
    </xf>
    <xf numFmtId="0" fontId="13" fillId="0" borderId="1" xfId="0" applyFont="1" applyBorder="1" applyAlignment="1" applyProtection="1">
      <alignment horizontal="center" vertical="center" wrapText="1"/>
    </xf>
    <xf numFmtId="0" fontId="10" fillId="0" borderId="11" xfId="0" applyFont="1" applyBorder="1" applyAlignment="1" applyProtection="1">
      <alignment vertical="center"/>
    </xf>
    <xf numFmtId="0" fontId="10" fillId="0" borderId="0" xfId="0" applyFont="1" applyBorder="1" applyAlignment="1">
      <alignment vertical="center"/>
    </xf>
    <xf numFmtId="0" fontId="10" fillId="0" borderId="18" xfId="0" applyFont="1" applyBorder="1" applyAlignment="1">
      <alignment vertical="center"/>
    </xf>
    <xf numFmtId="0" fontId="10" fillId="0" borderId="9" xfId="0" applyFont="1" applyBorder="1" applyAlignment="1" applyProtection="1">
      <alignment vertical="center" wrapText="1"/>
    </xf>
    <xf numFmtId="0" fontId="10" fillId="0" borderId="2" xfId="0" applyFont="1" applyBorder="1" applyAlignment="1" applyProtection="1">
      <alignment vertical="center"/>
    </xf>
    <xf numFmtId="0" fontId="10" fillId="0" borderId="2" xfId="0" applyFont="1" applyBorder="1" applyAlignment="1" applyProtection="1">
      <alignment horizontal="left" vertical="center"/>
    </xf>
    <xf numFmtId="0" fontId="10" fillId="0" borderId="1" xfId="0" applyFont="1" applyBorder="1" applyAlignment="1" applyProtection="1">
      <alignment vertical="center"/>
    </xf>
    <xf numFmtId="0" fontId="10" fillId="0" borderId="26" xfId="0" applyFont="1" applyBorder="1" applyAlignment="1" applyProtection="1">
      <alignment vertical="center"/>
    </xf>
    <xf numFmtId="0" fontId="10" fillId="0" borderId="27" xfId="0" applyFont="1" applyBorder="1" applyAlignment="1" applyProtection="1">
      <alignment horizontal="center" vertical="center"/>
    </xf>
    <xf numFmtId="0" fontId="10" fillId="0" borderId="10" xfId="0" applyFont="1" applyBorder="1" applyAlignment="1" applyProtection="1">
      <alignment vertical="center"/>
    </xf>
    <xf numFmtId="0" fontId="10" fillId="0" borderId="26" xfId="0" applyFont="1" applyBorder="1" applyAlignment="1" applyProtection="1">
      <alignment horizontal="left" vertical="center"/>
    </xf>
    <xf numFmtId="0" fontId="10" fillId="0" borderId="2" xfId="0" applyFont="1" applyFill="1" applyBorder="1" applyAlignment="1" applyProtection="1">
      <alignment vertical="center"/>
    </xf>
    <xf numFmtId="0" fontId="10" fillId="0" borderId="10" xfId="0" applyFont="1" applyFill="1" applyBorder="1" applyAlignment="1" applyProtection="1">
      <alignment vertical="center"/>
    </xf>
    <xf numFmtId="2" fontId="10" fillId="0" borderId="12" xfId="1" applyNumberFormat="1" applyFont="1" applyBorder="1" applyAlignment="1" applyProtection="1">
      <alignment horizontal="left" vertical="center"/>
    </xf>
    <xf numFmtId="0" fontId="10" fillId="0" borderId="27" xfId="0" applyFont="1" applyBorder="1" applyAlignment="1" applyProtection="1">
      <alignment horizontal="left" vertical="center" wrapText="1"/>
    </xf>
    <xf numFmtId="0" fontId="6" fillId="0" borderId="5" xfId="0" applyFont="1" applyBorder="1" applyAlignment="1" applyProtection="1">
      <alignment horizontal="center" vertical="center" wrapText="1"/>
      <protection locked="0"/>
    </xf>
    <xf numFmtId="0" fontId="10" fillId="0" borderId="39" xfId="0" applyFont="1" applyBorder="1" applyAlignment="1" applyProtection="1">
      <alignment horizontal="center" vertical="center"/>
    </xf>
    <xf numFmtId="165" fontId="3" fillId="0" borderId="0" xfId="0" applyNumberFormat="1" applyFont="1" applyFill="1" applyBorder="1" applyAlignment="1" applyProtection="1">
      <alignment vertical="top"/>
    </xf>
    <xf numFmtId="0" fontId="3" fillId="0" borderId="0" xfId="0" applyFont="1" applyFill="1" applyBorder="1" applyAlignment="1" applyProtection="1">
      <alignment horizontal="left" vertical="center"/>
    </xf>
    <xf numFmtId="0" fontId="3" fillId="0" borderId="0" xfId="0" applyFont="1" applyBorder="1" applyAlignment="1" applyProtection="1">
      <alignment vertical="center"/>
    </xf>
    <xf numFmtId="0" fontId="3" fillId="0" borderId="0" xfId="0" applyFont="1" applyBorder="1" applyAlignment="1" applyProtection="1">
      <alignment horizontal="left" vertical="center"/>
    </xf>
    <xf numFmtId="0" fontId="17" fillId="0" borderId="0" xfId="0" applyFont="1" applyBorder="1" applyAlignment="1">
      <alignment vertical="center"/>
    </xf>
    <xf numFmtId="0" fontId="17" fillId="0" borderId="0" xfId="0" applyFont="1" applyBorder="1" applyAlignment="1">
      <alignment vertical="center" wrapText="1"/>
    </xf>
    <xf numFmtId="49" fontId="3" fillId="0" borderId="0" xfId="0" applyNumberFormat="1" applyFont="1" applyBorder="1" applyAlignment="1" applyProtection="1">
      <alignment vertical="center"/>
    </xf>
    <xf numFmtId="0" fontId="3" fillId="0" borderId="0" xfId="0" applyFont="1"/>
    <xf numFmtId="0" fontId="3" fillId="0" borderId="0" xfId="0" applyFont="1" applyAlignment="1">
      <alignment horizontal="left" vertical="top"/>
    </xf>
    <xf numFmtId="0" fontId="3" fillId="0" borderId="0" xfId="0" applyFont="1" applyBorder="1" applyAlignment="1" applyProtection="1">
      <alignment horizontal="center" vertical="center"/>
    </xf>
    <xf numFmtId="0" fontId="3" fillId="0" borderId="0" xfId="0" applyFont="1" applyBorder="1" applyAlignment="1">
      <alignment vertical="center"/>
    </xf>
    <xf numFmtId="0" fontId="3" fillId="3" borderId="0" xfId="0" applyFont="1" applyFill="1"/>
    <xf numFmtId="2" fontId="10" fillId="0" borderId="12" xfId="1" applyNumberFormat="1" applyFont="1" applyBorder="1" applyAlignment="1" applyProtection="1">
      <alignment horizontal="left" vertical="center" wrapText="1"/>
    </xf>
    <xf numFmtId="0" fontId="6" fillId="0" borderId="6"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xf>
    <xf numFmtId="49" fontId="10" fillId="0" borderId="12" xfId="0" applyNumberFormat="1" applyFont="1" applyBorder="1" applyAlignment="1" applyProtection="1">
      <alignment vertical="center"/>
    </xf>
    <xf numFmtId="0" fontId="6" fillId="0" borderId="0" xfId="0" applyFont="1" applyBorder="1" applyAlignment="1">
      <alignment horizontal="center" vertical="center"/>
    </xf>
    <xf numFmtId="0" fontId="10" fillId="0" borderId="39" xfId="0" applyFont="1" applyBorder="1" applyAlignment="1">
      <alignment horizontal="center" vertical="center"/>
    </xf>
    <xf numFmtId="0" fontId="10" fillId="0" borderId="26" xfId="0" applyFont="1" applyBorder="1" applyAlignment="1" applyProtection="1">
      <alignment horizontal="center" vertical="center"/>
    </xf>
    <xf numFmtId="42" fontId="6" fillId="0" borderId="0" xfId="4" applyFont="1" applyAlignment="1">
      <alignment vertical="center"/>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18" fillId="0" borderId="0" xfId="0" applyFont="1" applyAlignment="1">
      <alignment horizontal="center" vertical="center" wrapText="1"/>
    </xf>
    <xf numFmtId="0" fontId="6" fillId="0" borderId="17" xfId="0" applyFont="1" applyBorder="1" applyAlignment="1">
      <alignment horizontal="center" vertical="center"/>
    </xf>
    <xf numFmtId="0" fontId="10" fillId="0" borderId="17" xfId="0" applyFont="1" applyBorder="1" applyAlignment="1" applyProtection="1">
      <alignment horizontal="center" vertical="center"/>
    </xf>
    <xf numFmtId="10" fontId="6" fillId="0" borderId="0" xfId="0" applyNumberFormat="1" applyFont="1" applyAlignment="1">
      <alignment vertical="center"/>
    </xf>
    <xf numFmtId="9" fontId="6" fillId="0" borderId="0" xfId="0" applyNumberFormat="1" applyFont="1" applyAlignment="1">
      <alignment vertical="center"/>
    </xf>
    <xf numFmtId="49" fontId="6" fillId="0" borderId="12" xfId="0" applyNumberFormat="1"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171" fontId="6" fillId="0" borderId="20" xfId="1" applyNumberFormat="1" applyFont="1" applyBorder="1" applyAlignment="1">
      <alignment horizontal="center" vertical="center"/>
    </xf>
    <xf numFmtId="171" fontId="6" fillId="0" borderId="5" xfId="1" applyNumberFormat="1" applyFont="1" applyBorder="1" applyAlignment="1">
      <alignment horizontal="center" vertical="center"/>
    </xf>
    <xf numFmtId="0" fontId="10" fillId="0" borderId="20" xfId="0" applyFont="1" applyBorder="1" applyAlignment="1" applyProtection="1">
      <alignment horizontal="left" vertical="center"/>
    </xf>
    <xf numFmtId="0" fontId="10" fillId="0" borderId="4" xfId="0" applyFont="1" applyBorder="1" applyAlignment="1" applyProtection="1">
      <alignment horizontal="left" vertical="center"/>
    </xf>
    <xf numFmtId="0" fontId="10" fillId="0" borderId="27" xfId="0" applyFont="1" applyBorder="1" applyAlignment="1" applyProtection="1">
      <alignment horizontal="center" vertical="center" wrapText="1"/>
    </xf>
    <xf numFmtId="0" fontId="6" fillId="0" borderId="1"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25" xfId="0" applyFont="1" applyFill="1" applyBorder="1" applyAlignment="1">
      <alignment horizontal="center" vertical="center"/>
    </xf>
    <xf numFmtId="0" fontId="10" fillId="0" borderId="2" xfId="0" applyFont="1" applyBorder="1" applyAlignment="1" applyProtection="1">
      <alignment horizontal="left" vertical="center"/>
    </xf>
    <xf numFmtId="0" fontId="1" fillId="0" borderId="1" xfId="0" applyFont="1" applyBorder="1" applyAlignment="1" applyProtection="1">
      <alignment horizontal="center" vertical="center" wrapText="1"/>
    </xf>
    <xf numFmtId="0" fontId="6" fillId="0" borderId="21" xfId="0" applyFont="1" applyBorder="1" applyAlignment="1" applyProtection="1">
      <alignment horizontal="center" vertical="center"/>
    </xf>
    <xf numFmtId="0" fontId="6" fillId="0" borderId="22" xfId="0" applyFont="1" applyBorder="1" applyAlignment="1" applyProtection="1">
      <alignment horizontal="center" vertical="center"/>
    </xf>
    <xf numFmtId="0" fontId="6" fillId="0" borderId="45" xfId="0" applyFont="1" applyBorder="1" applyAlignment="1" applyProtection="1">
      <alignment horizontal="center" vertical="center"/>
    </xf>
    <xf numFmtId="0" fontId="10" fillId="0" borderId="27" xfId="0" applyFont="1" applyBorder="1" applyAlignment="1" applyProtection="1">
      <alignment horizontal="center" vertical="center"/>
    </xf>
    <xf numFmtId="0" fontId="10" fillId="0" borderId="28" xfId="0" applyFont="1" applyBorder="1" applyAlignment="1" applyProtection="1">
      <alignment horizontal="center" vertical="center"/>
    </xf>
    <xf numFmtId="170" fontId="6" fillId="0" borderId="1" xfId="3" applyNumberFormat="1" applyFont="1" applyBorder="1" applyAlignment="1">
      <alignment horizontal="center" vertical="center"/>
    </xf>
    <xf numFmtId="170" fontId="6" fillId="0" borderId="13" xfId="3" applyNumberFormat="1" applyFont="1" applyBorder="1" applyAlignment="1">
      <alignment horizontal="center" vertical="center"/>
    </xf>
    <xf numFmtId="49" fontId="6" fillId="0" borderId="20" xfId="3" applyNumberFormat="1" applyFont="1" applyBorder="1" applyAlignment="1">
      <alignment horizontal="center" vertical="center" wrapText="1"/>
    </xf>
    <xf numFmtId="49" fontId="6" fillId="0" borderId="5" xfId="3" applyNumberFormat="1" applyFont="1" applyBorder="1" applyAlignment="1">
      <alignment horizontal="center" vertical="center" wrapText="1"/>
    </xf>
    <xf numFmtId="49" fontId="6" fillId="0" borderId="4" xfId="3" applyNumberFormat="1" applyFont="1" applyBorder="1" applyAlignment="1">
      <alignment horizontal="center" vertical="center" wrapText="1"/>
    </xf>
    <xf numFmtId="0" fontId="3" fillId="0" borderId="52"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0"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10" fillId="0" borderId="1" xfId="0" applyFont="1" applyBorder="1" applyAlignment="1" applyProtection="1">
      <alignment horizontal="left" vertical="center"/>
    </xf>
    <xf numFmtId="0" fontId="6" fillId="0" borderId="20" xfId="0" applyFont="1" applyBorder="1" applyAlignment="1">
      <alignment horizontal="center" vertical="center" wrapText="1"/>
    </xf>
    <xf numFmtId="0" fontId="6" fillId="0" borderId="4" xfId="0" applyFont="1" applyBorder="1" applyAlignment="1">
      <alignment horizontal="center" vertical="center" wrapText="1"/>
    </xf>
    <xf numFmtId="167" fontId="6" fillId="0" borderId="20" xfId="1" applyNumberFormat="1" applyFont="1" applyBorder="1" applyAlignment="1">
      <alignment horizontal="center" vertical="center" wrapText="1"/>
    </xf>
    <xf numFmtId="167" fontId="6" fillId="0" borderId="5" xfId="1" applyNumberFormat="1" applyFont="1" applyBorder="1" applyAlignment="1">
      <alignment horizontal="center" vertical="center" wrapText="1"/>
    </xf>
    <xf numFmtId="167" fontId="6" fillId="0" borderId="8" xfId="1" applyNumberFormat="1" applyFont="1" applyBorder="1" applyAlignment="1">
      <alignment horizontal="center" vertical="center" wrapText="1"/>
    </xf>
    <xf numFmtId="2" fontId="6" fillId="0" borderId="20" xfId="0" applyNumberFormat="1" applyFont="1" applyBorder="1" applyAlignment="1">
      <alignment horizontal="center" vertical="center"/>
    </xf>
    <xf numFmtId="2" fontId="6" fillId="0" borderId="8" xfId="0" applyNumberFormat="1" applyFont="1" applyBorder="1" applyAlignment="1">
      <alignment horizontal="center" vertical="center"/>
    </xf>
    <xf numFmtId="170"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0" fontId="6" fillId="0" borderId="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left"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6" fillId="0" borderId="38" xfId="0" applyFont="1" applyBorder="1" applyAlignment="1" applyProtection="1">
      <alignment horizontal="left" vertical="center"/>
    </xf>
    <xf numFmtId="0" fontId="6" fillId="0" borderId="6" xfId="0" applyFont="1" applyBorder="1" applyAlignment="1" applyProtection="1">
      <alignment horizontal="left" vertical="center"/>
    </xf>
    <xf numFmtId="0" fontId="6" fillId="0" borderId="29" xfId="0" applyFont="1" applyBorder="1" applyAlignment="1" applyProtection="1">
      <alignment horizontal="left" vertical="center"/>
    </xf>
    <xf numFmtId="0" fontId="10" fillId="4" borderId="14" xfId="0" applyFont="1" applyFill="1" applyBorder="1" applyAlignment="1" applyProtection="1">
      <alignment horizontal="left" vertical="center"/>
    </xf>
    <xf numFmtId="0" fontId="10" fillId="4" borderId="15" xfId="0" applyFont="1" applyFill="1" applyBorder="1" applyAlignment="1" applyProtection="1">
      <alignment horizontal="left" vertical="center"/>
    </xf>
    <xf numFmtId="0" fontId="10" fillId="4" borderId="16" xfId="0" applyFont="1" applyFill="1" applyBorder="1" applyAlignment="1" applyProtection="1">
      <alignment horizontal="left" vertical="center"/>
    </xf>
    <xf numFmtId="0" fontId="10" fillId="0" borderId="0" xfId="0" applyFont="1" applyBorder="1" applyAlignment="1" applyProtection="1">
      <alignment horizontal="center" vertical="center"/>
    </xf>
    <xf numFmtId="0" fontId="6" fillId="0" borderId="31"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6" fillId="0" borderId="32" xfId="0" applyFont="1" applyBorder="1" applyAlignment="1" applyProtection="1">
      <alignment horizontal="left" vertical="center" wrapText="1"/>
    </xf>
    <xf numFmtId="0" fontId="10" fillId="4" borderId="46" xfId="0" applyFont="1" applyFill="1" applyBorder="1" applyAlignment="1" applyProtection="1">
      <alignment horizontal="left" vertical="center"/>
    </xf>
    <xf numFmtId="0" fontId="10" fillId="4" borderId="40" xfId="0" applyFont="1" applyFill="1" applyBorder="1" applyAlignment="1" applyProtection="1">
      <alignment horizontal="left" vertical="center"/>
    </xf>
    <xf numFmtId="0" fontId="10" fillId="4" borderId="44" xfId="0" applyFont="1" applyFill="1" applyBorder="1" applyAlignment="1" applyProtection="1">
      <alignment horizontal="left" vertical="center"/>
    </xf>
    <xf numFmtId="0" fontId="10" fillId="0" borderId="30" xfId="0" applyFont="1" applyBorder="1" applyAlignment="1">
      <alignment horizontal="center" vertical="center"/>
    </xf>
    <xf numFmtId="0" fontId="6" fillId="0" borderId="11" xfId="0" applyFont="1" applyBorder="1" applyAlignment="1">
      <alignment horizontal="center" vertical="center"/>
    </xf>
    <xf numFmtId="0" fontId="10" fillId="0" borderId="11" xfId="0" applyFont="1" applyBorder="1" applyAlignment="1">
      <alignment horizontal="center" vertical="center"/>
    </xf>
    <xf numFmtId="49" fontId="3" fillId="0" borderId="20" xfId="0" applyNumberFormat="1" applyFont="1" applyBorder="1" applyAlignment="1">
      <alignment horizontal="center" vertical="center"/>
    </xf>
    <xf numFmtId="49" fontId="3" fillId="0" borderId="5" xfId="0" applyNumberFormat="1" applyFont="1" applyBorder="1" applyAlignment="1">
      <alignment horizontal="center" vertical="center"/>
    </xf>
    <xf numFmtId="49" fontId="3" fillId="0" borderId="8" xfId="0" applyNumberFormat="1" applyFont="1" applyBorder="1" applyAlignment="1">
      <alignment horizontal="center" vertical="center"/>
    </xf>
    <xf numFmtId="0" fontId="6" fillId="0" borderId="17"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9" xfId="0" applyFont="1" applyBorder="1" applyAlignment="1" applyProtection="1">
      <alignment horizontal="left" vertical="center" wrapText="1"/>
    </xf>
    <xf numFmtId="0" fontId="1" fillId="2" borderId="1" xfId="0" applyFont="1" applyFill="1" applyBorder="1" applyAlignment="1" applyProtection="1">
      <alignment horizontal="center" vertical="center" wrapText="1"/>
    </xf>
    <xf numFmtId="0" fontId="6"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6" fillId="3" borderId="20"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0" fillId="4" borderId="35" xfId="0" applyFont="1" applyFill="1" applyBorder="1" applyAlignment="1" applyProtection="1">
      <alignment horizontal="left" vertical="center"/>
    </xf>
    <xf numFmtId="0" fontId="10" fillId="4" borderId="36" xfId="0" applyFont="1" applyFill="1" applyBorder="1" applyAlignment="1" applyProtection="1">
      <alignment horizontal="left" vertical="center"/>
    </xf>
    <xf numFmtId="0" fontId="10" fillId="4" borderId="37" xfId="0" applyFont="1" applyFill="1" applyBorder="1" applyAlignment="1" applyProtection="1">
      <alignment horizontal="left" vertical="center"/>
    </xf>
    <xf numFmtId="0" fontId="6" fillId="0" borderId="24" xfId="0" applyFont="1" applyBorder="1" applyAlignment="1">
      <alignment horizontal="center" vertical="center" wrapText="1"/>
    </xf>
    <xf numFmtId="0" fontId="6" fillId="0" borderId="7" xfId="0" applyFont="1" applyBorder="1" applyAlignment="1">
      <alignment horizontal="center" vertical="center" wrapText="1"/>
    </xf>
    <xf numFmtId="167" fontId="6" fillId="0" borderId="24" xfId="1" applyNumberFormat="1" applyFont="1" applyBorder="1" applyAlignment="1">
      <alignment horizontal="center" vertical="center" wrapText="1"/>
    </xf>
    <xf numFmtId="167" fontId="6" fillId="0" borderId="6" xfId="1" applyNumberFormat="1" applyFont="1" applyBorder="1" applyAlignment="1">
      <alignment horizontal="center" vertical="center" wrapText="1"/>
    </xf>
    <xf numFmtId="167" fontId="6" fillId="0" borderId="29" xfId="1" applyNumberFormat="1" applyFont="1" applyBorder="1" applyAlignment="1">
      <alignment horizontal="center" vertical="center" wrapText="1"/>
    </xf>
    <xf numFmtId="0" fontId="6" fillId="0" borderId="38"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10" fillId="0" borderId="48" xfId="0" applyFont="1" applyBorder="1" applyAlignment="1" applyProtection="1">
      <alignment horizontal="center" vertical="center" wrapText="1"/>
    </xf>
    <xf numFmtId="0" fontId="10" fillId="0" borderId="47" xfId="0" applyFont="1" applyBorder="1" applyAlignment="1" applyProtection="1">
      <alignment horizontal="center" vertical="center" wrapText="1"/>
    </xf>
    <xf numFmtId="0" fontId="10" fillId="0" borderId="48" xfId="0" applyFont="1" applyBorder="1" applyAlignment="1" applyProtection="1">
      <alignment horizontal="center" vertical="center"/>
    </xf>
    <xf numFmtId="0" fontId="10" fillId="0" borderId="15" xfId="0" applyFont="1" applyBorder="1" applyAlignment="1" applyProtection="1">
      <alignment horizontal="center" vertical="center"/>
    </xf>
    <xf numFmtId="0" fontId="10" fillId="0" borderId="16" xfId="0" applyFont="1" applyBorder="1" applyAlignment="1" applyProtection="1">
      <alignment horizontal="center" vertical="center"/>
    </xf>
    <xf numFmtId="0" fontId="6" fillId="0" borderId="8" xfId="0" applyFont="1" applyBorder="1" applyAlignment="1">
      <alignment horizontal="center" vertical="center" wrapText="1"/>
    </xf>
    <xf numFmtId="10" fontId="6" fillId="0" borderId="12" xfId="3" applyNumberFormat="1" applyFont="1" applyBorder="1" applyAlignment="1">
      <alignment horizontal="center" vertical="center"/>
    </xf>
    <xf numFmtId="10" fontId="6" fillId="0" borderId="25" xfId="3" applyNumberFormat="1" applyFont="1" applyBorder="1" applyAlignment="1">
      <alignment horizontal="center" vertical="center"/>
    </xf>
    <xf numFmtId="0" fontId="10" fillId="4" borderId="31" xfId="0" applyFont="1" applyFill="1" applyBorder="1" applyAlignment="1" applyProtection="1">
      <alignment horizontal="left" vertical="center"/>
    </xf>
    <xf numFmtId="0" fontId="10" fillId="4" borderId="30" xfId="0" applyFont="1" applyFill="1" applyBorder="1" applyAlignment="1" applyProtection="1">
      <alignment horizontal="left" vertical="center"/>
    </xf>
    <xf numFmtId="0" fontId="10" fillId="4" borderId="32" xfId="0" applyFont="1" applyFill="1" applyBorder="1" applyAlignment="1" applyProtection="1">
      <alignment horizontal="left" vertical="center"/>
    </xf>
    <xf numFmtId="0" fontId="6" fillId="0" borderId="57" xfId="0" applyFont="1" applyBorder="1" applyAlignment="1">
      <alignment horizontal="center" vertical="center" wrapText="1"/>
    </xf>
    <xf numFmtId="0" fontId="6" fillId="0" borderId="33" xfId="0" applyFont="1" applyBorder="1" applyAlignment="1">
      <alignment horizontal="center" vertical="center" wrapText="1"/>
    </xf>
    <xf numFmtId="49" fontId="6" fillId="3" borderId="52" xfId="0" applyNumberFormat="1" applyFont="1" applyFill="1" applyBorder="1" applyAlignment="1">
      <alignment horizontal="center" vertical="center" wrapText="1"/>
    </xf>
    <xf numFmtId="49" fontId="6" fillId="3" borderId="53" xfId="0" applyNumberFormat="1" applyFont="1" applyFill="1" applyBorder="1" applyAlignment="1">
      <alignment horizontal="center" vertical="center" wrapText="1"/>
    </xf>
    <xf numFmtId="49" fontId="6" fillId="3" borderId="54" xfId="0" applyNumberFormat="1" applyFont="1" applyFill="1" applyBorder="1" applyAlignment="1">
      <alignment horizontal="center" vertical="center" wrapText="1"/>
    </xf>
    <xf numFmtId="49" fontId="6" fillId="3" borderId="24" xfId="0" applyNumberFormat="1" applyFont="1" applyFill="1" applyBorder="1" applyAlignment="1">
      <alignment horizontal="center" vertical="center" wrapText="1"/>
    </xf>
    <xf numFmtId="49" fontId="6" fillId="3" borderId="6" xfId="0" applyNumberFormat="1" applyFont="1" applyFill="1" applyBorder="1" applyAlignment="1">
      <alignment horizontal="center" vertical="center" wrapText="1"/>
    </xf>
    <xf numFmtId="49" fontId="6" fillId="3" borderId="7" xfId="0" applyNumberFormat="1" applyFont="1" applyFill="1" applyBorder="1" applyAlignment="1">
      <alignment horizontal="center" vertical="center" wrapText="1"/>
    </xf>
    <xf numFmtId="0" fontId="6" fillId="3" borderId="52" xfId="0" applyFont="1" applyFill="1" applyBorder="1" applyAlignment="1">
      <alignment horizontal="center" vertical="center" wrapText="1"/>
    </xf>
    <xf numFmtId="0" fontId="6" fillId="3" borderId="53" xfId="0" applyFont="1" applyFill="1" applyBorder="1" applyAlignment="1">
      <alignment horizontal="center" vertical="center" wrapText="1"/>
    </xf>
    <xf numFmtId="0" fontId="6" fillId="3" borderId="58"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10" fillId="3" borderId="24" xfId="0" applyFont="1" applyFill="1" applyBorder="1" applyAlignment="1" applyProtection="1">
      <alignment horizontal="center" vertical="center"/>
    </xf>
    <xf numFmtId="0" fontId="10" fillId="3" borderId="6" xfId="0" applyFont="1" applyFill="1" applyBorder="1" applyAlignment="1" applyProtection="1">
      <alignment horizontal="center" vertical="center"/>
    </xf>
    <xf numFmtId="0" fontId="10" fillId="3" borderId="7" xfId="0" applyFont="1" applyFill="1" applyBorder="1" applyAlignment="1" applyProtection="1">
      <alignment horizontal="center" vertical="center"/>
    </xf>
    <xf numFmtId="2" fontId="6" fillId="0" borderId="1" xfId="1" applyNumberFormat="1" applyFont="1" applyBorder="1" applyAlignment="1">
      <alignment horizontal="right" vertical="center"/>
    </xf>
    <xf numFmtId="2" fontId="6" fillId="0" borderId="13" xfId="1" applyNumberFormat="1" applyFont="1" applyBorder="1" applyAlignment="1">
      <alignment horizontal="right" vertical="center"/>
    </xf>
    <xf numFmtId="0" fontId="10" fillId="3" borderId="29" xfId="0" applyFont="1" applyFill="1" applyBorder="1" applyAlignment="1" applyProtection="1">
      <alignment horizontal="center" vertical="center"/>
    </xf>
    <xf numFmtId="2" fontId="6" fillId="0" borderId="12" xfId="1" applyNumberFormat="1" applyFont="1" applyBorder="1" applyAlignment="1">
      <alignment horizontal="center" vertical="center"/>
    </xf>
    <xf numFmtId="2" fontId="6" fillId="0" borderId="25" xfId="1" applyNumberFormat="1" applyFont="1" applyBorder="1" applyAlignment="1">
      <alignment horizontal="center" vertical="center"/>
    </xf>
    <xf numFmtId="0" fontId="6" fillId="0" borderId="41" xfId="0" applyFont="1" applyBorder="1" applyAlignment="1" applyProtection="1">
      <alignment horizontal="center" vertical="center" wrapText="1"/>
    </xf>
    <xf numFmtId="0" fontId="6" fillId="0" borderId="42" xfId="0" applyFont="1" applyBorder="1" applyAlignment="1" applyProtection="1">
      <alignment horizontal="center" vertical="center" wrapText="1"/>
    </xf>
    <xf numFmtId="0" fontId="6" fillId="0" borderId="43" xfId="0" applyFont="1" applyBorder="1" applyAlignment="1" applyProtection="1">
      <alignment horizontal="center"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xf numFmtId="0" fontId="14" fillId="0" borderId="31" xfId="0" applyFont="1" applyBorder="1" applyAlignment="1" applyProtection="1">
      <alignment horizontal="center" vertical="center"/>
    </xf>
    <xf numFmtId="0" fontId="14" fillId="0" borderId="30" xfId="0" applyFont="1" applyBorder="1" applyAlignment="1" applyProtection="1">
      <alignment horizontal="center" vertical="center"/>
    </xf>
    <xf numFmtId="0" fontId="14" fillId="0" borderId="32" xfId="0" applyFont="1" applyBorder="1" applyAlignment="1" applyProtection="1">
      <alignment horizontal="center" vertical="center"/>
    </xf>
    <xf numFmtId="0" fontId="14" fillId="0" borderId="39"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18"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11" xfId="0" applyFont="1" applyBorder="1" applyAlignment="1" applyProtection="1">
      <alignment horizontal="center" vertical="center"/>
    </xf>
    <xf numFmtId="0" fontId="14" fillId="0" borderId="19" xfId="0"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15" xfId="0" applyFont="1" applyBorder="1" applyAlignment="1" applyProtection="1">
      <alignment horizontal="center" vertical="center"/>
    </xf>
    <xf numFmtId="0" fontId="14" fillId="0" borderId="16" xfId="0" applyFont="1" applyBorder="1" applyAlignment="1" applyProtection="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5" fillId="0" borderId="51" xfId="0" applyFont="1" applyBorder="1" applyAlignment="1">
      <alignment horizontal="center" vertical="center"/>
    </xf>
    <xf numFmtId="169" fontId="6" fillId="0" borderId="27" xfId="1" applyNumberFormat="1" applyFont="1" applyBorder="1" applyAlignment="1">
      <alignment horizontal="right" vertical="center"/>
    </xf>
    <xf numFmtId="49" fontId="6" fillId="0" borderId="1" xfId="0" applyNumberFormat="1" applyFont="1" applyBorder="1" applyAlignment="1">
      <alignment horizontal="center" vertical="center"/>
    </xf>
    <xf numFmtId="0" fontId="13" fillId="0" borderId="1" xfId="0" applyFont="1" applyBorder="1" applyAlignment="1" applyProtection="1">
      <alignment horizontal="center" vertical="center" wrapText="1"/>
    </xf>
    <xf numFmtId="0" fontId="13" fillId="0" borderId="13" xfId="0" applyFont="1" applyBorder="1" applyAlignment="1" applyProtection="1">
      <alignment horizontal="center" vertical="center" wrapText="1"/>
    </xf>
    <xf numFmtId="0" fontId="3" fillId="0" borderId="1" xfId="0" applyFont="1" applyBorder="1" applyAlignment="1">
      <alignment horizontal="center" vertical="center" wrapText="1"/>
    </xf>
    <xf numFmtId="0" fontId="3" fillId="0" borderId="13" xfId="0" applyFont="1" applyBorder="1" applyAlignment="1">
      <alignment horizontal="center" vertical="center" wrapText="1"/>
    </xf>
    <xf numFmtId="0" fontId="6" fillId="4" borderId="30" xfId="0" applyFont="1" applyFill="1" applyBorder="1" applyAlignment="1" applyProtection="1">
      <alignment horizontal="left" vertical="center"/>
    </xf>
    <xf numFmtId="0" fontId="6" fillId="4" borderId="32" xfId="0" applyFont="1" applyFill="1" applyBorder="1" applyAlignment="1" applyProtection="1">
      <alignment horizontal="left" vertical="center"/>
    </xf>
    <xf numFmtId="0" fontId="10" fillId="0" borderId="1" xfId="0" applyFont="1" applyBorder="1" applyAlignment="1" applyProtection="1">
      <alignment horizontal="center" vertical="center" wrapText="1"/>
    </xf>
    <xf numFmtId="49" fontId="3" fillId="0" borderId="27" xfId="0" applyNumberFormat="1" applyFont="1" applyBorder="1" applyAlignment="1">
      <alignment horizontal="right" vertical="center"/>
    </xf>
    <xf numFmtId="0" fontId="10" fillId="0" borderId="1" xfId="0" applyFont="1" applyBorder="1" applyAlignment="1" applyProtection="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4" borderId="35" xfId="0" applyFont="1" applyFill="1" applyBorder="1" applyAlignment="1" applyProtection="1">
      <alignment horizontal="left" vertical="center"/>
    </xf>
    <xf numFmtId="0" fontId="1" fillId="4" borderId="40" xfId="0" applyFont="1" applyFill="1" applyBorder="1" applyAlignment="1" applyProtection="1">
      <alignment horizontal="left" vertical="center"/>
    </xf>
    <xf numFmtId="0" fontId="1" fillId="4" borderId="44" xfId="0" applyFont="1" applyFill="1" applyBorder="1" applyAlignment="1" applyProtection="1">
      <alignment horizontal="left" vertical="center"/>
    </xf>
    <xf numFmtId="0" fontId="6" fillId="0" borderId="13" xfId="0" applyFont="1" applyBorder="1" applyAlignment="1">
      <alignment horizontal="center" vertical="center"/>
    </xf>
    <xf numFmtId="0" fontId="10" fillId="0" borderId="2" xfId="0" applyFont="1" applyBorder="1" applyAlignment="1" applyProtection="1">
      <alignment horizontal="left" vertical="center" wrapText="1"/>
    </xf>
    <xf numFmtId="49" fontId="1" fillId="3" borderId="33" xfId="0" applyNumberFormat="1" applyFont="1" applyFill="1" applyBorder="1" applyAlignment="1">
      <alignment horizontal="center" vertical="center"/>
    </xf>
    <xf numFmtId="49" fontId="1" fillId="3" borderId="34" xfId="0" applyNumberFormat="1" applyFont="1" applyFill="1" applyBorder="1" applyAlignment="1">
      <alignment horizontal="center" vertical="center"/>
    </xf>
    <xf numFmtId="0" fontId="10" fillId="0" borderId="27" xfId="0" applyFont="1" applyBorder="1" applyAlignment="1" applyProtection="1">
      <alignment horizontal="left" vertical="center"/>
    </xf>
    <xf numFmtId="0" fontId="10" fillId="0" borderId="12" xfId="0" applyFont="1" applyBorder="1" applyAlignment="1" applyProtection="1">
      <alignment horizontal="left" vertical="center"/>
    </xf>
    <xf numFmtId="170" fontId="6" fillId="0" borderId="12" xfId="0" applyNumberFormat="1" applyFont="1" applyFill="1" applyBorder="1" applyAlignment="1">
      <alignment horizontal="center" vertical="center"/>
    </xf>
    <xf numFmtId="0" fontId="16" fillId="0" borderId="10" xfId="0" applyFont="1" applyBorder="1" applyAlignment="1" applyProtection="1">
      <alignment horizontal="center" vertical="center"/>
    </xf>
    <xf numFmtId="0" fontId="16" fillId="0" borderId="12" xfId="0" applyFont="1" applyBorder="1" applyAlignment="1" applyProtection="1">
      <alignment horizontal="center" vertical="center"/>
    </xf>
    <xf numFmtId="167" fontId="10" fillId="0" borderId="21" xfId="0" applyNumberFormat="1"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166" fontId="3" fillId="0" borderId="27" xfId="0" applyNumberFormat="1" applyFont="1" applyBorder="1" applyAlignment="1">
      <alignment horizontal="center" vertical="center"/>
    </xf>
    <xf numFmtId="166" fontId="3" fillId="0" borderId="28" xfId="0" applyNumberFormat="1" applyFont="1" applyBorder="1" applyAlignment="1">
      <alignment horizontal="center" vertical="center"/>
    </xf>
    <xf numFmtId="49" fontId="6" fillId="0" borderId="20"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168" fontId="6" fillId="0" borderId="1" xfId="0" applyNumberFormat="1" applyFont="1" applyBorder="1" applyAlignment="1">
      <alignment horizontal="center" vertical="center"/>
    </xf>
    <xf numFmtId="168" fontId="6" fillId="0" borderId="13" xfId="0" applyNumberFormat="1" applyFont="1" applyBorder="1" applyAlignment="1">
      <alignment horizontal="center" vertical="center"/>
    </xf>
    <xf numFmtId="0" fontId="10" fillId="0" borderId="14" xfId="0" applyFont="1" applyBorder="1" applyAlignment="1" applyProtection="1">
      <alignment horizontal="center" vertical="center"/>
    </xf>
    <xf numFmtId="0" fontId="10" fillId="0" borderId="47" xfId="0" applyFont="1" applyBorder="1" applyAlignment="1" applyProtection="1">
      <alignment horizontal="center" vertical="center"/>
    </xf>
    <xf numFmtId="0" fontId="8" fillId="0" borderId="0" xfId="0" applyFont="1" applyAlignment="1">
      <alignment horizontal="left" wrapText="1"/>
    </xf>
    <xf numFmtId="0" fontId="8" fillId="0" borderId="0" xfId="0" applyFont="1" applyAlignment="1">
      <alignment horizontal="left" vertical="center" wrapText="1"/>
    </xf>
    <xf numFmtId="0" fontId="7" fillId="0" borderId="0" xfId="0" applyFont="1" applyAlignment="1">
      <alignment horizontal="left" wrapText="1"/>
    </xf>
    <xf numFmtId="0" fontId="5" fillId="0" borderId="0" xfId="0" applyFont="1" applyAlignment="1">
      <alignment horizontal="center" vertical="center" wrapText="1"/>
    </xf>
  </cellXfs>
  <cellStyles count="5">
    <cellStyle name="Moneda" xfId="1" builtinId="4"/>
    <cellStyle name="Moneda [0]" xfId="4" builtinId="7"/>
    <cellStyle name="Normal" xfId="0" builtinId="0"/>
    <cellStyle name="Normal 2" xfId="2"/>
    <cellStyle name="Porcentaje" xfId="3"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787829</xdr:colOff>
      <xdr:row>0</xdr:row>
      <xdr:rowOff>42858</xdr:rowOff>
    </xdr:from>
    <xdr:to>
      <xdr:col>0</xdr:col>
      <xdr:colOff>1543050</xdr:colOff>
      <xdr:row>3</xdr:row>
      <xdr:rowOff>143387</xdr:rowOff>
    </xdr:to>
    <xdr:pic>
      <xdr:nvPicPr>
        <xdr:cNvPr id="3" name="2 Imagen">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7829" y="42858"/>
          <a:ext cx="755221" cy="7006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153"/>
  <sheetViews>
    <sheetView tabSelected="1" topLeftCell="A29" zoomScaleNormal="100" workbookViewId="0">
      <selection activeCell="M40" sqref="M40"/>
    </sheetView>
  </sheetViews>
  <sheetFormatPr baseColWidth="10" defaultColWidth="11.42578125" defaultRowHeight="12" x14ac:dyDescent="0.25"/>
  <cols>
    <col min="1" max="1" width="37.28515625" style="41" customWidth="1"/>
    <col min="2" max="2" width="11" style="41" customWidth="1"/>
    <col min="3" max="6" width="12" style="41" customWidth="1"/>
    <col min="7" max="7" width="11.28515625" style="41" customWidth="1"/>
    <col min="8" max="8" width="12.42578125" style="41" customWidth="1"/>
    <col min="9" max="10" width="10.140625" style="41" customWidth="1"/>
    <col min="11" max="11" width="9.85546875" style="41" customWidth="1"/>
    <col min="12" max="16384" width="11.42578125" style="41"/>
  </cols>
  <sheetData>
    <row r="1" spans="1:12" ht="15.75" thickBot="1" x14ac:dyDescent="0.3">
      <c r="A1" s="218"/>
      <c r="B1" s="233" t="s">
        <v>0</v>
      </c>
      <c r="C1" s="234"/>
      <c r="D1" s="234"/>
      <c r="E1" s="234"/>
      <c r="F1" s="234"/>
      <c r="G1" s="234"/>
      <c r="H1" s="234"/>
      <c r="I1" s="234"/>
      <c r="J1" s="234"/>
      <c r="K1" s="235"/>
    </row>
    <row r="2" spans="1:12" ht="15.75" thickBot="1" x14ac:dyDescent="0.3">
      <c r="A2" s="219"/>
      <c r="B2" s="224" t="s">
        <v>664</v>
      </c>
      <c r="C2" s="225"/>
      <c r="D2" s="225"/>
      <c r="E2" s="225"/>
      <c r="F2" s="225"/>
      <c r="G2" s="225"/>
      <c r="H2" s="226"/>
      <c r="I2" s="221" t="s">
        <v>931</v>
      </c>
      <c r="J2" s="222"/>
      <c r="K2" s="223"/>
    </row>
    <row r="3" spans="1:12" ht="15.75" thickBot="1" x14ac:dyDescent="0.3">
      <c r="A3" s="219"/>
      <c r="B3" s="227"/>
      <c r="C3" s="228"/>
      <c r="D3" s="228"/>
      <c r="E3" s="228"/>
      <c r="F3" s="228"/>
      <c r="G3" s="228"/>
      <c r="H3" s="229"/>
      <c r="I3" s="221" t="s">
        <v>1139</v>
      </c>
      <c r="J3" s="222"/>
      <c r="K3" s="223"/>
    </row>
    <row r="4" spans="1:12" ht="15.75" thickBot="1" x14ac:dyDescent="0.3">
      <c r="A4" s="220"/>
      <c r="B4" s="230"/>
      <c r="C4" s="231"/>
      <c r="D4" s="231"/>
      <c r="E4" s="231"/>
      <c r="F4" s="231"/>
      <c r="G4" s="231"/>
      <c r="H4" s="232"/>
      <c r="I4" s="221" t="s">
        <v>1141</v>
      </c>
      <c r="J4" s="222"/>
      <c r="K4" s="223"/>
      <c r="L4" s="42"/>
    </row>
    <row r="5" spans="1:12" ht="12.75" thickBot="1" x14ac:dyDescent="0.3">
      <c r="A5" s="255" t="s">
        <v>1</v>
      </c>
      <c r="B5" s="256"/>
      <c r="C5" s="256"/>
      <c r="D5" s="256"/>
      <c r="E5" s="256"/>
      <c r="F5" s="256"/>
      <c r="G5" s="256"/>
      <c r="H5" s="256"/>
      <c r="I5" s="256"/>
      <c r="J5" s="256"/>
      <c r="K5" s="257"/>
    </row>
    <row r="6" spans="1:12" x14ac:dyDescent="0.25">
      <c r="A6" s="53" t="s">
        <v>2</v>
      </c>
      <c r="B6" s="260" t="s">
        <v>692</v>
      </c>
      <c r="C6" s="260"/>
      <c r="D6" s="260"/>
      <c r="E6" s="260"/>
      <c r="F6" s="260"/>
      <c r="G6" s="260"/>
      <c r="H6" s="260"/>
      <c r="I6" s="260"/>
      <c r="J6" s="260"/>
      <c r="K6" s="261"/>
    </row>
    <row r="7" spans="1:12" s="43" customFormat="1" x14ac:dyDescent="0.25">
      <c r="A7" s="259" t="s">
        <v>10</v>
      </c>
      <c r="B7" s="247" t="s">
        <v>5</v>
      </c>
      <c r="C7" s="49" t="s">
        <v>7</v>
      </c>
      <c r="D7" s="49" t="s">
        <v>8</v>
      </c>
      <c r="E7" s="49" t="s">
        <v>9</v>
      </c>
      <c r="F7" s="247" t="s">
        <v>6</v>
      </c>
      <c r="G7" s="247"/>
      <c r="H7" s="49" t="s">
        <v>7</v>
      </c>
      <c r="I7" s="49" t="s">
        <v>8</v>
      </c>
      <c r="J7" s="241" t="s">
        <v>9</v>
      </c>
      <c r="K7" s="242"/>
    </row>
    <row r="8" spans="1:12" x14ac:dyDescent="0.25">
      <c r="A8" s="259"/>
      <c r="B8" s="247"/>
      <c r="C8" s="33" t="s">
        <v>66</v>
      </c>
      <c r="D8" s="33" t="s">
        <v>75</v>
      </c>
      <c r="E8" s="33">
        <v>2020</v>
      </c>
      <c r="F8" s="247"/>
      <c r="G8" s="247"/>
      <c r="H8" s="33" t="s">
        <v>654</v>
      </c>
      <c r="I8" s="33" t="s">
        <v>75</v>
      </c>
      <c r="J8" s="243">
        <v>2020</v>
      </c>
      <c r="K8" s="244"/>
    </row>
    <row r="9" spans="1:12" x14ac:dyDescent="0.25">
      <c r="A9" s="54" t="s">
        <v>14</v>
      </c>
      <c r="B9" s="140" t="s">
        <v>1157</v>
      </c>
      <c r="C9" s="140"/>
      <c r="D9" s="140"/>
      <c r="E9" s="140"/>
      <c r="F9" s="140"/>
      <c r="G9" s="140"/>
      <c r="H9" s="140"/>
      <c r="I9" s="56" t="s">
        <v>11</v>
      </c>
      <c r="J9" s="140">
        <v>35852501</v>
      </c>
      <c r="K9" s="258"/>
    </row>
    <row r="10" spans="1:12" x14ac:dyDescent="0.25">
      <c r="A10" s="55" t="s">
        <v>15</v>
      </c>
      <c r="B10" s="140" t="s">
        <v>633</v>
      </c>
      <c r="C10" s="140"/>
      <c r="D10" s="247" t="s">
        <v>119</v>
      </c>
      <c r="E10" s="247"/>
      <c r="F10" s="247"/>
      <c r="G10" s="138" t="s">
        <v>540</v>
      </c>
      <c r="H10" s="138"/>
      <c r="I10" s="138"/>
      <c r="J10" s="138"/>
      <c r="K10" s="139"/>
    </row>
    <row r="11" spans="1:12" x14ac:dyDescent="0.25">
      <c r="A11" s="54" t="s">
        <v>951</v>
      </c>
      <c r="B11" s="140">
        <v>3</v>
      </c>
      <c r="C11" s="140"/>
      <c r="D11" s="140"/>
      <c r="E11" s="140"/>
      <c r="F11" s="140"/>
      <c r="G11" s="249" t="s">
        <v>943</v>
      </c>
      <c r="H11" s="249"/>
      <c r="I11" s="140"/>
      <c r="J11" s="140"/>
      <c r="K11" s="258"/>
    </row>
    <row r="12" spans="1:12" ht="51" customHeight="1" thickBot="1" x14ac:dyDescent="0.3">
      <c r="A12" s="54" t="s">
        <v>944</v>
      </c>
      <c r="B12" s="140" t="s">
        <v>1142</v>
      </c>
      <c r="C12" s="140"/>
      <c r="D12" s="140"/>
      <c r="E12" s="140"/>
      <c r="F12" s="140"/>
      <c r="G12" s="249" t="s">
        <v>102</v>
      </c>
      <c r="H12" s="249"/>
      <c r="I12" s="138" t="s">
        <v>1166</v>
      </c>
      <c r="J12" s="138"/>
      <c r="K12" s="139"/>
    </row>
    <row r="13" spans="1:12" ht="12.75" thickBot="1" x14ac:dyDescent="0.3">
      <c r="A13" s="192" t="s">
        <v>16</v>
      </c>
      <c r="B13" s="245"/>
      <c r="C13" s="245"/>
      <c r="D13" s="245"/>
      <c r="E13" s="245"/>
      <c r="F13" s="245"/>
      <c r="G13" s="245"/>
      <c r="H13" s="245"/>
      <c r="I13" s="245"/>
      <c r="J13" s="245"/>
      <c r="K13" s="246"/>
    </row>
    <row r="14" spans="1:12" ht="15" customHeight="1" x14ac:dyDescent="0.25">
      <c r="A14" s="57" t="s">
        <v>17</v>
      </c>
      <c r="B14" s="58" t="s">
        <v>18</v>
      </c>
      <c r="C14" s="236" t="s">
        <v>1143</v>
      </c>
      <c r="D14" s="237"/>
      <c r="E14" s="237"/>
      <c r="F14" s="238"/>
      <c r="G14" s="262" t="s">
        <v>19</v>
      </c>
      <c r="H14" s="262"/>
      <c r="I14" s="250">
        <v>2020</v>
      </c>
      <c r="J14" s="250"/>
      <c r="K14" s="251"/>
    </row>
    <row r="15" spans="1:12" ht="43.5" customHeight="1" x14ac:dyDescent="0.25">
      <c r="A15" s="55" t="s">
        <v>945</v>
      </c>
      <c r="B15" s="272" t="s">
        <v>1170</v>
      </c>
      <c r="C15" s="273"/>
      <c r="D15" s="273"/>
      <c r="E15" s="273"/>
      <c r="F15" s="273"/>
      <c r="G15" s="273"/>
      <c r="H15" s="273"/>
      <c r="I15" s="273"/>
      <c r="J15" s="273"/>
      <c r="K15" s="274"/>
    </row>
    <row r="16" spans="1:12" ht="24" customHeight="1" x14ac:dyDescent="0.25">
      <c r="A16" s="107" t="s">
        <v>946</v>
      </c>
      <c r="B16" s="119" t="s">
        <v>1144</v>
      </c>
      <c r="C16" s="120"/>
      <c r="D16" s="120"/>
      <c r="E16" s="120"/>
      <c r="F16" s="120"/>
      <c r="G16" s="121"/>
      <c r="H16" s="108" t="s">
        <v>20</v>
      </c>
      <c r="I16" s="28" t="s">
        <v>7</v>
      </c>
      <c r="J16" s="28" t="s">
        <v>8</v>
      </c>
      <c r="K16" s="29" t="s">
        <v>9</v>
      </c>
    </row>
    <row r="17" spans="1:17" x14ac:dyDescent="0.25">
      <c r="A17" s="107"/>
      <c r="B17" s="122"/>
      <c r="C17" s="123"/>
      <c r="D17" s="123"/>
      <c r="E17" s="123"/>
      <c r="F17" s="123"/>
      <c r="G17" s="124"/>
      <c r="H17" s="108"/>
      <c r="I17" s="33" t="s">
        <v>68</v>
      </c>
      <c r="J17" s="33" t="s">
        <v>73</v>
      </c>
      <c r="K17" s="35">
        <v>2020</v>
      </c>
    </row>
    <row r="18" spans="1:17" x14ac:dyDescent="0.25">
      <c r="A18" s="107"/>
      <c r="B18" s="122"/>
      <c r="C18" s="123"/>
      <c r="D18" s="123"/>
      <c r="E18" s="123"/>
      <c r="F18" s="123"/>
      <c r="G18" s="124"/>
      <c r="H18" s="247" t="s">
        <v>21</v>
      </c>
      <c r="I18" s="28" t="s">
        <v>7</v>
      </c>
      <c r="J18" s="28" t="s">
        <v>8</v>
      </c>
      <c r="K18" s="29" t="s">
        <v>9</v>
      </c>
    </row>
    <row r="19" spans="1:17" x14ac:dyDescent="0.25">
      <c r="A19" s="107"/>
      <c r="B19" s="125"/>
      <c r="C19" s="126"/>
      <c r="D19" s="126"/>
      <c r="E19" s="126"/>
      <c r="F19" s="126"/>
      <c r="G19" s="127"/>
      <c r="H19" s="247"/>
      <c r="I19" s="33" t="s">
        <v>67</v>
      </c>
      <c r="J19" s="33" t="s">
        <v>66</v>
      </c>
      <c r="K19" s="35">
        <v>2021</v>
      </c>
    </row>
    <row r="20" spans="1:17" x14ac:dyDescent="0.25">
      <c r="A20" s="54" t="s">
        <v>950</v>
      </c>
      <c r="B20" s="116" t="s">
        <v>1171</v>
      </c>
      <c r="C20" s="117"/>
      <c r="D20" s="117"/>
      <c r="E20" s="117"/>
      <c r="F20" s="118"/>
      <c r="G20" s="128" t="s">
        <v>947</v>
      </c>
      <c r="H20" s="128"/>
      <c r="I20" s="114">
        <v>21270000</v>
      </c>
      <c r="J20" s="114"/>
      <c r="K20" s="115"/>
    </row>
    <row r="21" spans="1:17" ht="12.75" thickBot="1" x14ac:dyDescent="0.3">
      <c r="A21" s="59" t="s">
        <v>104</v>
      </c>
      <c r="B21" s="190">
        <f>(8224400+4254000)/I20</f>
        <v>0.58666666666666667</v>
      </c>
      <c r="C21" s="190"/>
      <c r="D21" s="190"/>
      <c r="E21" s="190"/>
      <c r="F21" s="263" t="s">
        <v>23</v>
      </c>
      <c r="G21" s="263"/>
      <c r="H21" s="263"/>
      <c r="I21" s="190">
        <f>B21</f>
        <v>0.58666666666666667</v>
      </c>
      <c r="J21" s="190"/>
      <c r="K21" s="191"/>
    </row>
    <row r="22" spans="1:17" ht="12.75" thickBot="1" x14ac:dyDescent="0.3">
      <c r="A22" s="192" t="s">
        <v>24</v>
      </c>
      <c r="B22" s="193"/>
      <c r="C22" s="193"/>
      <c r="D22" s="193"/>
      <c r="E22" s="193"/>
      <c r="F22" s="193"/>
      <c r="G22" s="193"/>
      <c r="H22" s="193"/>
      <c r="I22" s="193"/>
      <c r="J22" s="193"/>
      <c r="K22" s="194"/>
    </row>
    <row r="23" spans="1:17" ht="24" x14ac:dyDescent="0.25">
      <c r="A23" s="60" t="s">
        <v>27</v>
      </c>
      <c r="B23" s="239"/>
      <c r="C23" s="239"/>
      <c r="D23" s="239"/>
      <c r="E23" s="262" t="s">
        <v>25</v>
      </c>
      <c r="F23" s="262"/>
      <c r="G23" s="248"/>
      <c r="H23" s="248"/>
      <c r="I23" s="64" t="s">
        <v>927</v>
      </c>
      <c r="J23" s="270"/>
      <c r="K23" s="271"/>
      <c r="Q23" s="86"/>
    </row>
    <row r="24" spans="1:17" x14ac:dyDescent="0.25">
      <c r="A24" s="54" t="s">
        <v>28</v>
      </c>
      <c r="B24" s="240"/>
      <c r="C24" s="240"/>
      <c r="D24" s="240"/>
      <c r="E24" s="240"/>
      <c r="F24" s="128" t="s">
        <v>29</v>
      </c>
      <c r="G24" s="128"/>
      <c r="H24" s="128"/>
      <c r="I24" s="275"/>
      <c r="J24" s="275"/>
      <c r="K24" s="276"/>
    </row>
    <row r="25" spans="1:17" x14ac:dyDescent="0.25">
      <c r="A25" s="54" t="s">
        <v>30</v>
      </c>
      <c r="B25" s="213"/>
      <c r="C25" s="213"/>
      <c r="D25" s="213"/>
      <c r="E25" s="213"/>
      <c r="F25" s="128" t="s">
        <v>31</v>
      </c>
      <c r="G25" s="128"/>
      <c r="H25" s="128"/>
      <c r="I25" s="213"/>
      <c r="J25" s="213"/>
      <c r="K25" s="214"/>
    </row>
    <row r="26" spans="1:17" x14ac:dyDescent="0.25">
      <c r="A26" s="61" t="s">
        <v>32</v>
      </c>
      <c r="B26" s="213"/>
      <c r="C26" s="213"/>
      <c r="D26" s="213"/>
      <c r="E26" s="213"/>
      <c r="F26" s="128" t="s">
        <v>33</v>
      </c>
      <c r="G26" s="128"/>
      <c r="H26" s="128"/>
      <c r="I26" s="213"/>
      <c r="J26" s="213"/>
      <c r="K26" s="214"/>
    </row>
    <row r="27" spans="1:17" ht="24.75" thickBot="1" x14ac:dyDescent="0.3">
      <c r="A27" s="62" t="s">
        <v>948</v>
      </c>
      <c r="B27" s="10"/>
      <c r="C27" s="63" t="s">
        <v>656</v>
      </c>
      <c r="D27" s="141"/>
      <c r="E27" s="141"/>
      <c r="F27" s="79" t="s">
        <v>1135</v>
      </c>
      <c r="G27" s="141"/>
      <c r="H27" s="141"/>
      <c r="I27" s="79" t="s">
        <v>655</v>
      </c>
      <c r="J27" s="216"/>
      <c r="K27" s="217"/>
    </row>
    <row r="28" spans="1:17" ht="12.75" thickBot="1" x14ac:dyDescent="0.3">
      <c r="A28" s="173" t="s">
        <v>34</v>
      </c>
      <c r="B28" s="174"/>
      <c r="C28" s="174"/>
      <c r="D28" s="174"/>
      <c r="E28" s="174"/>
      <c r="F28" s="174"/>
      <c r="G28" s="174"/>
      <c r="H28" s="174"/>
      <c r="I28" s="174"/>
      <c r="J28" s="174"/>
      <c r="K28" s="175"/>
    </row>
    <row r="29" spans="1:17" x14ac:dyDescent="0.25">
      <c r="A29" s="40" t="s">
        <v>41</v>
      </c>
      <c r="B29" s="210" t="s">
        <v>42</v>
      </c>
      <c r="C29" s="211"/>
      <c r="D29" s="211"/>
      <c r="E29" s="211"/>
      <c r="F29" s="211"/>
      <c r="G29" s="212"/>
      <c r="H29" s="210" t="s">
        <v>43</v>
      </c>
      <c r="I29" s="211"/>
      <c r="J29" s="211"/>
      <c r="K29" s="215"/>
    </row>
    <row r="30" spans="1:17" ht="140.25" customHeight="1" x14ac:dyDescent="0.25">
      <c r="A30" s="195" t="s">
        <v>1145</v>
      </c>
      <c r="B30" s="197" t="s">
        <v>1146</v>
      </c>
      <c r="C30" s="198"/>
      <c r="D30" s="198"/>
      <c r="E30" s="198"/>
      <c r="F30" s="198"/>
      <c r="G30" s="199"/>
      <c r="H30" s="203" t="s">
        <v>1162</v>
      </c>
      <c r="I30" s="204"/>
      <c r="J30" s="204"/>
      <c r="K30" s="205"/>
    </row>
    <row r="31" spans="1:17" ht="54" customHeight="1" x14ac:dyDescent="0.25">
      <c r="A31" s="196"/>
      <c r="B31" s="200"/>
      <c r="C31" s="201"/>
      <c r="D31" s="201"/>
      <c r="E31" s="201"/>
      <c r="F31" s="201"/>
      <c r="G31" s="202"/>
      <c r="H31" s="206"/>
      <c r="I31" s="207"/>
      <c r="J31" s="207"/>
      <c r="K31" s="208"/>
    </row>
    <row r="32" spans="1:17" ht="171.75" customHeight="1" x14ac:dyDescent="0.25">
      <c r="A32" s="88" t="s">
        <v>1147</v>
      </c>
      <c r="B32" s="170" t="s">
        <v>1148</v>
      </c>
      <c r="C32" s="171"/>
      <c r="D32" s="171"/>
      <c r="E32" s="171"/>
      <c r="F32" s="171"/>
      <c r="G32" s="209"/>
      <c r="H32" s="170" t="s">
        <v>1162</v>
      </c>
      <c r="I32" s="171"/>
      <c r="J32" s="171"/>
      <c r="K32" s="172"/>
    </row>
    <row r="33" spans="1:15" ht="113.25" customHeight="1" x14ac:dyDescent="0.25">
      <c r="A33" s="89" t="s">
        <v>1149</v>
      </c>
      <c r="B33" s="170" t="s">
        <v>1169</v>
      </c>
      <c r="C33" s="171"/>
      <c r="D33" s="171"/>
      <c r="E33" s="171"/>
      <c r="F33" s="171"/>
      <c r="G33" s="209"/>
      <c r="H33" s="170" t="s">
        <v>1162</v>
      </c>
      <c r="I33" s="171"/>
      <c r="J33" s="171"/>
      <c r="K33" s="172"/>
    </row>
    <row r="34" spans="1:15" ht="72" x14ac:dyDescent="0.25">
      <c r="A34" s="88" t="s">
        <v>1150</v>
      </c>
      <c r="B34" s="138" t="s">
        <v>1163</v>
      </c>
      <c r="C34" s="138"/>
      <c r="D34" s="138"/>
      <c r="E34" s="138"/>
      <c r="F34" s="138"/>
      <c r="G34" s="138"/>
      <c r="H34" s="138" t="s">
        <v>1162</v>
      </c>
      <c r="I34" s="138"/>
      <c r="J34" s="138"/>
      <c r="K34" s="139"/>
    </row>
    <row r="35" spans="1:15" ht="49.5" customHeight="1" x14ac:dyDescent="0.25">
      <c r="A35" s="89" t="s">
        <v>1151</v>
      </c>
      <c r="B35" s="129" t="s">
        <v>1152</v>
      </c>
      <c r="C35" s="168"/>
      <c r="D35" s="168"/>
      <c r="E35" s="168"/>
      <c r="F35" s="168"/>
      <c r="G35" s="130"/>
      <c r="H35" s="129" t="s">
        <v>1162</v>
      </c>
      <c r="I35" s="168"/>
      <c r="J35" s="168"/>
      <c r="K35" s="189"/>
    </row>
    <row r="36" spans="1:15" ht="84" x14ac:dyDescent="0.25">
      <c r="A36" s="87" t="s">
        <v>1168</v>
      </c>
      <c r="B36" s="129" t="s">
        <v>1164</v>
      </c>
      <c r="C36" s="168"/>
      <c r="D36" s="168"/>
      <c r="E36" s="168"/>
      <c r="F36" s="168"/>
      <c r="G36" s="130"/>
      <c r="H36" s="129" t="s">
        <v>1162</v>
      </c>
      <c r="I36" s="168"/>
      <c r="J36" s="168"/>
      <c r="K36" s="189"/>
    </row>
    <row r="37" spans="1:15" ht="108" customHeight="1" thickBot="1" x14ac:dyDescent="0.3">
      <c r="A37" s="89" t="s">
        <v>1153</v>
      </c>
      <c r="B37" s="138" t="s">
        <v>1154</v>
      </c>
      <c r="C37" s="169"/>
      <c r="D37" s="169"/>
      <c r="E37" s="169"/>
      <c r="F37" s="169"/>
      <c r="G37" s="169"/>
      <c r="H37" s="170" t="s">
        <v>1162</v>
      </c>
      <c r="I37" s="171"/>
      <c r="J37" s="171"/>
      <c r="K37" s="172"/>
    </row>
    <row r="38" spans="1:15" ht="12.75" thickBot="1" x14ac:dyDescent="0.3">
      <c r="A38" s="173" t="s">
        <v>37</v>
      </c>
      <c r="B38" s="174"/>
      <c r="C38" s="174"/>
      <c r="D38" s="174"/>
      <c r="E38" s="174"/>
      <c r="F38" s="174"/>
      <c r="G38" s="174"/>
      <c r="H38" s="174"/>
      <c r="I38" s="174"/>
      <c r="J38" s="174"/>
      <c r="K38" s="175"/>
    </row>
    <row r="39" spans="1:15" ht="30" customHeight="1" thickBot="1" x14ac:dyDescent="0.3">
      <c r="A39" s="277" t="s">
        <v>40</v>
      </c>
      <c r="B39" s="187"/>
      <c r="C39" s="278"/>
      <c r="D39" s="81" t="s">
        <v>624</v>
      </c>
      <c r="E39" s="184" t="s">
        <v>1136</v>
      </c>
      <c r="F39" s="185"/>
      <c r="G39" s="184" t="s">
        <v>622</v>
      </c>
      <c r="H39" s="185"/>
      <c r="I39" s="186" t="s">
        <v>623</v>
      </c>
      <c r="J39" s="187"/>
      <c r="K39" s="188"/>
    </row>
    <row r="40" spans="1:15" ht="36.75" customHeight="1" x14ac:dyDescent="0.25">
      <c r="A40" s="181" t="s">
        <v>1155</v>
      </c>
      <c r="B40" s="182"/>
      <c r="C40" s="183"/>
      <c r="D40" s="80">
        <v>2020</v>
      </c>
      <c r="E40" s="176" t="s">
        <v>936</v>
      </c>
      <c r="F40" s="177"/>
      <c r="G40" s="176">
        <v>1116</v>
      </c>
      <c r="H40" s="177"/>
      <c r="I40" s="178">
        <v>4254000</v>
      </c>
      <c r="J40" s="179"/>
      <c r="K40" s="180"/>
      <c r="M40" s="86"/>
      <c r="N40" s="92"/>
      <c r="O40" s="86"/>
    </row>
    <row r="41" spans="1:15" ht="15.95" customHeight="1" x14ac:dyDescent="0.25">
      <c r="A41" s="142"/>
      <c r="B41" s="143"/>
      <c r="C41" s="144"/>
      <c r="D41" s="65"/>
      <c r="E41" s="129"/>
      <c r="F41" s="130"/>
      <c r="G41" s="129"/>
      <c r="H41" s="130"/>
      <c r="I41" s="131"/>
      <c r="J41" s="132"/>
      <c r="K41" s="133"/>
      <c r="N41" s="93"/>
      <c r="O41" s="86"/>
    </row>
    <row r="42" spans="1:15" s="43" customFormat="1" x14ac:dyDescent="0.25">
      <c r="A42" s="142"/>
      <c r="B42" s="143"/>
      <c r="C42" s="144"/>
      <c r="D42" s="65"/>
      <c r="E42" s="129"/>
      <c r="F42" s="130"/>
      <c r="G42" s="129"/>
      <c r="H42" s="130"/>
      <c r="I42" s="131"/>
      <c r="J42" s="132"/>
      <c r="K42" s="133"/>
    </row>
    <row r="43" spans="1:15" ht="13.5" thickBot="1" x14ac:dyDescent="0.3">
      <c r="A43" s="265" t="s">
        <v>38</v>
      </c>
      <c r="B43" s="266"/>
      <c r="C43" s="266"/>
      <c r="D43" s="266"/>
      <c r="E43" s="266"/>
      <c r="F43" s="266"/>
      <c r="G43" s="266"/>
      <c r="H43" s="266"/>
      <c r="I43" s="267">
        <f>SUM(I40:K42)</f>
        <v>4254000</v>
      </c>
      <c r="J43" s="268"/>
      <c r="K43" s="269"/>
    </row>
    <row r="44" spans="1:15" ht="12.75" thickBot="1" x14ac:dyDescent="0.3">
      <c r="A44" s="148" t="s">
        <v>39</v>
      </c>
      <c r="B44" s="149"/>
      <c r="C44" s="149"/>
      <c r="D44" s="149"/>
      <c r="E44" s="149"/>
      <c r="F44" s="149"/>
      <c r="G44" s="149"/>
      <c r="H44" s="149"/>
      <c r="I44" s="149"/>
      <c r="J44" s="149"/>
      <c r="K44" s="150"/>
    </row>
    <row r="45" spans="1:15" x14ac:dyDescent="0.25">
      <c r="A45" s="145" t="s">
        <v>118</v>
      </c>
      <c r="B45" s="146"/>
      <c r="C45" s="146"/>
      <c r="D45" s="146"/>
      <c r="E45" s="146"/>
      <c r="F45" s="146"/>
      <c r="G45" s="146"/>
      <c r="H45" s="146"/>
      <c r="I45" s="146"/>
      <c r="J45" s="146"/>
      <c r="K45" s="147"/>
    </row>
    <row r="46" spans="1:15" x14ac:dyDescent="0.25">
      <c r="A46" s="54" t="s">
        <v>44</v>
      </c>
      <c r="B46" s="161" t="s">
        <v>1165</v>
      </c>
      <c r="C46" s="162"/>
      <c r="D46" s="162"/>
      <c r="E46" s="162"/>
      <c r="F46" s="162"/>
      <c r="G46" s="162"/>
      <c r="H46" s="162"/>
      <c r="I46" s="162"/>
      <c r="J46" s="162"/>
      <c r="K46" s="163"/>
    </row>
    <row r="47" spans="1:15" x14ac:dyDescent="0.25">
      <c r="A47" s="54" t="s">
        <v>105</v>
      </c>
      <c r="B47" s="98">
        <f>+I43</f>
        <v>4254000</v>
      </c>
      <c r="C47" s="99"/>
      <c r="D47" s="99"/>
      <c r="E47" s="99"/>
      <c r="F47" s="99"/>
      <c r="G47" s="99"/>
      <c r="H47" s="100" t="s">
        <v>106</v>
      </c>
      <c r="I47" s="101"/>
      <c r="J47" s="134" t="s">
        <v>928</v>
      </c>
      <c r="K47" s="135"/>
    </row>
    <row r="48" spans="1:15" ht="12.75" thickBot="1" x14ac:dyDescent="0.3">
      <c r="A48" s="59" t="s">
        <v>1140</v>
      </c>
      <c r="B48" s="109">
        <v>24093425450</v>
      </c>
      <c r="C48" s="110"/>
      <c r="D48" s="110"/>
      <c r="E48" s="110"/>
      <c r="F48" s="111"/>
      <c r="G48" s="82" t="s">
        <v>107</v>
      </c>
      <c r="H48" s="95" t="s">
        <v>888</v>
      </c>
      <c r="I48" s="96"/>
      <c r="J48" s="96"/>
      <c r="K48" s="97"/>
    </row>
    <row r="49" spans="1:11" ht="12.75" thickBot="1" x14ac:dyDescent="0.3">
      <c r="A49" s="155" t="s">
        <v>47</v>
      </c>
      <c r="B49" s="156"/>
      <c r="C49" s="156"/>
      <c r="D49" s="156"/>
      <c r="E49" s="156"/>
      <c r="F49" s="156"/>
      <c r="G49" s="156"/>
      <c r="H49" s="156"/>
      <c r="I49" s="156"/>
      <c r="J49" s="156"/>
      <c r="K49" s="157"/>
    </row>
    <row r="50" spans="1:11" s="43" customFormat="1" ht="38.25" customHeight="1" x14ac:dyDescent="0.25">
      <c r="A50" s="85" t="s">
        <v>48</v>
      </c>
      <c r="B50" s="102" t="s">
        <v>49</v>
      </c>
      <c r="C50" s="102"/>
      <c r="D50" s="102"/>
      <c r="E50" s="102" t="s">
        <v>120</v>
      </c>
      <c r="F50" s="102"/>
      <c r="G50" s="102" t="s">
        <v>51</v>
      </c>
      <c r="H50" s="102"/>
      <c r="I50" s="112" t="s">
        <v>50</v>
      </c>
      <c r="J50" s="112"/>
      <c r="K50" s="113"/>
    </row>
    <row r="51" spans="1:11" x14ac:dyDescent="0.25">
      <c r="A51" s="19" t="s">
        <v>52</v>
      </c>
      <c r="B51" s="137" t="s">
        <v>1172</v>
      </c>
      <c r="C51" s="137"/>
      <c r="D51" s="137"/>
      <c r="E51" s="136">
        <v>272300</v>
      </c>
      <c r="F51" s="136"/>
      <c r="G51" s="103" t="s">
        <v>1173</v>
      </c>
      <c r="H51" s="103"/>
      <c r="I51" s="103" t="s">
        <v>1159</v>
      </c>
      <c r="J51" s="103"/>
      <c r="K51" s="104"/>
    </row>
    <row r="52" spans="1:11" x14ac:dyDescent="0.25">
      <c r="A52" s="21" t="s">
        <v>668</v>
      </c>
      <c r="B52" s="137"/>
      <c r="C52" s="137"/>
      <c r="D52" s="137"/>
      <c r="E52" s="136"/>
      <c r="F52" s="136"/>
      <c r="G52" s="103"/>
      <c r="H52" s="103"/>
      <c r="I52" s="103"/>
      <c r="J52" s="103"/>
      <c r="K52" s="104"/>
    </row>
    <row r="53" spans="1:11" x14ac:dyDescent="0.25">
      <c r="A53" s="19" t="s">
        <v>53</v>
      </c>
      <c r="B53" s="137" t="str">
        <f>+B51</f>
        <v>SEPTIEMBRE 2020</v>
      </c>
      <c r="C53" s="137"/>
      <c r="D53" s="137"/>
      <c r="E53" s="136">
        <v>212700</v>
      </c>
      <c r="F53" s="136"/>
      <c r="G53" s="103" t="str">
        <f>+G51</f>
        <v>45217727-46293686</v>
      </c>
      <c r="H53" s="103"/>
      <c r="I53" s="103" t="s">
        <v>1160</v>
      </c>
      <c r="J53" s="103"/>
      <c r="K53" s="104"/>
    </row>
    <row r="54" spans="1:11" ht="12.75" thickBot="1" x14ac:dyDescent="0.3">
      <c r="A54" s="20" t="s">
        <v>54</v>
      </c>
      <c r="B54" s="94" t="str">
        <f>+B53</f>
        <v>SEPTIEMBRE 2020</v>
      </c>
      <c r="C54" s="94"/>
      <c r="D54" s="94"/>
      <c r="E54" s="264">
        <f>8500+400</f>
        <v>8900</v>
      </c>
      <c r="F54" s="264"/>
      <c r="G54" s="105" t="str">
        <f>+G51</f>
        <v>45217727-46293686</v>
      </c>
      <c r="H54" s="105"/>
      <c r="I54" s="105" t="s">
        <v>1161</v>
      </c>
      <c r="J54" s="105"/>
      <c r="K54" s="106"/>
    </row>
    <row r="55" spans="1:11" s="43" customFormat="1" ht="12.75" thickBot="1" x14ac:dyDescent="0.3">
      <c r="A55" s="22" t="s">
        <v>661</v>
      </c>
      <c r="B55" s="30"/>
      <c r="C55" s="13"/>
      <c r="D55" s="13"/>
      <c r="E55" s="13"/>
      <c r="F55" s="13"/>
      <c r="G55" s="13"/>
      <c r="H55" s="13"/>
      <c r="I55" s="13"/>
      <c r="J55" s="13"/>
      <c r="K55" s="14"/>
    </row>
    <row r="56" spans="1:11" ht="27" customHeight="1" x14ac:dyDescent="0.25">
      <c r="A56" s="152" t="s">
        <v>665</v>
      </c>
      <c r="B56" s="153"/>
      <c r="C56" s="153"/>
      <c r="D56" s="153"/>
      <c r="E56" s="153"/>
      <c r="F56" s="153"/>
      <c r="G56" s="153"/>
      <c r="H56" s="153"/>
      <c r="I56" s="153"/>
      <c r="J56" s="153"/>
      <c r="K56" s="154"/>
    </row>
    <row r="57" spans="1:11" ht="28.5" customHeight="1" thickBot="1" x14ac:dyDescent="0.3">
      <c r="A57" s="90" t="s">
        <v>1167</v>
      </c>
      <c r="B57" s="11"/>
      <c r="C57" s="160" t="s">
        <v>1156</v>
      </c>
      <c r="D57" s="160"/>
      <c r="E57" s="160"/>
      <c r="F57" s="252"/>
      <c r="G57" s="252"/>
      <c r="H57" s="252"/>
      <c r="I57" s="252"/>
      <c r="J57" s="252"/>
      <c r="K57" s="253"/>
    </row>
    <row r="58" spans="1:11" ht="19.5" customHeight="1" thickBot="1" x14ac:dyDescent="0.3">
      <c r="A58" s="91" t="s">
        <v>658</v>
      </c>
      <c r="B58" s="50"/>
      <c r="C58" s="50" t="s">
        <v>659</v>
      </c>
      <c r="D58" s="50"/>
      <c r="E58" s="50"/>
      <c r="F58" s="159"/>
      <c r="G58" s="159"/>
      <c r="H58" s="159"/>
      <c r="I58" s="159"/>
      <c r="J58" s="159"/>
      <c r="K58" s="254"/>
    </row>
    <row r="59" spans="1:11" ht="12.75" thickBot="1" x14ac:dyDescent="0.3">
      <c r="A59" s="23" t="s">
        <v>662</v>
      </c>
      <c r="B59" s="31"/>
      <c r="C59" s="31"/>
      <c r="D59" s="31"/>
      <c r="E59" s="31"/>
      <c r="F59" s="31"/>
      <c r="G59" s="31"/>
      <c r="H59" s="31"/>
      <c r="I59" s="31"/>
      <c r="J59" s="31"/>
      <c r="K59" s="32"/>
    </row>
    <row r="60" spans="1:11" s="27" customFormat="1" ht="39" customHeight="1" thickBot="1" x14ac:dyDescent="0.3">
      <c r="A60" s="164" t="s">
        <v>631</v>
      </c>
      <c r="B60" s="165"/>
      <c r="C60" s="165"/>
      <c r="D60" s="165"/>
      <c r="E60" s="165"/>
      <c r="F60" s="165"/>
      <c r="G60" s="165"/>
      <c r="H60" s="165"/>
      <c r="I60" s="165"/>
      <c r="J60" s="165"/>
      <c r="K60" s="166"/>
    </row>
    <row r="61" spans="1:11" s="27" customFormat="1" ht="27.75" customHeight="1" x14ac:dyDescent="0.25">
      <c r="A61" s="84" t="s">
        <v>1156</v>
      </c>
      <c r="B61" s="83"/>
      <c r="C61" s="83"/>
      <c r="D61" s="83"/>
      <c r="E61" s="83"/>
      <c r="F61" s="83"/>
      <c r="G61" s="158" t="s">
        <v>1156</v>
      </c>
      <c r="H61" s="158"/>
      <c r="I61" s="158"/>
      <c r="J61" s="158"/>
      <c r="K61" s="8"/>
    </row>
    <row r="62" spans="1:11" s="27" customFormat="1" ht="12.75" thickBot="1" x14ac:dyDescent="0.3">
      <c r="A62" s="90" t="s">
        <v>1157</v>
      </c>
      <c r="B62" s="11"/>
      <c r="C62" s="11"/>
      <c r="D62" s="11"/>
      <c r="E62" s="11"/>
      <c r="F62" s="11"/>
      <c r="G62" s="159" t="s">
        <v>1158</v>
      </c>
      <c r="H62" s="159"/>
      <c r="I62" s="159"/>
      <c r="J62" s="159"/>
      <c r="K62" s="12"/>
    </row>
    <row r="63" spans="1:11" s="27" customFormat="1" x14ac:dyDescent="0.25">
      <c r="A63" s="66" t="s">
        <v>56</v>
      </c>
      <c r="B63" s="51"/>
      <c r="C63" s="51"/>
      <c r="D63" s="51"/>
      <c r="E63" s="51"/>
      <c r="F63" s="51"/>
      <c r="G63" s="151" t="s">
        <v>57</v>
      </c>
      <c r="H63" s="151"/>
      <c r="I63" s="151"/>
      <c r="J63" s="151"/>
      <c r="K63" s="52"/>
    </row>
    <row r="64" spans="1:11" s="27" customFormat="1" x14ac:dyDescent="0.25">
      <c r="A64" s="9"/>
      <c r="B64" s="11"/>
      <c r="C64" s="11"/>
      <c r="D64" s="11"/>
      <c r="E64" s="11"/>
      <c r="F64" s="11"/>
      <c r="G64" s="5"/>
      <c r="H64" s="5"/>
      <c r="I64" s="5"/>
      <c r="J64" s="5"/>
      <c r="K64" s="12"/>
    </row>
    <row r="65" spans="1:11" s="27" customFormat="1" x14ac:dyDescent="0.25">
      <c r="A65" s="24" t="s">
        <v>660</v>
      </c>
      <c r="B65" s="26" t="s">
        <v>7</v>
      </c>
      <c r="C65" s="26" t="s">
        <v>8</v>
      </c>
      <c r="D65" s="26" t="s">
        <v>9</v>
      </c>
      <c r="E65" s="167" t="s">
        <v>64</v>
      </c>
      <c r="F65" s="167"/>
      <c r="G65" s="167"/>
      <c r="H65" s="167"/>
      <c r="I65" s="11"/>
      <c r="J65" s="11"/>
      <c r="K65" s="12"/>
    </row>
    <row r="66" spans="1:11" s="27" customFormat="1" x14ac:dyDescent="0.25">
      <c r="A66" s="36" t="s">
        <v>62</v>
      </c>
      <c r="B66" s="34"/>
      <c r="C66" s="34"/>
      <c r="D66" s="16"/>
      <c r="E66" s="140"/>
      <c r="F66" s="140"/>
      <c r="G66" s="140"/>
      <c r="H66" s="140"/>
      <c r="I66" s="11"/>
      <c r="J66" s="11"/>
      <c r="K66" s="12"/>
    </row>
    <row r="67" spans="1:11" s="27" customFormat="1" ht="12.75" thickBot="1" x14ac:dyDescent="0.3">
      <c r="A67" s="25" t="s">
        <v>63</v>
      </c>
      <c r="B67" s="7"/>
      <c r="C67" s="7"/>
      <c r="D67" s="17"/>
      <c r="E67" s="141"/>
      <c r="F67" s="141"/>
      <c r="G67" s="141"/>
      <c r="H67" s="141"/>
      <c r="I67" s="15"/>
      <c r="J67" s="15"/>
      <c r="K67" s="18"/>
    </row>
    <row r="68" spans="1:11" s="27" customFormat="1" x14ac:dyDescent="0.25"/>
    <row r="69" spans="1:11" s="27" customFormat="1" x14ac:dyDescent="0.25"/>
    <row r="70" spans="1:11" s="27" customFormat="1" x14ac:dyDescent="0.25"/>
    <row r="71" spans="1:11" s="27" customFormat="1" x14ac:dyDescent="0.25"/>
    <row r="72" spans="1:11" s="27" customFormat="1" x14ac:dyDescent="0.25"/>
    <row r="73" spans="1:11" s="27" customFormat="1" x14ac:dyDescent="0.25"/>
    <row r="74" spans="1:11" s="27" customFormat="1" x14ac:dyDescent="0.25"/>
    <row r="75" spans="1:11" s="27" customFormat="1" x14ac:dyDescent="0.25"/>
    <row r="76" spans="1:11" s="27" customFormat="1" x14ac:dyDescent="0.25"/>
    <row r="77" spans="1:11" s="27" customFormat="1" x14ac:dyDescent="0.25"/>
    <row r="78" spans="1:11" s="27" customFormat="1" x14ac:dyDescent="0.25"/>
    <row r="79" spans="1:11" s="27" customFormat="1" x14ac:dyDescent="0.25"/>
    <row r="80" spans="1:11" s="27" customFormat="1" x14ac:dyDescent="0.25"/>
    <row r="81" s="27" customFormat="1" x14ac:dyDescent="0.25"/>
    <row r="82" s="27" customFormat="1" x14ac:dyDescent="0.25"/>
    <row r="83" s="27" customFormat="1" x14ac:dyDescent="0.25"/>
    <row r="84" s="27" customFormat="1" x14ac:dyDescent="0.25"/>
    <row r="85" s="27" customFormat="1" x14ac:dyDescent="0.25"/>
    <row r="86" s="27" customFormat="1" x14ac:dyDescent="0.25"/>
    <row r="87" s="27" customFormat="1" x14ac:dyDescent="0.25"/>
    <row r="88" s="27" customFormat="1" x14ac:dyDescent="0.25"/>
    <row r="89" s="27" customFormat="1" x14ac:dyDescent="0.25"/>
    <row r="90" s="27" customFormat="1" x14ac:dyDescent="0.25"/>
    <row r="91" s="27" customFormat="1" x14ac:dyDescent="0.25"/>
    <row r="92" s="27" customFormat="1" x14ac:dyDescent="0.25"/>
    <row r="93" s="27" customFormat="1" x14ac:dyDescent="0.25"/>
    <row r="94" s="27" customFormat="1" x14ac:dyDescent="0.25"/>
    <row r="95" s="27" customFormat="1" x14ac:dyDescent="0.25"/>
    <row r="96" s="27" customFormat="1" x14ac:dyDescent="0.25"/>
    <row r="97" s="27" customFormat="1" x14ac:dyDescent="0.25"/>
    <row r="98" s="27" customFormat="1" x14ac:dyDescent="0.25"/>
    <row r="99" s="27" customFormat="1" x14ac:dyDescent="0.25"/>
    <row r="100" s="27" customFormat="1" x14ac:dyDescent="0.25"/>
    <row r="101" s="27" customFormat="1" x14ac:dyDescent="0.25"/>
    <row r="102" s="27" customFormat="1" x14ac:dyDescent="0.25"/>
    <row r="103" s="27" customFormat="1" x14ac:dyDescent="0.25"/>
    <row r="104" s="27" customFormat="1" x14ac:dyDescent="0.25"/>
    <row r="105" s="27" customFormat="1" x14ac:dyDescent="0.25"/>
    <row r="106" s="27" customFormat="1" x14ac:dyDescent="0.25"/>
    <row r="107" s="27" customFormat="1" x14ac:dyDescent="0.25"/>
    <row r="108" s="27" customFormat="1" x14ac:dyDescent="0.25"/>
    <row r="109" s="27" customFormat="1" x14ac:dyDescent="0.25"/>
    <row r="110" s="27" customFormat="1" x14ac:dyDescent="0.25"/>
    <row r="111" s="27" customFormat="1" x14ac:dyDescent="0.25"/>
    <row r="112" s="27" customFormat="1" x14ac:dyDescent="0.25"/>
    <row r="113" s="27" customFormat="1" x14ac:dyDescent="0.25"/>
    <row r="114" s="27" customFormat="1" x14ac:dyDescent="0.25"/>
    <row r="115" s="27" customFormat="1" x14ac:dyDescent="0.25"/>
    <row r="116" s="27" customFormat="1" x14ac:dyDescent="0.25"/>
    <row r="117" s="27" customFormat="1" x14ac:dyDescent="0.25"/>
    <row r="118" s="27" customFormat="1" x14ac:dyDescent="0.25"/>
    <row r="119" s="27" customFormat="1" x14ac:dyDescent="0.25"/>
    <row r="120" s="27" customFormat="1" x14ac:dyDescent="0.25"/>
    <row r="121" s="27" customFormat="1" x14ac:dyDescent="0.25"/>
    <row r="122" s="27" customFormat="1" x14ac:dyDescent="0.25"/>
    <row r="123" s="27" customFormat="1" x14ac:dyDescent="0.25"/>
    <row r="124" s="27" customFormat="1" x14ac:dyDescent="0.25"/>
    <row r="125" s="27" customFormat="1" x14ac:dyDescent="0.25"/>
    <row r="126" s="27" customFormat="1" x14ac:dyDescent="0.25"/>
    <row r="127" s="27" customFormat="1" x14ac:dyDescent="0.25"/>
    <row r="128" s="27" customFormat="1" x14ac:dyDescent="0.25"/>
    <row r="129" s="27" customFormat="1" x14ac:dyDescent="0.25"/>
    <row r="130" s="27" customFormat="1" x14ac:dyDescent="0.25"/>
    <row r="131" s="27" customFormat="1" x14ac:dyDescent="0.25"/>
    <row r="132" s="27" customFormat="1" x14ac:dyDescent="0.25"/>
    <row r="133" s="27" customFormat="1" x14ac:dyDescent="0.25"/>
    <row r="134" s="27" customFormat="1" x14ac:dyDescent="0.25"/>
    <row r="135" s="27" customFormat="1" x14ac:dyDescent="0.25"/>
    <row r="136" s="27" customFormat="1" x14ac:dyDescent="0.25"/>
    <row r="137" s="27" customFormat="1" x14ac:dyDescent="0.25"/>
    <row r="138" s="27" customFormat="1" x14ac:dyDescent="0.25"/>
    <row r="139" s="27" customFormat="1" x14ac:dyDescent="0.25"/>
    <row r="140" s="27" customFormat="1" x14ac:dyDescent="0.25"/>
    <row r="141" s="27" customFormat="1" x14ac:dyDescent="0.25"/>
    <row r="142" s="27" customFormat="1" x14ac:dyDescent="0.25"/>
    <row r="143" s="27" customFormat="1" x14ac:dyDescent="0.25"/>
    <row r="144" s="27" customFormat="1" x14ac:dyDescent="0.25"/>
    <row r="145" s="27" customFormat="1" x14ac:dyDescent="0.25"/>
    <row r="146" s="27" customFormat="1" x14ac:dyDescent="0.25"/>
    <row r="147" s="27" customFormat="1" x14ac:dyDescent="0.25"/>
    <row r="148" s="27" customFormat="1" x14ac:dyDescent="0.25"/>
    <row r="149" s="27" customFormat="1" x14ac:dyDescent="0.25"/>
    <row r="150" s="27" customFormat="1" x14ac:dyDescent="0.25"/>
    <row r="151" s="27" customFormat="1" x14ac:dyDescent="0.25"/>
    <row r="152" s="27" customFormat="1" x14ac:dyDescent="0.25"/>
    <row r="153" s="27" customFormat="1" x14ac:dyDescent="0.25"/>
    <row r="154" s="27" customFormat="1" x14ac:dyDescent="0.25"/>
    <row r="155" s="27" customFormat="1" x14ac:dyDescent="0.25"/>
    <row r="156" s="27" customFormat="1" x14ac:dyDescent="0.25"/>
    <row r="157" s="27" customFormat="1" x14ac:dyDescent="0.25"/>
    <row r="158" s="27" customFormat="1" x14ac:dyDescent="0.25"/>
    <row r="159" s="27" customFormat="1" x14ac:dyDescent="0.25"/>
    <row r="160" s="27" customFormat="1" x14ac:dyDescent="0.25"/>
    <row r="161" s="27" customFormat="1" x14ac:dyDescent="0.25"/>
    <row r="162" s="27" customFormat="1" x14ac:dyDescent="0.25"/>
    <row r="163" s="27" customFormat="1" x14ac:dyDescent="0.25"/>
    <row r="164" s="27" customFormat="1" x14ac:dyDescent="0.25"/>
    <row r="165" s="27" customFormat="1" x14ac:dyDescent="0.25"/>
    <row r="166" s="27" customFormat="1" x14ac:dyDescent="0.25"/>
    <row r="167" s="27" customFormat="1" x14ac:dyDescent="0.25"/>
    <row r="168" s="27" customFormat="1" x14ac:dyDescent="0.25"/>
    <row r="169" s="27" customFormat="1" x14ac:dyDescent="0.25"/>
    <row r="170" s="27" customFormat="1" x14ac:dyDescent="0.25"/>
    <row r="171" s="27" customFormat="1" x14ac:dyDescent="0.25"/>
    <row r="172" s="27" customFormat="1" x14ac:dyDescent="0.25"/>
    <row r="173" s="27" customFormat="1" x14ac:dyDescent="0.25"/>
    <row r="174" s="27" customFormat="1" x14ac:dyDescent="0.25"/>
    <row r="175" s="27" customFormat="1" x14ac:dyDescent="0.25"/>
    <row r="176" s="27" customFormat="1" x14ac:dyDescent="0.25"/>
    <row r="177" s="27" customFormat="1" x14ac:dyDescent="0.25"/>
    <row r="178" s="27" customFormat="1" x14ac:dyDescent="0.25"/>
    <row r="179" s="27" customFormat="1" x14ac:dyDescent="0.25"/>
    <row r="180" s="27" customFormat="1" x14ac:dyDescent="0.25"/>
    <row r="181" s="27" customFormat="1" x14ac:dyDescent="0.25"/>
    <row r="182" s="27" customFormat="1" x14ac:dyDescent="0.25"/>
    <row r="183" s="27" customFormat="1" x14ac:dyDescent="0.25"/>
    <row r="184" s="27" customFormat="1" x14ac:dyDescent="0.25"/>
    <row r="185" s="27" customFormat="1" x14ac:dyDescent="0.25"/>
    <row r="186" s="27" customFormat="1" x14ac:dyDescent="0.25"/>
    <row r="187" s="27" customFormat="1" x14ac:dyDescent="0.25"/>
    <row r="188" s="27" customFormat="1" x14ac:dyDescent="0.25"/>
    <row r="189" s="27" customFormat="1" x14ac:dyDescent="0.25"/>
    <row r="190" s="27" customFormat="1" x14ac:dyDescent="0.25"/>
    <row r="191" s="27" customFormat="1" x14ac:dyDescent="0.25"/>
    <row r="192" s="27" customFormat="1" x14ac:dyDescent="0.25"/>
    <row r="193" s="27" customFormat="1" x14ac:dyDescent="0.25"/>
    <row r="194" s="27" customFormat="1" x14ac:dyDescent="0.25"/>
    <row r="195" s="27" customFormat="1" x14ac:dyDescent="0.25"/>
    <row r="196" s="27" customFormat="1" x14ac:dyDescent="0.25"/>
    <row r="197" s="27" customFormat="1" x14ac:dyDescent="0.25"/>
    <row r="198" s="27" customFormat="1" x14ac:dyDescent="0.25"/>
    <row r="199" s="27" customFormat="1" x14ac:dyDescent="0.25"/>
    <row r="200" s="27" customFormat="1" x14ac:dyDescent="0.25"/>
    <row r="201" s="27" customFormat="1" x14ac:dyDescent="0.25"/>
    <row r="202" s="27" customFormat="1" x14ac:dyDescent="0.25"/>
    <row r="203" s="27" customFormat="1" x14ac:dyDescent="0.25"/>
    <row r="204" s="27" customFormat="1" x14ac:dyDescent="0.25"/>
    <row r="205" s="27" customFormat="1" x14ac:dyDescent="0.25"/>
    <row r="206" s="27" customFormat="1" x14ac:dyDescent="0.25"/>
    <row r="207" s="27" customFormat="1" x14ac:dyDescent="0.25"/>
    <row r="208" s="27" customFormat="1" x14ac:dyDescent="0.25"/>
    <row r="209" s="27" customFormat="1" x14ac:dyDescent="0.25"/>
    <row r="210" s="27" customFormat="1" x14ac:dyDescent="0.25"/>
    <row r="211" s="27" customFormat="1" x14ac:dyDescent="0.25"/>
    <row r="212" s="27" customFormat="1" x14ac:dyDescent="0.25"/>
    <row r="213" s="27" customFormat="1" x14ac:dyDescent="0.25"/>
    <row r="214" s="27" customFormat="1" x14ac:dyDescent="0.25"/>
    <row r="215" s="27" customFormat="1" x14ac:dyDescent="0.25"/>
    <row r="216" s="27" customFormat="1" x14ac:dyDescent="0.25"/>
    <row r="217" s="27" customFormat="1" x14ac:dyDescent="0.25"/>
    <row r="218" s="27" customFormat="1" x14ac:dyDescent="0.25"/>
    <row r="219" s="27" customFormat="1" x14ac:dyDescent="0.25"/>
    <row r="220" s="27" customFormat="1" x14ac:dyDescent="0.25"/>
    <row r="221" s="27" customFormat="1" x14ac:dyDescent="0.25"/>
    <row r="222" s="27" customFormat="1" x14ac:dyDescent="0.25"/>
    <row r="223" s="27" customFormat="1" x14ac:dyDescent="0.25"/>
    <row r="224" s="27" customFormat="1" x14ac:dyDescent="0.25"/>
    <row r="225" s="27" customFormat="1" x14ac:dyDescent="0.25"/>
    <row r="226" s="27" customFormat="1" x14ac:dyDescent="0.25"/>
    <row r="227" s="27" customFormat="1" x14ac:dyDescent="0.25"/>
    <row r="228" s="27" customFormat="1" x14ac:dyDescent="0.25"/>
    <row r="229" s="27" customFormat="1" x14ac:dyDescent="0.25"/>
    <row r="230" s="27" customFormat="1" x14ac:dyDescent="0.25"/>
    <row r="231" s="27" customFormat="1" x14ac:dyDescent="0.25"/>
    <row r="232" s="27" customFormat="1" x14ac:dyDescent="0.25"/>
    <row r="233" s="27" customFormat="1" x14ac:dyDescent="0.25"/>
    <row r="234" s="27" customFormat="1" x14ac:dyDescent="0.25"/>
    <row r="235" s="27" customFormat="1" x14ac:dyDescent="0.25"/>
    <row r="236" s="27" customFormat="1" x14ac:dyDescent="0.25"/>
    <row r="237" s="27" customFormat="1" x14ac:dyDescent="0.25"/>
    <row r="238" s="27" customFormat="1" x14ac:dyDescent="0.25"/>
    <row r="239" s="27" customFormat="1" x14ac:dyDescent="0.25"/>
    <row r="240" s="27" customFormat="1" x14ac:dyDescent="0.25"/>
    <row r="241" s="27" customFormat="1" x14ac:dyDescent="0.25"/>
    <row r="242" s="27" customFormat="1" x14ac:dyDescent="0.25"/>
    <row r="243" s="27" customFormat="1" x14ac:dyDescent="0.25"/>
    <row r="244" s="27" customFormat="1" x14ac:dyDescent="0.25"/>
    <row r="245" s="27" customFormat="1" x14ac:dyDescent="0.25"/>
    <row r="246" s="27" customFormat="1" x14ac:dyDescent="0.25"/>
    <row r="247" s="27" customFormat="1" x14ac:dyDescent="0.25"/>
    <row r="248" s="27" customFormat="1" x14ac:dyDescent="0.25"/>
    <row r="249" s="27" customFormat="1" x14ac:dyDescent="0.25"/>
    <row r="250" s="27" customFormat="1" x14ac:dyDescent="0.25"/>
    <row r="251" s="27" customFormat="1" x14ac:dyDescent="0.25"/>
    <row r="252" s="27" customFormat="1" x14ac:dyDescent="0.25"/>
    <row r="253" s="27" customFormat="1" x14ac:dyDescent="0.25"/>
    <row r="254" s="27" customFormat="1" x14ac:dyDescent="0.25"/>
    <row r="255" s="27" customFormat="1" x14ac:dyDescent="0.25"/>
    <row r="256" s="27" customFormat="1" x14ac:dyDescent="0.25"/>
    <row r="257" s="27" customFormat="1" x14ac:dyDescent="0.25"/>
    <row r="258" s="27" customFormat="1" x14ac:dyDescent="0.25"/>
    <row r="259" s="27" customFormat="1" x14ac:dyDescent="0.25"/>
    <row r="260" s="27" customFormat="1" x14ac:dyDescent="0.25"/>
    <row r="261" s="27" customFormat="1" x14ac:dyDescent="0.25"/>
    <row r="262" s="27" customFormat="1" x14ac:dyDescent="0.25"/>
    <row r="263" s="27" customFormat="1" x14ac:dyDescent="0.25"/>
    <row r="264" s="27" customFormat="1" x14ac:dyDescent="0.25"/>
    <row r="265" s="27" customFormat="1" x14ac:dyDescent="0.25"/>
    <row r="266" s="27" customFormat="1" x14ac:dyDescent="0.25"/>
    <row r="267" s="27" customFormat="1" x14ac:dyDescent="0.25"/>
    <row r="268" s="27" customFormat="1" x14ac:dyDescent="0.25"/>
    <row r="269" s="27" customFormat="1" x14ac:dyDescent="0.25"/>
    <row r="270" s="27" customFormat="1" x14ac:dyDescent="0.25"/>
    <row r="271" s="27" customFormat="1" x14ac:dyDescent="0.25"/>
    <row r="272" s="27" customFormat="1" x14ac:dyDescent="0.25"/>
    <row r="273" s="27" customFormat="1" x14ac:dyDescent="0.25"/>
    <row r="274" s="27" customFormat="1" x14ac:dyDescent="0.25"/>
    <row r="275" s="27" customFormat="1" x14ac:dyDescent="0.25"/>
    <row r="276" s="27" customFormat="1" x14ac:dyDescent="0.25"/>
    <row r="277" s="27" customFormat="1" x14ac:dyDescent="0.25"/>
    <row r="278" s="27" customFormat="1" x14ac:dyDescent="0.25"/>
    <row r="279" s="27" customFormat="1" x14ac:dyDescent="0.25"/>
    <row r="280" s="27" customFormat="1" x14ac:dyDescent="0.25"/>
    <row r="281" s="27" customFormat="1" x14ac:dyDescent="0.25"/>
    <row r="282" s="27" customFormat="1" x14ac:dyDescent="0.25"/>
    <row r="283" s="27" customFormat="1" x14ac:dyDescent="0.25"/>
    <row r="284" s="27" customFormat="1" x14ac:dyDescent="0.25"/>
    <row r="285" s="27" customFormat="1" x14ac:dyDescent="0.25"/>
    <row r="286" s="27" customFormat="1" x14ac:dyDescent="0.25"/>
    <row r="287" s="27" customFormat="1" x14ac:dyDescent="0.25"/>
    <row r="288" s="27" customFormat="1" x14ac:dyDescent="0.25"/>
    <row r="289" s="27" customFormat="1" x14ac:dyDescent="0.25"/>
    <row r="290" s="27" customFormat="1" x14ac:dyDescent="0.25"/>
    <row r="291" s="27" customFormat="1" x14ac:dyDescent="0.25"/>
    <row r="292" s="27" customFormat="1" x14ac:dyDescent="0.25"/>
    <row r="293" s="27" customFormat="1" x14ac:dyDescent="0.25"/>
    <row r="294" s="27" customFormat="1" x14ac:dyDescent="0.25"/>
    <row r="295" s="27" customFormat="1" x14ac:dyDescent="0.25"/>
    <row r="296" s="27" customFormat="1" x14ac:dyDescent="0.25"/>
    <row r="297" s="27" customFormat="1" x14ac:dyDescent="0.25"/>
    <row r="298" s="27" customFormat="1" x14ac:dyDescent="0.25"/>
    <row r="299" s="27" customFormat="1" x14ac:dyDescent="0.25"/>
    <row r="300" s="27" customFormat="1" x14ac:dyDescent="0.25"/>
    <row r="301" s="27" customFormat="1" x14ac:dyDescent="0.25"/>
    <row r="302" s="27" customFormat="1" x14ac:dyDescent="0.25"/>
    <row r="303" s="27" customFormat="1" x14ac:dyDescent="0.25"/>
    <row r="304" s="27" customFormat="1" x14ac:dyDescent="0.25"/>
    <row r="305" s="27" customFormat="1" x14ac:dyDescent="0.25"/>
    <row r="306" s="27" customFormat="1" x14ac:dyDescent="0.25"/>
    <row r="307" s="27" customFormat="1" x14ac:dyDescent="0.25"/>
    <row r="308" s="27" customFormat="1" x14ac:dyDescent="0.25"/>
    <row r="309" s="27" customFormat="1" x14ac:dyDescent="0.25"/>
    <row r="310" s="27" customFormat="1" x14ac:dyDescent="0.25"/>
    <row r="311" s="27" customFormat="1" x14ac:dyDescent="0.25"/>
    <row r="312" s="27" customFormat="1" x14ac:dyDescent="0.25"/>
    <row r="313" s="27" customFormat="1" x14ac:dyDescent="0.25"/>
    <row r="314" s="27" customFormat="1" x14ac:dyDescent="0.25"/>
    <row r="315" s="27" customFormat="1" x14ac:dyDescent="0.25"/>
    <row r="316" s="27" customFormat="1" x14ac:dyDescent="0.25"/>
    <row r="317" s="27" customFormat="1" x14ac:dyDescent="0.25"/>
    <row r="318" s="27" customFormat="1" x14ac:dyDescent="0.25"/>
    <row r="319" s="27" customFormat="1" x14ac:dyDescent="0.25"/>
    <row r="320" s="27" customFormat="1" x14ac:dyDescent="0.25"/>
    <row r="321" s="27" customFormat="1" x14ac:dyDescent="0.25"/>
    <row r="322" s="27" customFormat="1" x14ac:dyDescent="0.25"/>
    <row r="323" s="27" customFormat="1" x14ac:dyDescent="0.25"/>
    <row r="324" s="27" customFormat="1" x14ac:dyDescent="0.25"/>
    <row r="325" s="27" customFormat="1" x14ac:dyDescent="0.25"/>
    <row r="326" s="27" customFormat="1" x14ac:dyDescent="0.25"/>
    <row r="327" s="27" customFormat="1" x14ac:dyDescent="0.25"/>
    <row r="328" s="27" customFormat="1" x14ac:dyDescent="0.25"/>
    <row r="329" s="27" customFormat="1" x14ac:dyDescent="0.25"/>
    <row r="330" s="27" customFormat="1" x14ac:dyDescent="0.25"/>
    <row r="331" s="27" customFormat="1" x14ac:dyDescent="0.25"/>
    <row r="332" s="27" customFormat="1" x14ac:dyDescent="0.25"/>
    <row r="333" s="27" customFormat="1" x14ac:dyDescent="0.25"/>
    <row r="334" s="27" customFormat="1" x14ac:dyDescent="0.25"/>
    <row r="335" s="27" customFormat="1" x14ac:dyDescent="0.25"/>
    <row r="336" s="27" customFormat="1" x14ac:dyDescent="0.25"/>
    <row r="337" s="27" customFormat="1" x14ac:dyDescent="0.25"/>
    <row r="338" s="27" customFormat="1" x14ac:dyDescent="0.25"/>
    <row r="339" s="27" customFormat="1" x14ac:dyDescent="0.25"/>
    <row r="340" s="27" customFormat="1" x14ac:dyDescent="0.25"/>
    <row r="341" s="27" customFormat="1" x14ac:dyDescent="0.25"/>
    <row r="342" s="27" customFormat="1" x14ac:dyDescent="0.25"/>
    <row r="343" s="27" customFormat="1" x14ac:dyDescent="0.25"/>
    <row r="344" s="27" customFormat="1" x14ac:dyDescent="0.25"/>
    <row r="345" s="27" customFormat="1" x14ac:dyDescent="0.25"/>
    <row r="346" s="27" customFormat="1" x14ac:dyDescent="0.25"/>
    <row r="347" s="27" customFormat="1" x14ac:dyDescent="0.25"/>
    <row r="348" s="27" customFormat="1" x14ac:dyDescent="0.25"/>
    <row r="349" s="27" customFormat="1" x14ac:dyDescent="0.25"/>
    <row r="350" s="27" customFormat="1" x14ac:dyDescent="0.25"/>
    <row r="351" s="27" customFormat="1" x14ac:dyDescent="0.25"/>
    <row r="352" s="27" customFormat="1" x14ac:dyDescent="0.25"/>
    <row r="353" s="27" customFormat="1" x14ac:dyDescent="0.25"/>
    <row r="354" s="27" customFormat="1" x14ac:dyDescent="0.25"/>
    <row r="355" s="27" customFormat="1" x14ac:dyDescent="0.25"/>
    <row r="356" s="27" customFormat="1" x14ac:dyDescent="0.25"/>
    <row r="357" s="27" customFormat="1" x14ac:dyDescent="0.25"/>
    <row r="358" s="27" customFormat="1" x14ac:dyDescent="0.25"/>
    <row r="359" s="27" customFormat="1" x14ac:dyDescent="0.25"/>
    <row r="360" s="27" customFormat="1" x14ac:dyDescent="0.25"/>
    <row r="361" s="27" customFormat="1" x14ac:dyDescent="0.25"/>
    <row r="362" s="27" customFormat="1" x14ac:dyDescent="0.25"/>
    <row r="363" s="27" customFormat="1" x14ac:dyDescent="0.25"/>
    <row r="364" s="27" customFormat="1" x14ac:dyDescent="0.25"/>
    <row r="365" s="27" customFormat="1" x14ac:dyDescent="0.25"/>
    <row r="366" s="27" customFormat="1" x14ac:dyDescent="0.25"/>
    <row r="367" s="27" customFormat="1" x14ac:dyDescent="0.25"/>
    <row r="368" s="27" customFormat="1" x14ac:dyDescent="0.25"/>
    <row r="369" s="27" customFormat="1" x14ac:dyDescent="0.25"/>
    <row r="370" s="27" customFormat="1" x14ac:dyDescent="0.25"/>
    <row r="371" s="27" customFormat="1" x14ac:dyDescent="0.25"/>
    <row r="372" s="27" customFormat="1" x14ac:dyDescent="0.25"/>
    <row r="373" s="27" customFormat="1" x14ac:dyDescent="0.25"/>
    <row r="374" s="27" customFormat="1" x14ac:dyDescent="0.25"/>
    <row r="375" s="27" customFormat="1" x14ac:dyDescent="0.25"/>
    <row r="376" s="27" customFormat="1" x14ac:dyDescent="0.25"/>
    <row r="377" s="27" customFormat="1" x14ac:dyDescent="0.25"/>
    <row r="378" s="27" customFormat="1" x14ac:dyDescent="0.25"/>
    <row r="379" s="27" customFormat="1" x14ac:dyDescent="0.25"/>
    <row r="380" s="27" customFormat="1" x14ac:dyDescent="0.25"/>
    <row r="381" s="27" customFormat="1" x14ac:dyDescent="0.25"/>
    <row r="382" s="27" customFormat="1" x14ac:dyDescent="0.25"/>
    <row r="383" s="27" customFormat="1" x14ac:dyDescent="0.25"/>
    <row r="384" s="27" customFormat="1" x14ac:dyDescent="0.25"/>
    <row r="385" spans="1:21" s="44" customFormat="1" x14ac:dyDescent="0.25">
      <c r="A385" s="27"/>
      <c r="B385" s="27"/>
      <c r="C385" s="27"/>
      <c r="D385" s="27"/>
      <c r="E385" s="27"/>
      <c r="F385" s="27"/>
      <c r="G385" s="27"/>
      <c r="H385" s="27"/>
      <c r="I385" s="27"/>
      <c r="J385" s="27"/>
      <c r="K385" s="27"/>
    </row>
    <row r="386" spans="1:21" s="69" customFormat="1" x14ac:dyDescent="0.25">
      <c r="A386" s="27"/>
      <c r="B386" s="27"/>
      <c r="C386" s="27"/>
      <c r="D386" s="27"/>
      <c r="E386" s="27"/>
      <c r="F386" s="27"/>
      <c r="G386" s="27"/>
      <c r="H386" s="27"/>
      <c r="I386" s="27"/>
      <c r="J386" s="27"/>
      <c r="K386" s="27"/>
    </row>
    <row r="387" spans="1:21" s="69" customFormat="1" x14ac:dyDescent="0.25">
      <c r="A387" s="27"/>
      <c r="B387" s="27"/>
      <c r="C387" s="27"/>
      <c r="D387" s="27"/>
      <c r="E387" s="27"/>
      <c r="F387" s="27"/>
      <c r="G387" s="27"/>
      <c r="H387" s="27"/>
      <c r="I387" s="27"/>
      <c r="J387" s="27"/>
      <c r="K387" s="27"/>
    </row>
    <row r="388" spans="1:21" s="69" customFormat="1" x14ac:dyDescent="0.2">
      <c r="A388" s="27"/>
      <c r="B388" s="27"/>
      <c r="C388" s="27"/>
      <c r="D388" s="27"/>
      <c r="E388" s="27"/>
      <c r="F388" s="27"/>
      <c r="G388" s="27"/>
      <c r="H388" s="27"/>
      <c r="I388" s="27"/>
      <c r="J388" s="27"/>
      <c r="K388" s="27"/>
      <c r="L388" s="39" t="s">
        <v>103</v>
      </c>
      <c r="U388" s="38"/>
    </row>
    <row r="389" spans="1:21" s="69" customFormat="1" x14ac:dyDescent="0.2">
      <c r="A389" s="27"/>
      <c r="B389" s="27"/>
      <c r="C389" s="27"/>
      <c r="D389" s="27"/>
      <c r="E389" s="27"/>
      <c r="F389" s="27"/>
      <c r="G389" s="27"/>
      <c r="H389" s="27"/>
      <c r="I389" s="27"/>
      <c r="J389" s="27"/>
      <c r="K389" s="27"/>
      <c r="L389" s="68" t="s">
        <v>122</v>
      </c>
      <c r="U389" s="38"/>
    </row>
    <row r="390" spans="1:21" s="69" customFormat="1" x14ac:dyDescent="0.2">
      <c r="A390" s="27"/>
      <c r="B390" s="27"/>
      <c r="C390" s="27"/>
      <c r="D390" s="27"/>
      <c r="E390" s="27"/>
      <c r="F390" s="27"/>
      <c r="G390" s="27"/>
      <c r="H390" s="27"/>
      <c r="I390" s="27"/>
      <c r="J390" s="27"/>
      <c r="K390" s="27"/>
      <c r="L390" s="68" t="s">
        <v>123</v>
      </c>
      <c r="U390" s="38"/>
    </row>
    <row r="391" spans="1:21" s="69" customFormat="1" x14ac:dyDescent="0.2">
      <c r="A391" s="27"/>
      <c r="B391" s="27"/>
      <c r="C391" s="27"/>
      <c r="D391" s="27"/>
      <c r="E391" s="27"/>
      <c r="F391" s="27"/>
      <c r="G391" s="27"/>
      <c r="H391" s="27"/>
      <c r="I391" s="27"/>
      <c r="J391" s="27"/>
      <c r="K391" s="27"/>
      <c r="L391" s="68" t="s">
        <v>124</v>
      </c>
      <c r="U391" s="38"/>
    </row>
    <row r="392" spans="1:21" s="69" customFormat="1" x14ac:dyDescent="0.2">
      <c r="A392" s="27"/>
      <c r="B392" s="27"/>
      <c r="C392" s="27"/>
      <c r="D392" s="27"/>
      <c r="E392" s="27"/>
      <c r="F392" s="27"/>
      <c r="G392" s="27"/>
      <c r="H392" s="27"/>
      <c r="I392" s="27"/>
      <c r="J392" s="27"/>
      <c r="K392" s="27"/>
      <c r="L392" s="68" t="s">
        <v>125</v>
      </c>
      <c r="U392" s="38"/>
    </row>
    <row r="393" spans="1:21" s="69" customFormat="1" x14ac:dyDescent="0.2">
      <c r="A393" s="44"/>
      <c r="B393" s="44"/>
      <c r="C393" s="44"/>
      <c r="D393" s="44"/>
      <c r="E393" s="44"/>
      <c r="F393" s="44"/>
      <c r="G393" s="44"/>
      <c r="H393" s="44"/>
      <c r="I393" s="44"/>
      <c r="J393" s="44"/>
      <c r="K393" s="44"/>
      <c r="L393" s="70" t="s">
        <v>126</v>
      </c>
      <c r="U393" s="38"/>
    </row>
    <row r="394" spans="1:21" s="69" customFormat="1" x14ac:dyDescent="0.2">
      <c r="A394" s="69" t="s">
        <v>634</v>
      </c>
      <c r="L394" s="70" t="s">
        <v>127</v>
      </c>
      <c r="U394" s="38"/>
    </row>
    <row r="395" spans="1:21" s="69" customFormat="1" x14ac:dyDescent="0.2">
      <c r="A395" s="69" t="s">
        <v>635</v>
      </c>
      <c r="B395" s="69" t="s">
        <v>78</v>
      </c>
      <c r="C395" s="69" t="s">
        <v>79</v>
      </c>
      <c r="D395" s="69" t="s">
        <v>868</v>
      </c>
      <c r="E395" s="69" t="s">
        <v>80</v>
      </c>
      <c r="F395" s="69" t="s">
        <v>81</v>
      </c>
      <c r="G395" s="69" t="s">
        <v>100</v>
      </c>
      <c r="I395" s="69" t="s">
        <v>101</v>
      </c>
      <c r="J395" s="69" t="s">
        <v>926</v>
      </c>
      <c r="L395" s="70" t="s">
        <v>128</v>
      </c>
      <c r="U395" s="38"/>
    </row>
    <row r="396" spans="1:21" s="69" customFormat="1" x14ac:dyDescent="0.2">
      <c r="A396" s="73" t="s">
        <v>66</v>
      </c>
      <c r="B396" s="73" t="s">
        <v>66</v>
      </c>
      <c r="C396" s="69">
        <v>1997</v>
      </c>
      <c r="D396" s="69" t="s">
        <v>632</v>
      </c>
      <c r="E396" s="69">
        <v>1</v>
      </c>
      <c r="F396" s="74" t="s">
        <v>952</v>
      </c>
      <c r="G396" s="45" t="s">
        <v>933</v>
      </c>
      <c r="H396" s="37"/>
      <c r="I396" s="69" t="s">
        <v>928</v>
      </c>
      <c r="J396" s="38" t="s">
        <v>869</v>
      </c>
      <c r="L396" s="70" t="s">
        <v>129</v>
      </c>
      <c r="U396" s="38"/>
    </row>
    <row r="397" spans="1:21" s="69" customFormat="1" x14ac:dyDescent="0.2">
      <c r="A397" s="73" t="s">
        <v>67</v>
      </c>
      <c r="B397" s="73" t="s">
        <v>67</v>
      </c>
      <c r="C397" s="69">
        <v>1998</v>
      </c>
      <c r="D397" s="69" t="s">
        <v>633</v>
      </c>
      <c r="E397" s="69">
        <v>2</v>
      </c>
      <c r="F397" s="74" t="s">
        <v>953</v>
      </c>
      <c r="G397" s="75" t="s">
        <v>936</v>
      </c>
      <c r="H397" s="37"/>
      <c r="I397" s="69" t="s">
        <v>929</v>
      </c>
      <c r="J397" s="38" t="s">
        <v>870</v>
      </c>
      <c r="L397" s="70" t="s">
        <v>130</v>
      </c>
      <c r="U397" s="38"/>
    </row>
    <row r="398" spans="1:21" s="69" customFormat="1" x14ac:dyDescent="0.2">
      <c r="A398" s="73" t="s">
        <v>68</v>
      </c>
      <c r="B398" s="73" t="s">
        <v>68</v>
      </c>
      <c r="C398" s="69">
        <v>1999</v>
      </c>
      <c r="D398" s="69" t="s">
        <v>949</v>
      </c>
      <c r="E398" s="69">
        <v>3</v>
      </c>
      <c r="F398" s="74" t="s">
        <v>954</v>
      </c>
      <c r="G398" s="45" t="s">
        <v>941</v>
      </c>
      <c r="H398" s="37"/>
      <c r="I398" s="69" t="s">
        <v>930</v>
      </c>
      <c r="J398" s="38" t="s">
        <v>871</v>
      </c>
      <c r="L398" s="70" t="s">
        <v>131</v>
      </c>
      <c r="U398" s="38"/>
    </row>
    <row r="399" spans="1:21" s="69" customFormat="1" x14ac:dyDescent="0.2">
      <c r="A399" s="73" t="s">
        <v>69</v>
      </c>
      <c r="B399" s="73" t="s">
        <v>69</v>
      </c>
      <c r="C399" s="69">
        <v>2000</v>
      </c>
      <c r="E399" s="69">
        <v>4</v>
      </c>
      <c r="F399" s="74" t="s">
        <v>955</v>
      </c>
      <c r="G399" s="45" t="s">
        <v>934</v>
      </c>
      <c r="H399" s="37"/>
      <c r="I399" s="69" t="s">
        <v>621</v>
      </c>
      <c r="J399" s="38" t="s">
        <v>872</v>
      </c>
      <c r="L399" s="70" t="s">
        <v>132</v>
      </c>
      <c r="U399" s="38"/>
    </row>
    <row r="400" spans="1:21" s="69" customFormat="1" x14ac:dyDescent="0.2">
      <c r="A400" s="73" t="s">
        <v>70</v>
      </c>
      <c r="B400" s="73" t="s">
        <v>70</v>
      </c>
      <c r="C400" s="69">
        <v>2001</v>
      </c>
      <c r="E400" s="69">
        <v>5</v>
      </c>
      <c r="F400" s="74" t="s">
        <v>956</v>
      </c>
      <c r="G400" s="75" t="s">
        <v>938</v>
      </c>
      <c r="H400" s="37"/>
      <c r="I400" s="76">
        <v>2016</v>
      </c>
      <c r="J400" s="38" t="s">
        <v>873</v>
      </c>
      <c r="L400" s="70" t="s">
        <v>133</v>
      </c>
      <c r="U400" s="38"/>
    </row>
    <row r="401" spans="1:21" s="69" customFormat="1" x14ac:dyDescent="0.2">
      <c r="A401" s="73" t="s">
        <v>71</v>
      </c>
      <c r="B401" s="73" t="s">
        <v>71</v>
      </c>
      <c r="C401" s="69">
        <v>2002</v>
      </c>
      <c r="E401" s="69">
        <v>6</v>
      </c>
      <c r="F401" s="74" t="s">
        <v>957</v>
      </c>
      <c r="G401" s="75" t="s">
        <v>937</v>
      </c>
      <c r="H401" s="37"/>
      <c r="I401" s="76">
        <v>2017</v>
      </c>
      <c r="J401" s="38" t="s">
        <v>874</v>
      </c>
      <c r="L401" s="70" t="s">
        <v>134</v>
      </c>
      <c r="U401" s="38"/>
    </row>
    <row r="402" spans="1:21" s="69" customFormat="1" x14ac:dyDescent="0.2">
      <c r="A402" s="73" t="s">
        <v>72</v>
      </c>
      <c r="B402" s="73" t="s">
        <v>72</v>
      </c>
      <c r="C402" s="69">
        <v>2003</v>
      </c>
      <c r="E402" s="69">
        <v>7</v>
      </c>
      <c r="F402" s="74" t="s">
        <v>958</v>
      </c>
      <c r="G402" s="75" t="s">
        <v>940</v>
      </c>
      <c r="H402" s="37"/>
      <c r="I402" s="76">
        <v>2018</v>
      </c>
      <c r="J402" s="38" t="s">
        <v>875</v>
      </c>
      <c r="L402" s="70" t="s">
        <v>135</v>
      </c>
      <c r="U402" s="38"/>
    </row>
    <row r="403" spans="1:21" s="69" customFormat="1" x14ac:dyDescent="0.2">
      <c r="A403" s="73" t="s">
        <v>73</v>
      </c>
      <c r="B403" s="73" t="s">
        <v>73</v>
      </c>
      <c r="C403" s="69">
        <v>2004</v>
      </c>
      <c r="E403" s="69">
        <v>8</v>
      </c>
      <c r="F403" s="74" t="s">
        <v>959</v>
      </c>
      <c r="G403" s="69" t="s">
        <v>942</v>
      </c>
      <c r="H403" s="37"/>
      <c r="I403" s="76">
        <v>2019</v>
      </c>
      <c r="J403" s="38" t="s">
        <v>876</v>
      </c>
      <c r="L403" s="70" t="s">
        <v>136</v>
      </c>
      <c r="U403" s="38"/>
    </row>
    <row r="404" spans="1:21" s="69" customFormat="1" x14ac:dyDescent="0.2">
      <c r="A404" s="73" t="s">
        <v>74</v>
      </c>
      <c r="B404" s="73" t="s">
        <v>74</v>
      </c>
      <c r="C404" s="69">
        <v>2005</v>
      </c>
      <c r="E404" s="69">
        <v>9</v>
      </c>
      <c r="F404" s="74" t="s">
        <v>960</v>
      </c>
      <c r="G404" s="74" t="s">
        <v>939</v>
      </c>
      <c r="H404" s="37"/>
      <c r="I404" s="76">
        <v>2020</v>
      </c>
      <c r="J404" s="38" t="s">
        <v>877</v>
      </c>
      <c r="L404" s="70" t="s">
        <v>137</v>
      </c>
      <c r="U404" s="38"/>
    </row>
    <row r="405" spans="1:21" s="69" customFormat="1" x14ac:dyDescent="0.2">
      <c r="A405" s="73" t="s">
        <v>75</v>
      </c>
      <c r="B405" s="73" t="s">
        <v>75</v>
      </c>
      <c r="C405" s="69">
        <v>2006</v>
      </c>
      <c r="E405" s="69">
        <v>10</v>
      </c>
      <c r="F405" s="74" t="s">
        <v>961</v>
      </c>
      <c r="G405" s="75" t="s">
        <v>935</v>
      </c>
      <c r="H405" s="37"/>
      <c r="J405" s="38" t="s">
        <v>878</v>
      </c>
      <c r="L405" s="70" t="s">
        <v>138</v>
      </c>
      <c r="U405" s="38"/>
    </row>
    <row r="406" spans="1:21" s="69" customFormat="1" x14ac:dyDescent="0.2">
      <c r="A406" s="73" t="s">
        <v>76</v>
      </c>
      <c r="B406" s="73" t="s">
        <v>76</v>
      </c>
      <c r="C406" s="69">
        <v>2007</v>
      </c>
      <c r="E406" s="69">
        <v>11</v>
      </c>
      <c r="F406" s="74" t="s">
        <v>962</v>
      </c>
      <c r="G406" s="37"/>
      <c r="H406" s="37"/>
      <c r="J406" s="38" t="s">
        <v>879</v>
      </c>
      <c r="L406" s="70" t="s">
        <v>139</v>
      </c>
      <c r="U406" s="38"/>
    </row>
    <row r="407" spans="1:21" s="69" customFormat="1" x14ac:dyDescent="0.2">
      <c r="A407" s="73" t="s">
        <v>77</v>
      </c>
      <c r="B407" s="73" t="s">
        <v>77</v>
      </c>
      <c r="C407" s="69">
        <v>2008</v>
      </c>
      <c r="E407" s="69">
        <v>12</v>
      </c>
      <c r="F407" s="74" t="s">
        <v>963</v>
      </c>
      <c r="G407" s="37"/>
      <c r="H407" s="37"/>
      <c r="J407" s="38" t="s">
        <v>880</v>
      </c>
      <c r="L407" s="70" t="s">
        <v>140</v>
      </c>
      <c r="U407" s="38"/>
    </row>
    <row r="408" spans="1:21" s="69" customFormat="1" x14ac:dyDescent="0.2">
      <c r="A408" s="73" t="s">
        <v>636</v>
      </c>
      <c r="C408" s="69">
        <v>2009</v>
      </c>
      <c r="E408" s="69">
        <v>13</v>
      </c>
      <c r="F408" s="74" t="s">
        <v>964</v>
      </c>
      <c r="G408" s="37"/>
      <c r="H408" s="37"/>
      <c r="J408" s="38" t="s">
        <v>881</v>
      </c>
      <c r="L408" s="70" t="s">
        <v>141</v>
      </c>
      <c r="U408" s="38"/>
    </row>
    <row r="409" spans="1:21" s="69" customFormat="1" x14ac:dyDescent="0.2">
      <c r="A409" s="73" t="s">
        <v>637</v>
      </c>
      <c r="C409" s="69">
        <v>2010</v>
      </c>
      <c r="E409" s="69">
        <v>14</v>
      </c>
      <c r="F409" s="74" t="s">
        <v>965</v>
      </c>
      <c r="G409" s="37"/>
      <c r="H409" s="37"/>
      <c r="J409" s="38" t="s">
        <v>882</v>
      </c>
      <c r="L409" s="70" t="s">
        <v>142</v>
      </c>
      <c r="U409" s="38"/>
    </row>
    <row r="410" spans="1:21" s="69" customFormat="1" x14ac:dyDescent="0.2">
      <c r="A410" s="73" t="s">
        <v>638</v>
      </c>
      <c r="C410" s="69">
        <v>2011</v>
      </c>
      <c r="E410" s="69">
        <v>15</v>
      </c>
      <c r="F410" s="74" t="s">
        <v>966</v>
      </c>
      <c r="G410" s="37"/>
      <c r="H410" s="37"/>
      <c r="J410" s="38" t="s">
        <v>883</v>
      </c>
      <c r="L410" s="70" t="s">
        <v>143</v>
      </c>
      <c r="U410" s="38"/>
    </row>
    <row r="411" spans="1:21" s="69" customFormat="1" x14ac:dyDescent="0.2">
      <c r="A411" s="73" t="s">
        <v>639</v>
      </c>
      <c r="C411" s="69">
        <v>2012</v>
      </c>
      <c r="E411" s="69">
        <v>16</v>
      </c>
      <c r="F411" s="74" t="s">
        <v>967</v>
      </c>
      <c r="G411" s="37"/>
      <c r="H411" s="37"/>
      <c r="J411" s="38" t="s">
        <v>884</v>
      </c>
      <c r="L411" s="70" t="s">
        <v>144</v>
      </c>
      <c r="U411" s="38"/>
    </row>
    <row r="412" spans="1:21" s="69" customFormat="1" x14ac:dyDescent="0.2">
      <c r="A412" s="73" t="s">
        <v>640</v>
      </c>
      <c r="C412" s="69">
        <v>2013</v>
      </c>
      <c r="E412" s="69">
        <v>17</v>
      </c>
      <c r="F412" s="74" t="s">
        <v>968</v>
      </c>
      <c r="G412" s="37"/>
      <c r="H412" s="37"/>
      <c r="J412" s="38" t="s">
        <v>885</v>
      </c>
      <c r="L412" s="70" t="s">
        <v>145</v>
      </c>
      <c r="U412" s="38"/>
    </row>
    <row r="413" spans="1:21" s="69" customFormat="1" x14ac:dyDescent="0.2">
      <c r="A413" s="73" t="s">
        <v>641</v>
      </c>
      <c r="C413" s="69">
        <v>2014</v>
      </c>
      <c r="E413" s="69">
        <v>18</v>
      </c>
      <c r="F413" s="74" t="s">
        <v>969</v>
      </c>
      <c r="G413" s="37"/>
      <c r="H413" s="37"/>
      <c r="J413" s="38" t="s">
        <v>886</v>
      </c>
      <c r="L413" s="70" t="s">
        <v>146</v>
      </c>
      <c r="U413" s="38"/>
    </row>
    <row r="414" spans="1:21" s="69" customFormat="1" x14ac:dyDescent="0.2">
      <c r="A414" s="73" t="s">
        <v>642</v>
      </c>
      <c r="C414" s="69">
        <v>2015</v>
      </c>
      <c r="E414" s="69">
        <v>19</v>
      </c>
      <c r="F414" s="74" t="s">
        <v>970</v>
      </c>
      <c r="G414" s="37"/>
      <c r="H414" s="37"/>
      <c r="J414" s="38" t="s">
        <v>887</v>
      </c>
      <c r="L414" s="70" t="s">
        <v>147</v>
      </c>
      <c r="U414" s="38"/>
    </row>
    <row r="415" spans="1:21" s="69" customFormat="1" x14ac:dyDescent="0.2">
      <c r="A415" s="73" t="s">
        <v>643</v>
      </c>
      <c r="C415" s="69">
        <v>2016</v>
      </c>
      <c r="E415" s="69">
        <v>20</v>
      </c>
      <c r="F415" s="74" t="s">
        <v>971</v>
      </c>
      <c r="G415" s="37"/>
      <c r="H415" s="37"/>
      <c r="J415" s="38" t="s">
        <v>888</v>
      </c>
      <c r="L415" s="70" t="s">
        <v>148</v>
      </c>
      <c r="U415" s="38"/>
    </row>
    <row r="416" spans="1:21" s="69" customFormat="1" x14ac:dyDescent="0.2">
      <c r="A416" s="73" t="s">
        <v>644</v>
      </c>
      <c r="C416" s="69">
        <v>2017</v>
      </c>
      <c r="F416" s="74" t="s">
        <v>972</v>
      </c>
      <c r="G416" s="37"/>
      <c r="H416" s="37"/>
      <c r="J416" s="38" t="s">
        <v>889</v>
      </c>
      <c r="L416" s="70" t="s">
        <v>149</v>
      </c>
      <c r="U416" s="38"/>
    </row>
    <row r="417" spans="1:21" s="69" customFormat="1" x14ac:dyDescent="0.2">
      <c r="A417" s="73" t="s">
        <v>645</v>
      </c>
      <c r="C417" s="69">
        <v>2018</v>
      </c>
      <c r="F417" s="74" t="s">
        <v>973</v>
      </c>
      <c r="G417" s="37"/>
      <c r="H417" s="37"/>
      <c r="J417" s="38" t="s">
        <v>890</v>
      </c>
      <c r="L417" s="70" t="s">
        <v>150</v>
      </c>
      <c r="U417" s="38"/>
    </row>
    <row r="418" spans="1:21" s="69" customFormat="1" x14ac:dyDescent="0.2">
      <c r="A418" s="73" t="s">
        <v>646</v>
      </c>
      <c r="C418" s="69">
        <v>2019</v>
      </c>
      <c r="F418" s="74" t="s">
        <v>974</v>
      </c>
      <c r="G418" s="37"/>
      <c r="H418" s="37"/>
      <c r="J418" s="38" t="s">
        <v>891</v>
      </c>
      <c r="L418" s="70" t="s">
        <v>151</v>
      </c>
      <c r="U418" s="38"/>
    </row>
    <row r="419" spans="1:21" s="69" customFormat="1" x14ac:dyDescent="0.2">
      <c r="A419" s="73" t="s">
        <v>647</v>
      </c>
      <c r="C419" s="69">
        <v>2020</v>
      </c>
      <c r="F419" s="74" t="s">
        <v>975</v>
      </c>
      <c r="H419" s="37"/>
      <c r="J419" s="38" t="s">
        <v>892</v>
      </c>
      <c r="L419" s="70" t="s">
        <v>152</v>
      </c>
      <c r="U419" s="38"/>
    </row>
    <row r="420" spans="1:21" s="69" customFormat="1" x14ac:dyDescent="0.2">
      <c r="A420" s="73" t="s">
        <v>648</v>
      </c>
      <c r="C420" s="69">
        <v>2021</v>
      </c>
      <c r="F420" s="74" t="s">
        <v>827</v>
      </c>
      <c r="H420" s="37"/>
      <c r="J420" s="38" t="s">
        <v>893</v>
      </c>
      <c r="L420" s="70" t="s">
        <v>153</v>
      </c>
      <c r="U420" s="38"/>
    </row>
    <row r="421" spans="1:21" s="69" customFormat="1" x14ac:dyDescent="0.2">
      <c r="A421" s="73" t="s">
        <v>649</v>
      </c>
      <c r="C421" s="69">
        <v>2022</v>
      </c>
      <c r="F421" s="74" t="s">
        <v>828</v>
      </c>
      <c r="H421" s="37"/>
      <c r="J421" s="38" t="s">
        <v>894</v>
      </c>
      <c r="L421" s="70" t="s">
        <v>154</v>
      </c>
      <c r="U421" s="38"/>
    </row>
    <row r="422" spans="1:21" s="69" customFormat="1" x14ac:dyDescent="0.2">
      <c r="A422" s="73" t="s">
        <v>650</v>
      </c>
      <c r="F422" s="74" t="s">
        <v>829</v>
      </c>
      <c r="H422" s="37"/>
      <c r="J422" s="38" t="s">
        <v>895</v>
      </c>
      <c r="L422" s="70" t="s">
        <v>155</v>
      </c>
      <c r="U422" s="38"/>
    </row>
    <row r="423" spans="1:21" s="69" customFormat="1" x14ac:dyDescent="0.2">
      <c r="A423" s="73" t="s">
        <v>651</v>
      </c>
      <c r="F423" s="74" t="s">
        <v>830</v>
      </c>
      <c r="H423" s="37"/>
      <c r="J423" s="38" t="s">
        <v>896</v>
      </c>
      <c r="L423" s="70" t="s">
        <v>156</v>
      </c>
      <c r="U423" s="38"/>
    </row>
    <row r="424" spans="1:21" s="69" customFormat="1" x14ac:dyDescent="0.2">
      <c r="A424" s="73" t="s">
        <v>652</v>
      </c>
      <c r="F424" s="74" t="s">
        <v>831</v>
      </c>
      <c r="H424" s="37"/>
      <c r="J424" s="38" t="s">
        <v>897</v>
      </c>
      <c r="L424" s="70" t="s">
        <v>157</v>
      </c>
      <c r="U424" s="38"/>
    </row>
    <row r="425" spans="1:21" s="69" customFormat="1" x14ac:dyDescent="0.2">
      <c r="A425" s="73" t="s">
        <v>653</v>
      </c>
      <c r="F425" s="74" t="s">
        <v>832</v>
      </c>
      <c r="H425" s="37"/>
      <c r="J425" s="38" t="s">
        <v>898</v>
      </c>
      <c r="L425" s="70" t="s">
        <v>158</v>
      </c>
      <c r="U425" s="38"/>
    </row>
    <row r="426" spans="1:21" s="69" customFormat="1" x14ac:dyDescent="0.2">
      <c r="A426" s="73" t="s">
        <v>654</v>
      </c>
      <c r="F426" s="74" t="s">
        <v>833</v>
      </c>
      <c r="H426" s="37"/>
      <c r="J426" s="38" t="s">
        <v>899</v>
      </c>
      <c r="L426" s="70" t="s">
        <v>159</v>
      </c>
      <c r="U426" s="38"/>
    </row>
    <row r="427" spans="1:21" s="69" customFormat="1" x14ac:dyDescent="0.2">
      <c r="F427" s="74" t="s">
        <v>834</v>
      </c>
      <c r="H427" s="37"/>
      <c r="J427" s="38" t="s">
        <v>900</v>
      </c>
      <c r="L427" s="70" t="s">
        <v>160</v>
      </c>
      <c r="U427" s="38"/>
    </row>
    <row r="428" spans="1:21" s="69" customFormat="1" x14ac:dyDescent="0.2">
      <c r="F428" s="74" t="s">
        <v>835</v>
      </c>
      <c r="H428" s="37"/>
      <c r="J428" s="38" t="s">
        <v>901</v>
      </c>
      <c r="L428" s="70" t="s">
        <v>161</v>
      </c>
      <c r="U428" s="38"/>
    </row>
    <row r="429" spans="1:21" s="69" customFormat="1" x14ac:dyDescent="0.2">
      <c r="F429" s="74" t="s">
        <v>836</v>
      </c>
      <c r="H429" s="37"/>
      <c r="J429" s="38" t="s">
        <v>902</v>
      </c>
      <c r="L429" s="70" t="s">
        <v>162</v>
      </c>
      <c r="U429" s="38"/>
    </row>
    <row r="430" spans="1:21" s="69" customFormat="1" x14ac:dyDescent="0.2">
      <c r="F430" s="74" t="s">
        <v>837</v>
      </c>
      <c r="H430" s="37"/>
      <c r="J430" s="38" t="s">
        <v>903</v>
      </c>
      <c r="L430" s="70" t="s">
        <v>163</v>
      </c>
      <c r="U430" s="38"/>
    </row>
    <row r="431" spans="1:21" s="69" customFormat="1" x14ac:dyDescent="0.2">
      <c r="F431" s="74" t="s">
        <v>976</v>
      </c>
      <c r="H431" s="37"/>
      <c r="J431" s="38" t="s">
        <v>904</v>
      </c>
      <c r="L431" s="70" t="s">
        <v>164</v>
      </c>
      <c r="U431" s="38"/>
    </row>
    <row r="432" spans="1:21" s="69" customFormat="1" x14ac:dyDescent="0.2">
      <c r="F432" s="74" t="s">
        <v>977</v>
      </c>
      <c r="H432" s="37"/>
      <c r="J432" s="38" t="s">
        <v>905</v>
      </c>
      <c r="L432" s="70" t="s">
        <v>165</v>
      </c>
      <c r="U432" s="38"/>
    </row>
    <row r="433" spans="1:21" s="69" customFormat="1" x14ac:dyDescent="0.2">
      <c r="F433" s="74" t="s">
        <v>978</v>
      </c>
      <c r="H433" s="37"/>
      <c r="J433" s="38" t="s">
        <v>906</v>
      </c>
      <c r="L433" s="70" t="s">
        <v>166</v>
      </c>
      <c r="U433" s="38"/>
    </row>
    <row r="434" spans="1:21" s="69" customFormat="1" x14ac:dyDescent="0.2">
      <c r="F434" s="74" t="s">
        <v>979</v>
      </c>
      <c r="H434" s="37"/>
      <c r="J434" s="38" t="s">
        <v>907</v>
      </c>
      <c r="L434" s="70" t="s">
        <v>167</v>
      </c>
      <c r="U434" s="38"/>
    </row>
    <row r="435" spans="1:21" s="69" customFormat="1" x14ac:dyDescent="0.2">
      <c r="F435" s="74" t="s">
        <v>980</v>
      </c>
      <c r="H435" s="46"/>
      <c r="J435" s="38" t="s">
        <v>908</v>
      </c>
      <c r="L435" s="70" t="s">
        <v>168</v>
      </c>
      <c r="U435" s="38"/>
    </row>
    <row r="436" spans="1:21" s="69" customFormat="1" x14ac:dyDescent="0.2">
      <c r="F436" s="74" t="s">
        <v>838</v>
      </c>
      <c r="H436" s="37"/>
      <c r="J436" s="38" t="s">
        <v>909</v>
      </c>
      <c r="L436" s="70" t="s">
        <v>169</v>
      </c>
      <c r="U436" s="38"/>
    </row>
    <row r="437" spans="1:21" s="69" customFormat="1" x14ac:dyDescent="0.2">
      <c r="F437" s="74" t="s">
        <v>839</v>
      </c>
      <c r="H437" s="37"/>
      <c r="J437" s="38" t="s">
        <v>910</v>
      </c>
      <c r="L437" s="70" t="s">
        <v>170</v>
      </c>
      <c r="U437" s="38"/>
    </row>
    <row r="438" spans="1:21" s="69" customFormat="1" x14ac:dyDescent="0.2">
      <c r="F438" s="74" t="s">
        <v>981</v>
      </c>
      <c r="H438" s="37"/>
      <c r="J438" s="38" t="s">
        <v>911</v>
      </c>
      <c r="L438" s="70" t="s">
        <v>171</v>
      </c>
      <c r="U438" s="38"/>
    </row>
    <row r="439" spans="1:21" s="69" customFormat="1" x14ac:dyDescent="0.2">
      <c r="F439" s="74" t="s">
        <v>982</v>
      </c>
      <c r="H439" s="37"/>
      <c r="J439" s="38" t="s">
        <v>912</v>
      </c>
      <c r="L439" s="70" t="s">
        <v>172</v>
      </c>
      <c r="U439" s="38"/>
    </row>
    <row r="440" spans="1:21" s="69" customFormat="1" x14ac:dyDescent="0.2">
      <c r="F440" s="74" t="s">
        <v>983</v>
      </c>
      <c r="G440" s="47"/>
      <c r="H440" s="37"/>
      <c r="J440" s="38" t="s">
        <v>913</v>
      </c>
      <c r="L440" s="70" t="s">
        <v>173</v>
      </c>
      <c r="U440" s="38"/>
    </row>
    <row r="441" spans="1:21" s="69" customFormat="1" x14ac:dyDescent="0.2">
      <c r="F441" s="74" t="s">
        <v>984</v>
      </c>
      <c r="G441" s="48"/>
      <c r="H441" s="37"/>
      <c r="J441" s="38" t="s">
        <v>914</v>
      </c>
      <c r="L441" s="70" t="s">
        <v>174</v>
      </c>
      <c r="U441" s="38"/>
    </row>
    <row r="442" spans="1:21" s="69" customFormat="1" x14ac:dyDescent="0.2">
      <c r="F442" s="74" t="s">
        <v>985</v>
      </c>
      <c r="G442" s="37"/>
      <c r="H442" s="37"/>
      <c r="J442" s="38" t="s">
        <v>915</v>
      </c>
      <c r="L442" s="70" t="s">
        <v>175</v>
      </c>
      <c r="U442" s="38"/>
    </row>
    <row r="443" spans="1:21" s="69" customFormat="1" x14ac:dyDescent="0.2">
      <c r="A443" s="38" t="s">
        <v>686</v>
      </c>
      <c r="F443" s="74" t="s">
        <v>840</v>
      </c>
      <c r="G443" s="37"/>
      <c r="H443" s="37"/>
      <c r="J443" s="38" t="s">
        <v>916</v>
      </c>
      <c r="L443" s="70" t="s">
        <v>176</v>
      </c>
      <c r="U443" s="38"/>
    </row>
    <row r="444" spans="1:21" s="69" customFormat="1" x14ac:dyDescent="0.2">
      <c r="A444" s="77" t="s">
        <v>685</v>
      </c>
      <c r="F444" s="74" t="s">
        <v>841</v>
      </c>
      <c r="G444" s="37"/>
      <c r="H444" s="46"/>
      <c r="J444" s="38" t="s">
        <v>917</v>
      </c>
      <c r="L444" s="70" t="s">
        <v>177</v>
      </c>
      <c r="U444" s="38"/>
    </row>
    <row r="445" spans="1:21" s="69" customFormat="1" x14ac:dyDescent="0.2">
      <c r="A445" s="38" t="s">
        <v>684</v>
      </c>
      <c r="F445" s="74" t="s">
        <v>986</v>
      </c>
      <c r="G445" s="37"/>
      <c r="H445" s="46"/>
      <c r="J445" s="38" t="s">
        <v>918</v>
      </c>
      <c r="L445" s="70" t="s">
        <v>178</v>
      </c>
    </row>
    <row r="446" spans="1:21" s="69" customFormat="1" x14ac:dyDescent="0.2">
      <c r="A446" s="38" t="s">
        <v>683</v>
      </c>
      <c r="F446" s="74" t="s">
        <v>842</v>
      </c>
      <c r="G446" s="37"/>
      <c r="H446" s="46"/>
      <c r="J446" s="38" t="s">
        <v>919</v>
      </c>
      <c r="L446" s="70" t="s">
        <v>179</v>
      </c>
    </row>
    <row r="447" spans="1:21" s="69" customFormat="1" x14ac:dyDescent="0.2">
      <c r="A447" s="38" t="s">
        <v>682</v>
      </c>
      <c r="F447" s="74" t="s">
        <v>987</v>
      </c>
      <c r="G447" s="37"/>
      <c r="H447" s="46"/>
      <c r="J447" s="38" t="s">
        <v>920</v>
      </c>
      <c r="L447" s="70" t="s">
        <v>180</v>
      </c>
    </row>
    <row r="448" spans="1:21" s="69" customFormat="1" x14ac:dyDescent="0.2">
      <c r="A448" s="38" t="s">
        <v>681</v>
      </c>
      <c r="F448" s="74" t="s">
        <v>988</v>
      </c>
      <c r="G448" s="37"/>
      <c r="H448" s="46"/>
      <c r="J448" s="38" t="s">
        <v>921</v>
      </c>
      <c r="L448" s="70" t="s">
        <v>181</v>
      </c>
    </row>
    <row r="449" spans="1:12" s="69" customFormat="1" x14ac:dyDescent="0.2">
      <c r="A449" s="38" t="s">
        <v>680</v>
      </c>
      <c r="F449" s="74" t="s">
        <v>989</v>
      </c>
      <c r="G449" s="37"/>
      <c r="H449" s="46"/>
      <c r="J449" s="38" t="s">
        <v>922</v>
      </c>
      <c r="L449" s="70" t="s">
        <v>182</v>
      </c>
    </row>
    <row r="450" spans="1:12" s="69" customFormat="1" x14ac:dyDescent="0.2">
      <c r="A450" s="38" t="s">
        <v>679</v>
      </c>
      <c r="F450" s="74" t="s">
        <v>990</v>
      </c>
      <c r="G450" s="37"/>
      <c r="H450" s="37"/>
      <c r="J450" s="38" t="s">
        <v>923</v>
      </c>
      <c r="L450" s="70" t="s">
        <v>183</v>
      </c>
    </row>
    <row r="451" spans="1:12" s="69" customFormat="1" x14ac:dyDescent="0.2">
      <c r="A451" s="38" t="s">
        <v>678</v>
      </c>
      <c r="F451" s="74" t="s">
        <v>991</v>
      </c>
      <c r="G451" s="37"/>
      <c r="H451" s="37"/>
      <c r="J451" s="38" t="s">
        <v>924</v>
      </c>
      <c r="L451" s="70" t="s">
        <v>184</v>
      </c>
    </row>
    <row r="452" spans="1:12" s="69" customFormat="1" x14ac:dyDescent="0.2">
      <c r="A452" s="38" t="s">
        <v>677</v>
      </c>
      <c r="F452" s="74" t="s">
        <v>992</v>
      </c>
      <c r="G452" s="37"/>
      <c r="H452" s="37"/>
      <c r="J452" s="38" t="s">
        <v>925</v>
      </c>
      <c r="L452" s="70" t="s">
        <v>185</v>
      </c>
    </row>
    <row r="453" spans="1:12" s="69" customFormat="1" x14ac:dyDescent="0.2">
      <c r="A453" s="38" t="s">
        <v>676</v>
      </c>
      <c r="F453" s="74" t="s">
        <v>993</v>
      </c>
      <c r="G453" s="37"/>
      <c r="H453" s="37"/>
      <c r="L453" s="70" t="s">
        <v>186</v>
      </c>
    </row>
    <row r="454" spans="1:12" s="69" customFormat="1" x14ac:dyDescent="0.2">
      <c r="A454" s="38" t="s">
        <v>675</v>
      </c>
      <c r="F454" s="74" t="s">
        <v>994</v>
      </c>
      <c r="G454" s="37"/>
      <c r="H454" s="37"/>
      <c r="L454" s="70" t="s">
        <v>187</v>
      </c>
    </row>
    <row r="455" spans="1:12" s="69" customFormat="1" x14ac:dyDescent="0.2">
      <c r="A455" s="38" t="s">
        <v>674</v>
      </c>
      <c r="F455" s="74" t="s">
        <v>995</v>
      </c>
      <c r="G455" s="37"/>
      <c r="H455" s="46"/>
      <c r="L455" s="70" t="s">
        <v>188</v>
      </c>
    </row>
    <row r="456" spans="1:12" s="69" customFormat="1" x14ac:dyDescent="0.2">
      <c r="A456" s="38" t="s">
        <v>673</v>
      </c>
      <c r="F456" s="74" t="s">
        <v>996</v>
      </c>
      <c r="G456" s="37"/>
      <c r="H456" s="37"/>
      <c r="L456" s="70" t="s">
        <v>189</v>
      </c>
    </row>
    <row r="457" spans="1:12" s="69" customFormat="1" x14ac:dyDescent="0.2">
      <c r="A457" s="38" t="s">
        <v>672</v>
      </c>
      <c r="F457" s="74" t="s">
        <v>997</v>
      </c>
      <c r="G457" s="37"/>
      <c r="H457" s="37"/>
      <c r="L457" s="70" t="s">
        <v>190</v>
      </c>
    </row>
    <row r="458" spans="1:12" s="69" customFormat="1" x14ac:dyDescent="0.2">
      <c r="A458" s="38" t="s">
        <v>671</v>
      </c>
      <c r="F458" s="74" t="s">
        <v>998</v>
      </c>
      <c r="G458" s="37"/>
      <c r="H458" s="46"/>
      <c r="L458" s="70" t="s">
        <v>191</v>
      </c>
    </row>
    <row r="459" spans="1:12" s="69" customFormat="1" x14ac:dyDescent="0.2">
      <c r="A459" s="38" t="s">
        <v>670</v>
      </c>
      <c r="F459" s="74" t="s">
        <v>999</v>
      </c>
      <c r="G459" s="70"/>
      <c r="H459" s="46"/>
      <c r="L459" s="70" t="s">
        <v>192</v>
      </c>
    </row>
    <row r="460" spans="1:12" s="69" customFormat="1" x14ac:dyDescent="0.2">
      <c r="A460" s="38" t="s">
        <v>669</v>
      </c>
      <c r="F460" s="74" t="s">
        <v>1000</v>
      </c>
      <c r="G460" s="37"/>
      <c r="H460" s="37"/>
      <c r="L460" s="70" t="s">
        <v>193</v>
      </c>
    </row>
    <row r="461" spans="1:12" s="69" customFormat="1" x14ac:dyDescent="0.2">
      <c r="A461" s="38" t="s">
        <v>707</v>
      </c>
      <c r="F461" s="74" t="s">
        <v>1001</v>
      </c>
      <c r="G461" s="47"/>
      <c r="H461" s="37"/>
      <c r="L461" s="70" t="s">
        <v>194</v>
      </c>
    </row>
    <row r="462" spans="1:12" s="69" customFormat="1" x14ac:dyDescent="0.2">
      <c r="A462" s="38" t="s">
        <v>706</v>
      </c>
      <c r="F462" s="74" t="s">
        <v>1002</v>
      </c>
      <c r="G462" s="37"/>
      <c r="H462" s="37"/>
      <c r="L462" s="70" t="s">
        <v>195</v>
      </c>
    </row>
    <row r="463" spans="1:12" s="69" customFormat="1" x14ac:dyDescent="0.2">
      <c r="A463" s="38" t="s">
        <v>705</v>
      </c>
      <c r="F463" s="74" t="s">
        <v>1003</v>
      </c>
      <c r="G463" s="37"/>
      <c r="H463" s="37"/>
      <c r="L463" s="70" t="s">
        <v>196</v>
      </c>
    </row>
    <row r="464" spans="1:12" s="69" customFormat="1" x14ac:dyDescent="0.2">
      <c r="A464" s="38" t="s">
        <v>704</v>
      </c>
      <c r="F464" s="74" t="s">
        <v>1004</v>
      </c>
      <c r="G464" s="37"/>
      <c r="H464" s="37"/>
      <c r="L464" s="70" t="s">
        <v>197</v>
      </c>
    </row>
    <row r="465" spans="1:12" s="69" customFormat="1" x14ac:dyDescent="0.2">
      <c r="A465" s="38" t="s">
        <v>703</v>
      </c>
      <c r="F465" s="74" t="s">
        <v>1005</v>
      </c>
      <c r="G465" s="37"/>
      <c r="H465" s="37"/>
      <c r="L465" s="70" t="s">
        <v>198</v>
      </c>
    </row>
    <row r="466" spans="1:12" s="69" customFormat="1" x14ac:dyDescent="0.2">
      <c r="A466" s="38" t="s">
        <v>702</v>
      </c>
      <c r="F466" s="74" t="s">
        <v>1006</v>
      </c>
      <c r="G466" s="37"/>
      <c r="H466" s="37"/>
      <c r="L466" s="70" t="s">
        <v>199</v>
      </c>
    </row>
    <row r="467" spans="1:12" s="69" customFormat="1" x14ac:dyDescent="0.2">
      <c r="A467" s="38" t="s">
        <v>701</v>
      </c>
      <c r="F467" s="74" t="s">
        <v>843</v>
      </c>
      <c r="G467" s="37"/>
      <c r="H467" s="37"/>
      <c r="L467" s="70" t="s">
        <v>200</v>
      </c>
    </row>
    <row r="468" spans="1:12" s="69" customFormat="1" x14ac:dyDescent="0.2">
      <c r="A468" s="38" t="s">
        <v>700</v>
      </c>
      <c r="F468" s="74" t="s">
        <v>844</v>
      </c>
      <c r="G468" s="37"/>
      <c r="H468" s="37"/>
      <c r="L468" s="70" t="s">
        <v>201</v>
      </c>
    </row>
    <row r="469" spans="1:12" s="69" customFormat="1" x14ac:dyDescent="0.2">
      <c r="A469" s="38" t="s">
        <v>699</v>
      </c>
      <c r="F469" s="37" t="s">
        <v>82</v>
      </c>
      <c r="G469" s="37"/>
      <c r="H469" s="37"/>
      <c r="L469" s="70" t="s">
        <v>202</v>
      </c>
    </row>
    <row r="470" spans="1:12" s="69" customFormat="1" x14ac:dyDescent="0.2">
      <c r="A470" s="38" t="s">
        <v>698</v>
      </c>
      <c r="F470" s="37" t="s">
        <v>83</v>
      </c>
      <c r="G470" s="37"/>
      <c r="H470" s="37"/>
      <c r="L470" s="70" t="s">
        <v>203</v>
      </c>
    </row>
    <row r="471" spans="1:12" s="69" customFormat="1" x14ac:dyDescent="0.2">
      <c r="A471" s="38" t="s">
        <v>697</v>
      </c>
      <c r="F471" s="37" t="s">
        <v>84</v>
      </c>
      <c r="G471" s="37"/>
      <c r="H471" s="37"/>
      <c r="L471" s="70" t="s">
        <v>204</v>
      </c>
    </row>
    <row r="472" spans="1:12" s="69" customFormat="1" x14ac:dyDescent="0.2">
      <c r="A472" s="38" t="s">
        <v>696</v>
      </c>
      <c r="F472" s="37" t="s">
        <v>85</v>
      </c>
      <c r="G472" s="37"/>
      <c r="H472" s="37"/>
      <c r="L472" s="70" t="s">
        <v>205</v>
      </c>
    </row>
    <row r="473" spans="1:12" s="69" customFormat="1" x14ac:dyDescent="0.2">
      <c r="A473" s="38" t="s">
        <v>695</v>
      </c>
      <c r="F473" s="37" t="s">
        <v>86</v>
      </c>
      <c r="G473" s="47"/>
      <c r="H473" s="37"/>
      <c r="L473" s="70" t="s">
        <v>206</v>
      </c>
    </row>
    <row r="474" spans="1:12" s="69" customFormat="1" x14ac:dyDescent="0.2">
      <c r="A474" s="38" t="s">
        <v>694</v>
      </c>
      <c r="F474" s="37" t="s">
        <v>932</v>
      </c>
      <c r="G474" s="37"/>
      <c r="H474" s="37"/>
      <c r="L474" s="70" t="s">
        <v>207</v>
      </c>
    </row>
    <row r="475" spans="1:12" s="69" customFormat="1" x14ac:dyDescent="0.2">
      <c r="A475" s="38" t="s">
        <v>693</v>
      </c>
      <c r="F475" s="37" t="s">
        <v>87</v>
      </c>
      <c r="G475" s="37"/>
      <c r="H475" s="37"/>
      <c r="L475" s="70" t="s">
        <v>208</v>
      </c>
    </row>
    <row r="476" spans="1:12" s="69" customFormat="1" x14ac:dyDescent="0.2">
      <c r="A476" s="38" t="s">
        <v>692</v>
      </c>
      <c r="F476" s="37" t="s">
        <v>88</v>
      </c>
      <c r="G476" s="37"/>
      <c r="H476" s="37"/>
      <c r="L476" s="70" t="s">
        <v>209</v>
      </c>
    </row>
    <row r="477" spans="1:12" s="69" customFormat="1" x14ac:dyDescent="0.2">
      <c r="A477" s="38" t="s">
        <v>691</v>
      </c>
      <c r="F477" s="37" t="s">
        <v>89</v>
      </c>
      <c r="G477" s="37"/>
      <c r="H477" s="37"/>
      <c r="L477" s="70" t="s">
        <v>210</v>
      </c>
    </row>
    <row r="478" spans="1:12" s="69" customFormat="1" x14ac:dyDescent="0.2">
      <c r="A478" s="38" t="s">
        <v>690</v>
      </c>
      <c r="F478" s="37" t="s">
        <v>90</v>
      </c>
      <c r="G478" s="70"/>
      <c r="H478" s="37"/>
      <c r="L478" s="70" t="s">
        <v>211</v>
      </c>
    </row>
    <row r="479" spans="1:12" s="69" customFormat="1" x14ac:dyDescent="0.2">
      <c r="A479" s="38" t="s">
        <v>689</v>
      </c>
      <c r="F479" s="37" t="s">
        <v>91</v>
      </c>
      <c r="G479" s="37"/>
      <c r="H479" s="37"/>
      <c r="L479" s="70" t="s">
        <v>212</v>
      </c>
    </row>
    <row r="480" spans="1:12" s="69" customFormat="1" x14ac:dyDescent="0.2">
      <c r="A480" s="38" t="s">
        <v>688</v>
      </c>
      <c r="F480" s="37" t="s">
        <v>92</v>
      </c>
      <c r="G480" s="37"/>
      <c r="H480" s="37"/>
      <c r="L480" s="70" t="s">
        <v>213</v>
      </c>
    </row>
    <row r="481" spans="1:12" s="69" customFormat="1" x14ac:dyDescent="0.2">
      <c r="A481" s="38" t="s">
        <v>687</v>
      </c>
      <c r="F481" s="37" t="s">
        <v>93</v>
      </c>
      <c r="G481" s="37"/>
      <c r="H481" s="37"/>
      <c r="L481" s="70" t="s">
        <v>214</v>
      </c>
    </row>
    <row r="482" spans="1:12" s="69" customFormat="1" x14ac:dyDescent="0.2">
      <c r="A482" s="38" t="s">
        <v>708</v>
      </c>
      <c r="F482" s="37" t="s">
        <v>94</v>
      </c>
      <c r="G482" s="37"/>
      <c r="H482" s="37"/>
      <c r="L482" s="70" t="s">
        <v>215</v>
      </c>
    </row>
    <row r="483" spans="1:12" s="69" customFormat="1" x14ac:dyDescent="0.2">
      <c r="A483" s="38" t="s">
        <v>709</v>
      </c>
      <c r="F483" s="37" t="s">
        <v>95</v>
      </c>
      <c r="G483" s="37"/>
      <c r="H483" s="37"/>
      <c r="L483" s="70" t="s">
        <v>216</v>
      </c>
    </row>
    <row r="484" spans="1:12" s="69" customFormat="1" x14ac:dyDescent="0.2">
      <c r="A484" s="38" t="s">
        <v>710</v>
      </c>
      <c r="F484" s="37" t="s">
        <v>96</v>
      </c>
      <c r="G484" s="37"/>
      <c r="H484" s="37"/>
      <c r="L484" s="70" t="s">
        <v>217</v>
      </c>
    </row>
    <row r="485" spans="1:12" s="69" customFormat="1" x14ac:dyDescent="0.2">
      <c r="A485" s="38" t="s">
        <v>711</v>
      </c>
      <c r="F485" s="37" t="s">
        <v>97</v>
      </c>
      <c r="G485" s="37"/>
      <c r="H485" s="37"/>
      <c r="L485" s="70" t="s">
        <v>218</v>
      </c>
    </row>
    <row r="486" spans="1:12" s="69" customFormat="1" x14ac:dyDescent="0.2">
      <c r="A486" s="38" t="s">
        <v>712</v>
      </c>
      <c r="F486" s="37" t="s">
        <v>98</v>
      </c>
      <c r="G486" s="37"/>
      <c r="H486" s="37"/>
      <c r="L486" s="70" t="s">
        <v>219</v>
      </c>
    </row>
    <row r="487" spans="1:12" s="69" customFormat="1" x14ac:dyDescent="0.2">
      <c r="A487" s="38" t="s">
        <v>713</v>
      </c>
      <c r="F487" s="37" t="s">
        <v>99</v>
      </c>
      <c r="G487" s="37"/>
      <c r="H487" s="37"/>
      <c r="L487" s="70" t="s">
        <v>220</v>
      </c>
    </row>
    <row r="488" spans="1:12" s="69" customFormat="1" x14ac:dyDescent="0.2">
      <c r="A488" s="38" t="s">
        <v>714</v>
      </c>
      <c r="F488" s="74" t="s">
        <v>1007</v>
      </c>
      <c r="G488" s="37"/>
      <c r="H488" s="37"/>
      <c r="L488" s="70" t="s">
        <v>221</v>
      </c>
    </row>
    <row r="489" spans="1:12" s="69" customFormat="1" x14ac:dyDescent="0.2">
      <c r="A489" s="38" t="s">
        <v>715</v>
      </c>
      <c r="F489" s="74" t="s">
        <v>1008</v>
      </c>
      <c r="G489" s="37"/>
      <c r="H489" s="37"/>
      <c r="L489" s="70" t="s">
        <v>222</v>
      </c>
    </row>
    <row r="490" spans="1:12" s="69" customFormat="1" x14ac:dyDescent="0.2">
      <c r="A490" s="38" t="s">
        <v>716</v>
      </c>
      <c r="F490" s="74" t="s">
        <v>1009</v>
      </c>
      <c r="G490" s="47"/>
      <c r="H490" s="37"/>
      <c r="L490" s="70" t="s">
        <v>223</v>
      </c>
    </row>
    <row r="491" spans="1:12" s="69" customFormat="1" x14ac:dyDescent="0.2">
      <c r="A491" s="38" t="s">
        <v>717</v>
      </c>
      <c r="F491" s="74" t="s">
        <v>1010</v>
      </c>
      <c r="G491" s="47"/>
      <c r="H491" s="37"/>
      <c r="L491" s="70" t="s">
        <v>224</v>
      </c>
    </row>
    <row r="492" spans="1:12" s="69" customFormat="1" x14ac:dyDescent="0.2">
      <c r="A492" s="38" t="s">
        <v>718</v>
      </c>
      <c r="F492" s="74" t="s">
        <v>1011</v>
      </c>
      <c r="G492" s="47"/>
      <c r="H492" s="37"/>
      <c r="L492" s="70" t="s">
        <v>225</v>
      </c>
    </row>
    <row r="493" spans="1:12" s="69" customFormat="1" x14ac:dyDescent="0.2">
      <c r="A493" s="38" t="s">
        <v>719</v>
      </c>
      <c r="F493" s="74" t="s">
        <v>1012</v>
      </c>
      <c r="G493" s="47"/>
      <c r="H493" s="37"/>
      <c r="L493" s="70" t="s">
        <v>226</v>
      </c>
    </row>
    <row r="494" spans="1:12" s="69" customFormat="1" x14ac:dyDescent="0.2">
      <c r="A494" s="38" t="s">
        <v>720</v>
      </c>
      <c r="F494" s="74" t="s">
        <v>1013</v>
      </c>
      <c r="G494" s="37"/>
      <c r="H494" s="37"/>
      <c r="L494" s="70" t="s">
        <v>227</v>
      </c>
    </row>
    <row r="495" spans="1:12" s="69" customFormat="1" x14ac:dyDescent="0.2">
      <c r="A495" s="38" t="s">
        <v>721</v>
      </c>
      <c r="F495" s="74" t="s">
        <v>1014</v>
      </c>
      <c r="G495" s="37"/>
      <c r="H495" s="37"/>
      <c r="L495" s="70" t="s">
        <v>228</v>
      </c>
    </row>
    <row r="496" spans="1:12" s="69" customFormat="1" x14ac:dyDescent="0.2">
      <c r="A496" s="38" t="s">
        <v>722</v>
      </c>
      <c r="F496" s="74" t="s">
        <v>845</v>
      </c>
      <c r="G496" s="37"/>
      <c r="H496" s="37"/>
      <c r="L496" s="70" t="s">
        <v>229</v>
      </c>
    </row>
    <row r="497" spans="1:12" s="69" customFormat="1" x14ac:dyDescent="0.2">
      <c r="A497" s="38" t="s">
        <v>723</v>
      </c>
      <c r="F497" s="74" t="s">
        <v>1015</v>
      </c>
      <c r="G497" s="47"/>
      <c r="H497" s="37"/>
      <c r="L497" s="70" t="s">
        <v>230</v>
      </c>
    </row>
    <row r="498" spans="1:12" s="69" customFormat="1" x14ac:dyDescent="0.2">
      <c r="A498" s="38" t="s">
        <v>724</v>
      </c>
      <c r="F498" s="74" t="s">
        <v>1016</v>
      </c>
      <c r="G498" s="37"/>
      <c r="H498" s="37"/>
      <c r="L498" s="70" t="s">
        <v>231</v>
      </c>
    </row>
    <row r="499" spans="1:12" s="69" customFormat="1" x14ac:dyDescent="0.2">
      <c r="A499" s="38" t="s">
        <v>725</v>
      </c>
      <c r="F499" s="74" t="s">
        <v>1017</v>
      </c>
      <c r="G499" s="37"/>
      <c r="H499" s="37"/>
      <c r="L499" s="70" t="s">
        <v>232</v>
      </c>
    </row>
    <row r="500" spans="1:12" s="69" customFormat="1" x14ac:dyDescent="0.2">
      <c r="A500" s="38" t="s">
        <v>726</v>
      </c>
      <c r="F500" s="78" t="s">
        <v>1018</v>
      </c>
      <c r="G500" s="37"/>
      <c r="H500" s="37"/>
      <c r="L500" s="70" t="s">
        <v>233</v>
      </c>
    </row>
    <row r="501" spans="1:12" s="69" customFormat="1" x14ac:dyDescent="0.2">
      <c r="A501" s="38" t="s">
        <v>745</v>
      </c>
      <c r="F501" s="74" t="s">
        <v>1019</v>
      </c>
      <c r="G501" s="37"/>
      <c r="H501" s="37"/>
      <c r="L501" s="70" t="s">
        <v>234</v>
      </c>
    </row>
    <row r="502" spans="1:12" s="69" customFormat="1" x14ac:dyDescent="0.2">
      <c r="A502" s="38" t="s">
        <v>744</v>
      </c>
      <c r="F502" s="74" t="s">
        <v>1020</v>
      </c>
      <c r="G502" s="37"/>
      <c r="H502" s="37"/>
      <c r="L502" s="70" t="s">
        <v>235</v>
      </c>
    </row>
    <row r="503" spans="1:12" s="69" customFormat="1" x14ac:dyDescent="0.2">
      <c r="A503" s="38" t="s">
        <v>743</v>
      </c>
      <c r="F503" s="74" t="s">
        <v>1021</v>
      </c>
      <c r="G503" s="37"/>
      <c r="H503" s="37"/>
      <c r="L503" s="70" t="s">
        <v>236</v>
      </c>
    </row>
    <row r="504" spans="1:12" s="69" customFormat="1" x14ac:dyDescent="0.2">
      <c r="A504" s="38" t="s">
        <v>742</v>
      </c>
      <c r="F504" s="74" t="s">
        <v>1022</v>
      </c>
      <c r="G504" s="47"/>
      <c r="H504" s="37"/>
      <c r="L504" s="70" t="s">
        <v>237</v>
      </c>
    </row>
    <row r="505" spans="1:12" s="69" customFormat="1" x14ac:dyDescent="0.2">
      <c r="A505" s="38" t="s">
        <v>741</v>
      </c>
      <c r="F505" s="74" t="s">
        <v>1023</v>
      </c>
      <c r="G505" s="47"/>
      <c r="H505" s="37"/>
      <c r="L505" s="70" t="s">
        <v>238</v>
      </c>
    </row>
    <row r="506" spans="1:12" s="69" customFormat="1" x14ac:dyDescent="0.2">
      <c r="A506" s="38" t="s">
        <v>740</v>
      </c>
      <c r="F506" s="74" t="s">
        <v>1024</v>
      </c>
      <c r="G506" s="37"/>
      <c r="H506" s="37"/>
      <c r="L506" s="70" t="s">
        <v>239</v>
      </c>
    </row>
    <row r="507" spans="1:12" s="69" customFormat="1" x14ac:dyDescent="0.2">
      <c r="A507" s="38" t="s">
        <v>739</v>
      </c>
      <c r="F507" s="74" t="s">
        <v>1025</v>
      </c>
      <c r="G507" s="37"/>
      <c r="H507" s="37"/>
      <c r="L507" s="70" t="s">
        <v>240</v>
      </c>
    </row>
    <row r="508" spans="1:12" s="69" customFormat="1" x14ac:dyDescent="0.2">
      <c r="A508" s="38" t="s">
        <v>738</v>
      </c>
      <c r="F508" s="74" t="s">
        <v>1026</v>
      </c>
      <c r="G508" s="37"/>
      <c r="H508" s="37"/>
      <c r="L508" s="70" t="s">
        <v>241</v>
      </c>
    </row>
    <row r="509" spans="1:12" s="69" customFormat="1" x14ac:dyDescent="0.2">
      <c r="A509" s="38" t="s">
        <v>737</v>
      </c>
      <c r="F509" s="74" t="s">
        <v>1027</v>
      </c>
      <c r="G509" s="37"/>
      <c r="H509" s="37"/>
      <c r="L509" s="70" t="s">
        <v>242</v>
      </c>
    </row>
    <row r="510" spans="1:12" s="69" customFormat="1" x14ac:dyDescent="0.2">
      <c r="A510" s="38" t="s">
        <v>736</v>
      </c>
      <c r="F510" s="74" t="s">
        <v>1028</v>
      </c>
      <c r="G510" s="47"/>
      <c r="L510" s="70" t="s">
        <v>243</v>
      </c>
    </row>
    <row r="511" spans="1:12" s="69" customFormat="1" x14ac:dyDescent="0.2">
      <c r="A511" s="38" t="s">
        <v>735</v>
      </c>
      <c r="F511" s="74" t="s">
        <v>1029</v>
      </c>
      <c r="G511" s="47"/>
      <c r="L511" s="70" t="s">
        <v>244</v>
      </c>
    </row>
    <row r="512" spans="1:12" s="69" customFormat="1" x14ac:dyDescent="0.2">
      <c r="A512" s="38" t="s">
        <v>734</v>
      </c>
      <c r="F512" s="74" t="s">
        <v>1030</v>
      </c>
      <c r="G512" s="76"/>
      <c r="L512" s="70" t="s">
        <v>245</v>
      </c>
    </row>
    <row r="513" spans="1:12" s="69" customFormat="1" x14ac:dyDescent="0.2">
      <c r="A513" s="38" t="s">
        <v>733</v>
      </c>
      <c r="F513" s="74" t="s">
        <v>1031</v>
      </c>
      <c r="G513" s="37"/>
      <c r="L513" s="70" t="s">
        <v>246</v>
      </c>
    </row>
    <row r="514" spans="1:12" s="69" customFormat="1" x14ac:dyDescent="0.2">
      <c r="A514" s="38" t="s">
        <v>732</v>
      </c>
      <c r="F514" s="74" t="s">
        <v>1032</v>
      </c>
      <c r="G514" s="37"/>
      <c r="L514" s="70" t="s">
        <v>247</v>
      </c>
    </row>
    <row r="515" spans="1:12" s="69" customFormat="1" x14ac:dyDescent="0.2">
      <c r="A515" s="38" t="s">
        <v>731</v>
      </c>
      <c r="F515" s="74" t="s">
        <v>1033</v>
      </c>
      <c r="G515" s="37"/>
      <c r="L515" s="70" t="s">
        <v>248</v>
      </c>
    </row>
    <row r="516" spans="1:12" s="69" customFormat="1" x14ac:dyDescent="0.2">
      <c r="A516" s="38" t="s">
        <v>730</v>
      </c>
      <c r="F516" s="74" t="s">
        <v>1034</v>
      </c>
      <c r="G516" s="37"/>
      <c r="L516" s="70" t="s">
        <v>249</v>
      </c>
    </row>
    <row r="517" spans="1:12" s="69" customFormat="1" x14ac:dyDescent="0.2">
      <c r="A517" s="38" t="s">
        <v>729</v>
      </c>
      <c r="F517" s="74" t="s">
        <v>1035</v>
      </c>
      <c r="G517" s="37"/>
      <c r="L517" s="70" t="s">
        <v>250</v>
      </c>
    </row>
    <row r="518" spans="1:12" s="69" customFormat="1" x14ac:dyDescent="0.2">
      <c r="A518" s="38" t="s">
        <v>728</v>
      </c>
      <c r="F518" s="74" t="s">
        <v>1036</v>
      </c>
      <c r="G518" s="37"/>
      <c r="L518" s="70" t="s">
        <v>251</v>
      </c>
    </row>
    <row r="519" spans="1:12" s="69" customFormat="1" x14ac:dyDescent="0.2">
      <c r="A519" s="38" t="s">
        <v>727</v>
      </c>
      <c r="F519" s="74" t="s">
        <v>1037</v>
      </c>
      <c r="L519" s="70" t="s">
        <v>252</v>
      </c>
    </row>
    <row r="520" spans="1:12" s="69" customFormat="1" x14ac:dyDescent="0.2">
      <c r="A520" s="38" t="s">
        <v>764</v>
      </c>
      <c r="F520" s="74" t="s">
        <v>1038</v>
      </c>
      <c r="L520" s="70" t="s">
        <v>253</v>
      </c>
    </row>
    <row r="521" spans="1:12" s="69" customFormat="1" x14ac:dyDescent="0.2">
      <c r="A521" s="38" t="s">
        <v>763</v>
      </c>
      <c r="F521" s="74" t="s">
        <v>1039</v>
      </c>
      <c r="L521" s="70" t="s">
        <v>254</v>
      </c>
    </row>
    <row r="522" spans="1:12" s="69" customFormat="1" x14ac:dyDescent="0.2">
      <c r="A522" s="38" t="s">
        <v>762</v>
      </c>
      <c r="F522" s="74" t="s">
        <v>1040</v>
      </c>
      <c r="L522" s="70" t="s">
        <v>255</v>
      </c>
    </row>
    <row r="523" spans="1:12" s="69" customFormat="1" x14ac:dyDescent="0.2">
      <c r="A523" s="38" t="s">
        <v>761</v>
      </c>
      <c r="F523" s="74" t="s">
        <v>1041</v>
      </c>
      <c r="L523" s="70" t="s">
        <v>256</v>
      </c>
    </row>
    <row r="524" spans="1:12" s="69" customFormat="1" x14ac:dyDescent="0.2">
      <c r="A524" s="38" t="s">
        <v>760</v>
      </c>
      <c r="F524" s="74" t="s">
        <v>846</v>
      </c>
      <c r="L524" s="70" t="s">
        <v>257</v>
      </c>
    </row>
    <row r="525" spans="1:12" s="69" customFormat="1" x14ac:dyDescent="0.2">
      <c r="A525" s="38" t="s">
        <v>759</v>
      </c>
      <c r="F525" s="74" t="s">
        <v>1042</v>
      </c>
      <c r="L525" s="70" t="s">
        <v>258</v>
      </c>
    </row>
    <row r="526" spans="1:12" s="69" customFormat="1" x14ac:dyDescent="0.2">
      <c r="A526" s="38" t="s">
        <v>758</v>
      </c>
      <c r="F526" s="74" t="s">
        <v>1043</v>
      </c>
      <c r="L526" s="70" t="s">
        <v>259</v>
      </c>
    </row>
    <row r="527" spans="1:12" s="69" customFormat="1" x14ac:dyDescent="0.2">
      <c r="A527" s="38" t="s">
        <v>757</v>
      </c>
      <c r="F527" s="74" t="s">
        <v>1044</v>
      </c>
      <c r="L527" s="70" t="s">
        <v>260</v>
      </c>
    </row>
    <row r="528" spans="1:12" s="69" customFormat="1" x14ac:dyDescent="0.2">
      <c r="A528" s="38" t="s">
        <v>756</v>
      </c>
      <c r="F528" s="74" t="s">
        <v>1045</v>
      </c>
      <c r="L528" s="70" t="s">
        <v>261</v>
      </c>
    </row>
    <row r="529" spans="1:12" s="69" customFormat="1" x14ac:dyDescent="0.2">
      <c r="A529" s="38" t="s">
        <v>755</v>
      </c>
      <c r="F529" s="74" t="s">
        <v>1046</v>
      </c>
      <c r="L529" s="70" t="s">
        <v>262</v>
      </c>
    </row>
    <row r="530" spans="1:12" s="69" customFormat="1" x14ac:dyDescent="0.2">
      <c r="A530" s="38" t="s">
        <v>754</v>
      </c>
      <c r="F530" s="74" t="s">
        <v>1047</v>
      </c>
      <c r="L530" s="70" t="s">
        <v>263</v>
      </c>
    </row>
    <row r="531" spans="1:12" s="69" customFormat="1" x14ac:dyDescent="0.2">
      <c r="A531" s="38" t="s">
        <v>753</v>
      </c>
      <c r="F531" s="74" t="s">
        <v>1047</v>
      </c>
      <c r="L531" s="70" t="s">
        <v>264</v>
      </c>
    </row>
    <row r="532" spans="1:12" s="69" customFormat="1" x14ac:dyDescent="0.2">
      <c r="A532" s="38" t="s">
        <v>752</v>
      </c>
      <c r="F532" s="74" t="s">
        <v>1048</v>
      </c>
      <c r="L532" s="70" t="s">
        <v>265</v>
      </c>
    </row>
    <row r="533" spans="1:12" s="69" customFormat="1" x14ac:dyDescent="0.2">
      <c r="A533" s="38" t="s">
        <v>751</v>
      </c>
      <c r="F533" s="78" t="s">
        <v>1048</v>
      </c>
      <c r="L533" s="70" t="s">
        <v>266</v>
      </c>
    </row>
    <row r="534" spans="1:12" s="69" customFormat="1" x14ac:dyDescent="0.2">
      <c r="A534" s="38" t="s">
        <v>750</v>
      </c>
      <c r="F534" s="74" t="s">
        <v>1049</v>
      </c>
      <c r="L534" s="70" t="s">
        <v>267</v>
      </c>
    </row>
    <row r="535" spans="1:12" s="69" customFormat="1" x14ac:dyDescent="0.2">
      <c r="A535" s="38" t="s">
        <v>749</v>
      </c>
      <c r="F535" s="74" t="s">
        <v>847</v>
      </c>
      <c r="L535" s="70" t="s">
        <v>268</v>
      </c>
    </row>
    <row r="536" spans="1:12" s="69" customFormat="1" x14ac:dyDescent="0.2">
      <c r="A536" s="38" t="s">
        <v>748</v>
      </c>
      <c r="F536" s="74" t="s">
        <v>1050</v>
      </c>
      <c r="L536" s="70" t="s">
        <v>269</v>
      </c>
    </row>
    <row r="537" spans="1:12" s="69" customFormat="1" x14ac:dyDescent="0.2">
      <c r="A537" s="38" t="s">
        <v>747</v>
      </c>
      <c r="F537" s="74" t="s">
        <v>1051</v>
      </c>
      <c r="L537" s="70" t="s">
        <v>270</v>
      </c>
    </row>
    <row r="538" spans="1:12" s="69" customFormat="1" x14ac:dyDescent="0.2">
      <c r="A538" s="38" t="s">
        <v>746</v>
      </c>
      <c r="F538" s="74" t="s">
        <v>1052</v>
      </c>
      <c r="L538" s="70" t="s">
        <v>271</v>
      </c>
    </row>
    <row r="539" spans="1:12" s="69" customFormat="1" x14ac:dyDescent="0.2">
      <c r="A539" s="38" t="s">
        <v>783</v>
      </c>
      <c r="F539" s="74" t="s">
        <v>1053</v>
      </c>
      <c r="L539" s="70" t="s">
        <v>272</v>
      </c>
    </row>
    <row r="540" spans="1:12" s="69" customFormat="1" x14ac:dyDescent="0.2">
      <c r="A540" s="38" t="s">
        <v>782</v>
      </c>
      <c r="F540" s="74" t="s">
        <v>1054</v>
      </c>
      <c r="L540" s="70" t="s">
        <v>273</v>
      </c>
    </row>
    <row r="541" spans="1:12" s="69" customFormat="1" x14ac:dyDescent="0.2">
      <c r="A541" s="38" t="s">
        <v>781</v>
      </c>
      <c r="F541" s="78" t="s">
        <v>848</v>
      </c>
      <c r="L541" s="70" t="s">
        <v>274</v>
      </c>
    </row>
    <row r="542" spans="1:12" s="69" customFormat="1" x14ac:dyDescent="0.2">
      <c r="A542" s="38" t="s">
        <v>780</v>
      </c>
      <c r="F542" s="74" t="s">
        <v>849</v>
      </c>
      <c r="L542" s="70" t="s">
        <v>275</v>
      </c>
    </row>
    <row r="543" spans="1:12" s="69" customFormat="1" x14ac:dyDescent="0.2">
      <c r="A543" s="38" t="s">
        <v>779</v>
      </c>
      <c r="F543" s="74" t="s">
        <v>850</v>
      </c>
      <c r="L543" s="70" t="s">
        <v>276</v>
      </c>
    </row>
    <row r="544" spans="1:12" s="69" customFormat="1" x14ac:dyDescent="0.2">
      <c r="A544" s="38" t="s">
        <v>778</v>
      </c>
      <c r="F544" s="74" t="s">
        <v>851</v>
      </c>
      <c r="L544" s="70" t="s">
        <v>277</v>
      </c>
    </row>
    <row r="545" spans="1:12" s="69" customFormat="1" x14ac:dyDescent="0.2">
      <c r="A545" s="38" t="s">
        <v>777</v>
      </c>
      <c r="F545" s="74" t="s">
        <v>852</v>
      </c>
      <c r="L545" s="70" t="s">
        <v>278</v>
      </c>
    </row>
    <row r="546" spans="1:12" s="69" customFormat="1" x14ac:dyDescent="0.2">
      <c r="A546" s="38" t="s">
        <v>776</v>
      </c>
      <c r="F546" s="74" t="s">
        <v>853</v>
      </c>
      <c r="L546" s="70" t="s">
        <v>279</v>
      </c>
    </row>
    <row r="547" spans="1:12" s="69" customFormat="1" x14ac:dyDescent="0.2">
      <c r="A547" s="38" t="s">
        <v>775</v>
      </c>
      <c r="F547" s="74" t="s">
        <v>854</v>
      </c>
      <c r="L547" s="70" t="s">
        <v>280</v>
      </c>
    </row>
    <row r="548" spans="1:12" s="69" customFormat="1" x14ac:dyDescent="0.2">
      <c r="A548" s="38" t="s">
        <v>774</v>
      </c>
      <c r="F548" s="74" t="s">
        <v>855</v>
      </c>
      <c r="L548" s="70" t="s">
        <v>281</v>
      </c>
    </row>
    <row r="549" spans="1:12" s="69" customFormat="1" x14ac:dyDescent="0.2">
      <c r="A549" s="38" t="s">
        <v>773</v>
      </c>
      <c r="F549" s="74" t="s">
        <v>856</v>
      </c>
      <c r="L549" s="70" t="s">
        <v>282</v>
      </c>
    </row>
    <row r="550" spans="1:12" s="69" customFormat="1" x14ac:dyDescent="0.2">
      <c r="A550" s="38" t="s">
        <v>772</v>
      </c>
      <c r="F550" s="74" t="s">
        <v>857</v>
      </c>
      <c r="L550" s="70" t="s">
        <v>283</v>
      </c>
    </row>
    <row r="551" spans="1:12" s="69" customFormat="1" x14ac:dyDescent="0.2">
      <c r="A551" s="38" t="s">
        <v>771</v>
      </c>
      <c r="F551" s="74" t="s">
        <v>858</v>
      </c>
      <c r="L551" s="70" t="s">
        <v>284</v>
      </c>
    </row>
    <row r="552" spans="1:12" s="69" customFormat="1" x14ac:dyDescent="0.2">
      <c r="A552" s="38" t="s">
        <v>770</v>
      </c>
      <c r="F552" s="74" t="s">
        <v>859</v>
      </c>
      <c r="L552" s="70" t="s">
        <v>285</v>
      </c>
    </row>
    <row r="553" spans="1:12" s="69" customFormat="1" x14ac:dyDescent="0.2">
      <c r="A553" s="38" t="s">
        <v>769</v>
      </c>
      <c r="F553" s="74" t="s">
        <v>860</v>
      </c>
      <c r="L553" s="70" t="s">
        <v>286</v>
      </c>
    </row>
    <row r="554" spans="1:12" s="69" customFormat="1" x14ac:dyDescent="0.2">
      <c r="A554" s="38" t="s">
        <v>768</v>
      </c>
      <c r="F554" s="74" t="s">
        <v>861</v>
      </c>
      <c r="L554" s="70" t="s">
        <v>287</v>
      </c>
    </row>
    <row r="555" spans="1:12" s="69" customFormat="1" x14ac:dyDescent="0.2">
      <c r="A555" s="38" t="s">
        <v>767</v>
      </c>
      <c r="F555" s="74" t="s">
        <v>862</v>
      </c>
      <c r="L555" s="70" t="s">
        <v>288</v>
      </c>
    </row>
    <row r="556" spans="1:12" s="69" customFormat="1" x14ac:dyDescent="0.2">
      <c r="A556" s="38" t="s">
        <v>766</v>
      </c>
      <c r="F556" s="74" t="s">
        <v>863</v>
      </c>
      <c r="L556" s="70" t="s">
        <v>289</v>
      </c>
    </row>
    <row r="557" spans="1:12" s="69" customFormat="1" x14ac:dyDescent="0.2">
      <c r="A557" s="38" t="s">
        <v>765</v>
      </c>
      <c r="F557" s="74" t="s">
        <v>864</v>
      </c>
      <c r="L557" s="70" t="s">
        <v>290</v>
      </c>
    </row>
    <row r="558" spans="1:12" s="69" customFormat="1" x14ac:dyDescent="0.2">
      <c r="A558" s="38" t="s">
        <v>802</v>
      </c>
      <c r="F558" s="74" t="s">
        <v>865</v>
      </c>
      <c r="L558" s="70" t="s">
        <v>291</v>
      </c>
    </row>
    <row r="559" spans="1:12" s="69" customFormat="1" x14ac:dyDescent="0.2">
      <c r="A559" s="38" t="s">
        <v>801</v>
      </c>
      <c r="F559" s="74" t="s">
        <v>866</v>
      </c>
      <c r="L559" s="70" t="s">
        <v>292</v>
      </c>
    </row>
    <row r="560" spans="1:12" s="69" customFormat="1" x14ac:dyDescent="0.2">
      <c r="A560" s="38" t="s">
        <v>800</v>
      </c>
      <c r="F560" s="74" t="s">
        <v>867</v>
      </c>
      <c r="L560" s="70" t="s">
        <v>293</v>
      </c>
    </row>
    <row r="561" spans="1:12" s="69" customFormat="1" x14ac:dyDescent="0.2">
      <c r="A561" s="38" t="s">
        <v>799</v>
      </c>
      <c r="F561" s="74" t="s">
        <v>1055</v>
      </c>
      <c r="L561" s="70" t="s">
        <v>294</v>
      </c>
    </row>
    <row r="562" spans="1:12" s="69" customFormat="1" x14ac:dyDescent="0.2">
      <c r="A562" s="38" t="s">
        <v>798</v>
      </c>
      <c r="F562" s="74" t="s">
        <v>1056</v>
      </c>
      <c r="L562" s="70" t="s">
        <v>295</v>
      </c>
    </row>
    <row r="563" spans="1:12" s="69" customFormat="1" x14ac:dyDescent="0.2">
      <c r="A563" s="38" t="s">
        <v>797</v>
      </c>
      <c r="F563" s="74" t="s">
        <v>1057</v>
      </c>
      <c r="L563" s="70" t="s">
        <v>296</v>
      </c>
    </row>
    <row r="564" spans="1:12" s="69" customFormat="1" x14ac:dyDescent="0.2">
      <c r="A564" s="38" t="s">
        <v>796</v>
      </c>
      <c r="F564" s="74" t="s">
        <v>1058</v>
      </c>
      <c r="L564" s="70" t="s">
        <v>297</v>
      </c>
    </row>
    <row r="565" spans="1:12" s="69" customFormat="1" x14ac:dyDescent="0.2">
      <c r="A565" s="38" t="s">
        <v>795</v>
      </c>
      <c r="F565" s="74" t="s">
        <v>1059</v>
      </c>
      <c r="L565" s="70" t="s">
        <v>298</v>
      </c>
    </row>
    <row r="566" spans="1:12" s="69" customFormat="1" x14ac:dyDescent="0.2">
      <c r="A566" s="38" t="s">
        <v>794</v>
      </c>
      <c r="F566" s="74" t="s">
        <v>1060</v>
      </c>
      <c r="L566" s="70" t="s">
        <v>299</v>
      </c>
    </row>
    <row r="567" spans="1:12" s="69" customFormat="1" x14ac:dyDescent="0.2">
      <c r="A567" s="38" t="s">
        <v>793</v>
      </c>
      <c r="F567" s="74" t="s">
        <v>1061</v>
      </c>
      <c r="L567" s="70" t="s">
        <v>300</v>
      </c>
    </row>
    <row r="568" spans="1:12" s="69" customFormat="1" x14ac:dyDescent="0.2">
      <c r="A568" s="38" t="s">
        <v>792</v>
      </c>
      <c r="F568" s="74" t="s">
        <v>1062</v>
      </c>
      <c r="L568" s="70" t="s">
        <v>301</v>
      </c>
    </row>
    <row r="569" spans="1:12" s="69" customFormat="1" x14ac:dyDescent="0.2">
      <c r="A569" s="38" t="s">
        <v>791</v>
      </c>
      <c r="F569" s="74" t="s">
        <v>1063</v>
      </c>
      <c r="L569" s="70" t="s">
        <v>302</v>
      </c>
    </row>
    <row r="570" spans="1:12" s="69" customFormat="1" x14ac:dyDescent="0.2">
      <c r="A570" s="38" t="s">
        <v>790</v>
      </c>
      <c r="F570" s="74" t="s">
        <v>1064</v>
      </c>
      <c r="L570" s="70" t="s">
        <v>303</v>
      </c>
    </row>
    <row r="571" spans="1:12" s="69" customFormat="1" x14ac:dyDescent="0.2">
      <c r="A571" s="38" t="s">
        <v>789</v>
      </c>
      <c r="F571" s="74" t="s">
        <v>1065</v>
      </c>
      <c r="L571" s="70" t="s">
        <v>304</v>
      </c>
    </row>
    <row r="572" spans="1:12" s="69" customFormat="1" x14ac:dyDescent="0.2">
      <c r="A572" s="38" t="s">
        <v>788</v>
      </c>
      <c r="F572" s="74" t="s">
        <v>1066</v>
      </c>
      <c r="L572" s="70" t="s">
        <v>305</v>
      </c>
    </row>
    <row r="573" spans="1:12" s="69" customFormat="1" x14ac:dyDescent="0.2">
      <c r="A573" s="38" t="s">
        <v>787</v>
      </c>
      <c r="F573" s="74" t="s">
        <v>1067</v>
      </c>
      <c r="L573" s="70" t="s">
        <v>306</v>
      </c>
    </row>
    <row r="574" spans="1:12" s="69" customFormat="1" x14ac:dyDescent="0.2">
      <c r="A574" s="38" t="s">
        <v>786</v>
      </c>
      <c r="F574" s="74" t="s">
        <v>1068</v>
      </c>
      <c r="L574" s="70" t="s">
        <v>307</v>
      </c>
    </row>
    <row r="575" spans="1:12" s="69" customFormat="1" x14ac:dyDescent="0.2">
      <c r="A575" s="38" t="s">
        <v>785</v>
      </c>
      <c r="F575" s="74" t="s">
        <v>1069</v>
      </c>
      <c r="L575" s="70" t="s">
        <v>308</v>
      </c>
    </row>
    <row r="576" spans="1:12" s="69" customFormat="1" x14ac:dyDescent="0.2">
      <c r="A576" s="38" t="s">
        <v>784</v>
      </c>
      <c r="F576" s="74" t="s">
        <v>1070</v>
      </c>
      <c r="L576" s="70" t="s">
        <v>309</v>
      </c>
    </row>
    <row r="577" spans="1:12" s="69" customFormat="1" x14ac:dyDescent="0.2">
      <c r="A577" s="38" t="s">
        <v>821</v>
      </c>
      <c r="F577" s="74" t="s">
        <v>1071</v>
      </c>
      <c r="L577" s="70" t="s">
        <v>310</v>
      </c>
    </row>
    <row r="578" spans="1:12" s="69" customFormat="1" x14ac:dyDescent="0.2">
      <c r="A578" s="38" t="s">
        <v>820</v>
      </c>
      <c r="F578" s="74" t="s">
        <v>1072</v>
      </c>
      <c r="L578" s="70" t="s">
        <v>311</v>
      </c>
    </row>
    <row r="579" spans="1:12" s="69" customFormat="1" x14ac:dyDescent="0.2">
      <c r="A579" s="38" t="s">
        <v>819</v>
      </c>
      <c r="F579" s="74" t="s">
        <v>1073</v>
      </c>
      <c r="L579" s="70" t="s">
        <v>312</v>
      </c>
    </row>
    <row r="580" spans="1:12" s="69" customFormat="1" x14ac:dyDescent="0.2">
      <c r="A580" s="38" t="s">
        <v>818</v>
      </c>
      <c r="F580" s="74" t="s">
        <v>1074</v>
      </c>
      <c r="L580" s="70" t="s">
        <v>313</v>
      </c>
    </row>
    <row r="581" spans="1:12" s="69" customFormat="1" x14ac:dyDescent="0.2">
      <c r="A581" s="38" t="s">
        <v>817</v>
      </c>
      <c r="F581" s="74" t="s">
        <v>1075</v>
      </c>
      <c r="L581" s="70" t="s">
        <v>314</v>
      </c>
    </row>
    <row r="582" spans="1:12" s="69" customFormat="1" x14ac:dyDescent="0.2">
      <c r="A582" s="38" t="s">
        <v>816</v>
      </c>
      <c r="F582" s="74" t="s">
        <v>1076</v>
      </c>
      <c r="L582" s="70" t="s">
        <v>315</v>
      </c>
    </row>
    <row r="583" spans="1:12" s="69" customFormat="1" x14ac:dyDescent="0.2">
      <c r="A583" s="38" t="s">
        <v>815</v>
      </c>
      <c r="F583" s="74" t="s">
        <v>1077</v>
      </c>
      <c r="L583" s="70" t="s">
        <v>316</v>
      </c>
    </row>
    <row r="584" spans="1:12" s="69" customFormat="1" x14ac:dyDescent="0.2">
      <c r="A584" s="38" t="s">
        <v>814</v>
      </c>
      <c r="F584" s="74" t="s">
        <v>1078</v>
      </c>
      <c r="L584" s="70" t="s">
        <v>317</v>
      </c>
    </row>
    <row r="585" spans="1:12" s="69" customFormat="1" x14ac:dyDescent="0.2">
      <c r="A585" s="38" t="s">
        <v>813</v>
      </c>
      <c r="F585" s="74" t="s">
        <v>1079</v>
      </c>
      <c r="L585" s="70" t="s">
        <v>318</v>
      </c>
    </row>
    <row r="586" spans="1:12" s="69" customFormat="1" x14ac:dyDescent="0.2">
      <c r="A586" s="38" t="s">
        <v>812</v>
      </c>
      <c r="F586" s="74" t="s">
        <v>1080</v>
      </c>
      <c r="L586" s="70" t="s">
        <v>319</v>
      </c>
    </row>
    <row r="587" spans="1:12" s="69" customFormat="1" x14ac:dyDescent="0.2">
      <c r="A587" s="38" t="s">
        <v>811</v>
      </c>
      <c r="F587" s="74" t="s">
        <v>1081</v>
      </c>
      <c r="L587" s="70" t="s">
        <v>320</v>
      </c>
    </row>
    <row r="588" spans="1:12" s="69" customFormat="1" x14ac:dyDescent="0.2">
      <c r="A588" s="38" t="s">
        <v>810</v>
      </c>
      <c r="F588" s="74" t="s">
        <v>1082</v>
      </c>
      <c r="L588" s="70" t="s">
        <v>321</v>
      </c>
    </row>
    <row r="589" spans="1:12" s="69" customFormat="1" x14ac:dyDescent="0.2">
      <c r="A589" s="38" t="s">
        <v>809</v>
      </c>
      <c r="F589" s="74" t="s">
        <v>1083</v>
      </c>
      <c r="L589" s="70" t="s">
        <v>322</v>
      </c>
    </row>
    <row r="590" spans="1:12" s="69" customFormat="1" x14ac:dyDescent="0.2">
      <c r="A590" s="38" t="s">
        <v>808</v>
      </c>
      <c r="F590" s="74" t="s">
        <v>1084</v>
      </c>
      <c r="L590" s="70" t="s">
        <v>323</v>
      </c>
    </row>
    <row r="591" spans="1:12" s="69" customFormat="1" x14ac:dyDescent="0.2">
      <c r="A591" s="38" t="s">
        <v>807</v>
      </c>
      <c r="F591" s="74" t="s">
        <v>1085</v>
      </c>
      <c r="L591" s="70" t="s">
        <v>324</v>
      </c>
    </row>
    <row r="592" spans="1:12" s="69" customFormat="1" x14ac:dyDescent="0.2">
      <c r="A592" s="38" t="s">
        <v>806</v>
      </c>
      <c r="F592" s="74" t="s">
        <v>1086</v>
      </c>
      <c r="L592" s="70" t="s">
        <v>325</v>
      </c>
    </row>
    <row r="593" spans="1:12" s="69" customFormat="1" x14ac:dyDescent="0.2">
      <c r="A593" s="38" t="s">
        <v>805</v>
      </c>
      <c r="F593" s="74" t="s">
        <v>1087</v>
      </c>
      <c r="L593" s="70" t="s">
        <v>326</v>
      </c>
    </row>
    <row r="594" spans="1:12" s="69" customFormat="1" x14ac:dyDescent="0.2">
      <c r="A594" s="38" t="s">
        <v>804</v>
      </c>
      <c r="F594" s="74" t="s">
        <v>1088</v>
      </c>
      <c r="L594" s="70" t="s">
        <v>327</v>
      </c>
    </row>
    <row r="595" spans="1:12" s="69" customFormat="1" x14ac:dyDescent="0.2">
      <c r="A595" s="38" t="s">
        <v>803</v>
      </c>
      <c r="F595" s="74" t="s">
        <v>1089</v>
      </c>
      <c r="L595" s="70" t="s">
        <v>328</v>
      </c>
    </row>
    <row r="596" spans="1:12" s="69" customFormat="1" x14ac:dyDescent="0.2">
      <c r="A596" s="38" t="s">
        <v>826</v>
      </c>
      <c r="F596" s="74" t="s">
        <v>1090</v>
      </c>
      <c r="L596" s="70" t="s">
        <v>329</v>
      </c>
    </row>
    <row r="597" spans="1:12" s="69" customFormat="1" x14ac:dyDescent="0.2">
      <c r="A597" s="38" t="s">
        <v>825</v>
      </c>
      <c r="F597" s="74" t="s">
        <v>1091</v>
      </c>
      <c r="L597" s="70" t="s">
        <v>330</v>
      </c>
    </row>
    <row r="598" spans="1:12" s="69" customFormat="1" x14ac:dyDescent="0.2">
      <c r="A598" s="38" t="s">
        <v>824</v>
      </c>
      <c r="F598" s="74" t="s">
        <v>1092</v>
      </c>
      <c r="L598" s="70" t="s">
        <v>331</v>
      </c>
    </row>
    <row r="599" spans="1:12" s="69" customFormat="1" x14ac:dyDescent="0.2">
      <c r="A599" s="38" t="s">
        <v>823</v>
      </c>
      <c r="F599" s="74" t="s">
        <v>1093</v>
      </c>
      <c r="L599" s="70" t="s">
        <v>332</v>
      </c>
    </row>
    <row r="600" spans="1:12" s="69" customFormat="1" x14ac:dyDescent="0.2">
      <c r="A600" s="38" t="s">
        <v>822</v>
      </c>
      <c r="F600" s="74" t="s">
        <v>1094</v>
      </c>
      <c r="L600" s="70" t="s">
        <v>333</v>
      </c>
    </row>
    <row r="601" spans="1:12" s="69" customFormat="1" x14ac:dyDescent="0.2">
      <c r="F601" s="74" t="s">
        <v>1095</v>
      </c>
      <c r="L601" s="70" t="s">
        <v>334</v>
      </c>
    </row>
    <row r="602" spans="1:12" s="69" customFormat="1" x14ac:dyDescent="0.2">
      <c r="F602" s="74" t="s">
        <v>1095</v>
      </c>
      <c r="L602" s="70" t="s">
        <v>335</v>
      </c>
    </row>
    <row r="603" spans="1:12" s="69" customFormat="1" x14ac:dyDescent="0.2">
      <c r="F603" s="74" t="s">
        <v>1096</v>
      </c>
      <c r="L603" s="70" t="s">
        <v>336</v>
      </c>
    </row>
    <row r="604" spans="1:12" s="69" customFormat="1" x14ac:dyDescent="0.2">
      <c r="F604" s="74" t="s">
        <v>1097</v>
      </c>
      <c r="L604" s="70" t="s">
        <v>337</v>
      </c>
    </row>
    <row r="605" spans="1:12" s="69" customFormat="1" x14ac:dyDescent="0.2">
      <c r="F605" s="74" t="s">
        <v>1098</v>
      </c>
      <c r="L605" s="70" t="s">
        <v>338</v>
      </c>
    </row>
    <row r="606" spans="1:12" s="69" customFormat="1" x14ac:dyDescent="0.2">
      <c r="F606" s="74" t="s">
        <v>1099</v>
      </c>
      <c r="L606" s="70" t="s">
        <v>339</v>
      </c>
    </row>
    <row r="607" spans="1:12" s="69" customFormat="1" x14ac:dyDescent="0.2">
      <c r="F607" s="74" t="s">
        <v>1100</v>
      </c>
      <c r="L607" s="70" t="s">
        <v>340</v>
      </c>
    </row>
    <row r="608" spans="1:12" s="69" customFormat="1" x14ac:dyDescent="0.2">
      <c r="F608" s="74" t="s">
        <v>1101</v>
      </c>
      <c r="L608" s="70" t="s">
        <v>341</v>
      </c>
    </row>
    <row r="609" spans="6:12" s="69" customFormat="1" x14ac:dyDescent="0.2">
      <c r="F609" s="74" t="s">
        <v>1102</v>
      </c>
      <c r="L609" s="70" t="s">
        <v>342</v>
      </c>
    </row>
    <row r="610" spans="6:12" s="69" customFormat="1" x14ac:dyDescent="0.2">
      <c r="F610" s="74" t="s">
        <v>1103</v>
      </c>
      <c r="L610" s="70" t="s">
        <v>343</v>
      </c>
    </row>
    <row r="611" spans="6:12" s="69" customFormat="1" x14ac:dyDescent="0.2">
      <c r="F611" s="74" t="s">
        <v>1104</v>
      </c>
      <c r="L611" s="70" t="s">
        <v>344</v>
      </c>
    </row>
    <row r="612" spans="6:12" s="69" customFormat="1" x14ac:dyDescent="0.2">
      <c r="F612" s="74" t="s">
        <v>1105</v>
      </c>
      <c r="L612" s="70" t="s">
        <v>345</v>
      </c>
    </row>
    <row r="613" spans="6:12" s="69" customFormat="1" x14ac:dyDescent="0.2">
      <c r="F613" s="74" t="s">
        <v>1106</v>
      </c>
      <c r="L613" s="70" t="s">
        <v>346</v>
      </c>
    </row>
    <row r="614" spans="6:12" s="69" customFormat="1" x14ac:dyDescent="0.2">
      <c r="F614" s="74" t="s">
        <v>1107</v>
      </c>
      <c r="L614" s="70" t="s">
        <v>347</v>
      </c>
    </row>
    <row r="615" spans="6:12" s="69" customFormat="1" x14ac:dyDescent="0.2">
      <c r="F615" s="74" t="s">
        <v>1108</v>
      </c>
      <c r="L615" s="70" t="s">
        <v>348</v>
      </c>
    </row>
    <row r="616" spans="6:12" s="69" customFormat="1" x14ac:dyDescent="0.2">
      <c r="F616" s="74" t="s">
        <v>1109</v>
      </c>
      <c r="L616" s="70" t="s">
        <v>349</v>
      </c>
    </row>
    <row r="617" spans="6:12" s="69" customFormat="1" x14ac:dyDescent="0.2">
      <c r="F617" s="74" t="s">
        <v>1110</v>
      </c>
      <c r="L617" s="70" t="s">
        <v>350</v>
      </c>
    </row>
    <row r="618" spans="6:12" s="69" customFormat="1" x14ac:dyDescent="0.2">
      <c r="F618" s="74" t="s">
        <v>1111</v>
      </c>
      <c r="L618" s="70" t="s">
        <v>351</v>
      </c>
    </row>
    <row r="619" spans="6:12" s="69" customFormat="1" x14ac:dyDescent="0.2">
      <c r="F619" s="74" t="s">
        <v>1112</v>
      </c>
      <c r="L619" s="70" t="s">
        <v>352</v>
      </c>
    </row>
    <row r="620" spans="6:12" s="69" customFormat="1" x14ac:dyDescent="0.2">
      <c r="F620" s="74" t="s">
        <v>1113</v>
      </c>
      <c r="L620" s="70" t="s">
        <v>353</v>
      </c>
    </row>
    <row r="621" spans="6:12" s="69" customFormat="1" x14ac:dyDescent="0.2">
      <c r="F621" s="74" t="s">
        <v>1114</v>
      </c>
      <c r="L621" s="70" t="s">
        <v>354</v>
      </c>
    </row>
    <row r="622" spans="6:12" s="69" customFormat="1" x14ac:dyDescent="0.2">
      <c r="F622" s="74" t="s">
        <v>1115</v>
      </c>
      <c r="L622" s="70" t="s">
        <v>355</v>
      </c>
    </row>
    <row r="623" spans="6:12" s="69" customFormat="1" x14ac:dyDescent="0.2">
      <c r="F623" s="74" t="s">
        <v>1116</v>
      </c>
      <c r="L623" s="70" t="s">
        <v>356</v>
      </c>
    </row>
    <row r="624" spans="6:12" s="69" customFormat="1" x14ac:dyDescent="0.2">
      <c r="F624" s="74" t="s">
        <v>1117</v>
      </c>
      <c r="L624" s="70" t="s">
        <v>357</v>
      </c>
    </row>
    <row r="625" spans="6:12" s="69" customFormat="1" x14ac:dyDescent="0.2">
      <c r="F625" s="74" t="s">
        <v>1118</v>
      </c>
      <c r="L625" s="70" t="s">
        <v>358</v>
      </c>
    </row>
    <row r="626" spans="6:12" s="69" customFormat="1" x14ac:dyDescent="0.2">
      <c r="F626" s="74" t="s">
        <v>1119</v>
      </c>
      <c r="L626" s="70" t="s">
        <v>359</v>
      </c>
    </row>
    <row r="627" spans="6:12" s="69" customFormat="1" x14ac:dyDescent="0.2">
      <c r="F627" s="74" t="s">
        <v>1120</v>
      </c>
      <c r="L627" s="70" t="s">
        <v>360</v>
      </c>
    </row>
    <row r="628" spans="6:12" s="69" customFormat="1" x14ac:dyDescent="0.2">
      <c r="F628" s="74" t="s">
        <v>1121</v>
      </c>
      <c r="L628" s="70" t="s">
        <v>361</v>
      </c>
    </row>
    <row r="629" spans="6:12" s="69" customFormat="1" x14ac:dyDescent="0.2">
      <c r="F629" s="74" t="s">
        <v>1122</v>
      </c>
      <c r="L629" s="70" t="s">
        <v>362</v>
      </c>
    </row>
    <row r="630" spans="6:12" s="69" customFormat="1" x14ac:dyDescent="0.2">
      <c r="F630" s="74" t="s">
        <v>1123</v>
      </c>
      <c r="L630" s="70" t="s">
        <v>363</v>
      </c>
    </row>
    <row r="631" spans="6:12" s="69" customFormat="1" x14ac:dyDescent="0.2">
      <c r="F631" s="74" t="s">
        <v>1124</v>
      </c>
      <c r="L631" s="70" t="s">
        <v>364</v>
      </c>
    </row>
    <row r="632" spans="6:12" s="69" customFormat="1" x14ac:dyDescent="0.2">
      <c r="F632" s="74" t="s">
        <v>1125</v>
      </c>
      <c r="L632" s="70" t="s">
        <v>365</v>
      </c>
    </row>
    <row r="633" spans="6:12" s="69" customFormat="1" x14ac:dyDescent="0.2">
      <c r="F633" s="74" t="s">
        <v>1126</v>
      </c>
      <c r="L633" s="70" t="s">
        <v>366</v>
      </c>
    </row>
    <row r="634" spans="6:12" s="69" customFormat="1" x14ac:dyDescent="0.2">
      <c r="F634" s="74" t="s">
        <v>1127</v>
      </c>
      <c r="L634" s="70" t="s">
        <v>367</v>
      </c>
    </row>
    <row r="635" spans="6:12" s="69" customFormat="1" x14ac:dyDescent="0.2">
      <c r="F635" s="74" t="s">
        <v>1128</v>
      </c>
      <c r="L635" s="70" t="s">
        <v>368</v>
      </c>
    </row>
    <row r="636" spans="6:12" s="69" customFormat="1" x14ac:dyDescent="0.2">
      <c r="F636" s="74" t="s">
        <v>1129</v>
      </c>
      <c r="L636" s="70" t="s">
        <v>369</v>
      </c>
    </row>
    <row r="637" spans="6:12" s="69" customFormat="1" x14ac:dyDescent="0.2">
      <c r="F637" s="74" t="s">
        <v>1130</v>
      </c>
      <c r="L637" s="70" t="s">
        <v>370</v>
      </c>
    </row>
    <row r="638" spans="6:12" s="69" customFormat="1" x14ac:dyDescent="0.2">
      <c r="F638" s="74" t="s">
        <v>1131</v>
      </c>
      <c r="L638" s="70" t="s">
        <v>371</v>
      </c>
    </row>
    <row r="639" spans="6:12" s="69" customFormat="1" x14ac:dyDescent="0.2">
      <c r="F639" s="74" t="s">
        <v>1132</v>
      </c>
      <c r="L639" s="70" t="s">
        <v>372</v>
      </c>
    </row>
    <row r="640" spans="6:12" s="69" customFormat="1" x14ac:dyDescent="0.2">
      <c r="F640" s="74" t="s">
        <v>1133</v>
      </c>
      <c r="L640" s="70" t="s">
        <v>373</v>
      </c>
    </row>
    <row r="641" spans="6:12" s="69" customFormat="1" x14ac:dyDescent="0.2">
      <c r="F641" s="74" t="s">
        <v>1134</v>
      </c>
      <c r="L641" s="70" t="s">
        <v>374</v>
      </c>
    </row>
    <row r="642" spans="6:12" s="69" customFormat="1" x14ac:dyDescent="0.2">
      <c r="F642" s="74" t="s">
        <v>1137</v>
      </c>
      <c r="L642" s="70" t="s">
        <v>375</v>
      </c>
    </row>
    <row r="643" spans="6:12" s="69" customFormat="1" x14ac:dyDescent="0.25">
      <c r="F643" s="67"/>
      <c r="L643" s="70" t="s">
        <v>376</v>
      </c>
    </row>
    <row r="644" spans="6:12" s="69" customFormat="1" x14ac:dyDescent="0.25">
      <c r="F644" s="67"/>
      <c r="L644" s="70" t="s">
        <v>377</v>
      </c>
    </row>
    <row r="645" spans="6:12" s="69" customFormat="1" x14ac:dyDescent="0.25">
      <c r="F645" s="67"/>
      <c r="L645" s="70" t="s">
        <v>378</v>
      </c>
    </row>
    <row r="646" spans="6:12" s="69" customFormat="1" x14ac:dyDescent="0.25">
      <c r="F646" s="67"/>
      <c r="L646" s="70" t="s">
        <v>379</v>
      </c>
    </row>
    <row r="647" spans="6:12" s="69" customFormat="1" x14ac:dyDescent="0.25">
      <c r="F647" s="67"/>
      <c r="L647" s="70" t="s">
        <v>380</v>
      </c>
    </row>
    <row r="648" spans="6:12" s="69" customFormat="1" x14ac:dyDescent="0.25">
      <c r="F648" s="67"/>
      <c r="L648" s="70" t="s">
        <v>381</v>
      </c>
    </row>
    <row r="649" spans="6:12" s="69" customFormat="1" x14ac:dyDescent="0.25">
      <c r="F649" s="67"/>
      <c r="L649" s="70" t="s">
        <v>382</v>
      </c>
    </row>
    <row r="650" spans="6:12" s="69" customFormat="1" x14ac:dyDescent="0.25">
      <c r="F650" s="67"/>
      <c r="L650" s="70" t="s">
        <v>383</v>
      </c>
    </row>
    <row r="651" spans="6:12" s="69" customFormat="1" x14ac:dyDescent="0.25">
      <c r="F651" s="67"/>
      <c r="L651" s="70" t="s">
        <v>384</v>
      </c>
    </row>
    <row r="652" spans="6:12" s="69" customFormat="1" x14ac:dyDescent="0.25">
      <c r="F652" s="67"/>
      <c r="L652" s="70" t="s">
        <v>385</v>
      </c>
    </row>
    <row r="653" spans="6:12" s="69" customFormat="1" x14ac:dyDescent="0.25">
      <c r="F653" s="67"/>
      <c r="L653" s="70" t="s">
        <v>386</v>
      </c>
    </row>
    <row r="654" spans="6:12" s="69" customFormat="1" x14ac:dyDescent="0.25">
      <c r="F654" s="67"/>
      <c r="L654" s="70" t="s">
        <v>387</v>
      </c>
    </row>
    <row r="655" spans="6:12" s="69" customFormat="1" x14ac:dyDescent="0.25">
      <c r="F655" s="67"/>
      <c r="L655" s="70" t="s">
        <v>388</v>
      </c>
    </row>
    <row r="656" spans="6:12" s="69" customFormat="1" x14ac:dyDescent="0.25">
      <c r="F656" s="67"/>
      <c r="L656" s="70" t="s">
        <v>389</v>
      </c>
    </row>
    <row r="657" spans="6:12" s="69" customFormat="1" x14ac:dyDescent="0.25">
      <c r="F657" s="67"/>
      <c r="L657" s="70" t="s">
        <v>390</v>
      </c>
    </row>
    <row r="658" spans="6:12" s="69" customFormat="1" x14ac:dyDescent="0.25">
      <c r="F658" s="67"/>
      <c r="L658" s="70" t="s">
        <v>391</v>
      </c>
    </row>
    <row r="659" spans="6:12" s="69" customFormat="1" x14ac:dyDescent="0.25">
      <c r="F659" s="67"/>
      <c r="L659" s="70" t="s">
        <v>392</v>
      </c>
    </row>
    <row r="660" spans="6:12" s="69" customFormat="1" x14ac:dyDescent="0.25">
      <c r="F660" s="67"/>
      <c r="L660" s="70" t="s">
        <v>393</v>
      </c>
    </row>
    <row r="661" spans="6:12" s="69" customFormat="1" x14ac:dyDescent="0.25">
      <c r="F661" s="67"/>
      <c r="L661" s="70" t="s">
        <v>394</v>
      </c>
    </row>
    <row r="662" spans="6:12" s="69" customFormat="1" x14ac:dyDescent="0.25">
      <c r="F662" s="67"/>
      <c r="L662" s="70" t="s">
        <v>395</v>
      </c>
    </row>
    <row r="663" spans="6:12" s="69" customFormat="1" x14ac:dyDescent="0.25">
      <c r="F663" s="67"/>
      <c r="L663" s="70" t="s">
        <v>396</v>
      </c>
    </row>
    <row r="664" spans="6:12" s="69" customFormat="1" x14ac:dyDescent="0.25">
      <c r="F664" s="67"/>
      <c r="L664" s="70" t="s">
        <v>397</v>
      </c>
    </row>
    <row r="665" spans="6:12" s="69" customFormat="1" x14ac:dyDescent="0.25">
      <c r="F665" s="67"/>
      <c r="L665" s="70" t="s">
        <v>398</v>
      </c>
    </row>
    <row r="666" spans="6:12" s="69" customFormat="1" x14ac:dyDescent="0.25">
      <c r="F666" s="67"/>
      <c r="L666" s="70" t="s">
        <v>399</v>
      </c>
    </row>
    <row r="667" spans="6:12" s="69" customFormat="1" x14ac:dyDescent="0.25">
      <c r="F667" s="67"/>
      <c r="L667" s="70" t="s">
        <v>400</v>
      </c>
    </row>
    <row r="668" spans="6:12" s="69" customFormat="1" x14ac:dyDescent="0.25">
      <c r="F668" s="67"/>
      <c r="L668" s="70" t="s">
        <v>401</v>
      </c>
    </row>
    <row r="669" spans="6:12" s="69" customFormat="1" x14ac:dyDescent="0.25">
      <c r="F669" s="67"/>
      <c r="L669" s="70" t="s">
        <v>402</v>
      </c>
    </row>
    <row r="670" spans="6:12" s="69" customFormat="1" x14ac:dyDescent="0.25">
      <c r="F670" s="67"/>
      <c r="L670" s="70" t="s">
        <v>403</v>
      </c>
    </row>
    <row r="671" spans="6:12" s="69" customFormat="1" x14ac:dyDescent="0.25">
      <c r="F671" s="67"/>
      <c r="L671" s="70" t="s">
        <v>404</v>
      </c>
    </row>
    <row r="672" spans="6:12" s="69" customFormat="1" x14ac:dyDescent="0.25">
      <c r="F672" s="67"/>
      <c r="L672" s="70" t="s">
        <v>405</v>
      </c>
    </row>
    <row r="673" spans="6:12" s="69" customFormat="1" x14ac:dyDescent="0.25">
      <c r="F673" s="67"/>
      <c r="L673" s="70" t="s">
        <v>406</v>
      </c>
    </row>
    <row r="674" spans="6:12" s="69" customFormat="1" x14ac:dyDescent="0.25">
      <c r="F674" s="67"/>
      <c r="L674" s="70" t="s">
        <v>407</v>
      </c>
    </row>
    <row r="675" spans="6:12" s="69" customFormat="1" x14ac:dyDescent="0.25">
      <c r="F675" s="67"/>
      <c r="L675" s="70" t="s">
        <v>408</v>
      </c>
    </row>
    <row r="676" spans="6:12" s="69" customFormat="1" x14ac:dyDescent="0.25">
      <c r="F676" s="67"/>
      <c r="L676" s="70" t="s">
        <v>409</v>
      </c>
    </row>
    <row r="677" spans="6:12" s="69" customFormat="1" x14ac:dyDescent="0.25">
      <c r="F677" s="67"/>
      <c r="L677" s="70" t="s">
        <v>410</v>
      </c>
    </row>
    <row r="678" spans="6:12" s="69" customFormat="1" x14ac:dyDescent="0.25">
      <c r="F678" s="67"/>
      <c r="L678" s="70" t="s">
        <v>411</v>
      </c>
    </row>
    <row r="679" spans="6:12" s="69" customFormat="1" x14ac:dyDescent="0.25">
      <c r="F679" s="67"/>
      <c r="L679" s="70" t="s">
        <v>412</v>
      </c>
    </row>
    <row r="680" spans="6:12" s="69" customFormat="1" x14ac:dyDescent="0.25">
      <c r="F680" s="67"/>
      <c r="L680" s="70" t="s">
        <v>413</v>
      </c>
    </row>
    <row r="681" spans="6:12" s="69" customFormat="1" x14ac:dyDescent="0.25">
      <c r="F681" s="67"/>
      <c r="L681" s="70" t="s">
        <v>414</v>
      </c>
    </row>
    <row r="682" spans="6:12" s="69" customFormat="1" x14ac:dyDescent="0.25">
      <c r="F682" s="67"/>
      <c r="L682" s="70" t="s">
        <v>415</v>
      </c>
    </row>
    <row r="683" spans="6:12" s="69" customFormat="1" x14ac:dyDescent="0.25">
      <c r="F683" s="67"/>
      <c r="L683" s="70" t="s">
        <v>416</v>
      </c>
    </row>
    <row r="684" spans="6:12" s="69" customFormat="1" x14ac:dyDescent="0.25">
      <c r="F684" s="67"/>
      <c r="L684" s="70" t="s">
        <v>417</v>
      </c>
    </row>
    <row r="685" spans="6:12" s="69" customFormat="1" x14ac:dyDescent="0.25">
      <c r="F685" s="67"/>
      <c r="L685" s="70" t="s">
        <v>418</v>
      </c>
    </row>
    <row r="686" spans="6:12" s="69" customFormat="1" x14ac:dyDescent="0.25">
      <c r="F686" s="67"/>
      <c r="L686" s="70" t="s">
        <v>419</v>
      </c>
    </row>
    <row r="687" spans="6:12" s="69" customFormat="1" x14ac:dyDescent="0.25">
      <c r="F687" s="67"/>
      <c r="L687" s="70" t="s">
        <v>420</v>
      </c>
    </row>
    <row r="688" spans="6:12" s="69" customFormat="1" x14ac:dyDescent="0.25">
      <c r="F688" s="67"/>
      <c r="L688" s="70" t="s">
        <v>421</v>
      </c>
    </row>
    <row r="689" spans="6:12" s="69" customFormat="1" x14ac:dyDescent="0.25">
      <c r="F689" s="67"/>
      <c r="L689" s="70" t="s">
        <v>422</v>
      </c>
    </row>
    <row r="690" spans="6:12" s="69" customFormat="1" x14ac:dyDescent="0.25">
      <c r="F690" s="67"/>
      <c r="L690" s="70" t="s">
        <v>423</v>
      </c>
    </row>
    <row r="691" spans="6:12" s="69" customFormat="1" x14ac:dyDescent="0.25">
      <c r="F691" s="67"/>
      <c r="L691" s="70" t="s">
        <v>424</v>
      </c>
    </row>
    <row r="692" spans="6:12" s="69" customFormat="1" x14ac:dyDescent="0.25">
      <c r="F692" s="67"/>
      <c r="L692" s="70" t="s">
        <v>425</v>
      </c>
    </row>
    <row r="693" spans="6:12" s="69" customFormat="1" x14ac:dyDescent="0.25">
      <c r="F693" s="67"/>
      <c r="L693" s="70" t="s">
        <v>426</v>
      </c>
    </row>
    <row r="694" spans="6:12" s="69" customFormat="1" x14ac:dyDescent="0.25">
      <c r="F694" s="67"/>
      <c r="L694" s="70" t="s">
        <v>427</v>
      </c>
    </row>
    <row r="695" spans="6:12" s="69" customFormat="1" x14ac:dyDescent="0.25">
      <c r="F695" s="67"/>
      <c r="L695" s="70" t="s">
        <v>428</v>
      </c>
    </row>
    <row r="696" spans="6:12" s="69" customFormat="1" x14ac:dyDescent="0.25">
      <c r="F696" s="67"/>
      <c r="L696" s="70" t="s">
        <v>429</v>
      </c>
    </row>
    <row r="697" spans="6:12" s="69" customFormat="1" x14ac:dyDescent="0.25">
      <c r="F697" s="67"/>
      <c r="L697" s="70" t="s">
        <v>430</v>
      </c>
    </row>
    <row r="698" spans="6:12" s="69" customFormat="1" x14ac:dyDescent="0.25">
      <c r="L698" s="70" t="s">
        <v>431</v>
      </c>
    </row>
    <row r="699" spans="6:12" s="69" customFormat="1" x14ac:dyDescent="0.25">
      <c r="L699" s="70" t="s">
        <v>432</v>
      </c>
    </row>
    <row r="700" spans="6:12" s="69" customFormat="1" x14ac:dyDescent="0.25">
      <c r="L700" s="70" t="s">
        <v>433</v>
      </c>
    </row>
    <row r="701" spans="6:12" s="69" customFormat="1" x14ac:dyDescent="0.25">
      <c r="L701" s="70" t="s">
        <v>434</v>
      </c>
    </row>
    <row r="702" spans="6:12" s="69" customFormat="1" x14ac:dyDescent="0.25">
      <c r="L702" s="70" t="s">
        <v>435</v>
      </c>
    </row>
    <row r="703" spans="6:12" s="69" customFormat="1" x14ac:dyDescent="0.25">
      <c r="L703" s="70" t="s">
        <v>436</v>
      </c>
    </row>
    <row r="704" spans="6:12" s="69" customFormat="1" x14ac:dyDescent="0.25">
      <c r="L704" s="70" t="s">
        <v>437</v>
      </c>
    </row>
    <row r="705" spans="12:12" s="69" customFormat="1" x14ac:dyDescent="0.25">
      <c r="L705" s="70" t="s">
        <v>438</v>
      </c>
    </row>
    <row r="706" spans="12:12" s="69" customFormat="1" x14ac:dyDescent="0.25">
      <c r="L706" s="70" t="s">
        <v>439</v>
      </c>
    </row>
    <row r="707" spans="12:12" s="69" customFormat="1" x14ac:dyDescent="0.25">
      <c r="L707" s="70" t="s">
        <v>440</v>
      </c>
    </row>
    <row r="708" spans="12:12" s="69" customFormat="1" x14ac:dyDescent="0.25">
      <c r="L708" s="70" t="s">
        <v>441</v>
      </c>
    </row>
    <row r="709" spans="12:12" s="69" customFormat="1" x14ac:dyDescent="0.25">
      <c r="L709" s="70" t="s">
        <v>442</v>
      </c>
    </row>
    <row r="710" spans="12:12" s="69" customFormat="1" x14ac:dyDescent="0.25">
      <c r="L710" s="70" t="s">
        <v>443</v>
      </c>
    </row>
    <row r="711" spans="12:12" s="69" customFormat="1" x14ac:dyDescent="0.25">
      <c r="L711" s="70" t="s">
        <v>444</v>
      </c>
    </row>
    <row r="712" spans="12:12" s="69" customFormat="1" x14ac:dyDescent="0.25">
      <c r="L712" s="70" t="s">
        <v>445</v>
      </c>
    </row>
    <row r="713" spans="12:12" s="69" customFormat="1" x14ac:dyDescent="0.25">
      <c r="L713" s="70" t="s">
        <v>446</v>
      </c>
    </row>
    <row r="714" spans="12:12" s="69" customFormat="1" x14ac:dyDescent="0.25">
      <c r="L714" s="70" t="s">
        <v>447</v>
      </c>
    </row>
    <row r="715" spans="12:12" s="69" customFormat="1" x14ac:dyDescent="0.25">
      <c r="L715" s="70" t="s">
        <v>448</v>
      </c>
    </row>
    <row r="716" spans="12:12" s="69" customFormat="1" x14ac:dyDescent="0.25">
      <c r="L716" s="70" t="s">
        <v>449</v>
      </c>
    </row>
    <row r="717" spans="12:12" s="69" customFormat="1" x14ac:dyDescent="0.25">
      <c r="L717" s="70" t="s">
        <v>450</v>
      </c>
    </row>
    <row r="718" spans="12:12" s="69" customFormat="1" x14ac:dyDescent="0.25">
      <c r="L718" s="70" t="s">
        <v>451</v>
      </c>
    </row>
    <row r="719" spans="12:12" s="69" customFormat="1" x14ac:dyDescent="0.25">
      <c r="L719" s="70" t="s">
        <v>452</v>
      </c>
    </row>
    <row r="720" spans="12:12" s="69" customFormat="1" x14ac:dyDescent="0.25">
      <c r="L720" s="70" t="s">
        <v>453</v>
      </c>
    </row>
    <row r="721" spans="12:12" s="69" customFormat="1" x14ac:dyDescent="0.25">
      <c r="L721" s="70" t="s">
        <v>454</v>
      </c>
    </row>
    <row r="722" spans="12:12" s="69" customFormat="1" x14ac:dyDescent="0.25">
      <c r="L722" s="70" t="s">
        <v>455</v>
      </c>
    </row>
    <row r="723" spans="12:12" s="69" customFormat="1" x14ac:dyDescent="0.25">
      <c r="L723" s="70" t="s">
        <v>456</v>
      </c>
    </row>
    <row r="724" spans="12:12" s="69" customFormat="1" x14ac:dyDescent="0.25">
      <c r="L724" s="70" t="s">
        <v>457</v>
      </c>
    </row>
    <row r="725" spans="12:12" s="69" customFormat="1" x14ac:dyDescent="0.25">
      <c r="L725" s="70" t="s">
        <v>458</v>
      </c>
    </row>
    <row r="726" spans="12:12" s="69" customFormat="1" x14ac:dyDescent="0.25">
      <c r="L726" s="70" t="s">
        <v>459</v>
      </c>
    </row>
    <row r="727" spans="12:12" s="69" customFormat="1" x14ac:dyDescent="0.25">
      <c r="L727" s="70" t="s">
        <v>460</v>
      </c>
    </row>
    <row r="728" spans="12:12" s="69" customFormat="1" x14ac:dyDescent="0.25">
      <c r="L728" s="70" t="s">
        <v>461</v>
      </c>
    </row>
    <row r="729" spans="12:12" s="69" customFormat="1" x14ac:dyDescent="0.25">
      <c r="L729" s="70" t="s">
        <v>462</v>
      </c>
    </row>
    <row r="730" spans="12:12" s="69" customFormat="1" x14ac:dyDescent="0.25">
      <c r="L730" s="70" t="s">
        <v>463</v>
      </c>
    </row>
    <row r="731" spans="12:12" s="69" customFormat="1" x14ac:dyDescent="0.25">
      <c r="L731" s="70" t="s">
        <v>464</v>
      </c>
    </row>
    <row r="732" spans="12:12" s="69" customFormat="1" x14ac:dyDescent="0.25">
      <c r="L732" s="70" t="s">
        <v>465</v>
      </c>
    </row>
    <row r="733" spans="12:12" s="69" customFormat="1" x14ac:dyDescent="0.25">
      <c r="L733" s="70" t="s">
        <v>466</v>
      </c>
    </row>
    <row r="734" spans="12:12" s="69" customFormat="1" x14ac:dyDescent="0.25">
      <c r="L734" s="70" t="s">
        <v>467</v>
      </c>
    </row>
    <row r="735" spans="12:12" s="69" customFormat="1" x14ac:dyDescent="0.25">
      <c r="L735" s="70" t="s">
        <v>468</v>
      </c>
    </row>
    <row r="736" spans="12:12" s="69" customFormat="1" x14ac:dyDescent="0.25">
      <c r="L736" s="70" t="s">
        <v>469</v>
      </c>
    </row>
    <row r="737" spans="12:12" s="69" customFormat="1" x14ac:dyDescent="0.25">
      <c r="L737" s="70" t="s">
        <v>470</v>
      </c>
    </row>
    <row r="738" spans="12:12" s="69" customFormat="1" x14ac:dyDescent="0.25">
      <c r="L738" s="70" t="s">
        <v>471</v>
      </c>
    </row>
    <row r="739" spans="12:12" s="69" customFormat="1" x14ac:dyDescent="0.25">
      <c r="L739" s="70" t="s">
        <v>472</v>
      </c>
    </row>
    <row r="740" spans="12:12" s="69" customFormat="1" x14ac:dyDescent="0.25">
      <c r="L740" s="70" t="s">
        <v>473</v>
      </c>
    </row>
    <row r="741" spans="12:12" s="69" customFormat="1" x14ac:dyDescent="0.25">
      <c r="L741" s="70" t="s">
        <v>474</v>
      </c>
    </row>
    <row r="742" spans="12:12" s="69" customFormat="1" x14ac:dyDescent="0.25">
      <c r="L742" s="70" t="s">
        <v>475</v>
      </c>
    </row>
    <row r="743" spans="12:12" s="69" customFormat="1" x14ac:dyDescent="0.25">
      <c r="L743" s="70" t="s">
        <v>476</v>
      </c>
    </row>
    <row r="744" spans="12:12" s="69" customFormat="1" x14ac:dyDescent="0.25">
      <c r="L744" s="70" t="s">
        <v>477</v>
      </c>
    </row>
    <row r="745" spans="12:12" s="69" customFormat="1" x14ac:dyDescent="0.25">
      <c r="L745" s="70" t="s">
        <v>478</v>
      </c>
    </row>
    <row r="746" spans="12:12" s="69" customFormat="1" x14ac:dyDescent="0.25">
      <c r="L746" s="70" t="s">
        <v>479</v>
      </c>
    </row>
    <row r="747" spans="12:12" s="69" customFormat="1" x14ac:dyDescent="0.25">
      <c r="L747" s="70" t="s">
        <v>480</v>
      </c>
    </row>
    <row r="748" spans="12:12" s="69" customFormat="1" x14ac:dyDescent="0.25">
      <c r="L748" s="70" t="s">
        <v>481</v>
      </c>
    </row>
    <row r="749" spans="12:12" s="69" customFormat="1" x14ac:dyDescent="0.25">
      <c r="L749" s="70" t="s">
        <v>482</v>
      </c>
    </row>
    <row r="750" spans="12:12" s="69" customFormat="1" x14ac:dyDescent="0.25">
      <c r="L750" s="70" t="s">
        <v>483</v>
      </c>
    </row>
    <row r="751" spans="12:12" s="69" customFormat="1" x14ac:dyDescent="0.25">
      <c r="L751" s="70" t="s">
        <v>484</v>
      </c>
    </row>
    <row r="752" spans="12:12" s="69" customFormat="1" x14ac:dyDescent="0.25">
      <c r="L752" s="70" t="s">
        <v>485</v>
      </c>
    </row>
    <row r="753" spans="12:12" s="69" customFormat="1" x14ac:dyDescent="0.25">
      <c r="L753" s="70" t="s">
        <v>486</v>
      </c>
    </row>
    <row r="754" spans="12:12" s="69" customFormat="1" x14ac:dyDescent="0.25">
      <c r="L754" s="70" t="s">
        <v>487</v>
      </c>
    </row>
    <row r="755" spans="12:12" s="69" customFormat="1" x14ac:dyDescent="0.25">
      <c r="L755" s="70" t="s">
        <v>488</v>
      </c>
    </row>
    <row r="756" spans="12:12" s="69" customFormat="1" x14ac:dyDescent="0.25">
      <c r="L756" s="70" t="s">
        <v>489</v>
      </c>
    </row>
    <row r="757" spans="12:12" s="69" customFormat="1" x14ac:dyDescent="0.25">
      <c r="L757" s="70" t="s">
        <v>490</v>
      </c>
    </row>
    <row r="758" spans="12:12" s="69" customFormat="1" x14ac:dyDescent="0.25">
      <c r="L758" s="70" t="s">
        <v>491</v>
      </c>
    </row>
    <row r="759" spans="12:12" s="69" customFormat="1" x14ac:dyDescent="0.25">
      <c r="L759" s="70" t="s">
        <v>492</v>
      </c>
    </row>
    <row r="760" spans="12:12" s="69" customFormat="1" x14ac:dyDescent="0.25">
      <c r="L760" s="70" t="s">
        <v>493</v>
      </c>
    </row>
    <row r="761" spans="12:12" s="69" customFormat="1" x14ac:dyDescent="0.25">
      <c r="L761" s="70" t="s">
        <v>494</v>
      </c>
    </row>
    <row r="762" spans="12:12" s="69" customFormat="1" x14ac:dyDescent="0.25">
      <c r="L762" s="70" t="s">
        <v>495</v>
      </c>
    </row>
    <row r="763" spans="12:12" s="69" customFormat="1" x14ac:dyDescent="0.25">
      <c r="L763" s="70" t="s">
        <v>496</v>
      </c>
    </row>
    <row r="764" spans="12:12" s="69" customFormat="1" x14ac:dyDescent="0.25">
      <c r="L764" s="70" t="s">
        <v>497</v>
      </c>
    </row>
    <row r="765" spans="12:12" s="69" customFormat="1" x14ac:dyDescent="0.25">
      <c r="L765" s="70" t="s">
        <v>498</v>
      </c>
    </row>
    <row r="766" spans="12:12" s="69" customFormat="1" x14ac:dyDescent="0.25">
      <c r="L766" s="70" t="s">
        <v>499</v>
      </c>
    </row>
    <row r="767" spans="12:12" s="69" customFormat="1" x14ac:dyDescent="0.25">
      <c r="L767" s="70" t="s">
        <v>500</v>
      </c>
    </row>
    <row r="768" spans="12:12" s="69" customFormat="1" x14ac:dyDescent="0.25">
      <c r="L768" s="70" t="s">
        <v>501</v>
      </c>
    </row>
    <row r="769" spans="12:12" s="69" customFormat="1" x14ac:dyDescent="0.25">
      <c r="L769" s="70" t="s">
        <v>502</v>
      </c>
    </row>
    <row r="770" spans="12:12" s="69" customFormat="1" x14ac:dyDescent="0.25">
      <c r="L770" s="70" t="s">
        <v>503</v>
      </c>
    </row>
    <row r="771" spans="12:12" s="69" customFormat="1" x14ac:dyDescent="0.25">
      <c r="L771" s="70" t="s">
        <v>504</v>
      </c>
    </row>
    <row r="772" spans="12:12" s="69" customFormat="1" x14ac:dyDescent="0.25">
      <c r="L772" s="70" t="s">
        <v>505</v>
      </c>
    </row>
    <row r="773" spans="12:12" s="69" customFormat="1" x14ac:dyDescent="0.25">
      <c r="L773" s="70" t="s">
        <v>506</v>
      </c>
    </row>
    <row r="774" spans="12:12" s="69" customFormat="1" x14ac:dyDescent="0.25">
      <c r="L774" s="70" t="s">
        <v>507</v>
      </c>
    </row>
    <row r="775" spans="12:12" s="69" customFormat="1" x14ac:dyDescent="0.25">
      <c r="L775" s="70" t="s">
        <v>508</v>
      </c>
    </row>
    <row r="776" spans="12:12" s="69" customFormat="1" x14ac:dyDescent="0.25">
      <c r="L776" s="70" t="s">
        <v>509</v>
      </c>
    </row>
    <row r="777" spans="12:12" s="69" customFormat="1" x14ac:dyDescent="0.25">
      <c r="L777" s="70" t="s">
        <v>510</v>
      </c>
    </row>
    <row r="778" spans="12:12" s="69" customFormat="1" x14ac:dyDescent="0.25">
      <c r="L778" s="70" t="s">
        <v>511</v>
      </c>
    </row>
    <row r="779" spans="12:12" s="69" customFormat="1" x14ac:dyDescent="0.25">
      <c r="L779" s="70" t="s">
        <v>512</v>
      </c>
    </row>
    <row r="780" spans="12:12" s="69" customFormat="1" x14ac:dyDescent="0.25">
      <c r="L780" s="70" t="s">
        <v>513</v>
      </c>
    </row>
    <row r="781" spans="12:12" s="69" customFormat="1" x14ac:dyDescent="0.25">
      <c r="L781" s="70" t="s">
        <v>514</v>
      </c>
    </row>
    <row r="782" spans="12:12" s="69" customFormat="1" x14ac:dyDescent="0.25">
      <c r="L782" s="70" t="s">
        <v>515</v>
      </c>
    </row>
    <row r="783" spans="12:12" s="69" customFormat="1" x14ac:dyDescent="0.25">
      <c r="L783" s="70" t="s">
        <v>516</v>
      </c>
    </row>
    <row r="784" spans="12:12" s="69" customFormat="1" x14ac:dyDescent="0.25">
      <c r="L784" s="70" t="s">
        <v>517</v>
      </c>
    </row>
    <row r="785" spans="12:12" s="69" customFormat="1" x14ac:dyDescent="0.25">
      <c r="L785" s="70" t="s">
        <v>518</v>
      </c>
    </row>
    <row r="786" spans="12:12" s="69" customFormat="1" x14ac:dyDescent="0.25">
      <c r="L786" s="70" t="s">
        <v>519</v>
      </c>
    </row>
    <row r="787" spans="12:12" s="69" customFormat="1" x14ac:dyDescent="0.25">
      <c r="L787" s="70" t="s">
        <v>520</v>
      </c>
    </row>
    <row r="788" spans="12:12" s="69" customFormat="1" x14ac:dyDescent="0.25">
      <c r="L788" s="70" t="s">
        <v>521</v>
      </c>
    </row>
    <row r="789" spans="12:12" s="69" customFormat="1" x14ac:dyDescent="0.25">
      <c r="L789" s="70" t="s">
        <v>522</v>
      </c>
    </row>
    <row r="790" spans="12:12" s="69" customFormat="1" x14ac:dyDescent="0.25">
      <c r="L790" s="70" t="s">
        <v>523</v>
      </c>
    </row>
    <row r="791" spans="12:12" s="69" customFormat="1" x14ac:dyDescent="0.25">
      <c r="L791" s="70" t="s">
        <v>524</v>
      </c>
    </row>
    <row r="792" spans="12:12" s="69" customFormat="1" x14ac:dyDescent="0.25">
      <c r="L792" s="70" t="s">
        <v>525</v>
      </c>
    </row>
    <row r="793" spans="12:12" s="69" customFormat="1" x14ac:dyDescent="0.25">
      <c r="L793" s="70" t="s">
        <v>526</v>
      </c>
    </row>
    <row r="794" spans="12:12" s="69" customFormat="1" x14ac:dyDescent="0.25">
      <c r="L794" s="70" t="s">
        <v>527</v>
      </c>
    </row>
    <row r="795" spans="12:12" s="69" customFormat="1" x14ac:dyDescent="0.25">
      <c r="L795" s="70" t="s">
        <v>528</v>
      </c>
    </row>
    <row r="796" spans="12:12" s="69" customFormat="1" x14ac:dyDescent="0.25">
      <c r="L796" s="70" t="s">
        <v>529</v>
      </c>
    </row>
    <row r="797" spans="12:12" s="69" customFormat="1" x14ac:dyDescent="0.25">
      <c r="L797" s="70" t="s">
        <v>530</v>
      </c>
    </row>
    <row r="798" spans="12:12" s="69" customFormat="1" x14ac:dyDescent="0.25">
      <c r="L798" s="70" t="s">
        <v>531</v>
      </c>
    </row>
    <row r="799" spans="12:12" s="69" customFormat="1" x14ac:dyDescent="0.25">
      <c r="L799" s="70" t="s">
        <v>532</v>
      </c>
    </row>
    <row r="800" spans="12:12" s="69" customFormat="1" x14ac:dyDescent="0.25">
      <c r="L800" s="70" t="s">
        <v>533</v>
      </c>
    </row>
    <row r="801" spans="12:12" s="69" customFormat="1" x14ac:dyDescent="0.25">
      <c r="L801" s="70" t="s">
        <v>534</v>
      </c>
    </row>
    <row r="802" spans="12:12" s="69" customFormat="1" x14ac:dyDescent="0.25">
      <c r="L802" s="70" t="s">
        <v>535</v>
      </c>
    </row>
    <row r="803" spans="12:12" s="69" customFormat="1" x14ac:dyDescent="0.25">
      <c r="L803" s="70" t="s">
        <v>536</v>
      </c>
    </row>
    <row r="804" spans="12:12" s="69" customFormat="1" x14ac:dyDescent="0.25">
      <c r="L804" s="70" t="s">
        <v>537</v>
      </c>
    </row>
    <row r="805" spans="12:12" s="69" customFormat="1" x14ac:dyDescent="0.25">
      <c r="L805" s="70" t="s">
        <v>538</v>
      </c>
    </row>
    <row r="806" spans="12:12" s="69" customFormat="1" x14ac:dyDescent="0.25">
      <c r="L806" s="70" t="s">
        <v>539</v>
      </c>
    </row>
    <row r="807" spans="12:12" s="69" customFormat="1" x14ac:dyDescent="0.25">
      <c r="L807" s="70" t="s">
        <v>540</v>
      </c>
    </row>
    <row r="808" spans="12:12" s="69" customFormat="1" x14ac:dyDescent="0.25">
      <c r="L808" s="70" t="s">
        <v>541</v>
      </c>
    </row>
    <row r="809" spans="12:12" s="69" customFormat="1" x14ac:dyDescent="0.25">
      <c r="L809" s="70" t="s">
        <v>542</v>
      </c>
    </row>
    <row r="810" spans="12:12" s="69" customFormat="1" x14ac:dyDescent="0.25">
      <c r="L810" s="70" t="s">
        <v>543</v>
      </c>
    </row>
    <row r="811" spans="12:12" s="69" customFormat="1" x14ac:dyDescent="0.25">
      <c r="L811" s="70" t="s">
        <v>544</v>
      </c>
    </row>
    <row r="812" spans="12:12" s="69" customFormat="1" x14ac:dyDescent="0.25">
      <c r="L812" s="70" t="s">
        <v>545</v>
      </c>
    </row>
    <row r="813" spans="12:12" s="69" customFormat="1" x14ac:dyDescent="0.25">
      <c r="L813" s="70" t="s">
        <v>546</v>
      </c>
    </row>
    <row r="814" spans="12:12" s="69" customFormat="1" x14ac:dyDescent="0.25">
      <c r="L814" s="70" t="s">
        <v>547</v>
      </c>
    </row>
    <row r="815" spans="12:12" s="69" customFormat="1" x14ac:dyDescent="0.25">
      <c r="L815" s="70" t="s">
        <v>548</v>
      </c>
    </row>
    <row r="816" spans="12:12" s="69" customFormat="1" x14ac:dyDescent="0.25">
      <c r="L816" s="70" t="s">
        <v>549</v>
      </c>
    </row>
    <row r="817" spans="12:12" s="69" customFormat="1" x14ac:dyDescent="0.25">
      <c r="L817" s="70" t="s">
        <v>550</v>
      </c>
    </row>
    <row r="818" spans="12:12" s="69" customFormat="1" x14ac:dyDescent="0.25">
      <c r="L818" s="70" t="s">
        <v>551</v>
      </c>
    </row>
    <row r="819" spans="12:12" s="69" customFormat="1" x14ac:dyDescent="0.25">
      <c r="L819" s="70" t="s">
        <v>552</v>
      </c>
    </row>
    <row r="820" spans="12:12" s="69" customFormat="1" x14ac:dyDescent="0.25">
      <c r="L820" s="70" t="s">
        <v>553</v>
      </c>
    </row>
    <row r="821" spans="12:12" s="69" customFormat="1" x14ac:dyDescent="0.25">
      <c r="L821" s="70" t="s">
        <v>554</v>
      </c>
    </row>
    <row r="822" spans="12:12" s="69" customFormat="1" x14ac:dyDescent="0.25">
      <c r="L822" s="70" t="s">
        <v>555</v>
      </c>
    </row>
    <row r="823" spans="12:12" s="69" customFormat="1" x14ac:dyDescent="0.25">
      <c r="L823" s="70" t="s">
        <v>556</v>
      </c>
    </row>
    <row r="824" spans="12:12" s="69" customFormat="1" x14ac:dyDescent="0.25">
      <c r="L824" s="70" t="s">
        <v>557</v>
      </c>
    </row>
    <row r="825" spans="12:12" s="69" customFormat="1" x14ac:dyDescent="0.25">
      <c r="L825" s="70" t="s">
        <v>558</v>
      </c>
    </row>
    <row r="826" spans="12:12" s="69" customFormat="1" x14ac:dyDescent="0.25">
      <c r="L826" s="70" t="s">
        <v>559</v>
      </c>
    </row>
    <row r="827" spans="12:12" s="69" customFormat="1" x14ac:dyDescent="0.25">
      <c r="L827" s="70" t="s">
        <v>560</v>
      </c>
    </row>
    <row r="828" spans="12:12" s="69" customFormat="1" x14ac:dyDescent="0.25">
      <c r="L828" s="70" t="s">
        <v>561</v>
      </c>
    </row>
    <row r="829" spans="12:12" s="69" customFormat="1" x14ac:dyDescent="0.25">
      <c r="L829" s="70" t="s">
        <v>562</v>
      </c>
    </row>
    <row r="830" spans="12:12" s="69" customFormat="1" x14ac:dyDescent="0.25">
      <c r="L830" s="70" t="s">
        <v>563</v>
      </c>
    </row>
    <row r="831" spans="12:12" s="69" customFormat="1" x14ac:dyDescent="0.25">
      <c r="L831" s="70" t="s">
        <v>564</v>
      </c>
    </row>
    <row r="832" spans="12:12" s="69" customFormat="1" x14ac:dyDescent="0.25">
      <c r="L832" s="70" t="s">
        <v>565</v>
      </c>
    </row>
    <row r="833" spans="12:12" s="69" customFormat="1" x14ac:dyDescent="0.25">
      <c r="L833" s="70" t="s">
        <v>566</v>
      </c>
    </row>
    <row r="834" spans="12:12" s="69" customFormat="1" x14ac:dyDescent="0.25">
      <c r="L834" s="70" t="s">
        <v>567</v>
      </c>
    </row>
    <row r="835" spans="12:12" s="69" customFormat="1" x14ac:dyDescent="0.25">
      <c r="L835" s="70" t="s">
        <v>568</v>
      </c>
    </row>
    <row r="836" spans="12:12" s="69" customFormat="1" x14ac:dyDescent="0.25">
      <c r="L836" s="70" t="s">
        <v>569</v>
      </c>
    </row>
    <row r="837" spans="12:12" s="69" customFormat="1" x14ac:dyDescent="0.25">
      <c r="L837" s="70" t="s">
        <v>570</v>
      </c>
    </row>
    <row r="838" spans="12:12" s="69" customFormat="1" x14ac:dyDescent="0.25">
      <c r="L838" s="70" t="s">
        <v>571</v>
      </c>
    </row>
    <row r="839" spans="12:12" s="69" customFormat="1" x14ac:dyDescent="0.25">
      <c r="L839" s="70" t="s">
        <v>572</v>
      </c>
    </row>
    <row r="840" spans="12:12" s="69" customFormat="1" x14ac:dyDescent="0.25">
      <c r="L840" s="70" t="s">
        <v>573</v>
      </c>
    </row>
    <row r="841" spans="12:12" s="69" customFormat="1" x14ac:dyDescent="0.25">
      <c r="L841" s="70" t="s">
        <v>574</v>
      </c>
    </row>
    <row r="842" spans="12:12" s="69" customFormat="1" x14ac:dyDescent="0.25">
      <c r="L842" s="70" t="s">
        <v>575</v>
      </c>
    </row>
    <row r="843" spans="12:12" s="69" customFormat="1" x14ac:dyDescent="0.25">
      <c r="L843" s="70" t="s">
        <v>576</v>
      </c>
    </row>
    <row r="844" spans="12:12" s="69" customFormat="1" x14ac:dyDescent="0.25">
      <c r="L844" s="70" t="s">
        <v>577</v>
      </c>
    </row>
    <row r="845" spans="12:12" s="69" customFormat="1" x14ac:dyDescent="0.25">
      <c r="L845" s="70" t="s">
        <v>578</v>
      </c>
    </row>
    <row r="846" spans="12:12" s="69" customFormat="1" x14ac:dyDescent="0.25">
      <c r="L846" s="70" t="s">
        <v>579</v>
      </c>
    </row>
    <row r="847" spans="12:12" s="69" customFormat="1" x14ac:dyDescent="0.25">
      <c r="L847" s="70" t="s">
        <v>580</v>
      </c>
    </row>
    <row r="848" spans="12:12" s="69" customFormat="1" x14ac:dyDescent="0.25">
      <c r="L848" s="70" t="s">
        <v>581</v>
      </c>
    </row>
    <row r="849" spans="12:12" s="69" customFormat="1" x14ac:dyDescent="0.25">
      <c r="L849" s="70" t="s">
        <v>582</v>
      </c>
    </row>
    <row r="850" spans="12:12" s="69" customFormat="1" x14ac:dyDescent="0.25">
      <c r="L850" s="70" t="s">
        <v>583</v>
      </c>
    </row>
    <row r="851" spans="12:12" s="69" customFormat="1" x14ac:dyDescent="0.25">
      <c r="L851" s="70" t="s">
        <v>584</v>
      </c>
    </row>
    <row r="852" spans="12:12" s="69" customFormat="1" x14ac:dyDescent="0.25">
      <c r="L852" s="70" t="s">
        <v>585</v>
      </c>
    </row>
    <row r="853" spans="12:12" s="69" customFormat="1" x14ac:dyDescent="0.25">
      <c r="L853" s="70" t="s">
        <v>586</v>
      </c>
    </row>
    <row r="854" spans="12:12" s="69" customFormat="1" x14ac:dyDescent="0.25">
      <c r="L854" s="70" t="s">
        <v>587</v>
      </c>
    </row>
    <row r="855" spans="12:12" s="69" customFormat="1" x14ac:dyDescent="0.25">
      <c r="L855" s="70" t="s">
        <v>588</v>
      </c>
    </row>
    <row r="856" spans="12:12" s="69" customFormat="1" x14ac:dyDescent="0.25">
      <c r="L856" s="70" t="s">
        <v>589</v>
      </c>
    </row>
    <row r="857" spans="12:12" s="69" customFormat="1" x14ac:dyDescent="0.25">
      <c r="L857" s="70" t="s">
        <v>590</v>
      </c>
    </row>
    <row r="858" spans="12:12" s="69" customFormat="1" x14ac:dyDescent="0.25">
      <c r="L858" s="70" t="s">
        <v>591</v>
      </c>
    </row>
    <row r="859" spans="12:12" s="69" customFormat="1" x14ac:dyDescent="0.25">
      <c r="L859" s="70" t="s">
        <v>592</v>
      </c>
    </row>
    <row r="860" spans="12:12" s="69" customFormat="1" x14ac:dyDescent="0.25">
      <c r="L860" s="70" t="s">
        <v>593</v>
      </c>
    </row>
    <row r="861" spans="12:12" s="69" customFormat="1" x14ac:dyDescent="0.25">
      <c r="L861" s="70" t="s">
        <v>594</v>
      </c>
    </row>
    <row r="862" spans="12:12" s="69" customFormat="1" x14ac:dyDescent="0.25">
      <c r="L862" s="70" t="s">
        <v>595</v>
      </c>
    </row>
    <row r="863" spans="12:12" s="69" customFormat="1" x14ac:dyDescent="0.25">
      <c r="L863" s="70" t="s">
        <v>596</v>
      </c>
    </row>
    <row r="864" spans="12:12" s="69" customFormat="1" x14ac:dyDescent="0.25">
      <c r="L864" s="70" t="s">
        <v>597</v>
      </c>
    </row>
    <row r="865" spans="12:12" s="69" customFormat="1" x14ac:dyDescent="0.25">
      <c r="L865" s="70" t="s">
        <v>598</v>
      </c>
    </row>
    <row r="866" spans="12:12" s="69" customFormat="1" x14ac:dyDescent="0.25">
      <c r="L866" s="70" t="s">
        <v>599</v>
      </c>
    </row>
    <row r="867" spans="12:12" s="69" customFormat="1" x14ac:dyDescent="0.25">
      <c r="L867" s="70" t="s">
        <v>600</v>
      </c>
    </row>
    <row r="868" spans="12:12" s="69" customFormat="1" x14ac:dyDescent="0.25">
      <c r="L868" s="70" t="s">
        <v>601</v>
      </c>
    </row>
    <row r="869" spans="12:12" s="69" customFormat="1" x14ac:dyDescent="0.25">
      <c r="L869" s="70" t="s">
        <v>602</v>
      </c>
    </row>
    <row r="870" spans="12:12" s="69" customFormat="1" x14ac:dyDescent="0.25">
      <c r="L870" s="70" t="s">
        <v>603</v>
      </c>
    </row>
    <row r="871" spans="12:12" s="69" customFormat="1" x14ac:dyDescent="0.25">
      <c r="L871" s="70" t="s">
        <v>604</v>
      </c>
    </row>
    <row r="872" spans="12:12" s="69" customFormat="1" x14ac:dyDescent="0.25">
      <c r="L872" s="70" t="s">
        <v>605</v>
      </c>
    </row>
    <row r="873" spans="12:12" s="69" customFormat="1" x14ac:dyDescent="0.25">
      <c r="L873" s="70" t="s">
        <v>606</v>
      </c>
    </row>
    <row r="874" spans="12:12" s="69" customFormat="1" x14ac:dyDescent="0.25">
      <c r="L874" s="70" t="s">
        <v>607</v>
      </c>
    </row>
    <row r="875" spans="12:12" s="69" customFormat="1" x14ac:dyDescent="0.25">
      <c r="L875" s="70" t="s">
        <v>608</v>
      </c>
    </row>
    <row r="876" spans="12:12" s="69" customFormat="1" x14ac:dyDescent="0.25">
      <c r="L876" s="70" t="s">
        <v>609</v>
      </c>
    </row>
    <row r="877" spans="12:12" s="69" customFormat="1" x14ac:dyDescent="0.25">
      <c r="L877" s="70" t="s">
        <v>610</v>
      </c>
    </row>
    <row r="878" spans="12:12" s="69" customFormat="1" x14ac:dyDescent="0.25">
      <c r="L878" s="70" t="s">
        <v>611</v>
      </c>
    </row>
    <row r="879" spans="12:12" s="69" customFormat="1" x14ac:dyDescent="0.25">
      <c r="L879" s="70" t="s">
        <v>612</v>
      </c>
    </row>
    <row r="880" spans="12:12" s="69" customFormat="1" x14ac:dyDescent="0.25">
      <c r="L880" s="70" t="s">
        <v>613</v>
      </c>
    </row>
    <row r="881" spans="12:12" s="69" customFormat="1" x14ac:dyDescent="0.25">
      <c r="L881" s="70" t="s">
        <v>614</v>
      </c>
    </row>
    <row r="882" spans="12:12" s="69" customFormat="1" x14ac:dyDescent="0.25">
      <c r="L882" s="70" t="s">
        <v>615</v>
      </c>
    </row>
    <row r="883" spans="12:12" s="69" customFormat="1" x14ac:dyDescent="0.25">
      <c r="L883" s="70" t="s">
        <v>616</v>
      </c>
    </row>
    <row r="884" spans="12:12" s="69" customFormat="1" x14ac:dyDescent="0.25">
      <c r="L884" s="70" t="s">
        <v>617</v>
      </c>
    </row>
    <row r="885" spans="12:12" s="69" customFormat="1" x14ac:dyDescent="0.25">
      <c r="L885" s="70" t="s">
        <v>618</v>
      </c>
    </row>
    <row r="886" spans="12:12" s="69" customFormat="1" x14ac:dyDescent="0.25">
      <c r="L886" s="70" t="s">
        <v>619</v>
      </c>
    </row>
    <row r="887" spans="12:12" s="69" customFormat="1" x14ac:dyDescent="0.25">
      <c r="L887" s="70" t="s">
        <v>620</v>
      </c>
    </row>
    <row r="888" spans="12:12" s="69" customFormat="1" x14ac:dyDescent="0.25"/>
    <row r="889" spans="12:12" s="69" customFormat="1" x14ac:dyDescent="0.25"/>
    <row r="890" spans="12:12" s="69" customFormat="1" x14ac:dyDescent="0.25"/>
    <row r="891" spans="12:12" s="69" customFormat="1" x14ac:dyDescent="0.25"/>
    <row r="892" spans="12:12" s="69" customFormat="1" x14ac:dyDescent="0.25"/>
    <row r="893" spans="12:12" s="69" customFormat="1" x14ac:dyDescent="0.25"/>
    <row r="894" spans="12:12" s="69" customFormat="1" x14ac:dyDescent="0.25"/>
    <row r="895" spans="12:12" s="69" customFormat="1" x14ac:dyDescent="0.25"/>
    <row r="896" spans="12:12" s="69" customFormat="1" x14ac:dyDescent="0.25"/>
    <row r="897" spans="1:11" s="69" customFormat="1" x14ac:dyDescent="0.25"/>
    <row r="898" spans="1:11" s="69" customFormat="1" x14ac:dyDescent="0.25"/>
    <row r="899" spans="1:11" s="69" customFormat="1" x14ac:dyDescent="0.25"/>
    <row r="900" spans="1:11" s="69" customFormat="1" x14ac:dyDescent="0.25"/>
    <row r="901" spans="1:11" s="69" customFormat="1" x14ac:dyDescent="0.25"/>
    <row r="902" spans="1:11" s="69" customFormat="1" x14ac:dyDescent="0.25"/>
    <row r="903" spans="1:11" s="77" customFormat="1" x14ac:dyDescent="0.25">
      <c r="A903" s="69"/>
      <c r="B903" s="69"/>
      <c r="C903" s="69"/>
      <c r="D903" s="69"/>
      <c r="E903" s="69"/>
      <c r="F903" s="69"/>
      <c r="G903" s="69"/>
      <c r="H903" s="69"/>
      <c r="I903" s="69"/>
      <c r="J903" s="69"/>
      <c r="K903" s="69"/>
    </row>
    <row r="904" spans="1:11" s="77" customFormat="1" x14ac:dyDescent="0.25">
      <c r="A904" s="69"/>
      <c r="B904" s="69"/>
      <c r="C904" s="69"/>
      <c r="D904" s="69"/>
      <c r="E904" s="69"/>
      <c r="F904" s="69"/>
      <c r="G904" s="69"/>
      <c r="H904" s="69"/>
      <c r="I904" s="69"/>
      <c r="J904" s="69"/>
      <c r="K904" s="69"/>
    </row>
    <row r="905" spans="1:11" s="77" customFormat="1" x14ac:dyDescent="0.25">
      <c r="A905" s="69"/>
      <c r="B905" s="69"/>
      <c r="C905" s="69"/>
      <c r="D905" s="69"/>
      <c r="E905" s="69"/>
      <c r="F905" s="69"/>
      <c r="G905" s="69"/>
      <c r="H905" s="69"/>
      <c r="I905" s="69"/>
      <c r="J905" s="69"/>
      <c r="K905" s="69"/>
    </row>
    <row r="906" spans="1:11" s="77" customFormat="1" x14ac:dyDescent="0.25">
      <c r="A906" s="69"/>
      <c r="B906" s="69"/>
      <c r="C906" s="69"/>
      <c r="D906" s="69"/>
      <c r="E906" s="69"/>
      <c r="F906" s="69"/>
      <c r="G906" s="69"/>
      <c r="H906" s="69"/>
      <c r="I906" s="69"/>
      <c r="J906" s="69"/>
      <c r="K906" s="69"/>
    </row>
    <row r="907" spans="1:11" s="77" customFormat="1" x14ac:dyDescent="0.25">
      <c r="A907" s="69"/>
      <c r="B907" s="69"/>
      <c r="C907" s="69"/>
      <c r="D907" s="69"/>
      <c r="E907" s="69"/>
      <c r="F907" s="69"/>
      <c r="G907" s="69"/>
      <c r="H907" s="69"/>
      <c r="I907" s="69"/>
      <c r="J907" s="69"/>
      <c r="K907" s="69"/>
    </row>
    <row r="908" spans="1:11" s="77" customFormat="1" x14ac:dyDescent="0.25">
      <c r="A908" s="69"/>
      <c r="B908" s="69"/>
      <c r="C908" s="69"/>
      <c r="D908" s="69"/>
      <c r="E908" s="69"/>
      <c r="F908" s="69"/>
      <c r="G908" s="69"/>
      <c r="H908" s="69"/>
      <c r="I908" s="69"/>
      <c r="J908" s="69"/>
      <c r="K908" s="69"/>
    </row>
    <row r="909" spans="1:11" s="77" customFormat="1" x14ac:dyDescent="0.25">
      <c r="A909" s="69"/>
      <c r="B909" s="69"/>
      <c r="C909" s="69"/>
      <c r="D909" s="69"/>
      <c r="E909" s="69"/>
      <c r="F909" s="69"/>
      <c r="H909" s="69"/>
      <c r="I909" s="69"/>
      <c r="J909" s="69"/>
      <c r="K909" s="69"/>
    </row>
    <row r="910" spans="1:11" s="77" customFormat="1" x14ac:dyDescent="0.25">
      <c r="A910" s="69"/>
      <c r="B910" s="69"/>
      <c r="C910" s="69"/>
      <c r="D910" s="69"/>
      <c r="E910" s="69"/>
      <c r="H910" s="69"/>
      <c r="I910" s="69"/>
      <c r="J910" s="69"/>
      <c r="K910" s="69"/>
    </row>
    <row r="911" spans="1:11" s="77" customFormat="1" x14ac:dyDescent="0.25"/>
    <row r="912" spans="1:11" s="77" customFormat="1" x14ac:dyDescent="0.25"/>
    <row r="913" s="77" customFormat="1" x14ac:dyDescent="0.25"/>
    <row r="914" s="77" customFormat="1" x14ac:dyDescent="0.25"/>
    <row r="915" s="77" customFormat="1" x14ac:dyDescent="0.25"/>
    <row r="916" s="77" customFormat="1" x14ac:dyDescent="0.25"/>
    <row r="917" s="77" customFormat="1" x14ac:dyDescent="0.25"/>
    <row r="918" s="77" customFormat="1" x14ac:dyDescent="0.25"/>
    <row r="919" s="77" customFormat="1" x14ac:dyDescent="0.25"/>
    <row r="920" s="77" customFormat="1" x14ac:dyDescent="0.25"/>
    <row r="921" s="77" customFormat="1" x14ac:dyDescent="0.25"/>
    <row r="922" s="77" customFormat="1" x14ac:dyDescent="0.25"/>
    <row r="923" s="77" customFormat="1" x14ac:dyDescent="0.25"/>
    <row r="924" s="77" customFormat="1" x14ac:dyDescent="0.25"/>
    <row r="925" s="77" customFormat="1" x14ac:dyDescent="0.25"/>
    <row r="926" s="77" customFormat="1" x14ac:dyDescent="0.25"/>
    <row r="927" s="77" customFormat="1" x14ac:dyDescent="0.25"/>
    <row r="928" s="77" customFormat="1" x14ac:dyDescent="0.25"/>
    <row r="929" s="77" customFormat="1" x14ac:dyDescent="0.25"/>
    <row r="930" s="77" customFormat="1" x14ac:dyDescent="0.25"/>
    <row r="931" s="77" customFormat="1" x14ac:dyDescent="0.25"/>
    <row r="932" s="77" customFormat="1" x14ac:dyDescent="0.25"/>
    <row r="933" s="77" customFormat="1" x14ac:dyDescent="0.25"/>
    <row r="934" s="77" customFormat="1" x14ac:dyDescent="0.25"/>
    <row r="935" s="77" customFormat="1" x14ac:dyDescent="0.25"/>
    <row r="936" s="77" customFormat="1" x14ac:dyDescent="0.25"/>
    <row r="937" s="77" customFormat="1" x14ac:dyDescent="0.25"/>
    <row r="938" s="77" customFormat="1" x14ac:dyDescent="0.25"/>
    <row r="939" s="77" customFormat="1" x14ac:dyDescent="0.25"/>
    <row r="940" s="77" customFormat="1" x14ac:dyDescent="0.25"/>
    <row r="941" s="77" customFormat="1" x14ac:dyDescent="0.25"/>
    <row r="942" s="77" customFormat="1" x14ac:dyDescent="0.25"/>
    <row r="943" s="77" customFormat="1" x14ac:dyDescent="0.25"/>
    <row r="944" s="77" customFormat="1" x14ac:dyDescent="0.25"/>
    <row r="945" s="77" customFormat="1" x14ac:dyDescent="0.25"/>
    <row r="946" s="77" customFormat="1" x14ac:dyDescent="0.25"/>
    <row r="947" s="77" customFormat="1" x14ac:dyDescent="0.25"/>
    <row r="948" s="77" customFormat="1" x14ac:dyDescent="0.25"/>
    <row r="949" s="77" customFormat="1" x14ac:dyDescent="0.25"/>
    <row r="950" s="77" customFormat="1" x14ac:dyDescent="0.25"/>
    <row r="951" s="77" customFormat="1" x14ac:dyDescent="0.25"/>
    <row r="952" s="77" customFormat="1" x14ac:dyDescent="0.25"/>
    <row r="953" s="77" customFormat="1" x14ac:dyDescent="0.25"/>
    <row r="954" s="77" customFormat="1" x14ac:dyDescent="0.25"/>
    <row r="955" s="77" customFormat="1" x14ac:dyDescent="0.25"/>
    <row r="956" s="77" customFormat="1" x14ac:dyDescent="0.25"/>
    <row r="957" s="77" customFormat="1" x14ac:dyDescent="0.25"/>
    <row r="958" s="77" customFormat="1" x14ac:dyDescent="0.25"/>
    <row r="959" s="77" customFormat="1" x14ac:dyDescent="0.25"/>
    <row r="960" s="77" customFormat="1" x14ac:dyDescent="0.25"/>
    <row r="961" s="77" customFormat="1" x14ac:dyDescent="0.25"/>
    <row r="962" s="77" customFormat="1" x14ac:dyDescent="0.25"/>
    <row r="963" s="77" customFormat="1" x14ac:dyDescent="0.25"/>
    <row r="964" s="77" customFormat="1" x14ac:dyDescent="0.25"/>
    <row r="965" s="77" customFormat="1" x14ac:dyDescent="0.25"/>
    <row r="966" s="77" customFormat="1" x14ac:dyDescent="0.25"/>
    <row r="967" s="77" customFormat="1" x14ac:dyDescent="0.25"/>
    <row r="968" s="77" customFormat="1" x14ac:dyDescent="0.25"/>
    <row r="969" s="77" customFormat="1" x14ac:dyDescent="0.25"/>
    <row r="970" s="77" customFormat="1" x14ac:dyDescent="0.25"/>
    <row r="971" s="77" customFormat="1" x14ac:dyDescent="0.25"/>
    <row r="972" s="77" customFormat="1" x14ac:dyDescent="0.25"/>
    <row r="973" s="77" customFormat="1" x14ac:dyDescent="0.25"/>
    <row r="974" s="77" customFormat="1" x14ac:dyDescent="0.25"/>
    <row r="975" s="77" customFormat="1" x14ac:dyDescent="0.25"/>
    <row r="976" s="77" customFormat="1" x14ac:dyDescent="0.25"/>
    <row r="977" spans="1:11" s="77" customFormat="1" x14ac:dyDescent="0.25"/>
    <row r="978" spans="1:11" s="77" customFormat="1" x14ac:dyDescent="0.25"/>
    <row r="979" spans="1:11" s="77" customFormat="1" x14ac:dyDescent="0.25"/>
    <row r="980" spans="1:11" s="77" customFormat="1" x14ac:dyDescent="0.25"/>
    <row r="981" spans="1:11" s="77" customFormat="1" x14ac:dyDescent="0.25"/>
    <row r="982" spans="1:11" s="77" customFormat="1" x14ac:dyDescent="0.25"/>
    <row r="983" spans="1:11" s="77" customFormat="1" x14ac:dyDescent="0.25"/>
    <row r="984" spans="1:11" s="77" customFormat="1" x14ac:dyDescent="0.25"/>
    <row r="985" spans="1:11" s="77" customFormat="1" x14ac:dyDescent="0.25"/>
    <row r="986" spans="1:11" s="77" customFormat="1" x14ac:dyDescent="0.25"/>
    <row r="987" spans="1:11" s="77" customFormat="1" x14ac:dyDescent="0.25"/>
    <row r="988" spans="1:11" s="77" customFormat="1" x14ac:dyDescent="0.25"/>
    <row r="989" spans="1:11" s="71" customFormat="1" ht="15" x14ac:dyDescent="0.25">
      <c r="A989" s="77"/>
      <c r="B989" s="77"/>
      <c r="C989" s="77"/>
      <c r="D989" s="77"/>
      <c r="E989" s="77"/>
      <c r="F989" s="77"/>
      <c r="G989" s="77"/>
      <c r="H989" s="77"/>
      <c r="I989" s="77"/>
      <c r="J989" s="77"/>
      <c r="K989" s="77"/>
    </row>
    <row r="990" spans="1:11" s="71" customFormat="1" ht="15" x14ac:dyDescent="0.25">
      <c r="A990" s="77"/>
      <c r="B990" s="77"/>
      <c r="C990" s="77"/>
      <c r="D990" s="77"/>
      <c r="E990" s="77"/>
      <c r="F990" s="77"/>
      <c r="G990" s="77"/>
      <c r="H990" s="77"/>
      <c r="I990" s="77"/>
      <c r="J990" s="77"/>
      <c r="K990" s="77"/>
    </row>
    <row r="991" spans="1:11" s="71" customFormat="1" ht="15" x14ac:dyDescent="0.25">
      <c r="A991" s="77"/>
      <c r="B991" s="77"/>
      <c r="C991" s="77"/>
      <c r="D991" s="77"/>
      <c r="E991" s="77"/>
      <c r="F991" s="77"/>
      <c r="G991" s="77"/>
      <c r="H991" s="77"/>
      <c r="I991" s="77"/>
      <c r="J991" s="77"/>
      <c r="K991" s="77"/>
    </row>
    <row r="992" spans="1:11" s="71" customFormat="1" ht="15" x14ac:dyDescent="0.25">
      <c r="A992" s="77"/>
      <c r="B992" s="77"/>
      <c r="C992" s="77"/>
      <c r="D992" s="77"/>
      <c r="E992" s="77"/>
      <c r="F992" s="77"/>
      <c r="G992" s="77"/>
      <c r="H992" s="77"/>
      <c r="I992" s="77"/>
      <c r="J992" s="77"/>
      <c r="K992" s="77"/>
    </row>
    <row r="993" spans="1:11" s="71" customFormat="1" ht="15" x14ac:dyDescent="0.25">
      <c r="A993" s="77"/>
      <c r="B993" s="77"/>
      <c r="C993" s="77"/>
      <c r="D993" s="77"/>
      <c r="E993" s="77"/>
      <c r="F993" s="77"/>
      <c r="G993" s="77"/>
      <c r="H993" s="77"/>
      <c r="I993" s="77"/>
      <c r="J993" s="77"/>
      <c r="K993" s="77"/>
    </row>
    <row r="994" spans="1:11" s="71" customFormat="1" ht="15" x14ac:dyDescent="0.25">
      <c r="A994" s="77"/>
      <c r="B994" s="77"/>
      <c r="C994" s="77"/>
      <c r="D994" s="77"/>
      <c r="E994" s="77"/>
      <c r="F994" s="77"/>
      <c r="G994" s="77"/>
      <c r="H994" s="77"/>
      <c r="I994" s="77"/>
      <c r="J994" s="77"/>
      <c r="K994" s="77"/>
    </row>
    <row r="995" spans="1:11" s="71" customFormat="1" ht="15" x14ac:dyDescent="0.25">
      <c r="A995" s="77"/>
      <c r="B995" s="77"/>
      <c r="C995" s="77"/>
      <c r="D995" s="77"/>
      <c r="E995" s="77"/>
      <c r="F995" s="77"/>
      <c r="G995" s="77"/>
      <c r="H995" s="77"/>
      <c r="I995" s="77"/>
      <c r="J995" s="77"/>
      <c r="K995" s="77"/>
    </row>
    <row r="996" spans="1:11" s="71" customFormat="1" ht="15" x14ac:dyDescent="0.25">
      <c r="A996" s="77"/>
      <c r="B996" s="77"/>
      <c r="C996" s="77"/>
      <c r="D996" s="77"/>
      <c r="E996" s="77"/>
      <c r="F996" s="77"/>
      <c r="G996" s="77"/>
      <c r="H996" s="77"/>
      <c r="I996" s="77"/>
      <c r="J996" s="77"/>
      <c r="K996" s="77"/>
    </row>
    <row r="997" spans="1:11" s="71" customFormat="1" ht="15" x14ac:dyDescent="0.25"/>
    <row r="998" spans="1:11" s="71" customFormat="1" ht="15" x14ac:dyDescent="0.25"/>
    <row r="999" spans="1:11" s="71" customFormat="1" ht="15" x14ac:dyDescent="0.25"/>
    <row r="1000" spans="1:11" s="71" customFormat="1" ht="15" x14ac:dyDescent="0.25"/>
    <row r="1001" spans="1:11" s="71" customFormat="1" ht="15" x14ac:dyDescent="0.25"/>
    <row r="1002" spans="1:11" s="71" customFormat="1" ht="15" x14ac:dyDescent="0.25"/>
    <row r="1003" spans="1:11" s="71" customFormat="1" ht="15" x14ac:dyDescent="0.25"/>
    <row r="1004" spans="1:11" s="71" customFormat="1" ht="15" x14ac:dyDescent="0.25"/>
    <row r="1005" spans="1:11" s="71" customFormat="1" ht="15" x14ac:dyDescent="0.25"/>
    <row r="1006" spans="1:11" s="71" customFormat="1" ht="15" x14ac:dyDescent="0.25"/>
    <row r="1007" spans="1:11" s="71" customFormat="1" ht="15" x14ac:dyDescent="0.25"/>
    <row r="1008" spans="1:11" s="71" customFormat="1" ht="15" x14ac:dyDescent="0.25"/>
    <row r="1009" s="71" customFormat="1" ht="15" x14ac:dyDescent="0.25"/>
    <row r="1010" s="71" customFormat="1" ht="15" x14ac:dyDescent="0.25"/>
    <row r="1011" s="71" customFormat="1" ht="15" x14ac:dyDescent="0.25"/>
    <row r="1012" s="71" customFormat="1" ht="15" x14ac:dyDescent="0.25"/>
    <row r="1013" s="71" customFormat="1" ht="15" x14ac:dyDescent="0.25"/>
    <row r="1014" s="71" customFormat="1" ht="15" x14ac:dyDescent="0.25"/>
    <row r="1015" s="71" customFormat="1" ht="15" x14ac:dyDescent="0.25"/>
    <row r="1016" s="71" customFormat="1" ht="15" x14ac:dyDescent="0.25"/>
    <row r="1017" s="71" customFormat="1" ht="15" x14ac:dyDescent="0.25"/>
    <row r="1018" s="71" customFormat="1" ht="15" x14ac:dyDescent="0.25"/>
    <row r="1019" s="71" customFormat="1" ht="15" x14ac:dyDescent="0.25"/>
    <row r="1020" s="71" customFormat="1" ht="15" x14ac:dyDescent="0.25"/>
    <row r="1021" s="71" customFormat="1" ht="15" x14ac:dyDescent="0.25"/>
    <row r="1022" s="71" customFormat="1" ht="15" x14ac:dyDescent="0.25"/>
    <row r="1023" s="71" customFormat="1" ht="15" x14ac:dyDescent="0.25"/>
    <row r="1024" s="71" customFormat="1" ht="15" x14ac:dyDescent="0.25"/>
    <row r="1025" spans="12:27" s="71" customFormat="1" ht="15" x14ac:dyDescent="0.25"/>
    <row r="1026" spans="12:27" s="71" customFormat="1" ht="15" x14ac:dyDescent="0.25"/>
    <row r="1027" spans="12:27" s="71" customFormat="1" ht="15" x14ac:dyDescent="0.25"/>
    <row r="1028" spans="12:27" s="71" customFormat="1" ht="15" x14ac:dyDescent="0.25"/>
    <row r="1029" spans="12:27" s="71" customFormat="1" ht="15" x14ac:dyDescent="0.25"/>
    <row r="1030" spans="12:27" s="71" customFormat="1" ht="15" x14ac:dyDescent="0.25"/>
    <row r="1031" spans="12:27" s="71" customFormat="1" ht="15" x14ac:dyDescent="0.25">
      <c r="L1031" s="72"/>
      <c r="M1031" s="72"/>
      <c r="N1031" s="72"/>
      <c r="O1031" s="72"/>
      <c r="P1031" s="72"/>
      <c r="Q1031" s="72"/>
      <c r="R1031" s="72"/>
      <c r="S1031" s="72"/>
      <c r="T1031" s="72"/>
      <c r="U1031" s="72"/>
      <c r="V1031" s="72"/>
      <c r="W1031" s="72"/>
      <c r="X1031" s="72"/>
      <c r="Y1031" s="72"/>
      <c r="Z1031" s="72"/>
      <c r="AA1031" s="72"/>
    </row>
    <row r="1032" spans="12:27" s="71" customFormat="1" ht="15" x14ac:dyDescent="0.25"/>
    <row r="1033" spans="12:27" s="71" customFormat="1" ht="15" x14ac:dyDescent="0.25"/>
    <row r="1034" spans="12:27" s="71" customFormat="1" ht="15" x14ac:dyDescent="0.25"/>
    <row r="1035" spans="12:27" s="71" customFormat="1" ht="15" x14ac:dyDescent="0.25"/>
    <row r="1036" spans="12:27" s="71" customFormat="1" ht="15" x14ac:dyDescent="0.25"/>
    <row r="1037" spans="12:27" s="71" customFormat="1" ht="15" x14ac:dyDescent="0.25"/>
    <row r="1038" spans="12:27" s="71" customFormat="1" ht="15" x14ac:dyDescent="0.25"/>
    <row r="1039" spans="12:27" s="71" customFormat="1" ht="15" x14ac:dyDescent="0.25"/>
    <row r="1040" spans="12:27" s="71" customFormat="1" ht="15" x14ac:dyDescent="0.25"/>
    <row r="1041" s="71" customFormat="1" ht="15" x14ac:dyDescent="0.25"/>
    <row r="1042" s="71" customFormat="1" ht="15" x14ac:dyDescent="0.25"/>
    <row r="1043" s="71" customFormat="1" ht="15" x14ac:dyDescent="0.25"/>
    <row r="1044" s="71" customFormat="1" ht="15" x14ac:dyDescent="0.25"/>
    <row r="1045" s="71" customFormat="1" ht="15" x14ac:dyDescent="0.25"/>
    <row r="1046" s="71" customFormat="1" ht="15" x14ac:dyDescent="0.25"/>
    <row r="1047" s="71" customFormat="1" ht="15" x14ac:dyDescent="0.25"/>
    <row r="1048" s="71" customFormat="1" ht="15" x14ac:dyDescent="0.25"/>
    <row r="1049" s="71" customFormat="1" ht="15" x14ac:dyDescent="0.25"/>
    <row r="1050" s="71" customFormat="1" ht="15" x14ac:dyDescent="0.25"/>
    <row r="1051" s="71" customFormat="1" ht="15" x14ac:dyDescent="0.25"/>
    <row r="1052" s="71" customFormat="1" ht="15" x14ac:dyDescent="0.25"/>
    <row r="1053" s="71" customFormat="1" ht="15" x14ac:dyDescent="0.25"/>
    <row r="1054" s="71" customFormat="1" ht="15" x14ac:dyDescent="0.25"/>
    <row r="1055" s="71" customFormat="1" ht="15" x14ac:dyDescent="0.25"/>
    <row r="1056" s="71" customFormat="1" ht="15" x14ac:dyDescent="0.25"/>
    <row r="1057" s="71" customFormat="1" ht="15" x14ac:dyDescent="0.25"/>
    <row r="1058" s="71" customFormat="1" ht="15" x14ac:dyDescent="0.25"/>
    <row r="1059" s="71" customFormat="1" ht="15" x14ac:dyDescent="0.25"/>
    <row r="1060" s="71" customFormat="1" ht="15" x14ac:dyDescent="0.25"/>
    <row r="1061" s="71" customFormat="1" ht="15" x14ac:dyDescent="0.25"/>
    <row r="1062" s="71" customFormat="1" ht="15" x14ac:dyDescent="0.25"/>
    <row r="1063" s="71" customFormat="1" ht="15" x14ac:dyDescent="0.25"/>
    <row r="1064" s="71" customFormat="1" ht="15" x14ac:dyDescent="0.25"/>
    <row r="1065" s="71" customFormat="1" ht="15" x14ac:dyDescent="0.25"/>
    <row r="1066" s="71" customFormat="1" ht="15" x14ac:dyDescent="0.25"/>
    <row r="1067" s="71" customFormat="1" ht="15" x14ac:dyDescent="0.25"/>
    <row r="1068" s="71" customFormat="1" ht="15" x14ac:dyDescent="0.25"/>
    <row r="1069" s="71" customFormat="1" ht="15" x14ac:dyDescent="0.25"/>
    <row r="1070" s="71" customFormat="1" ht="15" x14ac:dyDescent="0.25"/>
    <row r="1071" s="71" customFormat="1" ht="15" x14ac:dyDescent="0.25"/>
    <row r="1072" s="71" customFormat="1" ht="15" x14ac:dyDescent="0.25"/>
    <row r="1073" s="71" customFormat="1" ht="15" x14ac:dyDescent="0.25"/>
    <row r="1074" s="71" customFormat="1" ht="15" x14ac:dyDescent="0.25"/>
    <row r="1075" s="71" customFormat="1" ht="15" x14ac:dyDescent="0.25"/>
    <row r="1076" s="71" customFormat="1" ht="15" x14ac:dyDescent="0.25"/>
    <row r="1077" s="71" customFormat="1" ht="15" x14ac:dyDescent="0.25"/>
    <row r="1078" s="71" customFormat="1" ht="15" x14ac:dyDescent="0.25"/>
    <row r="1079" s="71" customFormat="1" ht="15" x14ac:dyDescent="0.25"/>
    <row r="1080" s="71" customFormat="1" ht="15" x14ac:dyDescent="0.25"/>
    <row r="1081" s="71" customFormat="1" ht="15" x14ac:dyDescent="0.25"/>
    <row r="1082" s="71" customFormat="1" ht="15" x14ac:dyDescent="0.25"/>
    <row r="1083" s="71" customFormat="1" ht="15" x14ac:dyDescent="0.25"/>
    <row r="1084" s="71" customFormat="1" ht="15" x14ac:dyDescent="0.25"/>
    <row r="1085" s="71" customFormat="1" ht="15" x14ac:dyDescent="0.25"/>
    <row r="1086" s="71" customFormat="1" ht="15" x14ac:dyDescent="0.25"/>
    <row r="1087" s="71" customFormat="1" ht="15" x14ac:dyDescent="0.25"/>
    <row r="1088" s="71" customFormat="1" ht="15" x14ac:dyDescent="0.25"/>
    <row r="1089" s="71" customFormat="1" ht="15" x14ac:dyDescent="0.25"/>
    <row r="1090" s="71" customFormat="1" ht="15" x14ac:dyDescent="0.25"/>
    <row r="1091" s="71" customFormat="1" ht="15" x14ac:dyDescent="0.25"/>
    <row r="1092" s="71" customFormat="1" ht="15" x14ac:dyDescent="0.25"/>
    <row r="1093" s="71" customFormat="1" ht="15" x14ac:dyDescent="0.25"/>
    <row r="1094" s="71" customFormat="1" ht="15" x14ac:dyDescent="0.25"/>
    <row r="1095" s="71" customFormat="1" ht="15" x14ac:dyDescent="0.25"/>
    <row r="1096" s="71" customFormat="1" ht="15" x14ac:dyDescent="0.25"/>
    <row r="1097" s="71" customFormat="1" ht="15" x14ac:dyDescent="0.25"/>
    <row r="1098" s="71" customFormat="1" ht="15" x14ac:dyDescent="0.25"/>
    <row r="1099" s="71" customFormat="1" ht="15" x14ac:dyDescent="0.25"/>
    <row r="1100" s="71" customFormat="1" ht="15" x14ac:dyDescent="0.25"/>
    <row r="1101" s="71" customFormat="1" ht="15" x14ac:dyDescent="0.25"/>
    <row r="1102" s="71" customFormat="1" ht="15" x14ac:dyDescent="0.25"/>
    <row r="1103" s="71" customFormat="1" ht="15" x14ac:dyDescent="0.25"/>
    <row r="1104" s="71" customFormat="1" ht="15" x14ac:dyDescent="0.25"/>
    <row r="1105" s="71" customFormat="1" ht="15" x14ac:dyDescent="0.25"/>
    <row r="1106" s="71" customFormat="1" ht="15" x14ac:dyDescent="0.25"/>
    <row r="1107" s="71" customFormat="1" ht="15" x14ac:dyDescent="0.25"/>
    <row r="1108" s="71" customFormat="1" ht="15" x14ac:dyDescent="0.25"/>
    <row r="1109" s="71" customFormat="1" ht="15" x14ac:dyDescent="0.25"/>
    <row r="1110" s="71" customFormat="1" ht="15" x14ac:dyDescent="0.25"/>
    <row r="1111" s="71" customFormat="1" ht="15" x14ac:dyDescent="0.25"/>
    <row r="1112" s="71" customFormat="1" ht="15" x14ac:dyDescent="0.25"/>
    <row r="1113" s="71" customFormat="1" ht="15" x14ac:dyDescent="0.25"/>
    <row r="1114" s="71" customFormat="1" ht="15" x14ac:dyDescent="0.25"/>
    <row r="1115" s="71" customFormat="1" ht="15" x14ac:dyDescent="0.25"/>
    <row r="1116" s="71" customFormat="1" ht="15" x14ac:dyDescent="0.25"/>
    <row r="1117" s="71" customFormat="1" ht="15" x14ac:dyDescent="0.25"/>
    <row r="1118" s="71" customFormat="1" ht="15" x14ac:dyDescent="0.25"/>
    <row r="1119" s="71" customFormat="1" ht="15" x14ac:dyDescent="0.25"/>
    <row r="1120" s="71" customFormat="1" ht="15" x14ac:dyDescent="0.25"/>
    <row r="1121" spans="1:11" s="71" customFormat="1" ht="15" x14ac:dyDescent="0.25"/>
    <row r="1122" spans="1:11" s="71" customFormat="1" ht="15" x14ac:dyDescent="0.25"/>
    <row r="1123" spans="1:11" s="71" customFormat="1" ht="15" x14ac:dyDescent="0.25"/>
    <row r="1124" spans="1:11" s="71" customFormat="1" ht="15" x14ac:dyDescent="0.25"/>
    <row r="1125" spans="1:11" s="71" customFormat="1" ht="15" x14ac:dyDescent="0.25"/>
    <row r="1126" spans="1:11" s="71" customFormat="1" ht="15" x14ac:dyDescent="0.25"/>
    <row r="1127" spans="1:11" s="71" customFormat="1" ht="15" x14ac:dyDescent="0.25"/>
    <row r="1128" spans="1:11" s="11" customFormat="1" ht="15" x14ac:dyDescent="0.25">
      <c r="A1128" s="71"/>
      <c r="B1128" s="71"/>
      <c r="C1128" s="71"/>
      <c r="D1128" s="71"/>
      <c r="E1128" s="71"/>
      <c r="F1128" s="71"/>
      <c r="G1128" s="71"/>
      <c r="H1128" s="71"/>
      <c r="I1128" s="71"/>
      <c r="J1128" s="71"/>
      <c r="K1128" s="71"/>
    </row>
    <row r="1129" spans="1:11" s="11" customFormat="1" ht="15" x14ac:dyDescent="0.25">
      <c r="A1129" s="71"/>
      <c r="B1129" s="71"/>
      <c r="C1129" s="71"/>
      <c r="D1129" s="71"/>
      <c r="E1129" s="71"/>
      <c r="F1129" s="71"/>
      <c r="G1129" s="71"/>
      <c r="H1129" s="71"/>
      <c r="I1129" s="71"/>
      <c r="J1129" s="71"/>
      <c r="K1129" s="71"/>
    </row>
    <row r="1130" spans="1:11" s="11" customFormat="1" ht="15" x14ac:dyDescent="0.25">
      <c r="A1130" s="71"/>
      <c r="B1130" s="71"/>
      <c r="C1130" s="71"/>
      <c r="D1130" s="71"/>
      <c r="E1130" s="71"/>
      <c r="F1130" s="71"/>
      <c r="G1130" s="71"/>
      <c r="H1130" s="71"/>
      <c r="I1130" s="71"/>
      <c r="J1130" s="71"/>
      <c r="K1130" s="71"/>
    </row>
    <row r="1131" spans="1:11" s="11" customFormat="1" ht="15" x14ac:dyDescent="0.25">
      <c r="A1131" s="71"/>
      <c r="B1131" s="71"/>
      <c r="C1131" s="71"/>
      <c r="D1131" s="71"/>
      <c r="E1131" s="71"/>
      <c r="F1131" s="71"/>
      <c r="G1131" s="71"/>
      <c r="H1131" s="71"/>
      <c r="I1131" s="71"/>
      <c r="J1131" s="71"/>
      <c r="K1131" s="71"/>
    </row>
    <row r="1132" spans="1:11" s="11" customFormat="1" ht="15" x14ac:dyDescent="0.25">
      <c r="A1132" s="71"/>
      <c r="B1132" s="71"/>
      <c r="C1132" s="71"/>
      <c r="D1132" s="71"/>
      <c r="E1132" s="71"/>
      <c r="F1132" s="71"/>
      <c r="G1132" s="71"/>
      <c r="H1132" s="71"/>
      <c r="I1132" s="71"/>
      <c r="J1132" s="71"/>
      <c r="K1132" s="71"/>
    </row>
    <row r="1133" spans="1:11" s="11" customFormat="1" ht="15" x14ac:dyDescent="0.25">
      <c r="A1133" s="71"/>
      <c r="B1133" s="71"/>
      <c r="C1133" s="71"/>
      <c r="D1133" s="71"/>
      <c r="E1133" s="71"/>
      <c r="F1133" s="71"/>
      <c r="G1133" s="71"/>
      <c r="H1133" s="71"/>
      <c r="I1133" s="71"/>
      <c r="J1133" s="71"/>
      <c r="K1133" s="71"/>
    </row>
    <row r="1134" spans="1:11" s="11" customFormat="1" ht="15" x14ac:dyDescent="0.25">
      <c r="A1134" s="71"/>
      <c r="B1134" s="71"/>
      <c r="C1134" s="71"/>
      <c r="D1134" s="71"/>
      <c r="E1134" s="71"/>
      <c r="F1134" s="71"/>
      <c r="G1134" s="71"/>
      <c r="H1134" s="71"/>
      <c r="I1134" s="71"/>
      <c r="J1134" s="71"/>
      <c r="K1134" s="71"/>
    </row>
    <row r="1135" spans="1:11" s="11" customFormat="1" ht="15" x14ac:dyDescent="0.25">
      <c r="A1135" s="71"/>
      <c r="B1135" s="71"/>
      <c r="C1135" s="71"/>
      <c r="D1135" s="71"/>
      <c r="E1135" s="71"/>
      <c r="F1135" s="71"/>
      <c r="G1135" s="71"/>
      <c r="H1135" s="71"/>
      <c r="I1135" s="71"/>
      <c r="J1135" s="71"/>
      <c r="K1135" s="71"/>
    </row>
    <row r="1136" spans="1:11" s="11" customFormat="1" x14ac:dyDescent="0.25"/>
    <row r="1137" spans="1:11" s="11" customFormat="1" x14ac:dyDescent="0.25"/>
    <row r="1138" spans="1:11" s="11" customFormat="1" x14ac:dyDescent="0.25"/>
    <row r="1139" spans="1:11" s="11" customFormat="1" x14ac:dyDescent="0.25"/>
    <row r="1140" spans="1:11" x14ac:dyDescent="0.25">
      <c r="A1140" s="11"/>
      <c r="B1140" s="11"/>
      <c r="C1140" s="11"/>
      <c r="D1140" s="11"/>
      <c r="E1140" s="11"/>
      <c r="G1140" s="11"/>
      <c r="H1140" s="11"/>
      <c r="I1140" s="11"/>
      <c r="J1140" s="11"/>
      <c r="K1140" s="11"/>
    </row>
    <row r="1141" spans="1:11" x14ac:dyDescent="0.25">
      <c r="A1141" s="11"/>
      <c r="B1141" s="11"/>
      <c r="C1141" s="11"/>
      <c r="D1141" s="11"/>
      <c r="E1141" s="11"/>
      <c r="G1141" s="11"/>
      <c r="H1141" s="11"/>
      <c r="I1141" s="11"/>
      <c r="J1141" s="11"/>
      <c r="K1141" s="11"/>
    </row>
    <row r="1142" spans="1:11" x14ac:dyDescent="0.25">
      <c r="A1142" s="11"/>
      <c r="B1142" s="11"/>
      <c r="C1142" s="11"/>
      <c r="D1142" s="11"/>
      <c r="E1142" s="11"/>
      <c r="G1142" s="11"/>
      <c r="H1142" s="11"/>
      <c r="I1142" s="11"/>
      <c r="J1142" s="11"/>
      <c r="K1142" s="11"/>
    </row>
    <row r="1143" spans="1:11" x14ac:dyDescent="0.25">
      <c r="A1143" s="11"/>
      <c r="B1143" s="11"/>
      <c r="C1143" s="11"/>
      <c r="D1143" s="11"/>
      <c r="E1143" s="11"/>
      <c r="G1143" s="11"/>
      <c r="H1143" s="11"/>
      <c r="I1143" s="11"/>
      <c r="J1143" s="11"/>
      <c r="K1143" s="11"/>
    </row>
    <row r="1144" spans="1:11" x14ac:dyDescent="0.25">
      <c r="A1144" s="11"/>
      <c r="B1144" s="11"/>
      <c r="C1144" s="11"/>
      <c r="D1144" s="11"/>
      <c r="E1144" s="11"/>
      <c r="G1144" s="11"/>
      <c r="H1144" s="11"/>
      <c r="I1144" s="11"/>
      <c r="J1144" s="11"/>
      <c r="K1144" s="11"/>
    </row>
    <row r="1145" spans="1:11" x14ac:dyDescent="0.25">
      <c r="A1145" s="11"/>
      <c r="B1145" s="11"/>
      <c r="C1145" s="11"/>
      <c r="D1145" s="11"/>
      <c r="E1145" s="11"/>
      <c r="G1145" s="11"/>
      <c r="H1145" s="11"/>
      <c r="I1145" s="11"/>
      <c r="J1145" s="11"/>
      <c r="K1145" s="11"/>
    </row>
    <row r="1146" spans="1:11" x14ac:dyDescent="0.25">
      <c r="A1146" s="11"/>
      <c r="B1146" s="11"/>
      <c r="C1146" s="11"/>
      <c r="D1146" s="11"/>
      <c r="E1146" s="11"/>
      <c r="G1146" s="11"/>
      <c r="H1146" s="11"/>
      <c r="I1146" s="11"/>
      <c r="J1146" s="11"/>
      <c r="K1146" s="11"/>
    </row>
    <row r="1147" spans="1:11" x14ac:dyDescent="0.25">
      <c r="A1147" s="11"/>
      <c r="B1147" s="11"/>
      <c r="C1147" s="11"/>
      <c r="D1147" s="11"/>
      <c r="E1147" s="11"/>
      <c r="G1147" s="11"/>
      <c r="H1147" s="11"/>
      <c r="I1147" s="11"/>
      <c r="J1147" s="11"/>
      <c r="K1147" s="11"/>
    </row>
    <row r="1148" spans="1:11" x14ac:dyDescent="0.25">
      <c r="G1148" s="11"/>
      <c r="H1148" s="11"/>
      <c r="I1148" s="11"/>
    </row>
    <row r="1149" spans="1:11" x14ac:dyDescent="0.25">
      <c r="H1149" s="11"/>
    </row>
    <row r="1150" spans="1:11" x14ac:dyDescent="0.25">
      <c r="H1150" s="11"/>
    </row>
    <row r="1151" spans="1:11" x14ac:dyDescent="0.25">
      <c r="H1151" s="11"/>
    </row>
    <row r="1152" spans="1:11" x14ac:dyDescent="0.25">
      <c r="H1152" s="11"/>
    </row>
    <row r="1153" spans="8:8" x14ac:dyDescent="0.25">
      <c r="H1153" s="11"/>
    </row>
  </sheetData>
  <sheetProtection formatCells="0" selectLockedCells="1" sort="0" autoFilter="0" pivotTables="0"/>
  <mergeCells count="133">
    <mergeCell ref="F57:K58"/>
    <mergeCell ref="A5:K5"/>
    <mergeCell ref="B7:B8"/>
    <mergeCell ref="J9:K9"/>
    <mergeCell ref="D10:F10"/>
    <mergeCell ref="A7:A8"/>
    <mergeCell ref="B6:K6"/>
    <mergeCell ref="F7:G8"/>
    <mergeCell ref="G11:H11"/>
    <mergeCell ref="I11:K11"/>
    <mergeCell ref="G14:H14"/>
    <mergeCell ref="F21:H21"/>
    <mergeCell ref="B21:E21"/>
    <mergeCell ref="E54:F54"/>
    <mergeCell ref="A43:H43"/>
    <mergeCell ref="I43:K43"/>
    <mergeCell ref="A42:C42"/>
    <mergeCell ref="J23:K23"/>
    <mergeCell ref="B15:K15"/>
    <mergeCell ref="E23:F23"/>
    <mergeCell ref="G27:H27"/>
    <mergeCell ref="I24:K24"/>
    <mergeCell ref="A39:C39"/>
    <mergeCell ref="F24:H24"/>
    <mergeCell ref="A1:A4"/>
    <mergeCell ref="I2:K2"/>
    <mergeCell ref="I3:K3"/>
    <mergeCell ref="I4:K4"/>
    <mergeCell ref="B2:H4"/>
    <mergeCell ref="B1:H1"/>
    <mergeCell ref="I1:K1"/>
    <mergeCell ref="C14:F14"/>
    <mergeCell ref="D27:E27"/>
    <mergeCell ref="B10:C10"/>
    <mergeCell ref="G10:K10"/>
    <mergeCell ref="B23:D23"/>
    <mergeCell ref="B24:E24"/>
    <mergeCell ref="J7:K7"/>
    <mergeCell ref="J8:K8"/>
    <mergeCell ref="B12:F12"/>
    <mergeCell ref="A13:K13"/>
    <mergeCell ref="H18:H19"/>
    <mergeCell ref="G23:H23"/>
    <mergeCell ref="G12:H12"/>
    <mergeCell ref="B9:H9"/>
    <mergeCell ref="I14:K14"/>
    <mergeCell ref="I12:K12"/>
    <mergeCell ref="B11:F11"/>
    <mergeCell ref="I21:K21"/>
    <mergeCell ref="A22:K22"/>
    <mergeCell ref="A30:A31"/>
    <mergeCell ref="B30:G31"/>
    <mergeCell ref="H30:K31"/>
    <mergeCell ref="B32:G32"/>
    <mergeCell ref="H32:K32"/>
    <mergeCell ref="B33:G33"/>
    <mergeCell ref="H33:K33"/>
    <mergeCell ref="B29:G29"/>
    <mergeCell ref="F25:H25"/>
    <mergeCell ref="I25:K25"/>
    <mergeCell ref="B26:E26"/>
    <mergeCell ref="F26:H26"/>
    <mergeCell ref="I26:K26"/>
    <mergeCell ref="B25:E25"/>
    <mergeCell ref="A28:K28"/>
    <mergeCell ref="H29:K29"/>
    <mergeCell ref="J27:K27"/>
    <mergeCell ref="B35:G35"/>
    <mergeCell ref="B37:G37"/>
    <mergeCell ref="H37:K37"/>
    <mergeCell ref="B52:D52"/>
    <mergeCell ref="E52:F52"/>
    <mergeCell ref="G52:H52"/>
    <mergeCell ref="I52:K52"/>
    <mergeCell ref="A38:K38"/>
    <mergeCell ref="E40:F40"/>
    <mergeCell ref="G40:H40"/>
    <mergeCell ref="I40:K40"/>
    <mergeCell ref="A40:C40"/>
    <mergeCell ref="E39:F39"/>
    <mergeCell ref="G39:H39"/>
    <mergeCell ref="I39:K39"/>
    <mergeCell ref="H35:K35"/>
    <mergeCell ref="B36:G36"/>
    <mergeCell ref="H36:K36"/>
    <mergeCell ref="E66:H66"/>
    <mergeCell ref="E67:H67"/>
    <mergeCell ref="A41:C41"/>
    <mergeCell ref="E41:F41"/>
    <mergeCell ref="B50:D50"/>
    <mergeCell ref="B51:D51"/>
    <mergeCell ref="A45:K45"/>
    <mergeCell ref="A44:K44"/>
    <mergeCell ref="G41:H41"/>
    <mergeCell ref="G63:J63"/>
    <mergeCell ref="G51:H51"/>
    <mergeCell ref="G53:H53"/>
    <mergeCell ref="G54:H54"/>
    <mergeCell ref="I51:K51"/>
    <mergeCell ref="A56:K56"/>
    <mergeCell ref="E51:F51"/>
    <mergeCell ref="A49:K49"/>
    <mergeCell ref="G61:J61"/>
    <mergeCell ref="G62:J62"/>
    <mergeCell ref="C57:E57"/>
    <mergeCell ref="I41:K41"/>
    <mergeCell ref="B46:K46"/>
    <mergeCell ref="A60:K60"/>
    <mergeCell ref="E65:H65"/>
    <mergeCell ref="B54:D54"/>
    <mergeCell ref="H48:K48"/>
    <mergeCell ref="B47:G47"/>
    <mergeCell ref="H47:I47"/>
    <mergeCell ref="E50:F50"/>
    <mergeCell ref="G50:H50"/>
    <mergeCell ref="I53:K53"/>
    <mergeCell ref="I54:K54"/>
    <mergeCell ref="A16:A19"/>
    <mergeCell ref="H16:H17"/>
    <mergeCell ref="B48:F48"/>
    <mergeCell ref="I50:K50"/>
    <mergeCell ref="I20:K20"/>
    <mergeCell ref="B20:F20"/>
    <mergeCell ref="B16:G19"/>
    <mergeCell ref="G20:H20"/>
    <mergeCell ref="E42:F42"/>
    <mergeCell ref="G42:H42"/>
    <mergeCell ref="I42:K42"/>
    <mergeCell ref="J47:K47"/>
    <mergeCell ref="E53:F53"/>
    <mergeCell ref="B53:D53"/>
    <mergeCell ref="B34:G34"/>
    <mergeCell ref="H34:K34"/>
  </mergeCells>
  <conditionalFormatting sqref="L402">
    <cfRule type="top10" dxfId="1" priority="2" bottom="1" rank="10"/>
  </conditionalFormatting>
  <conditionalFormatting sqref="L394">
    <cfRule type="top10" dxfId="0" priority="1" percent="1" bottom="1" rank="9"/>
  </conditionalFormatting>
  <dataValidations count="19">
    <dataValidation type="list" allowBlank="1" showInputMessage="1" showErrorMessage="1" errorTitle="DIA" error="DIA" promptTitle="DIA" prompt="DIA" sqref="H8 C8">
      <formula1>$A$396:$A$426</formula1>
    </dataValidation>
    <dataValidation type="list" allowBlank="1" showInputMessage="1" showErrorMessage="1" errorTitle="MES" error="MES" promptTitle="MES" prompt="MES" sqref="D8 I8">
      <formula1>$B$396:$B$407</formula1>
    </dataValidation>
    <dataValidation type="list" allowBlank="1" showInputMessage="1" showErrorMessage="1" sqref="I14:K14">
      <formula1>$C$405:$C$421</formula1>
    </dataValidation>
    <dataValidation type="list" allowBlank="1" showInputMessage="1" showErrorMessage="1" sqref="B11:F11">
      <formula1>$E$396:$E$415</formula1>
    </dataValidation>
    <dataValidation type="list" allowBlank="1" showInputMessage="1" showErrorMessage="1" sqref="I17 I19">
      <formula1>$A$396:$A$426</formula1>
    </dataValidation>
    <dataValidation type="list" allowBlank="1" showInputMessage="1" showErrorMessage="1" sqref="J17 J19">
      <formula1>$B$396:$B$407</formula1>
    </dataValidation>
    <dataValidation type="list" allowBlank="1" showInputMessage="1" showErrorMessage="1" sqref="K19 K17">
      <formula1>$C$396:$C$421</formula1>
    </dataValidation>
    <dataValidation type="list" allowBlank="1" showInputMessage="1" showErrorMessage="1" sqref="J47:K47">
      <formula1>$I$396:$I$398</formula1>
    </dataValidation>
    <dataValidation type="list" allowBlank="1" showInputMessage="1" showErrorMessage="1" sqref="H48:K48">
      <formula1>$J$396:$J$452</formula1>
    </dataValidation>
    <dataValidation type="list" allowBlank="1" showInputMessage="1" showErrorMessage="1" sqref="B6:K6">
      <formula1>$A$443:$A$600</formula1>
    </dataValidation>
    <dataValidation type="list" allowBlank="1" showInputMessage="1" showErrorMessage="1" sqref="M388">
      <formula1>$D$396:$D$397</formula1>
    </dataValidation>
    <dataValidation type="list" allowBlank="1" showInputMessage="1" showErrorMessage="1" sqref="G10:K10">
      <formula1>$L$389:$L$887</formula1>
    </dataValidation>
    <dataValidation type="list" allowBlank="1" showInputMessage="1" showErrorMessage="1" sqref="J8:K8 E8">
      <formula1>$C$409:$C$420</formula1>
    </dataValidation>
    <dataValidation type="list" allowBlank="1" showInputMessage="1" showErrorMessage="1" sqref="F40">
      <formula1>H396:H407</formula1>
    </dataValidation>
    <dataValidation type="list" allowBlank="1" showInputMessage="1" showErrorMessage="1" sqref="E40">
      <formula1>G396:G405</formula1>
    </dataValidation>
    <dataValidation type="list" allowBlank="1" showInputMessage="1" showErrorMessage="1" sqref="B10:C10">
      <formula1>$D$396:$D$398</formula1>
    </dataValidation>
    <dataValidation type="list" errorStyle="information" allowBlank="1" showInputMessage="1" showErrorMessage="1" errorTitle="VIGENCIA" error="ESCOJA VIGENCIA RELACIONADA EN LA LISTA" promptTitle="VIGENCIA" prompt="VIGENCIA CRP" sqref="D40:D42">
      <formula1>$I$400:$I$404</formula1>
    </dataValidation>
    <dataValidation type="list" allowBlank="1" showInputMessage="1" showErrorMessage="1" sqref="E41:F42">
      <formula1>$G$396:$G$405</formula1>
    </dataValidation>
    <dataValidation type="list" allowBlank="1" showInputMessage="1" showErrorMessage="1" sqref="A40:C42">
      <formula1>$F$396:$F$642</formula1>
    </dataValidation>
  </dataValidations>
  <printOptions horizontalCentered="1" verticalCentered="1"/>
  <pageMargins left="0.59055118110236204" right="0.70866141732283505" top="0.74803149606299202" bottom="0.74803149606299202" header="0.31496062992126" footer="0.31496062992126"/>
  <pageSetup scale="75" orientation="landscape" r:id="rId1"/>
  <headerFooter>
    <oddFooter>&amp;R&amp;"Calibri,Normal"&amp;K000000Página&amp;P de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5"/>
  <sheetViews>
    <sheetView workbookViewId="0">
      <selection activeCell="K12" sqref="K12"/>
    </sheetView>
  </sheetViews>
  <sheetFormatPr baseColWidth="10" defaultRowHeight="15" x14ac:dyDescent="0.25"/>
  <cols>
    <col min="1" max="1" width="32.28515625" customWidth="1"/>
  </cols>
  <sheetData>
    <row r="1" spans="1:10" ht="19.5" customHeight="1" x14ac:dyDescent="0.25">
      <c r="A1" s="282" t="s">
        <v>3</v>
      </c>
      <c r="B1" s="282"/>
      <c r="C1" s="282"/>
      <c r="D1" s="282"/>
      <c r="E1" s="282"/>
      <c r="F1" s="282"/>
      <c r="G1" s="282"/>
      <c r="H1" s="282"/>
      <c r="I1" s="282"/>
      <c r="J1" s="282"/>
    </row>
    <row r="2" spans="1:10" ht="15.75" x14ac:dyDescent="0.25">
      <c r="A2" s="1" t="s">
        <v>1</v>
      </c>
      <c r="B2" s="2"/>
      <c r="C2" s="2"/>
      <c r="D2" s="2"/>
      <c r="E2" s="2"/>
      <c r="F2" s="2"/>
      <c r="G2" s="2"/>
      <c r="H2" s="2"/>
      <c r="I2" s="2"/>
      <c r="J2" s="2"/>
    </row>
    <row r="3" spans="1:10" ht="15.75" x14ac:dyDescent="0.25">
      <c r="A3" s="279" t="s">
        <v>4</v>
      </c>
      <c r="B3" s="279"/>
      <c r="C3" s="279"/>
      <c r="D3" s="279"/>
      <c r="E3" s="279"/>
      <c r="F3" s="279"/>
      <c r="G3" s="279"/>
      <c r="H3" s="279"/>
      <c r="I3" s="279"/>
      <c r="J3" s="279"/>
    </row>
    <row r="4" spans="1:10" ht="15.75" x14ac:dyDescent="0.25">
      <c r="A4" s="279" t="s">
        <v>12</v>
      </c>
      <c r="B4" s="279"/>
      <c r="C4" s="279"/>
      <c r="D4" s="279"/>
      <c r="E4" s="279"/>
      <c r="F4" s="279"/>
      <c r="G4" s="279"/>
      <c r="H4" s="279"/>
      <c r="I4" s="279"/>
      <c r="J4" s="279"/>
    </row>
    <row r="5" spans="1:10" ht="32.25" customHeight="1" x14ac:dyDescent="0.25">
      <c r="A5" s="279" t="s">
        <v>13</v>
      </c>
      <c r="B5" s="279"/>
      <c r="C5" s="279"/>
      <c r="D5" s="279"/>
      <c r="E5" s="279"/>
      <c r="F5" s="279"/>
      <c r="G5" s="279"/>
      <c r="H5" s="279"/>
      <c r="I5" s="279"/>
      <c r="J5" s="279"/>
    </row>
    <row r="6" spans="1:10" ht="15.75" x14ac:dyDescent="0.25">
      <c r="A6" s="279" t="s">
        <v>1138</v>
      </c>
      <c r="B6" s="279"/>
      <c r="C6" s="279"/>
      <c r="D6" s="279"/>
      <c r="E6" s="279"/>
      <c r="F6" s="279"/>
      <c r="G6" s="279"/>
      <c r="H6" s="279"/>
      <c r="I6" s="279"/>
      <c r="J6" s="279"/>
    </row>
    <row r="7" spans="1:10" ht="15.75" x14ac:dyDescent="0.25">
      <c r="A7" s="279" t="s">
        <v>109</v>
      </c>
      <c r="B7" s="279"/>
      <c r="C7" s="279"/>
      <c r="D7" s="279"/>
      <c r="E7" s="279"/>
      <c r="F7" s="279"/>
      <c r="G7" s="279"/>
      <c r="H7" s="279"/>
      <c r="I7" s="279"/>
      <c r="J7" s="279"/>
    </row>
    <row r="8" spans="1:10" ht="15.75" x14ac:dyDescent="0.25">
      <c r="A8" s="279" t="s">
        <v>108</v>
      </c>
      <c r="B8" s="279"/>
      <c r="C8" s="279"/>
      <c r="D8" s="279"/>
      <c r="E8" s="279"/>
      <c r="F8" s="279"/>
      <c r="G8" s="279"/>
      <c r="H8" s="279"/>
      <c r="I8" s="279"/>
      <c r="J8" s="279"/>
    </row>
    <row r="9" spans="1:10" ht="15.75" x14ac:dyDescent="0.25">
      <c r="A9" s="1" t="s">
        <v>16</v>
      </c>
      <c r="B9" s="2"/>
      <c r="C9" s="2"/>
      <c r="D9" s="2"/>
      <c r="E9" s="2"/>
      <c r="F9" s="2"/>
      <c r="G9" s="2"/>
      <c r="H9" s="2"/>
      <c r="I9" s="2"/>
      <c r="J9" s="2"/>
    </row>
    <row r="10" spans="1:10" ht="15.75" x14ac:dyDescent="0.25">
      <c r="A10" s="2" t="s">
        <v>58</v>
      </c>
      <c r="B10" s="2"/>
      <c r="C10" s="2"/>
      <c r="D10" s="2"/>
      <c r="E10" s="2"/>
      <c r="F10" s="2"/>
      <c r="G10" s="2"/>
      <c r="H10" s="2"/>
      <c r="I10" s="2"/>
      <c r="J10" s="2"/>
    </row>
    <row r="11" spans="1:10" ht="15.75" x14ac:dyDescent="0.25">
      <c r="A11" s="2" t="s">
        <v>22</v>
      </c>
      <c r="B11" s="2"/>
      <c r="C11" s="2"/>
      <c r="D11" s="2"/>
      <c r="E11" s="2"/>
      <c r="F11" s="2"/>
      <c r="G11" s="2"/>
      <c r="H11" s="2"/>
      <c r="I11" s="2"/>
      <c r="J11" s="2"/>
    </row>
    <row r="12" spans="1:10" ht="15.75" x14ac:dyDescent="0.25">
      <c r="A12" s="2" t="s">
        <v>110</v>
      </c>
      <c r="B12" s="2"/>
      <c r="C12" s="2"/>
      <c r="D12" s="2"/>
      <c r="E12" s="2"/>
      <c r="F12" s="2"/>
      <c r="G12" s="2"/>
      <c r="H12" s="2"/>
      <c r="I12" s="2"/>
      <c r="J12" s="2"/>
    </row>
    <row r="13" spans="1:10" ht="15.75" x14ac:dyDescent="0.25">
      <c r="A13" s="2" t="s">
        <v>111</v>
      </c>
      <c r="B13" s="2"/>
      <c r="C13" s="2"/>
      <c r="D13" s="2"/>
      <c r="E13" s="2"/>
      <c r="F13" s="2"/>
      <c r="G13" s="2"/>
      <c r="H13" s="2"/>
      <c r="I13" s="2"/>
      <c r="J13" s="2"/>
    </row>
    <row r="14" spans="1:10" ht="62.25" customHeight="1" x14ac:dyDescent="0.25">
      <c r="A14" s="279" t="s">
        <v>112</v>
      </c>
      <c r="B14" s="279"/>
      <c r="C14" s="279"/>
      <c r="D14" s="279"/>
      <c r="E14" s="279"/>
      <c r="F14" s="279"/>
      <c r="G14" s="279"/>
      <c r="H14" s="279"/>
      <c r="I14" s="279"/>
      <c r="J14" s="279"/>
    </row>
    <row r="15" spans="1:10" ht="15.75" x14ac:dyDescent="0.25">
      <c r="A15" s="279" t="s">
        <v>26</v>
      </c>
      <c r="B15" s="279"/>
      <c r="C15" s="279"/>
      <c r="D15" s="279"/>
      <c r="E15" s="279"/>
      <c r="F15" s="279"/>
      <c r="G15" s="279"/>
      <c r="H15" s="279"/>
      <c r="I15" s="279"/>
      <c r="J15" s="279"/>
    </row>
    <row r="16" spans="1:10" ht="15.75" x14ac:dyDescent="0.25">
      <c r="A16" s="3" t="s">
        <v>24</v>
      </c>
      <c r="B16" s="2"/>
      <c r="C16" s="2"/>
      <c r="D16" s="2"/>
      <c r="E16" s="2"/>
      <c r="F16" s="2"/>
      <c r="G16" s="2"/>
      <c r="H16" s="2"/>
      <c r="I16" s="2"/>
      <c r="J16" s="2"/>
    </row>
    <row r="17" spans="1:10" ht="15.75" x14ac:dyDescent="0.25">
      <c r="A17" s="279" t="s">
        <v>35</v>
      </c>
      <c r="B17" s="279"/>
      <c r="C17" s="279"/>
      <c r="D17" s="279"/>
      <c r="E17" s="279"/>
      <c r="F17" s="279"/>
      <c r="G17" s="279"/>
      <c r="H17" s="279"/>
      <c r="I17" s="279"/>
      <c r="J17" s="279"/>
    </row>
    <row r="18" spans="1:10" ht="15.75" x14ac:dyDescent="0.25">
      <c r="A18" s="4" t="s">
        <v>59</v>
      </c>
      <c r="B18" s="2"/>
      <c r="C18" s="2"/>
      <c r="D18" s="2"/>
      <c r="E18" s="2"/>
      <c r="F18" s="2"/>
      <c r="G18" s="2"/>
      <c r="H18" s="2"/>
      <c r="I18" s="2"/>
      <c r="J18" s="2"/>
    </row>
    <row r="19" spans="1:10" ht="15.75" x14ac:dyDescent="0.25">
      <c r="A19" s="4" t="s">
        <v>60</v>
      </c>
      <c r="B19" s="2"/>
      <c r="C19" s="2"/>
      <c r="D19" s="2"/>
      <c r="E19" s="2"/>
      <c r="F19" s="2"/>
      <c r="G19" s="2"/>
      <c r="H19" s="2"/>
      <c r="I19" s="2"/>
      <c r="J19" s="2"/>
    </row>
    <row r="20" spans="1:10" ht="15.75" x14ac:dyDescent="0.25">
      <c r="A20" s="4" t="s">
        <v>61</v>
      </c>
      <c r="B20" s="2"/>
      <c r="C20" s="2"/>
      <c r="D20" s="2"/>
      <c r="E20" s="2"/>
      <c r="F20" s="2"/>
      <c r="G20" s="2"/>
      <c r="H20" s="2"/>
      <c r="I20" s="2"/>
      <c r="J20" s="2"/>
    </row>
    <row r="21" spans="1:10" ht="15.75" x14ac:dyDescent="0.25">
      <c r="A21" s="4" t="s">
        <v>657</v>
      </c>
      <c r="B21" s="2"/>
      <c r="C21" s="2"/>
      <c r="D21" s="2"/>
      <c r="E21" s="2"/>
      <c r="F21" s="2"/>
      <c r="G21" s="2"/>
      <c r="H21" s="2"/>
      <c r="I21" s="2"/>
      <c r="J21" s="2"/>
    </row>
    <row r="22" spans="1:10" ht="15.75" x14ac:dyDescent="0.25">
      <c r="A22" s="3" t="s">
        <v>36</v>
      </c>
      <c r="B22" s="2"/>
      <c r="C22" s="2"/>
      <c r="D22" s="2"/>
      <c r="E22" s="2"/>
      <c r="F22" s="2"/>
      <c r="G22" s="2"/>
      <c r="H22" s="2"/>
      <c r="I22" s="2"/>
      <c r="J22" s="2"/>
    </row>
    <row r="23" spans="1:10" ht="32.25" customHeight="1" x14ac:dyDescent="0.25">
      <c r="A23" s="279" t="s">
        <v>121</v>
      </c>
      <c r="B23" s="279"/>
      <c r="C23" s="279"/>
      <c r="D23" s="279"/>
      <c r="E23" s="279"/>
      <c r="F23" s="279"/>
      <c r="G23" s="279"/>
      <c r="H23" s="279"/>
      <c r="I23" s="279"/>
      <c r="J23" s="279"/>
    </row>
    <row r="24" spans="1:10" ht="32.25" customHeight="1" x14ac:dyDescent="0.25">
      <c r="A24" s="279" t="s">
        <v>45</v>
      </c>
      <c r="B24" s="279"/>
      <c r="C24" s="279"/>
      <c r="D24" s="279"/>
      <c r="E24" s="279"/>
      <c r="F24" s="279"/>
      <c r="G24" s="279"/>
      <c r="H24" s="279"/>
      <c r="I24" s="279"/>
      <c r="J24" s="279"/>
    </row>
    <row r="25" spans="1:10" ht="15.75" x14ac:dyDescent="0.25">
      <c r="A25" s="4" t="s">
        <v>46</v>
      </c>
      <c r="B25" s="2"/>
      <c r="C25" s="2"/>
      <c r="D25" s="2"/>
      <c r="E25" s="2"/>
      <c r="F25" s="2"/>
      <c r="G25" s="2"/>
      <c r="H25" s="2"/>
      <c r="I25" s="2"/>
      <c r="J25" s="2"/>
    </row>
    <row r="26" spans="1:10" ht="15.75" x14ac:dyDescent="0.25">
      <c r="A26" s="3" t="s">
        <v>37</v>
      </c>
      <c r="B26" s="2"/>
      <c r="C26" s="2"/>
      <c r="D26" s="2"/>
      <c r="E26" s="2"/>
      <c r="F26" s="2"/>
      <c r="G26" s="2"/>
      <c r="H26" s="2"/>
      <c r="I26" s="2"/>
      <c r="J26" s="2"/>
    </row>
    <row r="27" spans="1:10" ht="15.75" x14ac:dyDescent="0.25">
      <c r="A27" s="2" t="s">
        <v>113</v>
      </c>
      <c r="B27" s="2"/>
      <c r="C27" s="2"/>
      <c r="D27" s="2"/>
      <c r="E27" s="2"/>
      <c r="F27" s="2"/>
      <c r="G27" s="2"/>
      <c r="H27" s="2"/>
      <c r="I27" s="2"/>
      <c r="J27" s="2"/>
    </row>
    <row r="28" spans="1:10" ht="15.75" x14ac:dyDescent="0.25">
      <c r="A28" s="2" t="s">
        <v>630</v>
      </c>
      <c r="B28" s="2"/>
      <c r="C28" s="2"/>
      <c r="D28" s="2"/>
      <c r="E28" s="2"/>
      <c r="F28" s="2"/>
      <c r="G28" s="2"/>
      <c r="H28" s="2"/>
      <c r="I28" s="2"/>
      <c r="J28" s="2"/>
    </row>
    <row r="29" spans="1:10" ht="15.75" x14ac:dyDescent="0.25">
      <c r="A29" s="279" t="s">
        <v>625</v>
      </c>
      <c r="B29" s="279"/>
      <c r="C29" s="279"/>
      <c r="D29" s="279"/>
      <c r="E29" s="279"/>
      <c r="F29" s="279"/>
      <c r="G29" s="279"/>
      <c r="H29" s="279"/>
      <c r="I29" s="279"/>
      <c r="J29" s="279"/>
    </row>
    <row r="30" spans="1:10" ht="15.75" x14ac:dyDescent="0.25">
      <c r="A30" s="2" t="s">
        <v>626</v>
      </c>
      <c r="B30" s="2"/>
      <c r="C30" s="2"/>
      <c r="D30" s="2"/>
      <c r="E30" s="2"/>
      <c r="F30" s="2"/>
      <c r="G30" s="2"/>
      <c r="H30" s="2"/>
      <c r="I30" s="2"/>
      <c r="J30" s="2"/>
    </row>
    <row r="31" spans="1:10" ht="15.75" x14ac:dyDescent="0.25">
      <c r="A31" s="2" t="s">
        <v>628</v>
      </c>
      <c r="B31" s="2"/>
      <c r="C31" s="2"/>
      <c r="D31" s="2"/>
      <c r="E31" s="2"/>
      <c r="F31" s="2"/>
      <c r="G31" s="2"/>
      <c r="H31" s="2"/>
      <c r="I31" s="2"/>
      <c r="J31" s="2"/>
    </row>
    <row r="32" spans="1:10" ht="15.75" x14ac:dyDescent="0.25">
      <c r="A32" s="1" t="s">
        <v>39</v>
      </c>
      <c r="B32" s="2"/>
      <c r="C32" s="2"/>
      <c r="D32" s="2"/>
      <c r="E32" s="2"/>
      <c r="F32" s="2"/>
      <c r="G32" s="2"/>
      <c r="H32" s="2"/>
      <c r="I32" s="2"/>
      <c r="J32" s="2"/>
    </row>
    <row r="33" spans="1:13" ht="15.75" x14ac:dyDescent="0.25">
      <c r="A33" s="2" t="s">
        <v>114</v>
      </c>
      <c r="B33" s="2"/>
      <c r="C33" s="2"/>
      <c r="D33" s="2"/>
      <c r="E33" s="2"/>
      <c r="F33" s="2"/>
      <c r="G33" s="2"/>
      <c r="H33" s="2"/>
      <c r="I33" s="2"/>
      <c r="J33" s="2"/>
    </row>
    <row r="34" spans="1:13" ht="15.75" x14ac:dyDescent="0.25">
      <c r="A34" s="2" t="s">
        <v>627</v>
      </c>
      <c r="B34" s="2"/>
      <c r="C34" s="2"/>
      <c r="D34" s="2"/>
      <c r="E34" s="2"/>
      <c r="F34" s="2"/>
      <c r="G34" s="2"/>
      <c r="H34" s="2"/>
      <c r="I34" s="2"/>
      <c r="J34" s="2"/>
    </row>
    <row r="35" spans="1:13" ht="15.75" x14ac:dyDescent="0.25">
      <c r="A35" s="2" t="s">
        <v>115</v>
      </c>
      <c r="B35" s="2"/>
      <c r="C35" s="2"/>
      <c r="D35" s="2"/>
      <c r="E35" s="2"/>
      <c r="F35" s="2"/>
      <c r="G35" s="2"/>
      <c r="H35" s="2"/>
      <c r="I35" s="2"/>
      <c r="J35" s="2"/>
    </row>
    <row r="36" spans="1:13" ht="15.75" x14ac:dyDescent="0.25">
      <c r="A36" s="2" t="s">
        <v>116</v>
      </c>
      <c r="B36" s="2"/>
      <c r="C36" s="2"/>
      <c r="D36" s="2"/>
      <c r="E36" s="2"/>
      <c r="F36" s="2"/>
      <c r="G36" s="2"/>
      <c r="H36" s="2"/>
      <c r="I36" s="2"/>
      <c r="J36" s="2"/>
    </row>
    <row r="37" spans="1:13" ht="15.75" x14ac:dyDescent="0.25">
      <c r="A37" s="2" t="s">
        <v>117</v>
      </c>
      <c r="B37" s="2"/>
      <c r="C37" s="2"/>
      <c r="D37" s="2"/>
      <c r="E37" s="2"/>
      <c r="F37" s="2"/>
      <c r="G37" s="2"/>
      <c r="H37" s="2"/>
      <c r="I37" s="2"/>
      <c r="J37" s="2"/>
    </row>
    <row r="38" spans="1:13" ht="15.75" x14ac:dyDescent="0.25">
      <c r="A38" s="1" t="s">
        <v>47</v>
      </c>
      <c r="B38" s="2"/>
      <c r="C38" s="2"/>
      <c r="D38" s="2"/>
      <c r="E38" s="2"/>
      <c r="F38" s="2"/>
      <c r="G38" s="2"/>
      <c r="H38" s="2"/>
      <c r="I38" s="2"/>
      <c r="J38" s="2"/>
    </row>
    <row r="39" spans="1:13" ht="15.75" x14ac:dyDescent="0.25">
      <c r="A39" s="279" t="s">
        <v>55</v>
      </c>
      <c r="B39" s="279"/>
      <c r="C39" s="279"/>
      <c r="D39" s="279"/>
      <c r="E39" s="279"/>
      <c r="F39" s="279"/>
      <c r="G39" s="279"/>
      <c r="H39" s="279"/>
      <c r="I39" s="279"/>
      <c r="J39" s="279"/>
    </row>
    <row r="40" spans="1:13" ht="31.5" customHeight="1" x14ac:dyDescent="0.25">
      <c r="A40" s="281" t="s">
        <v>667</v>
      </c>
      <c r="B40" s="281"/>
      <c r="C40" s="281"/>
      <c r="D40" s="281"/>
      <c r="E40" s="281"/>
      <c r="F40" s="281"/>
      <c r="G40" s="281"/>
      <c r="H40" s="281"/>
      <c r="I40" s="281"/>
      <c r="J40" s="281"/>
      <c r="K40" s="281"/>
      <c r="L40" s="281"/>
      <c r="M40" s="281"/>
    </row>
    <row r="41" spans="1:13" ht="31.5" customHeight="1" x14ac:dyDescent="0.25">
      <c r="A41" s="280" t="s">
        <v>666</v>
      </c>
      <c r="B41" s="280"/>
      <c r="C41" s="280"/>
      <c r="D41" s="280"/>
      <c r="E41" s="280"/>
      <c r="F41" s="280"/>
      <c r="G41" s="280"/>
      <c r="H41" s="280"/>
      <c r="I41" s="280"/>
      <c r="J41" s="280"/>
      <c r="K41" s="280"/>
      <c r="L41" s="280"/>
      <c r="M41" s="280"/>
    </row>
    <row r="42" spans="1:13" ht="15.75" x14ac:dyDescent="0.25">
      <c r="A42" s="1" t="s">
        <v>662</v>
      </c>
      <c r="B42" s="2"/>
      <c r="C42" s="2"/>
      <c r="D42" s="2"/>
      <c r="E42" s="2"/>
      <c r="F42" s="2"/>
      <c r="G42" s="2"/>
      <c r="H42" s="2"/>
      <c r="I42" s="2"/>
      <c r="J42" s="2"/>
    </row>
    <row r="43" spans="1:13" x14ac:dyDescent="0.25">
      <c r="A43" s="6" t="s">
        <v>629</v>
      </c>
      <c r="B43" s="6"/>
      <c r="C43" s="6"/>
      <c r="D43" s="6"/>
      <c r="E43" s="6"/>
      <c r="F43" s="6"/>
      <c r="G43" s="6"/>
      <c r="H43" s="6"/>
      <c r="I43" s="6"/>
      <c r="J43" s="6"/>
    </row>
    <row r="44" spans="1:13" ht="15.75" x14ac:dyDescent="0.25">
      <c r="A44" s="1" t="s">
        <v>663</v>
      </c>
      <c r="B44" s="2"/>
      <c r="C44" s="2"/>
      <c r="D44" s="2"/>
      <c r="E44" s="2"/>
      <c r="F44" s="2"/>
      <c r="G44" s="2"/>
      <c r="H44" s="2"/>
      <c r="I44" s="2"/>
      <c r="J44" s="2"/>
    </row>
    <row r="45" spans="1:13" x14ac:dyDescent="0.25">
      <c r="A45" s="280" t="s">
        <v>65</v>
      </c>
      <c r="B45" s="280"/>
      <c r="C45" s="280"/>
      <c r="D45" s="280"/>
      <c r="E45" s="280"/>
      <c r="F45" s="280"/>
      <c r="G45" s="280"/>
      <c r="H45" s="280"/>
      <c r="I45" s="280"/>
      <c r="J45" s="280"/>
    </row>
  </sheetData>
  <mergeCells count="17">
    <mergeCell ref="A1:J1"/>
    <mergeCell ref="A5:J5"/>
    <mergeCell ref="A14:J14"/>
    <mergeCell ref="A15:J15"/>
    <mergeCell ref="A24:J24"/>
    <mergeCell ref="A3:J3"/>
    <mergeCell ref="A4:J4"/>
    <mergeCell ref="A6:J6"/>
    <mergeCell ref="A7:J7"/>
    <mergeCell ref="A8:J8"/>
    <mergeCell ref="A17:J17"/>
    <mergeCell ref="A23:J23"/>
    <mergeCell ref="A29:J29"/>
    <mergeCell ref="A45:J45"/>
    <mergeCell ref="A41:M41"/>
    <mergeCell ref="A40:M40"/>
    <mergeCell ref="A39:J39"/>
  </mergeCells>
  <pageMargins left="0.25" right="0.25" top="0.75" bottom="0.75" header="0.3" footer="0.3"/>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FO - 082</vt:lpstr>
      <vt:lpstr>Instructivo</vt:lpstr>
      <vt:lpstr>'FO - 082'!Área_de_impresión</vt:lpstr>
      <vt:lpstr>Instructivo!Área_de_impresión</vt:lpstr>
      <vt:lpstr>fuentes</vt:lpstr>
      <vt:lpstr>'FO - 082'!Títulos_a_imprimir</vt:lpstr>
      <vt:lpstr>VIGENCIA</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Isabela Raquel Fernandez Perez</dc:creator>
  <cp:lastModifiedBy>plaza fontibon</cp:lastModifiedBy>
  <cp:lastPrinted>2020-01-10T14:35:32Z</cp:lastPrinted>
  <dcterms:created xsi:type="dcterms:W3CDTF">2012-09-19T16:31:48Z</dcterms:created>
  <dcterms:modified xsi:type="dcterms:W3CDTF">2020-11-03T22:41:43Z</dcterms:modified>
</cp:coreProperties>
</file>