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LENOVO\Documents\0. Procesos_Yerson\INDICO\4. Proyectos_2025\Quibdó\6. Man._Locativo\"/>
    </mc:Choice>
  </mc:AlternateContent>
  <xr:revisionPtr revIDLastSave="0" documentId="13_ncr:1_{4AE68981-7E5D-4273-A12B-86C586D21A5A}" xr6:coauthVersionLast="47" xr6:coauthVersionMax="47" xr10:uidLastSave="{00000000-0000-0000-0000-000000000000}"/>
  <bookViews>
    <workbookView xWindow="-108" yWindow="-108" windowWidth="23256" windowHeight="12456" xr2:uid="{8C302F39-F603-436A-903C-AFBE52C77166}"/>
  </bookViews>
  <sheets>
    <sheet name="Diagrama de gantt" sheetId="1" r:id="rId1"/>
  </sheets>
  <externalReferences>
    <externalReference r:id="rId2"/>
  </externalReferences>
  <definedNames>
    <definedName name="_xlnm.Print_Area" localSheetId="0">'Diagrama de gantt'!$C$3:$F$37</definedName>
    <definedName name="_xlnm.Print_Titles" localSheetId="0">'Diagrama de gantt'!$2:$5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39" i="1" l="1"/>
  <c r="L39" i="1" s="1"/>
  <c r="K38" i="1"/>
  <c r="L38" i="1" s="1"/>
</calcChain>
</file>

<file path=xl/sharedStrings.xml><?xml version="1.0" encoding="utf-8"?>
<sst xmlns="http://schemas.openxmlformats.org/spreadsheetml/2006/main" count="95" uniqueCount="72">
  <si>
    <t>PROGRAMACIÓN DE OBRA</t>
  </si>
  <si>
    <t>CONTRATAR EL MANTENIMIENTO LOCATIVO DEL DESPACHO REGIONAL Y LA SEDE INDUSTRIAL DEL CENTRO DE RECURSOS NATURALES, INDUSTRIA Y BIODIVERSIDAD</t>
  </si>
  <si>
    <t>MC-CHC-CRNIB-0073-2025</t>
  </si>
  <si>
    <t>&lt;</t>
  </si>
  <si>
    <t>ITEM</t>
  </si>
  <si>
    <t xml:space="preserve">DESCRIPCIÓN DEL BIEN </t>
  </si>
  <si>
    <t>UNIDAD DE MEDIDA</t>
  </si>
  <si>
    <t>CANT</t>
  </si>
  <si>
    <t>VALOR UNITARIO</t>
  </si>
  <si>
    <t>VALOR TOTAL</t>
  </si>
  <si>
    <t>FECHA DE INICIO</t>
  </si>
  <si>
    <t>TIEMPO DE EJECUCIÓN 
(DÍAS)</t>
  </si>
  <si>
    <t>FECHA DE TERMINACIÓN</t>
  </si>
  <si>
    <t>SEDE PRINCIPAL</t>
  </si>
  <si>
    <t>MANTENIMIENTO DE MUROS, ESTUCO Y PINTURA</t>
  </si>
  <si>
    <t>1.1</t>
  </si>
  <si>
    <t>Mantenimiento, reposición y aplicación de estuco en muros de interiores en ambientes de formación segundo piso (205-206-207-208), incluye rasqueteo y limpieza previa de pared, lijada,resane antes de la aplicación del producto y todas las actividades necesaria para su correcto funcionamiento.</t>
  </si>
  <si>
    <t>M2</t>
  </si>
  <si>
    <t>1.2</t>
  </si>
  <si>
    <t xml:space="preserve">Mantenimiento y aplicación de pintura vinilo tipo 1 (superlavable) en muros interiores a 3 manos en  ambientes de formación segundo piso (205-206-207-208) y todas las actividades necesarias para su correcta instalacion y funcionamiento. </t>
  </si>
  <si>
    <t>1.3</t>
  </si>
  <si>
    <t xml:space="preserve">Mantenimiento y aplicación de pintura vinilo tipo 1 exterior para muros y cielo raso a 3 manos ubicados en corredor exterior de fachada principal, incluye rasqueteo, limpieza, resane, preparacion de superficie, aplicación de estuco plastico donde se requiera, ademas de la aplicación de dos manos de impermeabilizante barrera antihumedad base agua y todas las actividades necesarias para su correcto funcionamiento </t>
  </si>
  <si>
    <t>1.4</t>
  </si>
  <si>
    <t xml:space="preserve">Mantenimiento de muro en superboard. Consiste en cambio de lámina en superboard de 8mm en mal estado incluye perfilería base 6, masillado y lijado, aplicación de pintura vinilo tipo 1 (superlavable) a 3 manos, las uniones entre los elementos se deben tratar con cinta malla para conseguir mayor adherencia y todas las actividades necesarias para su correcta instalación. Oficina de bienestar al aprendiz </t>
  </si>
  <si>
    <t>1.6</t>
  </si>
  <si>
    <t xml:space="preserve">Mantenimiento, reposición y aplicación de estuco  para muros de interiores en las oficinas de Coordinación Mixto y Despacho de dirección incluye rasqueteo y limpieza previa de pared, lijada, resane antes de la aplicación del producto y todas las actividades necesarias para su correcto funcionamiento.
</t>
  </si>
  <si>
    <t>1.7</t>
  </si>
  <si>
    <t>Mantenimiento, reposición y aplicación  pintura vinilo tipo 1 (superlavable) para muros de interiores en las oficinas de Coordinación Mixto y Despacho de dirección incluye rasqueteo y limpieza previa de pared, lijada, resane antes de la aplicación del producto y todas las actividades necesarias para su correcto funcionamiento.</t>
  </si>
  <si>
    <t>MANTENIMIENTO DE PUERTAS, CERRAMIENTO, COCINETA, DIVISIONES EN VIDRIO</t>
  </si>
  <si>
    <t>2.1</t>
  </si>
  <si>
    <t>Mantenimiento de puerta de acceso  dos naves costado rio en vidrio,  consiste en cambio e instalación de chapa de seguridad igual o similar a la existente en material de acero inoxidable, revisión, verificación, lubricación y ajustes de bisagras, herrajes móviles, manijas y todos los componentes que conforman la puerta ademas de  todas las actividades necesarias para su correcto funcionamiento.</t>
  </si>
  <si>
    <t>UN</t>
  </si>
  <si>
    <t>2.2</t>
  </si>
  <si>
    <t xml:space="preserve">Cocineta 4 piso
Compra e instalación de mesón en acero inoxidable liso, poceta lado derecho, escurridor lado izquierdo, características: color plateado, espesor 0.6mm, ancho 56 cm, largo 2.15 metros, forma rectangular, profundidad de poceta 14 cm incluye desmonte y disposición final del mesón en granito pulido existente. 
</t>
  </si>
  <si>
    <t>GLB</t>
  </si>
  <si>
    <t>2.6</t>
  </si>
  <si>
    <t>Mantenimiento, mano de obra, fabricación e insumos necesarios para la instalación de divisiones en perfilería de aluminio anodizado mate de 3” x 1 ½ con vidrio de 5mm separados por perfil en aluminio. Incluye perfilería de refuerzo necesario para estabilidad de la división, además de la fabricación e instalación de puerta en aluminio de una nave medidas incluye chapa de seguridad medidas de .90 x 2.10 m y todo lo necesario para su correcto funcionamiento en oficinas de formación</t>
  </si>
  <si>
    <t>2.7</t>
  </si>
  <si>
    <t>Mantenimiento, mano de obra e insumos necesarios para la instalación de película Sand Blasting h= 1,5 con diseños en franjas horizontales de 30 cm oficina de coordiacion academica</t>
  </si>
  <si>
    <t>2.8</t>
  </si>
  <si>
    <t xml:space="preserve">Mantenimiento de puerta, incluye desmonte de puerta+ marco medidas 1.50 de ancho por 2.10 de alto y fabricación e instalación de puerta batiente en vidrio templado de 10mm  dos nave con película de seguridad y logo del SENA de acuerdo a la imagen corporativa de la entidad medidas 1.50 de ancho incluye accesorios, bisagra de piso Speedy m60 , manija  tubular en acero inoxidable, esquinero inferior, esquinero superior, y todos los accesorios necesarios para su correcto funcionamiento. los resultantes de la actividad anterior son propiedad del SENA y serán llevados al sitio de almacenamiento que disponga el supervisor. Los materiales que no puedan ser reutilizados a criterio del SENA estarán a cargo del contratista, incluye cargue, retiro y disposición final en un sitio que apruebe las autoridades competentes.
</t>
  </si>
  <si>
    <t>UND</t>
  </si>
  <si>
    <t>BAÑOS Y APARATOS SANITARIO SEDE PRINCIPAL</t>
  </si>
  <si>
    <t>3.1</t>
  </si>
  <si>
    <r>
      <t>Compra e instalación de botón antivandálico, accionamiento tipo push para sanitario institucional,</t>
    </r>
    <r>
      <rPr>
        <sz val="9"/>
        <rFont val="Calibri"/>
        <family val="2"/>
      </rPr>
      <t xml:space="preserve"> línea pressmatic, docol o similar, incluye todas las actividades necesarias para su correcta instalación y funcionamiento.</t>
    </r>
  </si>
  <si>
    <t>3.2</t>
  </si>
  <si>
    <r>
      <t>Mantenimiento preventivo y correctivo de la tubería de desagüe de lavamanos institucional tubería PVC sanitaria 1 ½” o 2” (según el diseño existente)</t>
    </r>
    <r>
      <rPr>
        <sz val="9"/>
        <rFont val="Calibri"/>
        <family val="2"/>
      </rPr>
      <t>, con el fin de garantizar su correcto funcionamiento, evitar obstrucciones, fugas, malos olores y deterioro prematuro del sistema. Limpieza interna de las tuberías y sifones, retiro de piezas deterioradas o defectuosas, Reposición de tramos de tubería L máx. 1m, sifones, codos, uniones, y demás accesorios en mal estado, Sellado hermético de todas las uniones y pruebas hidráulicas posteriores, incluye todas las actividades necesarias para su correcta instalación y funcionamiento.</t>
    </r>
  </si>
  <si>
    <t>3.3</t>
  </si>
  <si>
    <r>
      <t>Mantenimiento preventivo y correctivo tubería para red de suministro de agua en baterías sanitarias institucional tubería PVC sanitaria 1 ½”, 2”, 3”, 4” (según el diseño existente)</t>
    </r>
    <r>
      <rPr>
        <sz val="9"/>
        <rFont val="Calibri"/>
        <family val="2"/>
      </rPr>
      <t>, con el fin de garantizar su correcto funcionamiento, evitar obstrucciones, fugas, malos olores y deterioro prematuro del sistema. Limpieza interna de las tuberías y sifones, retiro de piezas deterioradas o defectuosas, Reposición de tramos de tubería L máx. 1m, sifones, codos, uniones, y demás accesorios en mal estado, Sellado hermético de todas las uniones y pruebas hidráulicas posteriores, incluye todas las actividades necesarias para su correcta instalación y funcionamiento.</t>
    </r>
  </si>
  <si>
    <t>3.4</t>
  </si>
  <si>
    <r>
      <t>Suministro e instalación, preparación de superficie, nivelacion,revoque  colocación y terminación del enchape cerámico (según diseño existente)</t>
    </r>
    <r>
      <rPr>
        <sz val="9"/>
        <rFont val="Arial"/>
        <family val="2"/>
      </rPr>
      <t xml:space="preserve">  para paredes cabinas de baños, superficie antideslizante, juntas regulares de 2 mm de ancho, con mortero para juntas color blanco, Bordes limpios, nivelados y sin piezas rotas o con defectos visibles</t>
    </r>
    <r>
      <rPr>
        <sz val="9"/>
        <rFont val="Calibri"/>
        <family val="2"/>
      </rPr>
      <t>. Incluye todas las actividades necesarias para su correcta instalación y funcionamiento.</t>
    </r>
  </si>
  <si>
    <t>SEDE MINERCOL</t>
  </si>
  <si>
    <t>Suministro e instalación de lámina en superboard de 8 mm una cara para sellado de abertura superior en viga de remate y cubierta incluye perfilería base 6, masillado y lijado una cara, y pintura vinilo tipo 1 a 3 manos, las uniones entre los elementos se deben tratar con cinta malla para conseguir mayor adherencia incluye dilatación y todos los elementos necesarios para su correcta instalación. Bloque administrativo</t>
  </si>
  <si>
    <t>BAÑOS Y APARATOS SANITARIO SEDE MINERLCOL</t>
  </si>
  <si>
    <t>5.1</t>
  </si>
  <si>
    <t>5.2</t>
  </si>
  <si>
    <t>5.3</t>
  </si>
  <si>
    <r>
      <t xml:space="preserve">Compra e instalación de batería sanitaria convencional de doble descarga, para garita de porteria principal  </t>
    </r>
    <r>
      <rPr>
        <sz val="9"/>
        <rFont val="Calibri"/>
        <family val="2"/>
      </rPr>
      <t>Características. Porcelana o cerámica de alta resistencia, color blanco, tanque de agua incorporado o de flujo directo según la red hidráulica disponible Garantizando su correcto funcionamiento, evitar obstrucciones, fugas, malos olores y deterioro prematuro del sistema. Limpieza interna de las tuberías y sifones, retiro de piezas deterioradas o defectuosas, Reposición de tramos de tubería, sifones, codos, uniones, y demás accesorios en mal estado, Sellado hermético de todas las uniones y pruebas hidráulicas posteriores Incluye todas las actividades necesarias para su correcta instalación y funcionamiento.</t>
    </r>
  </si>
  <si>
    <t>5.4</t>
  </si>
  <si>
    <r>
      <t xml:space="preserve">Compra e instalación de Lavamanos mural o pedestal para baño garita de porteria principal </t>
    </r>
    <r>
      <rPr>
        <sz val="9"/>
        <rFont val="Calibri"/>
        <family val="2"/>
      </rPr>
      <t>Características. Porcelana de alta resistencia, color blanco Garantizando su correcto funcionamiento, evitar obstrucciones, fugas, malos olores y deterioro prematuro del sistema. Limpieza interna de las tuberías y sifones, retiro de piezas deterioradas o defectuosas, Reposición de tramos de tubería, sifones, codos, uniones, y demás accesorios en mal estado, Sellado hermético de todas las uniones y pruebas hidráulicas posteriores Incluye todas las actividades necesarias para su correcta instalación y funcionamiento.</t>
    </r>
  </si>
  <si>
    <t>5.5</t>
  </si>
  <si>
    <r>
      <t>Compra e instalación de chapa para puertas de baños y garita de portería principal de uso institucional, que garanticen seguridad, privacidad y resistencia al uso continuo.</t>
    </r>
    <r>
      <rPr>
        <sz val="9"/>
        <rFont val="Calibri"/>
        <family val="2"/>
      </rPr>
      <t xml:space="preserve"> Características.  Chapa de pomo (manija esférica) con sistema de seguro interior,</t>
    </r>
    <r>
      <rPr>
        <sz val="11"/>
        <rFont val="Calibri"/>
        <family val="2"/>
      </rPr>
      <t xml:space="preserve"> </t>
    </r>
    <r>
      <rPr>
        <sz val="9"/>
        <rFont val="Calibri"/>
        <family val="2"/>
      </rPr>
      <t>Apertura interior con botón o perilla de bloqueo posteriores Incluye todas las actividades necesarias para su correcta instalación y funcionamiento.</t>
    </r>
  </si>
  <si>
    <t>5.6</t>
  </si>
  <si>
    <r>
      <t>Suministro e instalación, preparación de superficie, nivelacion,revoque  colocación y terminación del enchape cerámico (según diseño existente)</t>
    </r>
    <r>
      <rPr>
        <sz val="9"/>
        <rFont val="Arial"/>
        <family val="2"/>
      </rPr>
      <t xml:space="preserve">  para paredes de baños, superficie antideslizante, juntas regulares de 2 mm de ancho, con mortero para juntas color blanco, bordes limpios, nivelados y sin piezas rotas o con defectos visibles</t>
    </r>
    <r>
      <rPr>
        <sz val="9"/>
        <rFont val="Calibri"/>
        <family val="2"/>
      </rPr>
      <t>. Incluye todas las actividades necesarias para su correcta instalación y funcionamiento.</t>
    </r>
  </si>
  <si>
    <t>5.7</t>
  </si>
  <si>
    <r>
      <t>Mantenimiento preventivo y correctivo tubería para red de suministro de agua en orinal institucional tubería PVC sanitaria 1 ½”, 2”, 3”, 4” (según el diseño existente)</t>
    </r>
    <r>
      <rPr>
        <sz val="9"/>
        <rFont val="Calibri"/>
        <family val="2"/>
      </rPr>
      <t>, porcelana vitrificada de alta resistencia o acero inoxidable grado sanitario, anticorrosivo y de fácil limpieza. Con el fin de garantizar su correcto funcionamiento, evitar obstrucciones, fugas, malos olores y deterioro prematuro del sistema. Limpieza interna de las tuberías y sifones, retiro de piezas deterioradas o defectuosas, Reposición de tramos de tubería L máx. 1m, sifones, codos, uniones, y demás accesorios en mal estado, Sellado hermético de todas las uniones y pruebas hidráulicas posteriores, incluye todas las actividades necesarias para su correcta instalación y funcionamiento.</t>
    </r>
  </si>
  <si>
    <t>Aseo y limpieza general con disposicion a sitio autorizado</t>
  </si>
  <si>
    <t>INICIO DE PROYECTO</t>
  </si>
  <si>
    <t>FFIN DE PROYECTO</t>
  </si>
  <si>
    <t>YERSON ANDRES MUÑOZ TELLO</t>
  </si>
  <si>
    <t>R/L INGENIERIA, DISEÑO Y CONSTRUCCIÓN J&amp;S S.A.S.</t>
  </si>
  <si>
    <t>CONTRATISTA DE OBRA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</si>
</sst>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 &quot;$&quot;\ * #,##0_ ;_ &quot;$&quot;\ * \-#,##0_ ;_ &quot;$&quot;\ * &quot;-&quot;_ ;_ @_ "/>
  </numFmts>
  <fonts count="18" x14ac:knownFonts="1">
    <font>
      <sz val="10"/>
      <name val="Arial"/>
    </font>
    <font>
      <b/>
      <sz val="11"/>
      <color theme="1"/>
      <name val="Calibri"/>
      <family val="2"/>
      <scheme val="minor"/>
    </font>
    <font>
      <sz val="10"/>
      <name val="Arial"/>
    </font>
    <font>
      <b/>
      <sz val="10"/>
      <name val="Arial"/>
      <family val="2"/>
    </font>
    <font>
      <b/>
      <sz val="18"/>
      <name val="Calibri"/>
      <family val="2"/>
      <scheme val="minor"/>
    </font>
    <font>
      <b/>
      <sz val="20"/>
      <name val="Calibri"/>
      <family val="2"/>
      <scheme val="minor"/>
    </font>
    <font>
      <b/>
      <sz val="11"/>
      <name val="Calibri"/>
      <family val="2"/>
      <scheme val="minor"/>
    </font>
    <font>
      <b/>
      <sz val="12"/>
      <name val="Calibri"/>
      <family val="2"/>
      <scheme val="minor"/>
    </font>
    <font>
      <b/>
      <sz val="12"/>
      <color theme="1"/>
      <name val="Calibri"/>
      <family val="2"/>
      <scheme val="minor"/>
    </font>
    <font>
      <sz val="9"/>
      <name val="Calibri"/>
      <family val="2"/>
      <scheme val="minor"/>
    </font>
    <font>
      <b/>
      <sz val="10"/>
      <name val="Calibri"/>
      <family val="2"/>
      <scheme val="minor"/>
    </font>
    <font>
      <b/>
      <sz val="9"/>
      <name val="Calibri"/>
      <family val="2"/>
      <scheme val="minor"/>
    </font>
    <font>
      <sz val="10"/>
      <name val="Arial"/>
      <family val="2"/>
    </font>
    <font>
      <b/>
      <sz val="9"/>
      <name val="Calibri"/>
      <family val="2"/>
    </font>
    <font>
      <sz val="9"/>
      <name val="Calibri"/>
      <family val="2"/>
    </font>
    <font>
      <b/>
      <sz val="9"/>
      <name val="Arial"/>
      <family val="2"/>
    </font>
    <font>
      <sz val="9"/>
      <name val="Arial"/>
      <family val="2"/>
    </font>
    <font>
      <sz val="11"/>
      <name val="Calibri"/>
      <family val="2"/>
    </font>
  </fonts>
  <fills count="6">
    <fill>
      <patternFill patternType="none"/>
    </fill>
    <fill>
      <patternFill patternType="gray125"/>
    </fill>
    <fill>
      <patternFill patternType="solid">
        <fgColor theme="6" tint="0.59999389629810485"/>
        <bgColor indexed="64"/>
      </patternFill>
    </fill>
    <fill>
      <patternFill patternType="solid">
        <fgColor theme="7" tint="0.59999389629810485"/>
        <bgColor indexed="64"/>
      </patternFill>
    </fill>
    <fill>
      <patternFill patternType="solid">
        <fgColor theme="0" tint="-0.14999847407452621"/>
        <bgColor indexed="64"/>
      </patternFill>
    </fill>
    <fill>
      <patternFill patternType="solid">
        <fgColor theme="0"/>
        <bgColor indexed="64"/>
      </patternFill>
    </fill>
  </fills>
  <borders count="36">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diagonal/>
    </border>
    <border>
      <left style="thin">
        <color indexed="64"/>
      </left>
      <right style="medium">
        <color indexed="64"/>
      </right>
      <top style="medium">
        <color indexed="64"/>
      </top>
      <bottom style="thin">
        <color indexed="64"/>
      </bottom>
      <diagonal/>
    </border>
    <border>
      <left/>
      <right/>
      <top style="thin">
        <color indexed="64"/>
      </top>
      <bottom/>
      <diagonal/>
    </border>
  </borders>
  <cellStyleXfs count="2">
    <xf numFmtId="0" fontId="0" fillId="0" borderId="0"/>
    <xf numFmtId="44" fontId="2" fillId="0" borderId="0" applyFont="0" applyFill="0" applyBorder="0" applyAlignment="0" applyProtection="0"/>
  </cellStyleXfs>
  <cellXfs count="91">
    <xf numFmtId="0" fontId="0" fillId="0" borderId="0" xfId="0"/>
    <xf numFmtId="0" fontId="3" fillId="0" borderId="0" xfId="0" applyFont="1" applyAlignment="1">
      <alignment vertical="center"/>
    </xf>
    <xf numFmtId="0" fontId="0" fillId="0" borderId="0" xfId="0" applyAlignment="1">
      <alignment horizontal="center" vertical="center"/>
    </xf>
    <xf numFmtId="0" fontId="4" fillId="2" borderId="1"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3" xfId="0" applyFont="1" applyFill="1" applyBorder="1" applyAlignment="1">
      <alignment horizontal="center" vertical="center"/>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3" fillId="0" borderId="10" xfId="0" applyFont="1" applyBorder="1" applyAlignment="1">
      <alignment vertical="center"/>
    </xf>
    <xf numFmtId="0" fontId="6" fillId="0" borderId="11"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7" fillId="0" borderId="13" xfId="0" applyFont="1" applyBorder="1" applyAlignment="1" applyProtection="1">
      <alignment horizontal="center" vertical="center" wrapText="1"/>
      <protection locked="0"/>
    </xf>
    <xf numFmtId="0" fontId="8" fillId="0" borderId="14" xfId="0" applyFont="1" applyBorder="1" applyAlignment="1">
      <alignment horizontal="center" vertical="center" wrapText="1"/>
    </xf>
    <xf numFmtId="0" fontId="7" fillId="0" borderId="15" xfId="0" applyFont="1" applyBorder="1" applyAlignment="1" applyProtection="1">
      <alignment horizontal="center" vertical="center" wrapText="1"/>
      <protection locked="0"/>
    </xf>
    <xf numFmtId="0" fontId="0" fillId="0" borderId="2" xfId="0" applyBorder="1"/>
    <xf numFmtId="0" fontId="0" fillId="0" borderId="3" xfId="0" applyBorder="1"/>
    <xf numFmtId="0" fontId="6" fillId="3" borderId="16" xfId="0" applyFont="1" applyFill="1" applyBorder="1" applyAlignment="1">
      <alignment vertical="center"/>
    </xf>
    <xf numFmtId="0" fontId="6" fillId="3" borderId="17" xfId="0" applyFont="1" applyFill="1" applyBorder="1" applyAlignment="1">
      <alignment vertical="center"/>
    </xf>
    <xf numFmtId="0" fontId="6" fillId="3" borderId="18" xfId="0" applyFont="1" applyFill="1" applyBorder="1" applyAlignment="1">
      <alignment vertical="center"/>
    </xf>
    <xf numFmtId="0" fontId="6" fillId="3" borderId="19" xfId="0" applyFont="1" applyFill="1" applyBorder="1" applyAlignment="1">
      <alignment vertical="center"/>
    </xf>
    <xf numFmtId="0" fontId="0" fillId="0" borderId="20" xfId="0" applyBorder="1"/>
    <xf numFmtId="0" fontId="3" fillId="4" borderId="21" xfId="0" applyFont="1" applyFill="1" applyBorder="1" applyAlignment="1">
      <alignment horizontal="center" vertical="center"/>
    </xf>
    <xf numFmtId="0" fontId="6" fillId="4" borderId="22" xfId="0" applyFont="1" applyFill="1" applyBorder="1" applyAlignment="1">
      <alignment horizontal="left" vertical="center"/>
    </xf>
    <xf numFmtId="0" fontId="6" fillId="4" borderId="22" xfId="0" applyFont="1" applyFill="1" applyBorder="1" applyAlignment="1">
      <alignment horizontal="center" vertical="center"/>
    </xf>
    <xf numFmtId="0" fontId="6" fillId="4" borderId="23" xfId="0" applyFont="1" applyFill="1" applyBorder="1" applyAlignment="1">
      <alignment horizontal="center" vertical="center"/>
    </xf>
    <xf numFmtId="0" fontId="6" fillId="4" borderId="0" xfId="0" applyFont="1" applyFill="1" applyAlignment="1">
      <alignment horizontal="center" vertical="center"/>
    </xf>
    <xf numFmtId="0" fontId="6" fillId="4" borderId="20" xfId="0" applyFont="1" applyFill="1" applyBorder="1" applyAlignment="1">
      <alignment horizontal="center" vertical="center"/>
    </xf>
    <xf numFmtId="0" fontId="3" fillId="0" borderId="21" xfId="0" applyFont="1" applyBorder="1" applyAlignment="1">
      <alignment vertical="center"/>
    </xf>
    <xf numFmtId="0" fontId="9" fillId="0" borderId="24" xfId="0" applyFont="1" applyBorder="1" applyAlignment="1">
      <alignment horizontal="center" vertical="center"/>
    </xf>
    <xf numFmtId="0" fontId="9" fillId="0" borderId="24" xfId="0" applyFont="1" applyBorder="1" applyAlignment="1">
      <alignment vertical="top" wrapText="1"/>
    </xf>
    <xf numFmtId="0" fontId="9" fillId="0" borderId="17" xfId="0" applyFont="1" applyBorder="1" applyAlignment="1">
      <alignment horizontal="center" vertical="center"/>
    </xf>
    <xf numFmtId="44" fontId="9" fillId="0" borderId="24" xfId="1" applyFont="1" applyBorder="1" applyAlignment="1">
      <alignment horizontal="center" vertical="center"/>
    </xf>
    <xf numFmtId="44" fontId="9" fillId="0" borderId="25" xfId="1" applyFont="1" applyBorder="1" applyAlignment="1">
      <alignment horizontal="center" vertical="center"/>
    </xf>
    <xf numFmtId="14" fontId="0" fillId="0" borderId="26" xfId="0" applyNumberFormat="1" applyBorder="1" applyAlignment="1">
      <alignment horizontal="center" vertical="center"/>
    </xf>
    <xf numFmtId="0" fontId="0" fillId="0" borderId="24" xfId="0" applyBorder="1" applyAlignment="1">
      <alignment horizontal="center" vertical="center"/>
    </xf>
    <xf numFmtId="14" fontId="0" fillId="0" borderId="25" xfId="0" applyNumberFormat="1" applyBorder="1" applyAlignment="1">
      <alignment horizontal="center" vertical="center"/>
    </xf>
    <xf numFmtId="0" fontId="9" fillId="5" borderId="24" xfId="0" applyFont="1" applyFill="1" applyBorder="1" applyAlignment="1">
      <alignment vertical="top" wrapText="1"/>
    </xf>
    <xf numFmtId="0" fontId="9" fillId="5" borderId="24" xfId="0" applyFont="1" applyFill="1" applyBorder="1" applyAlignment="1">
      <alignment horizontal="center" vertical="center"/>
    </xf>
    <xf numFmtId="0" fontId="9" fillId="5" borderId="17" xfId="0" applyFont="1" applyFill="1" applyBorder="1" applyAlignment="1">
      <alignment horizontal="center" vertical="center"/>
    </xf>
    <xf numFmtId="44" fontId="9" fillId="5" borderId="24" xfId="1" applyFont="1" applyFill="1" applyBorder="1" applyAlignment="1">
      <alignment horizontal="center" vertical="center"/>
    </xf>
    <xf numFmtId="44" fontId="9" fillId="5" borderId="25" xfId="1" applyFont="1" applyFill="1" applyBorder="1" applyAlignment="1">
      <alignment horizontal="center" vertical="center"/>
    </xf>
    <xf numFmtId="0" fontId="10" fillId="4" borderId="24" xfId="0" applyFont="1" applyFill="1" applyBorder="1" applyAlignment="1">
      <alignment horizontal="left" vertical="center" wrapText="1"/>
    </xf>
    <xf numFmtId="0" fontId="6" fillId="4" borderId="18" xfId="0" applyFont="1" applyFill="1" applyBorder="1" applyAlignment="1">
      <alignment vertical="center" wrapText="1"/>
    </xf>
    <xf numFmtId="0" fontId="6" fillId="4" borderId="0" xfId="0" applyFont="1" applyFill="1" applyAlignment="1">
      <alignment vertical="center" wrapText="1"/>
    </xf>
    <xf numFmtId="0" fontId="6" fillId="4" borderId="20" xfId="0" applyFont="1" applyFill="1" applyBorder="1" applyAlignment="1">
      <alignment vertical="center" wrapText="1"/>
    </xf>
    <xf numFmtId="164" fontId="0" fillId="0" borderId="0" xfId="0" applyNumberFormat="1"/>
    <xf numFmtId="164" fontId="0" fillId="0" borderId="20" xfId="0" applyNumberFormat="1" applyBorder="1"/>
    <xf numFmtId="14" fontId="0" fillId="0" borderId="18" xfId="0" applyNumberFormat="1" applyBorder="1" applyAlignment="1">
      <alignment horizontal="center" vertical="center"/>
    </xf>
    <xf numFmtId="0" fontId="11" fillId="4" borderId="24" xfId="0" applyFont="1" applyFill="1" applyBorder="1" applyAlignment="1">
      <alignment horizontal="center" vertical="center" wrapText="1"/>
    </xf>
    <xf numFmtId="0" fontId="6" fillId="4" borderId="17" xfId="0" applyFont="1" applyFill="1" applyBorder="1" applyAlignment="1">
      <alignment vertical="center" wrapText="1"/>
    </xf>
    <xf numFmtId="0" fontId="12" fillId="0" borderId="24" xfId="0" applyFont="1" applyBorder="1" applyAlignment="1">
      <alignment horizontal="center" vertical="center"/>
    </xf>
    <xf numFmtId="0" fontId="13" fillId="0" borderId="24" xfId="0" applyFont="1" applyBorder="1" applyAlignment="1">
      <alignment horizontal="justify" vertical="top"/>
    </xf>
    <xf numFmtId="0" fontId="15" fillId="0" borderId="24" xfId="0" applyFont="1" applyBorder="1" applyAlignment="1">
      <alignment horizontal="justify" vertical="top"/>
    </xf>
    <xf numFmtId="0" fontId="12" fillId="4" borderId="27" xfId="0" applyFont="1" applyFill="1" applyBorder="1" applyAlignment="1">
      <alignment horizontal="center" vertical="center"/>
    </xf>
    <xf numFmtId="0" fontId="6" fillId="4" borderId="22" xfId="0" applyFont="1" applyFill="1" applyBorder="1" applyAlignment="1">
      <alignment vertical="center"/>
    </xf>
    <xf numFmtId="0" fontId="6" fillId="4" borderId="23" xfId="0" applyFont="1" applyFill="1" applyBorder="1" applyAlignment="1">
      <alignment vertical="center"/>
    </xf>
    <xf numFmtId="0" fontId="6" fillId="4" borderId="0" xfId="0" applyFont="1" applyFill="1" applyAlignment="1">
      <alignment vertical="center"/>
    </xf>
    <xf numFmtId="0" fontId="6" fillId="4" borderId="20" xfId="0" applyFont="1" applyFill="1" applyBorder="1" applyAlignment="1">
      <alignment vertical="center"/>
    </xf>
    <xf numFmtId="0" fontId="16" fillId="0" borderId="24" xfId="0" applyFont="1" applyBorder="1" applyAlignment="1">
      <alignment horizontal="justify" vertical="top"/>
    </xf>
    <xf numFmtId="0" fontId="11" fillId="4" borderId="17" xfId="0" applyFont="1" applyFill="1" applyBorder="1" applyAlignment="1">
      <alignment horizontal="center" vertical="center" wrapText="1"/>
    </xf>
    <xf numFmtId="0" fontId="3" fillId="0" borderId="28" xfId="0" applyFont="1" applyBorder="1" applyAlignment="1">
      <alignment horizontal="center" vertical="center"/>
    </xf>
    <xf numFmtId="0" fontId="0" fillId="0" borderId="29" xfId="0" applyBorder="1" applyAlignment="1">
      <alignment horizontal="center" vertical="center"/>
    </xf>
    <xf numFmtId="0" fontId="14" fillId="0" borderId="29" xfId="0" applyFont="1" applyBorder="1" applyAlignment="1">
      <alignment horizontal="justify" vertical="top"/>
    </xf>
    <xf numFmtId="0" fontId="9" fillId="0" borderId="29" xfId="0" applyFont="1" applyBorder="1" applyAlignment="1">
      <alignment horizontal="center" vertical="center"/>
    </xf>
    <xf numFmtId="0" fontId="9" fillId="0" borderId="30" xfId="0" applyFont="1" applyBorder="1" applyAlignment="1">
      <alignment horizontal="center" vertical="center"/>
    </xf>
    <xf numFmtId="44" fontId="9" fillId="0" borderId="29" xfId="1" applyFont="1" applyBorder="1" applyAlignment="1">
      <alignment horizontal="center" vertical="center"/>
    </xf>
    <xf numFmtId="44" fontId="9" fillId="0" borderId="31" xfId="1" applyFont="1" applyBorder="1" applyAlignment="1">
      <alignment horizontal="center" vertical="center"/>
    </xf>
    <xf numFmtId="14" fontId="0" fillId="0" borderId="32" xfId="0" applyNumberFormat="1" applyBorder="1" applyAlignment="1">
      <alignment horizontal="center" vertical="center"/>
    </xf>
    <xf numFmtId="14" fontId="0" fillId="0" borderId="31" xfId="0" applyNumberFormat="1" applyBorder="1" applyAlignment="1">
      <alignment horizontal="center" vertical="center"/>
    </xf>
    <xf numFmtId="0" fontId="3" fillId="0" borderId="33" xfId="0" applyFont="1" applyBorder="1" applyAlignment="1">
      <alignment vertical="center"/>
    </xf>
    <xf numFmtId="0" fontId="0" fillId="0" borderId="33" xfId="0" applyBorder="1"/>
    <xf numFmtId="0" fontId="1" fillId="0" borderId="10" xfId="0" applyFont="1" applyBorder="1"/>
    <xf numFmtId="14" fontId="1" fillId="0" borderId="34" xfId="0" applyNumberFormat="1" applyFont="1" applyBorder="1"/>
    <xf numFmtId="2" fontId="0" fillId="0" borderId="0" xfId="0" applyNumberFormat="1"/>
    <xf numFmtId="0" fontId="1" fillId="0" borderId="28" xfId="0" applyFont="1" applyBorder="1"/>
    <xf numFmtId="14" fontId="1" fillId="0" borderId="31" xfId="0" applyNumberFormat="1" applyFont="1" applyBorder="1"/>
    <xf numFmtId="0" fontId="1" fillId="0" borderId="35" xfId="0" applyFont="1" applyBorder="1"/>
    <xf numFmtId="0" fontId="1" fillId="0" borderId="0" xfId="0" applyFont="1"/>
    <xf numFmtId="0" fontId="12" fillId="0" borderId="0" xfId="0" applyFont="1" applyAlignment="1">
      <alignment horizontal="center" vertical="center"/>
    </xf>
    <xf numFmtId="0" fontId="3" fillId="0" borderId="7" xfId="0" applyFont="1" applyBorder="1" applyAlignment="1">
      <alignment vertical="center"/>
    </xf>
    <xf numFmtId="0" fontId="12" fillId="0" borderId="8" xfId="0" applyFont="1" applyBorder="1" applyAlignment="1">
      <alignment horizontal="center" vertical="center"/>
    </xf>
    <xf numFmtId="0" fontId="3" fillId="0" borderId="8" xfId="0" applyFont="1" applyBorder="1"/>
    <xf numFmtId="0" fontId="0" fillId="0" borderId="8" xfId="0" applyBorder="1"/>
    <xf numFmtId="0" fontId="0" fillId="0" borderId="7" xfId="0" applyBorder="1"/>
    <xf numFmtId="0" fontId="0" fillId="0" borderId="9" xfId="0" applyBorder="1"/>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s-CO" b="1">
                <a:solidFill>
                  <a:sysClr val="windowText" lastClr="000000"/>
                </a:solidFill>
              </a:rPr>
              <a:t>DIAGRAMA DE GANTT - PROGRAMACIÓN MANTENIMIENTO LOCATIVO</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barChart>
        <c:barDir val="bar"/>
        <c:grouping val="stacked"/>
        <c:varyColors val="0"/>
        <c:ser>
          <c:idx val="0"/>
          <c:order val="0"/>
          <c:spPr>
            <a:noFill/>
            <a:ln>
              <a:noFill/>
            </a:ln>
            <a:effectLst/>
          </c:spPr>
          <c:invertIfNegative val="0"/>
          <c:cat>
            <c:strRef>
              <c:f>'Diagrama de gantt'!$D$8:$D$36</c:f>
              <c:strCache>
                <c:ptCount val="29"/>
                <c:pt idx="0">
                  <c:v>Mantenimiento, reposición y aplicación de estuco en muros de interiores en ambientes de formación segundo piso (205-206-207-208), incluye rasqueteo y limpieza previa de pared, lijada,resane antes de la aplicación del producto y todas las actividades necesa</c:v>
                </c:pt>
                <c:pt idx="1">
                  <c:v>Mantenimiento y aplicación de pintura vinilo tipo 1 (superlavable) en muros interiores a 3 manos en  ambientes de formación segundo piso (205-206-207-208) y todas las actividades necesarias para su correcta instalacion y funcionamiento. </c:v>
                </c:pt>
                <c:pt idx="2">
                  <c:v>Mantenimiento y aplicación de pintura vinilo tipo 1 exterior para muros y cielo raso a 3 manos ubicados en corredor exterior de fachada principal, incluye rasqueteo, limpieza, resane, preparacion de superficie, aplicación de estuco plastico donde se requie</c:v>
                </c:pt>
                <c:pt idx="3">
                  <c:v>Mantenimiento de muro en superboard. Consiste en cambio de lámina en superboard de 8mm en mal estado incluye perfilería base 6, masillado y lijado, aplicación de pintura vinilo tipo 1 (superlavable) a 3 manos, las uniones entre los elementos se deben trata</c:v>
                </c:pt>
                <c:pt idx="4">
                  <c:v>Mantenimiento, reposición y aplicación de estuco  para muros de interiores en las oficinas de Coordinación Mixto y Despacho de dirección incluye rasqueteo y limpieza previa de pared, lijada, resane antes de la aplicación del producto y todas las actividade</c:v>
                </c:pt>
                <c:pt idx="5">
                  <c:v>Mantenimiento, reposición y aplicación  pintura vinilo tipo 1 (superlavable) para muros de interiores en las oficinas de Coordinación Mixto y Despacho de dirección incluye rasqueteo y limpieza previa de pared, lijada, resane antes de la aplicación del prod</c:v>
                </c:pt>
                <c:pt idx="6">
                  <c:v>MANTENIMIENTO DE PUERTAS, CERRAMIENTO, COCINETA, DIVISIONES EN VIDRIO</c:v>
                </c:pt>
                <c:pt idx="7">
                  <c:v>Mantenimiento de puerta de acceso  dos naves costado rio en vidrio,  consiste en cambio e instalación de chapa de seguridad igual o similar a la existente en material de acero inoxidable, revisión, verificación, lubricación y ajustes de bisagras, herrajes </c:v>
                </c:pt>
                <c:pt idx="8">
                  <c:v>Cocineta 4 piso
Compra e instalación de mesón en acero inoxidable liso, poceta lado derecho, escurridor lado izquierdo, características: color plateado, espesor 0.6mm, ancho 56 cm, largo 2.15 metros, forma rectangular, profundidad de poceta 14 cm incluye d</c:v>
                </c:pt>
                <c:pt idx="9">
                  <c:v>Mantenimiento, mano de obra, fabricación e insumos necesarios para la instalación de divisiones en perfilería de aluminio anodizado mate de 3” x 1 ½ con vidrio de 5mm separados por perfil en aluminio. Incluye perfilería de refuerzo necesario para estabilid</c:v>
                </c:pt>
                <c:pt idx="10">
                  <c:v>Mantenimiento, mano de obra e insumos necesarios para la instalación de película Sand Blasting h= 1,5 con diseños en franjas horizontales de 30 cm oficina de coordiacion academica</c:v>
                </c:pt>
                <c:pt idx="11">
                  <c:v>Mantenimiento de puerta, incluye desmonte de puerta+ marco medidas 1.50 de ancho por 2.10 de alto y fabricación e instalación de puerta batiente en vidrio templado de 10mm  dos nave con película de seguridad y logo del SENA de acuerdo a la imagen corporati</c:v>
                </c:pt>
                <c:pt idx="12">
                  <c:v>BAÑOS Y APARATOS SANITARIO SEDE PRINCIPAL</c:v>
                </c:pt>
                <c:pt idx="13">
                  <c:v>Compra e instalación de botón antivandálico, accionamiento tipo push para sanitario institucional, línea pressmatic, docol o similar, incluye todas las actividades necesarias para su correcta instalación y funcionamiento.</c:v>
                </c:pt>
                <c:pt idx="14">
                  <c:v>Mantenimiento preventivo y correctivo de la tubería de desagüe de lavamanos institucional tubería PVC sanitaria 1 ½” o 2” (según el diseño existente), con el fin de garantizar su correcto funcionamiento, evitar obstrucciones, fugas, malos olores y deterior</c:v>
                </c:pt>
                <c:pt idx="15">
                  <c:v>Mantenimiento preventivo y correctivo tubería para red de suministro de agua en baterías sanitarias institucional tubería PVC sanitaria 1 ½”, 2”, 3”, 4” (según el diseño existente), con el fin de garantizar su correcto funcionamiento, evitar obstrucciones,</c:v>
                </c:pt>
                <c:pt idx="16">
                  <c:v>Suministro e instalación, preparación de superficie, nivelacion,revoque  colocación y terminación del enchape cerámico (según diseño existente)  para paredes cabinas de baños, superficie antideslizante, juntas regulares de 2 mm de ancho, con mortero para j</c:v>
                </c:pt>
                <c:pt idx="18">
                  <c:v>MANTENIMIENTO DE MUROS, ESTUCO Y PINTURA</c:v>
                </c:pt>
                <c:pt idx="19">
                  <c:v>Suministro e instalación de lámina en superboard de 8 mm una cara para sellado de abertura superior en viga de remate y cubierta incluye perfilería base 6, masillado y lijado una cara, y pintura vinilo tipo 1 a 3 manos, las uniones entre los elementos se d</c:v>
                </c:pt>
                <c:pt idx="20">
                  <c:v>BAÑOS Y APARATOS SANITARIO SEDE MINERLCOL</c:v>
                </c:pt>
                <c:pt idx="21">
                  <c:v>Mantenimiento preventivo y correctivo de la tubería de desagüe de lavamanos institucional tubería PVC sanitaria 1 ½” o 2” (según el diseño existente), con el fin de garantizar su correcto funcionamiento, evitar obstrucciones, fugas, malos olores y deterior</c:v>
                </c:pt>
                <c:pt idx="22">
                  <c:v>Mantenimiento preventivo y correctivo tubería para red de suministro de agua en baterías sanitarias institucional tubería PVC sanitaria 1 ½”, 2”, 3”, 4” (según el diseño existente), con el fin de garantizar su correcto funcionamiento, evitar obstrucciones,</c:v>
                </c:pt>
                <c:pt idx="23">
                  <c:v>Compra e instalación de batería sanitaria convencional de doble descarga, para garita de porteria principal  Características. Porcelana o cerámica de alta resistencia, color blanco, tanque de agua incorporado o de flujo directo según la red hidráulica disp</c:v>
                </c:pt>
                <c:pt idx="24">
                  <c:v>Compra e instalación de Lavamanos mural o pedestal para baño garita de porteria principal Características. Porcelana de alta resistencia, color blanco Garantizando su correcto funcionamiento, evitar obstrucciones, fugas, malos olores y deterioro prematuro </c:v>
                </c:pt>
                <c:pt idx="25">
                  <c:v>Compra e instalación de chapa para puertas de baños y garita de portería principal de uso institucional, que garanticen seguridad, privacidad y resistencia al uso continuo. Características.  Chapa de pomo (manija esférica) con sistema de seguro interior, A</c:v>
                </c:pt>
                <c:pt idx="26">
                  <c:v>Suministro e instalación, preparación de superficie, nivelacion,revoque  colocación y terminación del enchape cerámico (según diseño existente)  para paredes de baños, superficie antideslizante, juntas regulares de 2 mm de ancho, con mortero para juntas co</c:v>
                </c:pt>
                <c:pt idx="27">
                  <c:v>Mantenimiento preventivo y correctivo tubería para red de suministro de agua en orinal institucional tubería PVC sanitaria 1 ½”, 2”, 3”, 4” (según el diseño existente), porcelana vitrificada de alta resistencia o acero inoxidable grado sanitario, anticorro</c:v>
                </c:pt>
                <c:pt idx="28">
                  <c:v>Aseo y limpieza general con disposicion a sitio autorizado</c:v>
                </c:pt>
              </c:strCache>
            </c:strRef>
          </c:cat>
          <c:val>
            <c:numRef>
              <c:f>'Diagrama de gantt'!$I$8:$I$36</c:f>
              <c:numCache>
                <c:formatCode>m/d/yyyy</c:formatCode>
                <c:ptCount val="29"/>
                <c:pt idx="0">
                  <c:v>45993</c:v>
                </c:pt>
                <c:pt idx="1">
                  <c:v>45996</c:v>
                </c:pt>
                <c:pt idx="2">
                  <c:v>45993</c:v>
                </c:pt>
                <c:pt idx="3">
                  <c:v>45998</c:v>
                </c:pt>
                <c:pt idx="4">
                  <c:v>46000</c:v>
                </c:pt>
                <c:pt idx="5">
                  <c:v>46000</c:v>
                </c:pt>
                <c:pt idx="7">
                  <c:v>46000</c:v>
                </c:pt>
                <c:pt idx="8">
                  <c:v>46000</c:v>
                </c:pt>
                <c:pt idx="9">
                  <c:v>46001</c:v>
                </c:pt>
                <c:pt idx="10">
                  <c:v>46003</c:v>
                </c:pt>
                <c:pt idx="11">
                  <c:v>46010</c:v>
                </c:pt>
                <c:pt idx="13">
                  <c:v>46001</c:v>
                </c:pt>
                <c:pt idx="14">
                  <c:v>46001</c:v>
                </c:pt>
                <c:pt idx="15">
                  <c:v>46001</c:v>
                </c:pt>
                <c:pt idx="16">
                  <c:v>46001</c:v>
                </c:pt>
                <c:pt idx="19">
                  <c:v>46005</c:v>
                </c:pt>
                <c:pt idx="21">
                  <c:v>46005</c:v>
                </c:pt>
                <c:pt idx="22">
                  <c:v>46005</c:v>
                </c:pt>
                <c:pt idx="23">
                  <c:v>46005</c:v>
                </c:pt>
                <c:pt idx="24">
                  <c:v>46005</c:v>
                </c:pt>
                <c:pt idx="25">
                  <c:v>46005</c:v>
                </c:pt>
                <c:pt idx="26">
                  <c:v>46005</c:v>
                </c:pt>
                <c:pt idx="27">
                  <c:v>46005</c:v>
                </c:pt>
                <c:pt idx="28">
                  <c:v>46009</c:v>
                </c:pt>
              </c:numCache>
            </c:numRef>
          </c:val>
          <c:extLst>
            <c:ext xmlns:c16="http://schemas.microsoft.com/office/drawing/2014/chart" uri="{C3380CC4-5D6E-409C-BE32-E72D297353CC}">
              <c16:uniqueId val="{00000000-C3F6-41F5-9A03-132DF2DB9FDE}"/>
            </c:ext>
          </c:extLst>
        </c:ser>
        <c:ser>
          <c:idx val="1"/>
          <c:order val="1"/>
          <c:spPr>
            <a:solidFill>
              <a:schemeClr val="accent2"/>
            </a:solidFill>
            <a:ln>
              <a:noFill/>
            </a:ln>
            <a:effectLst/>
          </c:spPr>
          <c:invertIfNegative val="0"/>
          <c:cat>
            <c:strRef>
              <c:f>'Diagrama de gantt'!$D$8:$D$36</c:f>
              <c:strCache>
                <c:ptCount val="29"/>
                <c:pt idx="0">
                  <c:v>Mantenimiento, reposición y aplicación de estuco en muros de interiores en ambientes de formación segundo piso (205-206-207-208), incluye rasqueteo y limpieza previa de pared, lijada,resane antes de la aplicación del producto y todas las actividades necesa</c:v>
                </c:pt>
                <c:pt idx="1">
                  <c:v>Mantenimiento y aplicación de pintura vinilo tipo 1 (superlavable) en muros interiores a 3 manos en  ambientes de formación segundo piso (205-206-207-208) y todas las actividades necesarias para su correcta instalacion y funcionamiento. </c:v>
                </c:pt>
                <c:pt idx="2">
                  <c:v>Mantenimiento y aplicación de pintura vinilo tipo 1 exterior para muros y cielo raso a 3 manos ubicados en corredor exterior de fachada principal, incluye rasqueteo, limpieza, resane, preparacion de superficie, aplicación de estuco plastico donde se requie</c:v>
                </c:pt>
                <c:pt idx="3">
                  <c:v>Mantenimiento de muro en superboard. Consiste en cambio de lámina en superboard de 8mm en mal estado incluye perfilería base 6, masillado y lijado, aplicación de pintura vinilo tipo 1 (superlavable) a 3 manos, las uniones entre los elementos se deben trata</c:v>
                </c:pt>
                <c:pt idx="4">
                  <c:v>Mantenimiento, reposición y aplicación de estuco  para muros de interiores en las oficinas de Coordinación Mixto y Despacho de dirección incluye rasqueteo y limpieza previa de pared, lijada, resane antes de la aplicación del producto y todas las actividade</c:v>
                </c:pt>
                <c:pt idx="5">
                  <c:v>Mantenimiento, reposición y aplicación  pintura vinilo tipo 1 (superlavable) para muros de interiores en las oficinas de Coordinación Mixto y Despacho de dirección incluye rasqueteo y limpieza previa de pared, lijada, resane antes de la aplicación del prod</c:v>
                </c:pt>
                <c:pt idx="6">
                  <c:v>MANTENIMIENTO DE PUERTAS, CERRAMIENTO, COCINETA, DIVISIONES EN VIDRIO</c:v>
                </c:pt>
                <c:pt idx="7">
                  <c:v>Mantenimiento de puerta de acceso  dos naves costado rio en vidrio,  consiste en cambio e instalación de chapa de seguridad igual o similar a la existente en material de acero inoxidable, revisión, verificación, lubricación y ajustes de bisagras, herrajes </c:v>
                </c:pt>
                <c:pt idx="8">
                  <c:v>Cocineta 4 piso
Compra e instalación de mesón en acero inoxidable liso, poceta lado derecho, escurridor lado izquierdo, características: color plateado, espesor 0.6mm, ancho 56 cm, largo 2.15 metros, forma rectangular, profundidad de poceta 14 cm incluye d</c:v>
                </c:pt>
                <c:pt idx="9">
                  <c:v>Mantenimiento, mano de obra, fabricación e insumos necesarios para la instalación de divisiones en perfilería de aluminio anodizado mate de 3” x 1 ½ con vidrio de 5mm separados por perfil en aluminio. Incluye perfilería de refuerzo necesario para estabilid</c:v>
                </c:pt>
                <c:pt idx="10">
                  <c:v>Mantenimiento, mano de obra e insumos necesarios para la instalación de película Sand Blasting h= 1,5 con diseños en franjas horizontales de 30 cm oficina de coordiacion academica</c:v>
                </c:pt>
                <c:pt idx="11">
                  <c:v>Mantenimiento de puerta, incluye desmonte de puerta+ marco medidas 1.50 de ancho por 2.10 de alto y fabricación e instalación de puerta batiente en vidrio templado de 10mm  dos nave con película de seguridad y logo del SENA de acuerdo a la imagen corporati</c:v>
                </c:pt>
                <c:pt idx="12">
                  <c:v>BAÑOS Y APARATOS SANITARIO SEDE PRINCIPAL</c:v>
                </c:pt>
                <c:pt idx="13">
                  <c:v>Compra e instalación de botón antivandálico, accionamiento tipo push para sanitario institucional, línea pressmatic, docol o similar, incluye todas las actividades necesarias para su correcta instalación y funcionamiento.</c:v>
                </c:pt>
                <c:pt idx="14">
                  <c:v>Mantenimiento preventivo y correctivo de la tubería de desagüe de lavamanos institucional tubería PVC sanitaria 1 ½” o 2” (según el diseño existente), con el fin de garantizar su correcto funcionamiento, evitar obstrucciones, fugas, malos olores y deterior</c:v>
                </c:pt>
                <c:pt idx="15">
                  <c:v>Mantenimiento preventivo y correctivo tubería para red de suministro de agua en baterías sanitarias institucional tubería PVC sanitaria 1 ½”, 2”, 3”, 4” (según el diseño existente), con el fin de garantizar su correcto funcionamiento, evitar obstrucciones,</c:v>
                </c:pt>
                <c:pt idx="16">
                  <c:v>Suministro e instalación, preparación de superficie, nivelacion,revoque  colocación y terminación del enchape cerámico (según diseño existente)  para paredes cabinas de baños, superficie antideslizante, juntas regulares de 2 mm de ancho, con mortero para j</c:v>
                </c:pt>
                <c:pt idx="18">
                  <c:v>MANTENIMIENTO DE MUROS, ESTUCO Y PINTURA</c:v>
                </c:pt>
                <c:pt idx="19">
                  <c:v>Suministro e instalación de lámina en superboard de 8 mm una cara para sellado de abertura superior en viga de remate y cubierta incluye perfilería base 6, masillado y lijado una cara, y pintura vinilo tipo 1 a 3 manos, las uniones entre los elementos se d</c:v>
                </c:pt>
                <c:pt idx="20">
                  <c:v>BAÑOS Y APARATOS SANITARIO SEDE MINERLCOL</c:v>
                </c:pt>
                <c:pt idx="21">
                  <c:v>Mantenimiento preventivo y correctivo de la tubería de desagüe de lavamanos institucional tubería PVC sanitaria 1 ½” o 2” (según el diseño existente), con el fin de garantizar su correcto funcionamiento, evitar obstrucciones, fugas, malos olores y deterior</c:v>
                </c:pt>
                <c:pt idx="22">
                  <c:v>Mantenimiento preventivo y correctivo tubería para red de suministro de agua en baterías sanitarias institucional tubería PVC sanitaria 1 ½”, 2”, 3”, 4” (según el diseño existente), con el fin de garantizar su correcto funcionamiento, evitar obstrucciones,</c:v>
                </c:pt>
                <c:pt idx="23">
                  <c:v>Compra e instalación de batería sanitaria convencional de doble descarga, para garita de porteria principal  Características. Porcelana o cerámica de alta resistencia, color blanco, tanque de agua incorporado o de flujo directo según la red hidráulica disp</c:v>
                </c:pt>
                <c:pt idx="24">
                  <c:v>Compra e instalación de Lavamanos mural o pedestal para baño garita de porteria principal Características. Porcelana de alta resistencia, color blanco Garantizando su correcto funcionamiento, evitar obstrucciones, fugas, malos olores y deterioro prematuro </c:v>
                </c:pt>
                <c:pt idx="25">
                  <c:v>Compra e instalación de chapa para puertas de baños y garita de portería principal de uso institucional, que garanticen seguridad, privacidad y resistencia al uso continuo. Características.  Chapa de pomo (manija esférica) con sistema de seguro interior, A</c:v>
                </c:pt>
                <c:pt idx="26">
                  <c:v>Suministro e instalación, preparación de superficie, nivelacion,revoque  colocación y terminación del enchape cerámico (según diseño existente)  para paredes de baños, superficie antideslizante, juntas regulares de 2 mm de ancho, con mortero para juntas co</c:v>
                </c:pt>
                <c:pt idx="27">
                  <c:v>Mantenimiento preventivo y correctivo tubería para red de suministro de agua en orinal institucional tubería PVC sanitaria 1 ½”, 2”, 3”, 4” (según el diseño existente), porcelana vitrificada de alta resistencia o acero inoxidable grado sanitario, anticorro</c:v>
                </c:pt>
                <c:pt idx="28">
                  <c:v>Aseo y limpieza general con disposicion a sitio autorizado</c:v>
                </c:pt>
              </c:strCache>
            </c:strRef>
          </c:cat>
          <c:val>
            <c:numRef>
              <c:f>'Diagrama de gantt'!$J$8:$J$36</c:f>
              <c:numCache>
                <c:formatCode>General</c:formatCode>
                <c:ptCount val="29"/>
                <c:pt idx="0">
                  <c:v>5</c:v>
                </c:pt>
                <c:pt idx="1">
                  <c:v>4</c:v>
                </c:pt>
                <c:pt idx="2">
                  <c:v>4</c:v>
                </c:pt>
                <c:pt idx="3">
                  <c:v>4</c:v>
                </c:pt>
                <c:pt idx="4">
                  <c:v>2</c:v>
                </c:pt>
                <c:pt idx="5">
                  <c:v>5</c:v>
                </c:pt>
                <c:pt idx="7">
                  <c:v>4</c:v>
                </c:pt>
                <c:pt idx="8">
                  <c:v>4</c:v>
                </c:pt>
                <c:pt idx="9">
                  <c:v>6</c:v>
                </c:pt>
                <c:pt idx="10">
                  <c:v>1</c:v>
                </c:pt>
                <c:pt idx="11">
                  <c:v>1</c:v>
                </c:pt>
                <c:pt idx="13">
                  <c:v>4</c:v>
                </c:pt>
                <c:pt idx="14">
                  <c:v>4</c:v>
                </c:pt>
                <c:pt idx="15">
                  <c:v>4</c:v>
                </c:pt>
                <c:pt idx="16">
                  <c:v>4</c:v>
                </c:pt>
                <c:pt idx="19">
                  <c:v>2</c:v>
                </c:pt>
                <c:pt idx="21">
                  <c:v>4</c:v>
                </c:pt>
                <c:pt idx="22">
                  <c:v>4</c:v>
                </c:pt>
                <c:pt idx="23">
                  <c:v>4</c:v>
                </c:pt>
                <c:pt idx="24">
                  <c:v>4</c:v>
                </c:pt>
                <c:pt idx="25">
                  <c:v>4</c:v>
                </c:pt>
                <c:pt idx="26">
                  <c:v>4</c:v>
                </c:pt>
                <c:pt idx="27">
                  <c:v>4</c:v>
                </c:pt>
                <c:pt idx="28">
                  <c:v>1</c:v>
                </c:pt>
              </c:numCache>
            </c:numRef>
          </c:val>
          <c:extLst>
            <c:ext xmlns:c16="http://schemas.microsoft.com/office/drawing/2014/chart" uri="{C3380CC4-5D6E-409C-BE32-E72D297353CC}">
              <c16:uniqueId val="{00000001-C3F6-41F5-9A03-132DF2DB9FDE}"/>
            </c:ext>
          </c:extLst>
        </c:ser>
        <c:dLbls>
          <c:showLegendKey val="0"/>
          <c:showVal val="0"/>
          <c:showCatName val="0"/>
          <c:showSerName val="0"/>
          <c:showPercent val="0"/>
          <c:showBubbleSize val="0"/>
        </c:dLbls>
        <c:gapWidth val="150"/>
        <c:overlap val="100"/>
        <c:axId val="1411388976"/>
        <c:axId val="1411388560"/>
      </c:barChart>
      <c:catAx>
        <c:axId val="1411388976"/>
        <c:scaling>
          <c:orientation val="maxMin"/>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1" i="0" u="none" strike="noStrike" kern="1200" baseline="0">
                <a:solidFill>
                  <a:sysClr val="windowText" lastClr="000000"/>
                </a:solidFill>
                <a:latin typeface="+mn-lt"/>
                <a:ea typeface="+mn-ea"/>
                <a:cs typeface="+mn-cs"/>
              </a:defRPr>
            </a:pPr>
            <a:endParaRPr lang="es-CO"/>
          </a:p>
        </c:txPr>
        <c:crossAx val="1411388560"/>
        <c:crosses val="autoZero"/>
        <c:auto val="1"/>
        <c:lblAlgn val="ctr"/>
        <c:lblOffset val="100"/>
        <c:noMultiLvlLbl val="0"/>
      </c:catAx>
      <c:valAx>
        <c:axId val="1411388560"/>
        <c:scaling>
          <c:orientation val="minMax"/>
          <c:max val="46009"/>
          <c:min val="45993"/>
        </c:scaling>
        <c:delete val="0"/>
        <c:axPos val="t"/>
        <c:majorGridlines>
          <c:spPr>
            <a:ln w="9525" cap="flat" cmpd="sng" algn="ctr">
              <a:solidFill>
                <a:srgbClr val="00B0F0">
                  <a:alpha val="97000"/>
                </a:srgbClr>
              </a:solidFill>
              <a:round/>
            </a:ln>
            <a:effectLst/>
          </c:spPr>
        </c:majorGridlines>
        <c:minorGridlines>
          <c:spPr>
            <a:ln w="9525" cap="flat" cmpd="sng" algn="ctr">
              <a:solidFill>
                <a:schemeClr val="accent4">
                  <a:lumMod val="60000"/>
                  <a:lumOff val="40000"/>
                  <a:alpha val="33000"/>
                </a:schemeClr>
              </a:solidFill>
              <a:round/>
            </a:ln>
            <a:effectLst/>
          </c:spPr>
        </c:minorGridlines>
        <c:numFmt formatCode="m/d/yyyy"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411388976"/>
        <c:crosses val="autoZero"/>
        <c:crossBetween val="between"/>
        <c:minorUnit val="0.5"/>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1.xml"/><Relationship Id="rId2" Type="http://schemas.microsoft.com/office/2007/relationships/hdphoto" Target="../media/hdphoto1.wdp"/><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10</xdr:col>
      <xdr:colOff>0</xdr:colOff>
      <xdr:row>26</xdr:row>
      <xdr:rowOff>0</xdr:rowOff>
    </xdr:from>
    <xdr:to>
      <xdr:col>10</xdr:col>
      <xdr:colOff>330200</xdr:colOff>
      <xdr:row>26</xdr:row>
      <xdr:rowOff>304800</xdr:rowOff>
    </xdr:to>
    <xdr:sp macro="" textlink="">
      <xdr:nvSpPr>
        <xdr:cNvPr id="2" name="AutoShape 237">
          <a:extLst>
            <a:ext uri="{FF2B5EF4-FFF2-40B4-BE49-F238E27FC236}">
              <a16:creationId xmlns:a16="http://schemas.microsoft.com/office/drawing/2014/main" id="{ED57171C-0E9A-44C1-96D2-A048EC934990}"/>
            </a:ext>
          </a:extLst>
        </xdr:cNvPr>
        <xdr:cNvSpPr>
          <a:spLocks noChangeAspect="1" noChangeArrowheads="1"/>
        </xdr:cNvSpPr>
      </xdr:nvSpPr>
      <xdr:spPr bwMode="auto">
        <a:xfrm>
          <a:off x="13144500" y="12115800"/>
          <a:ext cx="330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26</xdr:row>
      <xdr:rowOff>0</xdr:rowOff>
    </xdr:from>
    <xdr:to>
      <xdr:col>9</xdr:col>
      <xdr:colOff>342900</xdr:colOff>
      <xdr:row>26</xdr:row>
      <xdr:rowOff>304800</xdr:rowOff>
    </xdr:to>
    <xdr:sp macro="" textlink="">
      <xdr:nvSpPr>
        <xdr:cNvPr id="3" name="AutoShape 238">
          <a:extLst>
            <a:ext uri="{FF2B5EF4-FFF2-40B4-BE49-F238E27FC236}">
              <a16:creationId xmlns:a16="http://schemas.microsoft.com/office/drawing/2014/main" id="{86C85DFC-6E96-4E9E-8F83-0DE4404909DA}"/>
            </a:ext>
          </a:extLst>
        </xdr:cNvPr>
        <xdr:cNvSpPr>
          <a:spLocks noChangeAspect="1" noChangeArrowheads="1"/>
        </xdr:cNvSpPr>
      </xdr:nvSpPr>
      <xdr:spPr bwMode="auto">
        <a:xfrm>
          <a:off x="11430000" y="12115800"/>
          <a:ext cx="3429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26</xdr:row>
      <xdr:rowOff>0</xdr:rowOff>
    </xdr:from>
    <xdr:to>
      <xdr:col>9</xdr:col>
      <xdr:colOff>342900</xdr:colOff>
      <xdr:row>26</xdr:row>
      <xdr:rowOff>304800</xdr:rowOff>
    </xdr:to>
    <xdr:sp macro="" textlink="">
      <xdr:nvSpPr>
        <xdr:cNvPr id="4" name="AutoShape 239">
          <a:extLst>
            <a:ext uri="{FF2B5EF4-FFF2-40B4-BE49-F238E27FC236}">
              <a16:creationId xmlns:a16="http://schemas.microsoft.com/office/drawing/2014/main" id="{EDE41668-BE94-46D9-B643-2D5F65208AD4}"/>
            </a:ext>
          </a:extLst>
        </xdr:cNvPr>
        <xdr:cNvSpPr>
          <a:spLocks noChangeAspect="1" noChangeArrowheads="1"/>
        </xdr:cNvSpPr>
      </xdr:nvSpPr>
      <xdr:spPr bwMode="auto">
        <a:xfrm>
          <a:off x="11430000" y="12115800"/>
          <a:ext cx="3429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19</xdr:row>
      <xdr:rowOff>0</xdr:rowOff>
    </xdr:from>
    <xdr:to>
      <xdr:col>2</xdr:col>
      <xdr:colOff>342900</xdr:colOff>
      <xdr:row>19</xdr:row>
      <xdr:rowOff>298140</xdr:rowOff>
    </xdr:to>
    <xdr:sp macro="" textlink="">
      <xdr:nvSpPr>
        <xdr:cNvPr id="5" name="AutoShape 238">
          <a:extLst>
            <a:ext uri="{FF2B5EF4-FFF2-40B4-BE49-F238E27FC236}">
              <a16:creationId xmlns:a16="http://schemas.microsoft.com/office/drawing/2014/main" id="{F1BEE113-089F-4516-88C3-EA9B8B4EC10D}"/>
            </a:ext>
          </a:extLst>
        </xdr:cNvPr>
        <xdr:cNvSpPr>
          <a:spLocks noChangeAspect="1" noChangeArrowheads="1"/>
        </xdr:cNvSpPr>
      </xdr:nvSpPr>
      <xdr:spPr bwMode="auto">
        <a:xfrm>
          <a:off x="1584960" y="8648700"/>
          <a:ext cx="342900" cy="298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19</xdr:row>
      <xdr:rowOff>0</xdr:rowOff>
    </xdr:from>
    <xdr:to>
      <xdr:col>2</xdr:col>
      <xdr:colOff>342900</xdr:colOff>
      <xdr:row>19</xdr:row>
      <xdr:rowOff>298140</xdr:rowOff>
    </xdr:to>
    <xdr:sp macro="" textlink="">
      <xdr:nvSpPr>
        <xdr:cNvPr id="6" name="AutoShape 239">
          <a:extLst>
            <a:ext uri="{FF2B5EF4-FFF2-40B4-BE49-F238E27FC236}">
              <a16:creationId xmlns:a16="http://schemas.microsoft.com/office/drawing/2014/main" id="{F5AA3654-7970-4877-8540-383800C1F3FF}"/>
            </a:ext>
          </a:extLst>
        </xdr:cNvPr>
        <xdr:cNvSpPr>
          <a:spLocks noChangeAspect="1" noChangeArrowheads="1"/>
        </xdr:cNvSpPr>
      </xdr:nvSpPr>
      <xdr:spPr bwMode="auto">
        <a:xfrm>
          <a:off x="1584960" y="8648700"/>
          <a:ext cx="342900" cy="298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19</xdr:row>
      <xdr:rowOff>0</xdr:rowOff>
    </xdr:from>
    <xdr:to>
      <xdr:col>5</xdr:col>
      <xdr:colOff>330200</xdr:colOff>
      <xdr:row>19</xdr:row>
      <xdr:rowOff>298140</xdr:rowOff>
    </xdr:to>
    <xdr:sp macro="" textlink="">
      <xdr:nvSpPr>
        <xdr:cNvPr id="7" name="AutoShape 237">
          <a:extLst>
            <a:ext uri="{FF2B5EF4-FFF2-40B4-BE49-F238E27FC236}">
              <a16:creationId xmlns:a16="http://schemas.microsoft.com/office/drawing/2014/main" id="{F6AB7856-98A1-4B9A-86BF-0F95C159B6FD}"/>
            </a:ext>
          </a:extLst>
        </xdr:cNvPr>
        <xdr:cNvSpPr>
          <a:spLocks noChangeAspect="1" noChangeArrowheads="1"/>
        </xdr:cNvSpPr>
      </xdr:nvSpPr>
      <xdr:spPr bwMode="auto">
        <a:xfrm>
          <a:off x="7254240" y="8648700"/>
          <a:ext cx="330200" cy="298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26</xdr:row>
      <xdr:rowOff>0</xdr:rowOff>
    </xdr:from>
    <xdr:to>
      <xdr:col>9</xdr:col>
      <xdr:colOff>342900</xdr:colOff>
      <xdr:row>26</xdr:row>
      <xdr:rowOff>304800</xdr:rowOff>
    </xdr:to>
    <xdr:sp macro="" textlink="">
      <xdr:nvSpPr>
        <xdr:cNvPr id="8" name="AutoShape 510">
          <a:extLst>
            <a:ext uri="{FF2B5EF4-FFF2-40B4-BE49-F238E27FC236}">
              <a16:creationId xmlns:a16="http://schemas.microsoft.com/office/drawing/2014/main" id="{0E7CC37C-5DD3-4B61-A230-4D75124AA34A}"/>
            </a:ext>
          </a:extLst>
        </xdr:cNvPr>
        <xdr:cNvSpPr>
          <a:spLocks noChangeAspect="1" noChangeArrowheads="1"/>
        </xdr:cNvSpPr>
      </xdr:nvSpPr>
      <xdr:spPr bwMode="auto">
        <a:xfrm>
          <a:off x="11430000" y="12115800"/>
          <a:ext cx="3429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26</xdr:row>
      <xdr:rowOff>0</xdr:rowOff>
    </xdr:from>
    <xdr:to>
      <xdr:col>9</xdr:col>
      <xdr:colOff>342900</xdr:colOff>
      <xdr:row>26</xdr:row>
      <xdr:rowOff>304800</xdr:rowOff>
    </xdr:to>
    <xdr:sp macro="" textlink="">
      <xdr:nvSpPr>
        <xdr:cNvPr id="9" name="AutoShape 511">
          <a:extLst>
            <a:ext uri="{FF2B5EF4-FFF2-40B4-BE49-F238E27FC236}">
              <a16:creationId xmlns:a16="http://schemas.microsoft.com/office/drawing/2014/main" id="{D7438EB9-65D6-4AEB-BC4F-38AC8C6ABC9B}"/>
            </a:ext>
          </a:extLst>
        </xdr:cNvPr>
        <xdr:cNvSpPr>
          <a:spLocks noChangeAspect="1" noChangeArrowheads="1"/>
        </xdr:cNvSpPr>
      </xdr:nvSpPr>
      <xdr:spPr bwMode="auto">
        <a:xfrm>
          <a:off x="11430000" y="12115800"/>
          <a:ext cx="3429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26</xdr:row>
      <xdr:rowOff>0</xdr:rowOff>
    </xdr:from>
    <xdr:to>
      <xdr:col>9</xdr:col>
      <xdr:colOff>342900</xdr:colOff>
      <xdr:row>26</xdr:row>
      <xdr:rowOff>304800</xdr:rowOff>
    </xdr:to>
    <xdr:sp macro="" textlink="">
      <xdr:nvSpPr>
        <xdr:cNvPr id="10" name="AutoShape 512">
          <a:extLst>
            <a:ext uri="{FF2B5EF4-FFF2-40B4-BE49-F238E27FC236}">
              <a16:creationId xmlns:a16="http://schemas.microsoft.com/office/drawing/2014/main" id="{02596ABD-AC97-4460-A68F-E3D92E4D790A}"/>
            </a:ext>
          </a:extLst>
        </xdr:cNvPr>
        <xdr:cNvSpPr>
          <a:spLocks noChangeAspect="1" noChangeArrowheads="1"/>
        </xdr:cNvSpPr>
      </xdr:nvSpPr>
      <xdr:spPr bwMode="auto">
        <a:xfrm>
          <a:off x="11430000" y="12115800"/>
          <a:ext cx="3429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19</xdr:row>
      <xdr:rowOff>0</xdr:rowOff>
    </xdr:from>
    <xdr:to>
      <xdr:col>2</xdr:col>
      <xdr:colOff>342900</xdr:colOff>
      <xdr:row>19</xdr:row>
      <xdr:rowOff>298140</xdr:rowOff>
    </xdr:to>
    <xdr:sp macro="" textlink="">
      <xdr:nvSpPr>
        <xdr:cNvPr id="11" name="AutoShape 817">
          <a:extLst>
            <a:ext uri="{FF2B5EF4-FFF2-40B4-BE49-F238E27FC236}">
              <a16:creationId xmlns:a16="http://schemas.microsoft.com/office/drawing/2014/main" id="{6259066F-8195-4BBE-AFC3-6AC3B3E604BC}"/>
            </a:ext>
          </a:extLst>
        </xdr:cNvPr>
        <xdr:cNvSpPr>
          <a:spLocks noChangeAspect="1" noChangeArrowheads="1"/>
        </xdr:cNvSpPr>
      </xdr:nvSpPr>
      <xdr:spPr bwMode="auto">
        <a:xfrm>
          <a:off x="1584960" y="8648700"/>
          <a:ext cx="342900" cy="298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19</xdr:row>
      <xdr:rowOff>0</xdr:rowOff>
    </xdr:from>
    <xdr:to>
      <xdr:col>2</xdr:col>
      <xdr:colOff>342900</xdr:colOff>
      <xdr:row>19</xdr:row>
      <xdr:rowOff>298140</xdr:rowOff>
    </xdr:to>
    <xdr:sp macro="" textlink="">
      <xdr:nvSpPr>
        <xdr:cNvPr id="12" name="AutoShape 818">
          <a:extLst>
            <a:ext uri="{FF2B5EF4-FFF2-40B4-BE49-F238E27FC236}">
              <a16:creationId xmlns:a16="http://schemas.microsoft.com/office/drawing/2014/main" id="{92DACD8C-BDD3-4BBE-B0F2-FF8E0F7505CD}"/>
            </a:ext>
          </a:extLst>
        </xdr:cNvPr>
        <xdr:cNvSpPr>
          <a:spLocks noChangeAspect="1" noChangeArrowheads="1"/>
        </xdr:cNvSpPr>
      </xdr:nvSpPr>
      <xdr:spPr bwMode="auto">
        <a:xfrm>
          <a:off x="1584960" y="8648700"/>
          <a:ext cx="342900" cy="298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19</xdr:row>
      <xdr:rowOff>0</xdr:rowOff>
    </xdr:from>
    <xdr:to>
      <xdr:col>2</xdr:col>
      <xdr:colOff>342900</xdr:colOff>
      <xdr:row>19</xdr:row>
      <xdr:rowOff>298140</xdr:rowOff>
    </xdr:to>
    <xdr:sp macro="" textlink="">
      <xdr:nvSpPr>
        <xdr:cNvPr id="13" name="AutoShape 819">
          <a:extLst>
            <a:ext uri="{FF2B5EF4-FFF2-40B4-BE49-F238E27FC236}">
              <a16:creationId xmlns:a16="http://schemas.microsoft.com/office/drawing/2014/main" id="{EA14F369-F5F3-49F6-8328-C52D32A57E64}"/>
            </a:ext>
          </a:extLst>
        </xdr:cNvPr>
        <xdr:cNvSpPr>
          <a:spLocks noChangeAspect="1" noChangeArrowheads="1"/>
        </xdr:cNvSpPr>
      </xdr:nvSpPr>
      <xdr:spPr bwMode="auto">
        <a:xfrm>
          <a:off x="1584960" y="8648700"/>
          <a:ext cx="342900" cy="298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267501</xdr:colOff>
      <xdr:row>36</xdr:row>
      <xdr:rowOff>40398</xdr:rowOff>
    </xdr:from>
    <xdr:to>
      <xdr:col>3</xdr:col>
      <xdr:colOff>2551417</xdr:colOff>
      <xdr:row>40</xdr:row>
      <xdr:rowOff>160284</xdr:rowOff>
    </xdr:to>
    <xdr:pic>
      <xdr:nvPicPr>
        <xdr:cNvPr id="14" name="Imagen 13">
          <a:extLst>
            <a:ext uri="{FF2B5EF4-FFF2-40B4-BE49-F238E27FC236}">
              <a16:creationId xmlns:a16="http://schemas.microsoft.com/office/drawing/2014/main" id="{9F3B753F-A2A1-428C-AEA9-E819C2BC5989}"/>
            </a:ext>
          </a:extLst>
        </xdr:cNvPr>
        <xdr:cNvPicPr>
          <a:picLocks noChangeAspect="1"/>
        </xdr:cNvPicPr>
      </xdr:nvPicPr>
      <xdr:blipFill>
        <a:blip xmlns:r="http://schemas.openxmlformats.org/officeDocument/2006/relationships" r:embed="rId1" cstate="print">
          <a:biLevel thresh="75000"/>
          <a:extLst>
            <a:ext uri="{BEBA8EAE-BF5A-486C-A8C5-ECC9F3942E4B}">
              <a14:imgProps xmlns:a14="http://schemas.microsoft.com/office/drawing/2010/main">
                <a14:imgLayer r:embed="rId2">
                  <a14:imgEffect>
                    <a14:backgroundRemoval t="9967" b="100000" l="0" r="100000"/>
                  </a14:imgEffect>
                </a14:imgLayer>
              </a14:imgProps>
            </a:ext>
            <a:ext uri="{28A0092B-C50C-407E-A947-70E740481C1C}">
              <a14:useLocalDpi xmlns:a14="http://schemas.microsoft.com/office/drawing/2010/main" val="0"/>
            </a:ext>
          </a:extLst>
        </a:blip>
        <a:stretch>
          <a:fillRect/>
        </a:stretch>
      </xdr:blipFill>
      <xdr:spPr>
        <a:xfrm>
          <a:off x="3597441" y="17109198"/>
          <a:ext cx="2283916" cy="836166"/>
        </a:xfrm>
        <a:prstGeom prst="rect">
          <a:avLst/>
        </a:prstGeom>
      </xdr:spPr>
    </xdr:pic>
    <xdr:clientData/>
  </xdr:twoCellAnchor>
  <xdr:twoCellAnchor>
    <xdr:from>
      <xdr:col>11</xdr:col>
      <xdr:colOff>110836</xdr:colOff>
      <xdr:row>4</xdr:row>
      <xdr:rowOff>339435</xdr:rowOff>
    </xdr:from>
    <xdr:to>
      <xdr:col>37</xdr:col>
      <xdr:colOff>701040</xdr:colOff>
      <xdr:row>36</xdr:row>
      <xdr:rowOff>121920</xdr:rowOff>
    </xdr:to>
    <xdr:graphicFrame macro="">
      <xdr:nvGraphicFramePr>
        <xdr:cNvPr id="15" name="Gráfico 14">
          <a:extLst>
            <a:ext uri="{FF2B5EF4-FFF2-40B4-BE49-F238E27FC236}">
              <a16:creationId xmlns:a16="http://schemas.microsoft.com/office/drawing/2014/main" id="{D207D699-4A1D-4757-BB5E-E2E1D1180CF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Oferta_Man._Locativ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ferta economica"/>
      <sheetName val="Diagrama de gantt"/>
    </sheetNames>
    <sheetDataSet>
      <sheetData sheetId="0"/>
      <sheetData sheetId="1">
        <row r="8">
          <cell r="D8" t="str">
            <v>Mantenimiento, reposición y aplicación de estuco en muros de interiores en ambientes de formación segundo piso (205-206-207-208), incluye rasqueteo y limpieza previa de pared, lijada,resane antes de la aplicación del producto y todas las actividades necesaria para su correcto funcionamiento.</v>
          </cell>
          <cell r="I8">
            <v>45993</v>
          </cell>
          <cell r="J8">
            <v>5</v>
          </cell>
        </row>
        <row r="9">
          <cell r="D9" t="str">
            <v xml:space="preserve">Mantenimiento y aplicación de pintura vinilo tipo 1 (superlavable) en muros interiores a 3 manos en  ambientes de formación segundo piso (205-206-207-208) y todas las actividades necesarias para su correcta instalacion y funcionamiento. </v>
          </cell>
          <cell r="I9">
            <v>45996</v>
          </cell>
          <cell r="J9">
            <v>4</v>
          </cell>
        </row>
        <row r="10">
          <cell r="D10" t="str">
            <v xml:space="preserve">Mantenimiento y aplicación de pintura vinilo tipo 1 exterior para muros y cielo raso a 3 manos ubicados en corredor exterior de fachada principal, incluye rasqueteo, limpieza, resane, preparacion de superficie, aplicación de estuco plastico donde se requiera, ademas de la aplicación de dos manos de impermeabilizante barrera antihumedad base agua y todas las actividades necesarias para su correcto funcionamiento </v>
          </cell>
          <cell r="I10">
            <v>45993</v>
          </cell>
          <cell r="J10">
            <v>4</v>
          </cell>
        </row>
        <row r="11">
          <cell r="D11" t="str">
            <v xml:space="preserve">Mantenimiento de muro en superboard. Consiste en cambio de lámina en superboard de 8mm en mal estado incluye perfilería base 6, masillado y lijado, aplicación de pintura vinilo tipo 1 (superlavable) a 3 manos, las uniones entre los elementos se deben tratar con cinta malla para conseguir mayor adherencia y todas las actividades necesarias para su correcta instalación. Oficina de bienestar al aprendiz </v>
          </cell>
          <cell r="I11">
            <v>45998</v>
          </cell>
          <cell r="J11">
            <v>4</v>
          </cell>
        </row>
        <row r="12">
          <cell r="D12" t="str">
            <v xml:space="preserve">Mantenimiento, reposición y aplicación de estuco  para muros de interiores en las oficinas de Coordinación Mixto y Despacho de dirección incluye rasqueteo y limpieza previa de pared, lijada, resane antes de la aplicación del producto y todas las actividades necesarias para su correcto funcionamiento.
</v>
          </cell>
          <cell r="I12">
            <v>46000</v>
          </cell>
          <cell r="J12">
            <v>2</v>
          </cell>
        </row>
        <row r="13">
          <cell r="D13" t="str">
            <v>Mantenimiento, reposición y aplicación  pintura vinilo tipo 1 (superlavable) para muros de interiores en las oficinas de Coordinación Mixto y Despacho de dirección incluye rasqueteo y limpieza previa de pared, lijada, resane antes de la aplicación del producto y todas las actividades necesarias para su correcto funcionamiento.</v>
          </cell>
          <cell r="I13">
            <v>46000</v>
          </cell>
          <cell r="J13">
            <v>5</v>
          </cell>
        </row>
        <row r="14">
          <cell r="D14" t="str">
            <v>MANTENIMIENTO DE PUERTAS, CERRAMIENTO, COCINETA, DIVISIONES EN VIDRIO</v>
          </cell>
        </row>
        <row r="15">
          <cell r="D15" t="str">
            <v>Mantenimiento de puerta de acceso  dos naves costado rio en vidrio,  consiste en cambio e instalación de chapa de seguridad igual o similar a la existente en material de acero inoxidable, revisión, verificación, lubricación y ajustes de bisagras, herrajes móviles, manijas y todos los componentes que conforman la puerta ademas de  todas las actividades necesarias para su correcto funcionamiento.</v>
          </cell>
          <cell r="I15">
            <v>46000</v>
          </cell>
          <cell r="J15">
            <v>4</v>
          </cell>
        </row>
        <row r="16">
          <cell r="D16" t="str">
            <v xml:space="preserve">Cocineta 4 piso
Compra e instalación de mesón en acero inoxidable liso, poceta lado derecho, escurridor lado izquierdo, características: color plateado, espesor 0.6mm, ancho 56 cm, largo 2.15 metros, forma rectangular, profundidad de poceta 14 cm incluye desmonte y disposición final del mesón en granito pulido existente. 
</v>
          </cell>
          <cell r="I16">
            <v>46000</v>
          </cell>
          <cell r="J16">
            <v>4</v>
          </cell>
        </row>
        <row r="17">
          <cell r="D17" t="str">
            <v>Mantenimiento, mano de obra, fabricación e insumos necesarios para la instalación de divisiones en perfilería de aluminio anodizado mate de 3” x 1 ½ con vidrio de 5mm separados por perfil en aluminio. Incluye perfilería de refuerzo necesario para estabilidad de la división, además de la fabricación e instalación de puerta en aluminio de una nave medidas incluye chapa de seguridad medidas de .90 x 2.10 m y todo lo necesario para su correcto funcionamiento en oficinas de formación</v>
          </cell>
          <cell r="I17">
            <v>46001</v>
          </cell>
          <cell r="J17">
            <v>6</v>
          </cell>
        </row>
        <row r="18">
          <cell r="D18" t="str">
            <v>Mantenimiento, mano de obra e insumos necesarios para la instalación de película Sand Blasting h= 1,5 con diseños en franjas horizontales de 30 cm oficina de coordiacion academica</v>
          </cell>
          <cell r="I18">
            <v>46003</v>
          </cell>
          <cell r="J18">
            <v>1</v>
          </cell>
        </row>
        <row r="19">
          <cell r="D19" t="str">
            <v xml:space="preserve">Mantenimiento de puerta, incluye desmonte de puerta+ marco medidas 1.50 de ancho por 2.10 de alto y fabricación e instalación de puerta batiente en vidrio templado de 10mm  dos nave con película de seguridad y logo del SENA de acuerdo a la imagen corporativa de la entidad medidas 1.50 de ancho incluye accesorios, bisagra de piso Speedy m60 , manija  tubular en acero inoxidable, esquinero inferior, esquinero superior, y todos los accesorios necesarios para su correcto funcionamiento. los resultantes de la actividad anterior son propiedad del SENA y serán llevados al sitio de almacenamiento que disponga el supervisor. Los materiales que no puedan ser reutilizados a criterio del SENA estarán a cargo del contratista, incluye cargue, retiro y disposición final en un sitio que apruebe las autoridades competentes.
</v>
          </cell>
          <cell r="I19">
            <v>46010</v>
          </cell>
          <cell r="J19">
            <v>1</v>
          </cell>
        </row>
        <row r="20">
          <cell r="D20" t="str">
            <v>BAÑOS Y APARATOS SANITARIO SEDE PRINCIPAL</v>
          </cell>
        </row>
        <row r="21">
          <cell r="D21" t="str">
            <v>Compra e instalación de botón antivandálico, accionamiento tipo push para sanitario institucional, línea pressmatic, docol o similar, incluye todas las actividades necesarias para su correcta instalación y funcionamiento.</v>
          </cell>
          <cell r="I21">
            <v>46001</v>
          </cell>
          <cell r="J21">
            <v>4</v>
          </cell>
        </row>
        <row r="22">
          <cell r="D22" t="str">
            <v>Mantenimiento preventivo y correctivo de la tubería de desagüe de lavamanos institucional tubería PVC sanitaria 1 ½” o 2” (según el diseño existente), con el fin de garantizar su correcto funcionamiento, evitar obstrucciones, fugas, malos olores y deterioro prematuro del sistema. Limpieza interna de las tuberías y sifones, retiro de piezas deterioradas o defectuosas, Reposición de tramos de tubería L máx. 1m, sifones, codos, uniones, y demás accesorios en mal estado, Sellado hermético de todas las uniones y pruebas hidráulicas posteriores, incluye todas las actividades necesarias para su correcta instalación y funcionamiento.</v>
          </cell>
          <cell r="I22">
            <v>46001</v>
          </cell>
          <cell r="J22">
            <v>4</v>
          </cell>
        </row>
        <row r="23">
          <cell r="D23" t="str">
            <v>Mantenimiento preventivo y correctivo tubería para red de suministro de agua en baterías sanitarias institucional tubería PVC sanitaria 1 ½”, 2”, 3”, 4” (según el diseño existente), con el fin de garantizar su correcto funcionamiento, evitar obstrucciones, fugas, malos olores y deterioro prematuro del sistema. Limpieza interna de las tuberías y sifones, retiro de piezas deterioradas o defectuosas, Reposición de tramos de tubería L máx. 1m, sifones, codos, uniones, y demás accesorios en mal estado, Sellado hermético de todas las uniones y pruebas hidráulicas posteriores, incluye todas las actividades necesarias para su correcta instalación y funcionamiento.</v>
          </cell>
          <cell r="I23">
            <v>46001</v>
          </cell>
          <cell r="J23">
            <v>4</v>
          </cell>
        </row>
        <row r="24">
          <cell r="D24" t="str">
            <v>Suministro e instalación, preparación de superficie, nivelacion,revoque  colocación y terminación del enchape cerámico (según diseño existente)  para paredes cabinas de baños, superficie antideslizante, juntas regulares de 2 mm de ancho, con mortero para juntas color blanco, Bordes limpios, nivelados y sin piezas rotas o con defectos visibles. Incluye todas las actividades necesarias para su correcta instalación y funcionamiento.</v>
          </cell>
          <cell r="I24">
            <v>46001</v>
          </cell>
          <cell r="J24">
            <v>4</v>
          </cell>
        </row>
        <row r="26">
          <cell r="D26" t="str">
            <v>MANTENIMIENTO DE MUROS, ESTUCO Y PINTURA</v>
          </cell>
        </row>
        <row r="27">
          <cell r="D27" t="str">
            <v>Suministro e instalación de lámina en superboard de 8 mm una cara para sellado de abertura superior en viga de remate y cubierta incluye perfilería base 6, masillado y lijado una cara, y pintura vinilo tipo 1 a 3 manos, las uniones entre los elementos se deben tratar con cinta malla para conseguir mayor adherencia incluye dilatación y todos los elementos necesarios para su correcta instalación. Bloque administrativo</v>
          </cell>
          <cell r="I27">
            <v>46005</v>
          </cell>
          <cell r="J27">
            <v>2</v>
          </cell>
        </row>
        <row r="28">
          <cell r="D28" t="str">
            <v>BAÑOS Y APARATOS SANITARIO SEDE MINERLCOL</v>
          </cell>
        </row>
        <row r="29">
          <cell r="D29" t="str">
            <v>Mantenimiento preventivo y correctivo de la tubería de desagüe de lavamanos institucional tubería PVC sanitaria 1 ½” o 2” (según el diseño existente), con el fin de garantizar su correcto funcionamiento, evitar obstrucciones, fugas, malos olores y deterioro prematuro del sistema. Limpieza interna de las tuberías y sifones, retiro de piezas deterioradas o defectuosas, Reposición de tramos de tubería L máx. 1m, sifones, codos, uniones, y demás accesorios en mal estado, Sellado hermético de todas las uniones y pruebas hidráulicas posteriores, incluye todas las actividades necesarias para su correcta instalación y funcionamiento.</v>
          </cell>
          <cell r="I29">
            <v>46005</v>
          </cell>
          <cell r="J29">
            <v>4</v>
          </cell>
        </row>
        <row r="30">
          <cell r="D30" t="str">
            <v>Mantenimiento preventivo y correctivo tubería para red de suministro de agua en baterías sanitarias institucional tubería PVC sanitaria 1 ½”, 2”, 3”, 4” (según el diseño existente), con el fin de garantizar su correcto funcionamiento, evitar obstrucciones, fugas, malos olores y deterioro prematuro del sistema. Limpieza interna de las tuberías y sifones, retiro de piezas deterioradas o defectuosas, Reposición de tramos de tubería L máx. 1m, sifones, codos, uniones, y demás accesorios en mal estado, Sellado hermético de todas las uniones y pruebas hidráulicas posteriores, incluye todas las actividades necesarias para su correcta instalación y funcionamiento.</v>
          </cell>
          <cell r="I30">
            <v>46005</v>
          </cell>
          <cell r="J30">
            <v>4</v>
          </cell>
        </row>
        <row r="31">
          <cell r="D31" t="str">
            <v>Compra e instalación de batería sanitaria convencional de doble descarga, para garita de porteria principal  Características. Porcelana o cerámica de alta resistencia, color blanco, tanque de agua incorporado o de flujo directo según la red hidráulica disponible Garantizando su correcto funcionamiento, evitar obstrucciones, fugas, malos olores y deterioro prematuro del sistema. Limpieza interna de las tuberías y sifones, retiro de piezas deterioradas o defectuosas, Reposición de tramos de tubería, sifones, codos, uniones, y demás accesorios en mal estado, Sellado hermético de todas las uniones y pruebas hidráulicas posteriores Incluye todas las actividades necesarias para su correcta instalación y funcionamiento.</v>
          </cell>
          <cell r="I31">
            <v>46005</v>
          </cell>
          <cell r="J31">
            <v>4</v>
          </cell>
        </row>
        <row r="32">
          <cell r="D32" t="str">
            <v>Compra e instalación de Lavamanos mural o pedestal para baño garita de porteria principal Características. Porcelana de alta resistencia, color blanco Garantizando su correcto funcionamiento, evitar obstrucciones, fugas, malos olores y deterioro prematuro del sistema. Limpieza interna de las tuberías y sifones, retiro de piezas deterioradas o defectuosas, Reposición de tramos de tubería, sifones, codos, uniones, y demás accesorios en mal estado, Sellado hermético de todas las uniones y pruebas hidráulicas posteriores Incluye todas las actividades necesarias para su correcta instalación y funcionamiento.</v>
          </cell>
          <cell r="I32">
            <v>46005</v>
          </cell>
          <cell r="J32">
            <v>4</v>
          </cell>
        </row>
        <row r="33">
          <cell r="D33" t="str">
            <v>Compra e instalación de chapa para puertas de baños y garita de portería principal de uso institucional, que garanticen seguridad, privacidad y resistencia al uso continuo. Características.  Chapa de pomo (manija esférica) con sistema de seguro interior, Apertura interior con botón o perilla de bloqueo posteriores Incluye todas las actividades necesarias para su correcta instalación y funcionamiento.</v>
          </cell>
          <cell r="I33">
            <v>46005</v>
          </cell>
          <cell r="J33">
            <v>4</v>
          </cell>
        </row>
        <row r="34">
          <cell r="D34" t="str">
            <v>Suministro e instalación, preparación de superficie, nivelacion,revoque  colocación y terminación del enchape cerámico (según diseño existente)  para paredes de baños, superficie antideslizante, juntas regulares de 2 mm de ancho, con mortero para juntas color blanco, bordes limpios, nivelados y sin piezas rotas o con defectos visibles. Incluye todas las actividades necesarias para su correcta instalación y funcionamiento.</v>
          </cell>
          <cell r="I34">
            <v>46005</v>
          </cell>
          <cell r="J34">
            <v>4</v>
          </cell>
        </row>
        <row r="35">
          <cell r="D35" t="str">
            <v>Mantenimiento preventivo y correctivo tubería para red de suministro de agua en orinal institucional tubería PVC sanitaria 1 ½”, 2”, 3”, 4” (según el diseño existente), porcelana vitrificada de alta resistencia o acero inoxidable grado sanitario, anticorrosivo y de fácil limpieza. Con el fin de garantizar su correcto funcionamiento, evitar obstrucciones, fugas, malos olores y deterioro prematuro del sistema. Limpieza interna de las tuberías y sifones, retiro de piezas deterioradas o defectuosas, Reposición de tramos de tubería L máx. 1m, sifones, codos, uniones, y demás accesorios en mal estado, Sellado hermético de todas las uniones y pruebas hidráulicas posteriores, incluye todas las actividades necesarias para su correcta instalación y funcionamiento.</v>
          </cell>
          <cell r="I35">
            <v>46005</v>
          </cell>
          <cell r="J35">
            <v>4</v>
          </cell>
        </row>
        <row r="36">
          <cell r="D36" t="str">
            <v>Aseo y limpieza general con disposicion a sitio autorizado</v>
          </cell>
          <cell r="I36">
            <v>46009</v>
          </cell>
          <cell r="J36">
            <v>1</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204A43-4C53-4838-9BD6-254B3C37CF60}">
  <sheetPr>
    <pageSetUpPr fitToPage="1"/>
  </sheetPr>
  <dimension ref="B1:AL44"/>
  <sheetViews>
    <sheetView tabSelected="1" zoomScale="55" zoomScaleNormal="55" zoomScaleSheetLayoutView="143" workbookViewId="0">
      <selection activeCell="J13" sqref="J13"/>
    </sheetView>
  </sheetViews>
  <sheetFormatPr baseColWidth="10" defaultRowHeight="13.2" x14ac:dyDescent="0.25"/>
  <cols>
    <col min="2" max="2" width="11.5546875" style="1"/>
    <col min="3" max="3" width="25.44140625" style="2" customWidth="1"/>
    <col min="4" max="4" width="45.6640625" customWidth="1"/>
    <col min="7" max="7" width="16.5546875" customWidth="1"/>
    <col min="8" max="8" width="18.44140625" customWidth="1"/>
    <col min="9" max="9" width="14.33203125" customWidth="1"/>
    <col min="10" max="10" width="25" customWidth="1"/>
    <col min="11" max="11" width="19.33203125" customWidth="1"/>
  </cols>
  <sheetData>
    <row r="1" spans="2:38" ht="13.8" thickBot="1" x14ac:dyDescent="0.3"/>
    <row r="2" spans="2:38" ht="25.2" customHeight="1" thickBot="1" x14ac:dyDescent="0.3">
      <c r="B2" s="3" t="s">
        <v>0</v>
      </c>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5"/>
    </row>
    <row r="3" spans="2:38" ht="38.25" customHeight="1" thickBot="1" x14ac:dyDescent="0.3">
      <c r="B3" s="6" t="s">
        <v>1</v>
      </c>
      <c r="C3" s="7"/>
      <c r="D3" s="7"/>
      <c r="E3" s="7"/>
      <c r="F3" s="7"/>
      <c r="G3" s="7"/>
      <c r="H3" s="7"/>
      <c r="I3" s="7"/>
      <c r="J3" s="7"/>
      <c r="K3" s="7"/>
      <c r="L3" s="7"/>
      <c r="M3" s="7"/>
      <c r="N3" s="7"/>
      <c r="O3" s="7"/>
      <c r="P3" s="7"/>
      <c r="Q3" s="7"/>
      <c r="R3" s="7"/>
      <c r="S3" s="7"/>
      <c r="T3" s="7"/>
      <c r="U3" s="7"/>
      <c r="V3" s="7"/>
      <c r="W3" s="7"/>
      <c r="X3" s="7"/>
      <c r="Y3" s="7"/>
      <c r="Z3" s="7"/>
      <c r="AA3" s="7"/>
      <c r="AB3" s="7"/>
      <c r="AC3" s="7"/>
      <c r="AD3" s="7"/>
      <c r="AE3" s="7"/>
      <c r="AF3" s="7"/>
      <c r="AG3" s="7"/>
      <c r="AH3" s="7"/>
      <c r="AI3" s="7"/>
      <c r="AJ3" s="7"/>
      <c r="AK3" s="7"/>
      <c r="AL3" s="8"/>
    </row>
    <row r="4" spans="2:38" ht="29.4" customHeight="1" thickBot="1" x14ac:dyDescent="0.3">
      <c r="B4" s="9" t="s">
        <v>2</v>
      </c>
      <c r="C4" s="10"/>
      <c r="D4" s="10"/>
      <c r="E4" s="10"/>
      <c r="F4" s="10"/>
      <c r="G4" s="10"/>
      <c r="H4" s="10"/>
      <c r="I4" s="10"/>
      <c r="J4" s="10"/>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1"/>
    </row>
    <row r="5" spans="2:38" ht="31.8" thickBot="1" x14ac:dyDescent="0.3">
      <c r="B5" s="12" t="s">
        <v>3</v>
      </c>
      <c r="C5" s="13" t="s">
        <v>4</v>
      </c>
      <c r="D5" s="13" t="s">
        <v>5</v>
      </c>
      <c r="E5" s="13" t="s">
        <v>6</v>
      </c>
      <c r="F5" s="14" t="s">
        <v>7</v>
      </c>
      <c r="G5" s="15" t="s">
        <v>8</v>
      </c>
      <c r="H5" s="16" t="s">
        <v>9</v>
      </c>
      <c r="I5" s="17" t="s">
        <v>10</v>
      </c>
      <c r="J5" s="18" t="s">
        <v>11</v>
      </c>
      <c r="K5" s="19" t="s">
        <v>12</v>
      </c>
      <c r="L5" s="20"/>
      <c r="M5" s="20"/>
      <c r="N5" s="20"/>
      <c r="O5" s="20"/>
      <c r="P5" s="20"/>
      <c r="Q5" s="20"/>
      <c r="R5" s="20"/>
      <c r="S5" s="20"/>
      <c r="T5" s="20"/>
      <c r="U5" s="20"/>
      <c r="V5" s="20"/>
      <c r="W5" s="20"/>
      <c r="X5" s="20"/>
      <c r="Y5" s="20"/>
      <c r="Z5" s="20"/>
      <c r="AA5" s="20"/>
      <c r="AB5" s="20"/>
      <c r="AC5" s="20"/>
      <c r="AD5" s="20"/>
      <c r="AE5" s="20"/>
      <c r="AF5" s="20"/>
      <c r="AG5" s="20"/>
      <c r="AH5" s="20"/>
      <c r="AI5" s="20"/>
      <c r="AJ5" s="20"/>
      <c r="AK5" s="20"/>
      <c r="AL5" s="21"/>
    </row>
    <row r="6" spans="2:38" ht="39.6" customHeight="1" x14ac:dyDescent="0.25">
      <c r="B6" s="22" t="s">
        <v>13</v>
      </c>
      <c r="C6" s="23"/>
      <c r="D6" s="24"/>
      <c r="E6" s="24"/>
      <c r="F6" s="24"/>
      <c r="G6" s="24"/>
      <c r="H6" s="25"/>
      <c r="I6" s="20"/>
      <c r="J6" s="20"/>
      <c r="K6" s="21"/>
      <c r="AL6" s="26"/>
    </row>
    <row r="7" spans="2:38" ht="35.4" customHeight="1" x14ac:dyDescent="0.25">
      <c r="B7" s="27">
        <v>1</v>
      </c>
      <c r="C7" s="28"/>
      <c r="D7" s="29" t="s">
        <v>14</v>
      </c>
      <c r="E7" s="30"/>
      <c r="F7" s="30"/>
      <c r="G7" s="31"/>
      <c r="H7" s="32"/>
      <c r="K7" s="26"/>
      <c r="AL7" s="26"/>
    </row>
    <row r="8" spans="2:38" ht="39" customHeight="1" x14ac:dyDescent="0.25">
      <c r="B8" s="33"/>
      <c r="C8" s="34" t="s">
        <v>15</v>
      </c>
      <c r="D8" s="35" t="s">
        <v>16</v>
      </c>
      <c r="E8" s="34" t="s">
        <v>17</v>
      </c>
      <c r="F8" s="36">
        <v>30</v>
      </c>
      <c r="G8" s="37">
        <v>57500</v>
      </c>
      <c r="H8" s="38">
        <v>1725000</v>
      </c>
      <c r="I8" s="39">
        <v>45993</v>
      </c>
      <c r="J8" s="40">
        <v>5</v>
      </c>
      <c r="K8" s="41">
        <v>45997</v>
      </c>
      <c r="AL8" s="26"/>
    </row>
    <row r="9" spans="2:38" ht="39" customHeight="1" x14ac:dyDescent="0.25">
      <c r="B9" s="33"/>
      <c r="C9" s="34" t="s">
        <v>18</v>
      </c>
      <c r="D9" s="35" t="s">
        <v>19</v>
      </c>
      <c r="E9" s="34" t="s">
        <v>17</v>
      </c>
      <c r="F9" s="36">
        <v>370</v>
      </c>
      <c r="G9" s="37">
        <v>46700</v>
      </c>
      <c r="H9" s="38">
        <v>17279000</v>
      </c>
      <c r="I9" s="39">
        <v>45996</v>
      </c>
      <c r="J9" s="40">
        <v>4</v>
      </c>
      <c r="K9" s="41">
        <v>45999</v>
      </c>
      <c r="AL9" s="26"/>
    </row>
    <row r="10" spans="2:38" ht="39" customHeight="1" x14ac:dyDescent="0.25">
      <c r="B10" s="33"/>
      <c r="C10" s="34" t="s">
        <v>20</v>
      </c>
      <c r="D10" s="35" t="s">
        <v>21</v>
      </c>
      <c r="E10" s="34" t="s">
        <v>17</v>
      </c>
      <c r="F10" s="36">
        <v>160</v>
      </c>
      <c r="G10" s="37">
        <v>51200</v>
      </c>
      <c r="H10" s="38">
        <v>8192000</v>
      </c>
      <c r="I10" s="39">
        <v>45993</v>
      </c>
      <c r="J10" s="40">
        <v>4</v>
      </c>
      <c r="K10" s="41">
        <v>45996</v>
      </c>
      <c r="AL10" s="26"/>
    </row>
    <row r="11" spans="2:38" ht="39" customHeight="1" x14ac:dyDescent="0.25">
      <c r="B11" s="33"/>
      <c r="C11" s="34" t="s">
        <v>22</v>
      </c>
      <c r="D11" s="35" t="s">
        <v>23</v>
      </c>
      <c r="E11" s="34" t="s">
        <v>17</v>
      </c>
      <c r="F11" s="36">
        <v>35</v>
      </c>
      <c r="G11" s="37">
        <v>145000</v>
      </c>
      <c r="H11" s="38">
        <v>5075000</v>
      </c>
      <c r="I11" s="39">
        <v>45998</v>
      </c>
      <c r="J11" s="40">
        <v>4</v>
      </c>
      <c r="K11" s="41">
        <v>46001</v>
      </c>
      <c r="AL11" s="26"/>
    </row>
    <row r="12" spans="2:38" ht="39" customHeight="1" x14ac:dyDescent="0.25">
      <c r="B12" s="33"/>
      <c r="C12" s="34" t="s">
        <v>24</v>
      </c>
      <c r="D12" s="42" t="s">
        <v>25</v>
      </c>
      <c r="E12" s="34" t="s">
        <v>17</v>
      </c>
      <c r="F12" s="36">
        <v>20</v>
      </c>
      <c r="G12" s="37">
        <v>56000</v>
      </c>
      <c r="H12" s="38">
        <v>1120000</v>
      </c>
      <c r="I12" s="39">
        <v>46000</v>
      </c>
      <c r="J12" s="40">
        <v>2</v>
      </c>
      <c r="K12" s="41">
        <v>46001</v>
      </c>
      <c r="AL12" s="26"/>
    </row>
    <row r="13" spans="2:38" ht="39" customHeight="1" x14ac:dyDescent="0.25">
      <c r="B13" s="33"/>
      <c r="C13" s="34" t="s">
        <v>26</v>
      </c>
      <c r="D13" s="42" t="s">
        <v>27</v>
      </c>
      <c r="E13" s="43" t="s">
        <v>17</v>
      </c>
      <c r="F13" s="44">
        <v>250</v>
      </c>
      <c r="G13" s="45">
        <v>46700</v>
      </c>
      <c r="H13" s="46">
        <v>11675000</v>
      </c>
      <c r="I13" s="39">
        <v>46000</v>
      </c>
      <c r="J13" s="40">
        <v>5</v>
      </c>
      <c r="K13" s="41">
        <v>46004</v>
      </c>
      <c r="AL13" s="26"/>
    </row>
    <row r="14" spans="2:38" ht="39" customHeight="1" x14ac:dyDescent="0.25">
      <c r="B14" s="27">
        <v>2</v>
      </c>
      <c r="C14" s="47"/>
      <c r="D14" s="48" t="s">
        <v>28</v>
      </c>
      <c r="E14" s="48"/>
      <c r="F14" s="48"/>
      <c r="G14" s="49"/>
      <c r="H14" s="50"/>
      <c r="J14" s="51"/>
      <c r="K14" s="52"/>
      <c r="AL14" s="26"/>
    </row>
    <row r="15" spans="2:38" ht="39" customHeight="1" x14ac:dyDescent="0.25">
      <c r="B15" s="33"/>
      <c r="C15" s="34" t="s">
        <v>29</v>
      </c>
      <c r="D15" s="35" t="s">
        <v>30</v>
      </c>
      <c r="E15" s="34" t="s">
        <v>31</v>
      </c>
      <c r="F15" s="36">
        <v>1</v>
      </c>
      <c r="G15" s="37">
        <v>483500</v>
      </c>
      <c r="H15" s="38">
        <v>483500</v>
      </c>
      <c r="I15" s="39">
        <v>46000</v>
      </c>
      <c r="J15" s="40">
        <v>4</v>
      </c>
      <c r="K15" s="41">
        <v>46003</v>
      </c>
      <c r="AL15" s="26"/>
    </row>
    <row r="16" spans="2:38" ht="39" customHeight="1" x14ac:dyDescent="0.25">
      <c r="B16" s="33"/>
      <c r="C16" s="34" t="s">
        <v>32</v>
      </c>
      <c r="D16" s="35" t="s">
        <v>33</v>
      </c>
      <c r="E16" s="34" t="s">
        <v>34</v>
      </c>
      <c r="F16" s="36">
        <v>1</v>
      </c>
      <c r="G16" s="37">
        <v>4525000</v>
      </c>
      <c r="H16" s="38">
        <v>4525000</v>
      </c>
      <c r="I16" s="39">
        <v>46000</v>
      </c>
      <c r="J16" s="40">
        <v>4</v>
      </c>
      <c r="K16" s="41">
        <v>46003</v>
      </c>
      <c r="AL16" s="26"/>
    </row>
    <row r="17" spans="2:38" ht="39" customHeight="1" x14ac:dyDescent="0.25">
      <c r="B17" s="33"/>
      <c r="C17" s="34" t="s">
        <v>35</v>
      </c>
      <c r="D17" s="35" t="s">
        <v>36</v>
      </c>
      <c r="E17" s="34" t="s">
        <v>17</v>
      </c>
      <c r="F17" s="36">
        <v>15</v>
      </c>
      <c r="G17" s="37">
        <v>605300</v>
      </c>
      <c r="H17" s="38">
        <v>9079500</v>
      </c>
      <c r="I17" s="39">
        <v>46001</v>
      </c>
      <c r="J17" s="40">
        <v>6</v>
      </c>
      <c r="K17" s="41">
        <v>46006</v>
      </c>
      <c r="AL17" s="26"/>
    </row>
    <row r="18" spans="2:38" ht="39" customHeight="1" x14ac:dyDescent="0.25">
      <c r="B18" s="33"/>
      <c r="C18" s="34" t="s">
        <v>37</v>
      </c>
      <c r="D18" s="35" t="s">
        <v>38</v>
      </c>
      <c r="E18" s="34" t="s">
        <v>17</v>
      </c>
      <c r="F18" s="36">
        <v>5</v>
      </c>
      <c r="G18" s="37">
        <v>115000</v>
      </c>
      <c r="H18" s="38">
        <v>575000</v>
      </c>
      <c r="I18" s="53">
        <v>46003</v>
      </c>
      <c r="J18" s="40">
        <v>1</v>
      </c>
      <c r="K18" s="41">
        <v>46003</v>
      </c>
      <c r="AL18" s="26"/>
    </row>
    <row r="19" spans="2:38" ht="39" customHeight="1" x14ac:dyDescent="0.25">
      <c r="B19" s="33"/>
      <c r="C19" s="34" t="s">
        <v>39</v>
      </c>
      <c r="D19" s="35" t="s">
        <v>40</v>
      </c>
      <c r="E19" s="34" t="s">
        <v>41</v>
      </c>
      <c r="F19" s="36">
        <v>1</v>
      </c>
      <c r="G19" s="37">
        <v>4420500</v>
      </c>
      <c r="H19" s="38">
        <v>4420500</v>
      </c>
      <c r="I19" s="39">
        <v>46010</v>
      </c>
      <c r="J19" s="40">
        <v>1</v>
      </c>
      <c r="K19" s="41">
        <v>46010</v>
      </c>
      <c r="AL19" s="26"/>
    </row>
    <row r="20" spans="2:38" ht="39" customHeight="1" x14ac:dyDescent="0.25">
      <c r="B20" s="27">
        <v>3</v>
      </c>
      <c r="C20" s="54"/>
      <c r="D20" s="55" t="s">
        <v>42</v>
      </c>
      <c r="E20" s="48"/>
      <c r="F20" s="48"/>
      <c r="G20" s="49"/>
      <c r="H20" s="50"/>
      <c r="J20" s="51"/>
      <c r="K20" s="52"/>
      <c r="AL20" s="26"/>
    </row>
    <row r="21" spans="2:38" ht="39" customHeight="1" x14ac:dyDescent="0.25">
      <c r="B21" s="33"/>
      <c r="C21" s="56" t="s">
        <v>43</v>
      </c>
      <c r="D21" s="57" t="s">
        <v>44</v>
      </c>
      <c r="E21" s="34" t="s">
        <v>41</v>
      </c>
      <c r="F21" s="36">
        <v>5</v>
      </c>
      <c r="G21" s="37">
        <v>170000</v>
      </c>
      <c r="H21" s="38">
        <v>850000</v>
      </c>
      <c r="I21" s="39">
        <v>46001</v>
      </c>
      <c r="J21" s="40">
        <v>4</v>
      </c>
      <c r="K21" s="41">
        <v>46004</v>
      </c>
      <c r="AL21" s="26"/>
    </row>
    <row r="22" spans="2:38" ht="39" customHeight="1" x14ac:dyDescent="0.25">
      <c r="B22" s="33"/>
      <c r="C22" s="56" t="s">
        <v>45</v>
      </c>
      <c r="D22" s="57" t="s">
        <v>46</v>
      </c>
      <c r="E22" s="34" t="s">
        <v>41</v>
      </c>
      <c r="F22" s="36">
        <v>9</v>
      </c>
      <c r="G22" s="37">
        <v>195000</v>
      </c>
      <c r="H22" s="38">
        <v>1755000</v>
      </c>
      <c r="I22" s="39">
        <v>46001</v>
      </c>
      <c r="J22" s="40">
        <v>4</v>
      </c>
      <c r="K22" s="41">
        <v>46004</v>
      </c>
      <c r="AL22" s="26"/>
    </row>
    <row r="23" spans="2:38" ht="39" customHeight="1" x14ac:dyDescent="0.25">
      <c r="B23" s="33"/>
      <c r="C23" s="56" t="s">
        <v>47</v>
      </c>
      <c r="D23" s="57" t="s">
        <v>48</v>
      </c>
      <c r="E23" s="34" t="s">
        <v>41</v>
      </c>
      <c r="F23" s="36">
        <v>7</v>
      </c>
      <c r="G23" s="37">
        <v>213000</v>
      </c>
      <c r="H23" s="38">
        <v>1491000</v>
      </c>
      <c r="I23" s="39">
        <v>46001</v>
      </c>
      <c r="J23" s="40">
        <v>4</v>
      </c>
      <c r="K23" s="41">
        <v>46004</v>
      </c>
      <c r="AL23" s="26"/>
    </row>
    <row r="24" spans="2:38" ht="39" customHeight="1" x14ac:dyDescent="0.25">
      <c r="B24" s="33"/>
      <c r="C24" s="56" t="s">
        <v>49</v>
      </c>
      <c r="D24" s="58" t="s">
        <v>50</v>
      </c>
      <c r="E24" s="34" t="s">
        <v>17</v>
      </c>
      <c r="F24" s="36">
        <v>6</v>
      </c>
      <c r="G24" s="37">
        <v>235700</v>
      </c>
      <c r="H24" s="38">
        <v>1414200</v>
      </c>
      <c r="I24" s="39">
        <v>46001</v>
      </c>
      <c r="J24" s="40">
        <v>4</v>
      </c>
      <c r="K24" s="41">
        <v>46004</v>
      </c>
      <c r="AL24" s="26"/>
    </row>
    <row r="25" spans="2:38" ht="39" customHeight="1" x14ac:dyDescent="0.25">
      <c r="B25" s="22" t="s">
        <v>51</v>
      </c>
      <c r="C25" s="23"/>
      <c r="D25" s="24"/>
      <c r="E25" s="24"/>
      <c r="F25" s="24"/>
      <c r="G25" s="24"/>
      <c r="H25" s="25"/>
      <c r="J25" s="51"/>
      <c r="K25" s="52"/>
      <c r="AL25" s="26"/>
    </row>
    <row r="26" spans="2:38" ht="39" customHeight="1" x14ac:dyDescent="0.25">
      <c r="B26" s="27">
        <v>4</v>
      </c>
      <c r="C26" s="59"/>
      <c r="D26" s="60" t="s">
        <v>14</v>
      </c>
      <c r="E26" s="61"/>
      <c r="F26" s="61"/>
      <c r="G26" s="62"/>
      <c r="H26" s="63"/>
      <c r="J26" s="51"/>
      <c r="K26" s="52"/>
      <c r="AL26" s="26"/>
    </row>
    <row r="27" spans="2:38" ht="39" customHeight="1" x14ac:dyDescent="0.25">
      <c r="B27" s="33"/>
      <c r="C27" s="56">
        <v>4.0999999999999996</v>
      </c>
      <c r="D27" s="64" t="s">
        <v>52</v>
      </c>
      <c r="E27" s="34" t="s">
        <v>17</v>
      </c>
      <c r="F27" s="36">
        <v>25</v>
      </c>
      <c r="G27" s="37">
        <v>135500</v>
      </c>
      <c r="H27" s="38">
        <v>3387500</v>
      </c>
      <c r="I27" s="39">
        <v>46005</v>
      </c>
      <c r="J27" s="40">
        <v>2</v>
      </c>
      <c r="K27" s="41">
        <v>46006</v>
      </c>
      <c r="AL27" s="26"/>
    </row>
    <row r="28" spans="2:38" ht="39" customHeight="1" x14ac:dyDescent="0.25">
      <c r="B28" s="27">
        <v>5</v>
      </c>
      <c r="C28" s="65"/>
      <c r="D28" s="55" t="s">
        <v>53</v>
      </c>
      <c r="E28" s="48"/>
      <c r="F28" s="48"/>
      <c r="G28" s="49"/>
      <c r="H28" s="50"/>
      <c r="J28" s="51"/>
      <c r="K28" s="52"/>
      <c r="AL28" s="26"/>
    </row>
    <row r="29" spans="2:38" ht="39" customHeight="1" x14ac:dyDescent="0.25">
      <c r="B29" s="33"/>
      <c r="C29" s="56" t="s">
        <v>54</v>
      </c>
      <c r="D29" s="57" t="s">
        <v>46</v>
      </c>
      <c r="E29" s="34" t="s">
        <v>41</v>
      </c>
      <c r="F29" s="36">
        <v>9</v>
      </c>
      <c r="G29" s="37">
        <v>125000</v>
      </c>
      <c r="H29" s="38">
        <v>1125000</v>
      </c>
      <c r="I29" s="39">
        <v>46005</v>
      </c>
      <c r="J29" s="40">
        <v>4</v>
      </c>
      <c r="K29" s="41">
        <v>46008</v>
      </c>
      <c r="AL29" s="26"/>
    </row>
    <row r="30" spans="2:38" ht="39" customHeight="1" x14ac:dyDescent="0.25">
      <c r="B30" s="33"/>
      <c r="C30" s="56" t="s">
        <v>55</v>
      </c>
      <c r="D30" s="57" t="s">
        <v>48</v>
      </c>
      <c r="E30" s="34" t="s">
        <v>41</v>
      </c>
      <c r="F30" s="36">
        <v>5</v>
      </c>
      <c r="G30" s="37">
        <v>191000</v>
      </c>
      <c r="H30" s="38">
        <v>955000</v>
      </c>
      <c r="I30" s="39">
        <v>46005</v>
      </c>
      <c r="J30" s="40">
        <v>4</v>
      </c>
      <c r="K30" s="41">
        <v>46008</v>
      </c>
      <c r="AL30" s="26"/>
    </row>
    <row r="31" spans="2:38" ht="39" customHeight="1" x14ac:dyDescent="0.25">
      <c r="B31" s="33"/>
      <c r="C31" s="56" t="s">
        <v>56</v>
      </c>
      <c r="D31" s="57" t="s">
        <v>57</v>
      </c>
      <c r="E31" s="34" t="s">
        <v>41</v>
      </c>
      <c r="F31" s="36">
        <v>1</v>
      </c>
      <c r="G31" s="37">
        <v>625800</v>
      </c>
      <c r="H31" s="38">
        <v>625800</v>
      </c>
      <c r="I31" s="39">
        <v>46005</v>
      </c>
      <c r="J31" s="40">
        <v>4</v>
      </c>
      <c r="K31" s="41">
        <v>46008</v>
      </c>
      <c r="AL31" s="26"/>
    </row>
    <row r="32" spans="2:38" ht="39" customHeight="1" x14ac:dyDescent="0.25">
      <c r="B32" s="33"/>
      <c r="C32" s="56" t="s">
        <v>58</v>
      </c>
      <c r="D32" s="57" t="s">
        <v>59</v>
      </c>
      <c r="E32" s="34" t="s">
        <v>41</v>
      </c>
      <c r="F32" s="36">
        <v>1</v>
      </c>
      <c r="G32" s="37">
        <v>205700</v>
      </c>
      <c r="H32" s="38">
        <v>205700</v>
      </c>
      <c r="I32" s="39">
        <v>46005</v>
      </c>
      <c r="J32" s="40">
        <v>4</v>
      </c>
      <c r="K32" s="41">
        <v>46008</v>
      </c>
      <c r="AL32" s="26"/>
    </row>
    <row r="33" spans="2:38" ht="39" customHeight="1" x14ac:dyDescent="0.25">
      <c r="B33" s="33"/>
      <c r="C33" s="56" t="s">
        <v>60</v>
      </c>
      <c r="D33" s="57" t="s">
        <v>61</v>
      </c>
      <c r="E33" s="34" t="s">
        <v>41</v>
      </c>
      <c r="F33" s="36">
        <v>4</v>
      </c>
      <c r="G33" s="37">
        <v>103200</v>
      </c>
      <c r="H33" s="38">
        <v>412800</v>
      </c>
      <c r="I33" s="39">
        <v>46005</v>
      </c>
      <c r="J33" s="40">
        <v>4</v>
      </c>
      <c r="K33" s="41">
        <v>46008</v>
      </c>
      <c r="AL33" s="26"/>
    </row>
    <row r="34" spans="2:38" ht="39" customHeight="1" x14ac:dyDescent="0.25">
      <c r="B34" s="33"/>
      <c r="C34" s="56" t="s">
        <v>62</v>
      </c>
      <c r="D34" s="57" t="s">
        <v>63</v>
      </c>
      <c r="E34" s="34" t="s">
        <v>17</v>
      </c>
      <c r="F34" s="36">
        <v>3</v>
      </c>
      <c r="G34" s="37">
        <v>234900</v>
      </c>
      <c r="H34" s="38">
        <v>704700</v>
      </c>
      <c r="I34" s="39">
        <v>46005</v>
      </c>
      <c r="J34" s="40">
        <v>4</v>
      </c>
      <c r="K34" s="41">
        <v>46008</v>
      </c>
      <c r="AL34" s="26"/>
    </row>
    <row r="35" spans="2:38" ht="39" customHeight="1" x14ac:dyDescent="0.25">
      <c r="B35" s="33"/>
      <c r="C35" s="56" t="s">
        <v>64</v>
      </c>
      <c r="D35" s="57" t="s">
        <v>65</v>
      </c>
      <c r="E35" s="34" t="s">
        <v>41</v>
      </c>
      <c r="F35" s="36">
        <v>2</v>
      </c>
      <c r="G35" s="37">
        <v>198500</v>
      </c>
      <c r="H35" s="38">
        <v>397000</v>
      </c>
      <c r="I35" s="39">
        <v>46005</v>
      </c>
      <c r="J35" s="40">
        <v>4</v>
      </c>
      <c r="K35" s="41">
        <v>46008</v>
      </c>
      <c r="AL35" s="26"/>
    </row>
    <row r="36" spans="2:38" ht="39" customHeight="1" thickBot="1" x14ac:dyDescent="0.3">
      <c r="B36" s="66">
        <v>6</v>
      </c>
      <c r="C36" s="67"/>
      <c r="D36" s="68" t="s">
        <v>66</v>
      </c>
      <c r="E36" s="69" t="s">
        <v>34</v>
      </c>
      <c r="F36" s="70">
        <v>1</v>
      </c>
      <c r="G36" s="71">
        <v>1610000</v>
      </c>
      <c r="H36" s="72">
        <v>1610000</v>
      </c>
      <c r="I36" s="73">
        <v>46009</v>
      </c>
      <c r="J36" s="67">
        <v>1</v>
      </c>
      <c r="K36" s="74">
        <v>46009</v>
      </c>
      <c r="AL36" s="26"/>
    </row>
    <row r="37" spans="2:38" ht="13.8" thickBot="1" x14ac:dyDescent="0.3">
      <c r="B37" s="75"/>
      <c r="I37" s="76"/>
      <c r="AL37" s="26"/>
    </row>
    <row r="38" spans="2:38" ht="14.4" x14ac:dyDescent="0.3">
      <c r="B38" s="75"/>
      <c r="I38" s="76"/>
      <c r="J38" s="77" t="s">
        <v>67</v>
      </c>
      <c r="K38" s="78">
        <f>I10</f>
        <v>45993</v>
      </c>
      <c r="L38" s="79">
        <f>K38</f>
        <v>45993</v>
      </c>
      <c r="AL38" s="26"/>
    </row>
    <row r="39" spans="2:38" ht="15" thickBot="1" x14ac:dyDescent="0.35">
      <c r="B39" s="75"/>
      <c r="I39" s="76"/>
      <c r="J39" s="80" t="s">
        <v>68</v>
      </c>
      <c r="K39" s="81">
        <f>K36</f>
        <v>46009</v>
      </c>
      <c r="L39" s="79">
        <f>K39</f>
        <v>46009</v>
      </c>
      <c r="AL39" s="26"/>
    </row>
    <row r="40" spans="2:38" x14ac:dyDescent="0.25">
      <c r="B40" s="75"/>
      <c r="I40" s="76"/>
      <c r="AL40" s="26"/>
    </row>
    <row r="41" spans="2:38" ht="14.4" x14ac:dyDescent="0.3">
      <c r="B41" s="75"/>
      <c r="D41" s="82" t="s">
        <v>69</v>
      </c>
      <c r="I41" s="76"/>
      <c r="AL41" s="26"/>
    </row>
    <row r="42" spans="2:38" ht="14.4" x14ac:dyDescent="0.3">
      <c r="B42" s="75"/>
      <c r="D42" s="83" t="s">
        <v>70</v>
      </c>
      <c r="I42" s="76"/>
      <c r="AL42" s="26"/>
    </row>
    <row r="43" spans="2:38" ht="14.4" x14ac:dyDescent="0.3">
      <c r="B43" s="75"/>
      <c r="C43" s="84"/>
      <c r="D43" s="83" t="s">
        <v>71</v>
      </c>
      <c r="I43" s="76"/>
      <c r="AL43" s="26"/>
    </row>
    <row r="44" spans="2:38" ht="13.8" thickBot="1" x14ac:dyDescent="0.3">
      <c r="B44" s="85"/>
      <c r="C44" s="86"/>
      <c r="D44" s="87"/>
      <c r="E44" s="88"/>
      <c r="F44" s="88"/>
      <c r="G44" s="88"/>
      <c r="H44" s="88"/>
      <c r="I44" s="89"/>
      <c r="J44" s="88"/>
      <c r="K44" s="88"/>
      <c r="L44" s="88"/>
      <c r="M44" s="88"/>
      <c r="N44" s="88"/>
      <c r="O44" s="88"/>
      <c r="P44" s="88"/>
      <c r="Q44" s="88"/>
      <c r="R44" s="88"/>
      <c r="S44" s="88"/>
      <c r="T44" s="88"/>
      <c r="U44" s="88"/>
      <c r="V44" s="88"/>
      <c r="W44" s="88"/>
      <c r="X44" s="88"/>
      <c r="Y44" s="88"/>
      <c r="Z44" s="88"/>
      <c r="AA44" s="88"/>
      <c r="AB44" s="88"/>
      <c r="AC44" s="88"/>
      <c r="AD44" s="88"/>
      <c r="AE44" s="88"/>
      <c r="AF44" s="88"/>
      <c r="AG44" s="88"/>
      <c r="AH44" s="88"/>
      <c r="AI44" s="88"/>
      <c r="AJ44" s="88"/>
      <c r="AK44" s="88"/>
      <c r="AL44" s="90"/>
    </row>
  </sheetData>
  <mergeCells count="4">
    <mergeCell ref="B2:AL2"/>
    <mergeCell ref="B3:AL3"/>
    <mergeCell ref="B4:AL4"/>
    <mergeCell ref="D7:F7"/>
  </mergeCells>
  <printOptions horizontalCentered="1"/>
  <pageMargins left="0.23622047244094491" right="0.23622047244094491" top="0.74803149606299213" bottom="0.74803149606299213" header="0.31496062992125984" footer="0.31496062992125984"/>
  <pageSetup scale="85" fitToHeight="0" orientation="portrait" horizontalDpi="360" verticalDpi="36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Diagrama de gantt</vt:lpstr>
      <vt:lpstr>'Diagrama de gantt'!Área_de_impresión</vt:lpstr>
      <vt:lpstr>'Diagrama de gantt'!Títulos_a_imprimir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yerson andres muñoz tello</dc:creator>
  <cp:lastModifiedBy>yerson andres muñoz tello</cp:lastModifiedBy>
  <dcterms:created xsi:type="dcterms:W3CDTF">2025-12-01T12:22:09Z</dcterms:created>
  <dcterms:modified xsi:type="dcterms:W3CDTF">2025-12-01T12:22:56Z</dcterms:modified>
</cp:coreProperties>
</file>