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949deedd317af147/Escritorio/FDLUSME/OCTUBRE 2025/PAPELERIA/PAPELERIA/"/>
    </mc:Choice>
  </mc:AlternateContent>
  <xr:revisionPtr revIDLastSave="8" documentId="8_{C6E608CC-C91F-4F65-BE5C-14F454D42879}" xr6:coauthVersionLast="47" xr6:coauthVersionMax="47" xr10:uidLastSave="{3E8AD548-311E-4D95-AF25-AEC216D560E3}"/>
  <bookViews>
    <workbookView xWindow="1740" yWindow="384" windowWidth="11568" windowHeight="11856" tabRatio="721" xr2:uid="{00000000-000D-0000-FFFF-FFFF00000000}"/>
  </bookViews>
  <sheets>
    <sheet name="1. Exp.Habilitante " sheetId="33" r:id="rId1"/>
  </sheets>
  <externalReferences>
    <externalReference r:id="rId2"/>
    <externalReference r:id="rId3"/>
  </externalReferences>
  <definedNames>
    <definedName name="\a">#REF!</definedName>
    <definedName name="\b">#REF!</definedName>
    <definedName name="\c">#REF!</definedName>
    <definedName name="\l">#REF!</definedName>
    <definedName name="_Fill" hidden="1">#REF!</definedName>
    <definedName name="_Order1" hidden="1">255</definedName>
    <definedName name="_Sort" hidden="1">#REF!</definedName>
    <definedName name="A_impresión_IM">#REF!</definedName>
    <definedName name="AccessDatabase" hidden="1">"C:\C-314\VOLUMENES\volfin4.mdb"</definedName>
    <definedName name="aiu_mat">[1]PRESUPUESTO!$AD$891</definedName>
    <definedName name="_xlnm.Print_Area" localSheetId="0">'1. Exp.Habilitante '!$A$1:$S$33</definedName>
    <definedName name="campamentos">[1]PRESUPUESTO!$AD$883</definedName>
    <definedName name="CUAESTRUCT">#REF!</definedName>
    <definedName name="CUAPRUEBAS">#REF!</definedName>
    <definedName name="equipos">[1]PRESUPUESTO!$AD$876</definedName>
    <definedName name="FM">#REF!</definedName>
    <definedName name="FMA">#REF!</definedName>
    <definedName name="FMB">#REF!</definedName>
    <definedName name="FMC">#REF!</definedName>
    <definedName name="FMD">#REF!</definedName>
    <definedName name="FME">#REF!</definedName>
    <definedName name="gastos_contrato">[1]PRESUPUESTO!$AD$885</definedName>
    <definedName name="herramientas">[1]PRESUPUESTO!$AD$878</definedName>
    <definedName name="INDI1">#REF!</definedName>
    <definedName name="inst_provis">[1]PRESUPUESTO!$AD$882</definedName>
    <definedName name="mano_obra_apoyo">[1]PRESUPUESTO!$AD$881</definedName>
    <definedName name="mano_obra_direccion">[1]PRESUPUESTO!$AD$880</definedName>
    <definedName name="mano_obra_directa">[1]PRESUPUESTO!$AD$872</definedName>
    <definedName name="materiales">[1]PRESUPUESTO!$AD$873</definedName>
    <definedName name="MOD">#REF!</definedName>
    <definedName name="obser">[2]BD_SITP_08!$AP:$AV</definedName>
    <definedName name="sdbfgfdgh">#REF!</definedName>
    <definedName name="sdfwg">#REF!</definedName>
    <definedName name="SEM_02">#N/A</definedName>
    <definedName name="servicios">[1]PRESUPUESTO!$AD$884</definedName>
    <definedName name="SMLMV">#REF!</definedName>
    <definedName name="subcontratos">[1]PRESUPUESTO!$AD$877</definedName>
    <definedName name="total_hh">[1]PRESUPUESTO!$AC$327</definedName>
    <definedName name="valor_final">#REF!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2" i="33" l="1"/>
  <c r="S21" i="33"/>
  <c r="S20" i="33"/>
  <c r="S22" i="33"/>
  <c r="S23" i="33"/>
  <c r="S19" i="33" l="1"/>
  <c r="S25" i="33" l="1"/>
</calcChain>
</file>

<file path=xl/sharedStrings.xml><?xml version="1.0" encoding="utf-8"?>
<sst xmlns="http://schemas.openxmlformats.org/spreadsheetml/2006/main" count="38" uniqueCount="34">
  <si>
    <t>FONDO DE DESARROLLO LOCAL DE USME</t>
  </si>
  <si>
    <t>OBJETO:</t>
  </si>
  <si>
    <t>NOMBRE PROPONENTE</t>
  </si>
  <si>
    <t>INTEGRANTE 1:</t>
  </si>
  <si>
    <t>PORCENTAJE DE PARTICIPACIÓN:</t>
  </si>
  <si>
    <t>INTEGRANTE 2:</t>
  </si>
  <si>
    <t>INTEGRANTE 3:</t>
  </si>
  <si>
    <t>PRESUPUESTO OFICIAL ESTIMADO:</t>
  </si>
  <si>
    <t>REQUISITO(S):</t>
  </si>
  <si>
    <t>CÓDIGOS UNSPSC RUP 
SOLICITADOS</t>
  </si>
  <si>
    <t>EXPERIENCIA GENERAL</t>
  </si>
  <si>
    <t>No.</t>
  </si>
  <si>
    <r>
      <t xml:space="preserve">NÚMERO DEL CONSECUTIVO DEL REPORTE DEL CONTRATO EJECUTADO
</t>
    </r>
    <r>
      <rPr>
        <sz val="10"/>
        <rFont val="Arial Narrow"/>
        <family val="2"/>
      </rPr>
      <t>(Escriba  el No. de consecutivo asignado por la Camara de Comercio al contrato en el RUP)</t>
    </r>
  </si>
  <si>
    <t xml:space="preserve"># PAGINA DEL RUP (PDF) DONDE SE ENCUENTRA EL  CONSECUTIVO </t>
  </si>
  <si>
    <r>
      <t xml:space="preserve">ENTIDAD 
CONTRATANTE
</t>
    </r>
    <r>
      <rPr>
        <sz val="10"/>
        <rFont val="Arial Narrow"/>
        <family val="2"/>
      </rPr>
      <t>(Escriba el Nombre de la entidad con la cual suscribió la experiencia ante la Camara de Comercio.)</t>
    </r>
  </si>
  <si>
    <r>
      <t xml:space="preserve">OBJETO DEL CONTRATO
</t>
    </r>
    <r>
      <rPr>
        <sz val="12"/>
        <rFont val="Arial Narrow"/>
        <family val="2"/>
      </rPr>
      <t>(Indique tal como aparece en la certificación y/o acta de liquidación, y/o acta de terminación)</t>
    </r>
  </si>
  <si>
    <r>
      <t xml:space="preserve">NOMBRE DEL ARCHIVO SOPORTE APORTADO PARA VALIDAR LOS REQUERIMIENTOS SOLICITADOS.
</t>
    </r>
    <r>
      <rPr>
        <sz val="10"/>
        <rFont val="Arial Narrow"/>
        <family val="2"/>
      </rPr>
      <t xml:space="preserve">
(Certificaciones, Contratos, Acta de Liquidacion y/o Facturas y/o cualquier otro documento que considere necesario)</t>
    </r>
  </si>
  <si>
    <t>CODIGOS CLASIFICACIÓN  UNSPSC</t>
  </si>
  <si>
    <t>NOMBRE PARTICIPANTE QUE APORTA LA EXPERIENCIA</t>
  </si>
  <si>
    <t>% PARTICIPACION EN EL CONSORCIO O UNIÓN TEMPORAL</t>
  </si>
  <si>
    <r>
      <t xml:space="preserve">VALOR DEL CONTRATO EN SMMLV RELACIONADOS EN EL RUP
</t>
    </r>
    <r>
      <rPr>
        <sz val="10"/>
        <rFont val="Arial Narrow"/>
        <family val="2"/>
      </rPr>
      <t>(Escriba  el Valor asignado en el contrato por la Camara de Comercio en el RUP)</t>
    </r>
  </si>
  <si>
    <t>VALOR DEL CONTRATO EN SMMLV 
X 
PORCENTAJE PARTICIPACIÓN</t>
  </si>
  <si>
    <t xml:space="preserve"> </t>
  </si>
  <si>
    <t>NOMBRE DEL PROPONENTE:</t>
  </si>
  <si>
    <t>NIT DEL PROPONENTE:</t>
  </si>
  <si>
    <t>FIRMA DEL REPRESENTANTE LEGAL:</t>
  </si>
  <si>
    <t>NOMBRE DEL REPRESENTANTE LEGAL:</t>
  </si>
  <si>
    <t>VALOR SUMATORIA CONTRATOS ACREDITADOS PARA EXPERIENCIA GENERAL HABILITANTE DEL PROPONENTE:</t>
  </si>
  <si>
    <r>
      <t xml:space="preserve">No. del Proceso: </t>
    </r>
    <r>
      <rPr>
        <b/>
        <sz val="16"/>
        <color rgb="FFFF0000"/>
        <rFont val="Arial"/>
        <family val="2"/>
      </rPr>
      <t>XXXXXXXX</t>
    </r>
  </si>
  <si>
    <t xml:space="preserve">			DOCUMENTOS VÁLIDOS PARA LA ACREDITACIÓN DE LA EXPERIENCIA REQUERIDA
En aquellos casos en que por las características del objeto a contratar se requiera verificar información adicional a la contenida en el RUP, el Proponente podrá aportar uno o algunos de los documentos que se establecen a continuación, para que la Entidad realice la verificación en forma directa. Los mismos deberán estar diligenciados y suscritos por el contratante, el Contratista o el interventor, según corresponda. En caso de existir discrepancias entre dos (2) o más documentos aportados por el Proponente para la acreditación de la experiencia, se tendrá en cuenta el orden de prevalencia indicado a continuación:
•	 Acta de liquidación acompañada con el contrato 
•	 Certificación de experiencia. Expedida con posterioridad a la fecha de terminación del Contrato en la que conste el recibo a satisfacción de la obra contratada debidamente suscrita por quien esté en capacidad u obligación de hacerlo.
•	 Para los contratos que hayan sido objeto de cesión, el Contrato deberá encontrarse inscrito y clasificado en el RUP o en uno o alguno de los documentos considerados como válidos para la acreditación de experiencia de la persona jurídica o natural cesionaria, según aplique. La experiencia se admitirá para el cesionario y no se reconocerá experiencia alguna al cedente.
</t>
  </si>
  <si>
    <t>PRESUPUESTO OFICIAL EN SMLMV 2025 SOLICITADO:</t>
  </si>
  <si>
    <t>“CONTRATAR EL SUMINISTRO DE CAJAS Y CARPETAS, ASÍ COMO ELEMENTOS DE PAPELERÍA Y ÚTILES DE OFICINA, PARA LAS DIFERENTES DEPENDENCIAS DE LA ALCALDÍA LOCAL DE USME A MONTO AGOTABLE, MEDIANTE EL SISTEMA DE PRECIOS UNITARIOS FIJOS"</t>
  </si>
  <si>
    <r>
      <t xml:space="preserve">FORMATO </t>
    </r>
    <r>
      <rPr>
        <b/>
        <sz val="16"/>
        <color rgb="FFFF0000"/>
        <rFont val="Arial"/>
        <family val="2"/>
      </rPr>
      <t>XX</t>
    </r>
    <r>
      <rPr>
        <b/>
        <sz val="16"/>
        <rFont val="Arial"/>
        <family val="2"/>
      </rPr>
      <t xml:space="preserve"> - EXPERIENCIA DEL PROPONENTE - LOTE 1</t>
    </r>
  </si>
  <si>
    <t>EXPERIENCIA GENERAL.
1. Las personas jurídicas, naturales, consorcios o uniones temporales interesadas en participar en el presente proceso de selección, deberán acreditar la ejecución de máximo (03) contratos ejecutados, terminados y/o liquidados mediante Certificación de cumplimiento y/o acta de liquidación
2. Los soportes de experiencia deben incluir en el objeto, su alcance o las actividades, los siguientes: SUMINISTRO O COMPRAVENTA DE PAPELERÍA Y/O ARTÍCULOS DE OFICINA
Los contratos aportados deberán estar debidamente inscritos en el Registro Único de Proponentes y clasificados en un (01) de los códigos hasta el tercer nivel - Condición que podrá ser acreditada en cualquiera de los contratos aportados o en conjunto.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</si>
</sst>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&quot;$&quot;* #,##0_-;\-&quot;$&quot;* #,##0_-;_-&quot;$&quot;* &quot;-&quot;_-;_-@_-"/>
    <numFmt numFmtId="167" formatCode="_(* #,##0_);_(* \(#,##0\);_(* &quot;-&quot;_);_(@_)"/>
    <numFmt numFmtId="168" formatCode="[$$-240A]\ #,##0.00;[Red][$$-240A]\ \-#,##0.00"/>
    <numFmt numFmtId="169" formatCode="[$-C0A]dd\-mmm\-yy;@"/>
    <numFmt numFmtId="170" formatCode="_([$$-240A]\ * #,##0.00_);_([$$-240A]\ * \(#,##0.00\);_([$$-240A]\ * &quot;-&quot;??_);_(@_)"/>
    <numFmt numFmtId="171" formatCode="_([$$-240A]\ * #,##0_);_([$$-240A]\ * \(#,##0\);_([$$-240A]\ * &quot;-&quot;??_);_(@_)"/>
    <numFmt numFmtId="172" formatCode="_-&quot;$&quot;\ * #,##0_-;\-&quot;$&quot;\ * #,##0_-;_-&quot;$&quot;\ * &quot;-&quot;_-;_-@"/>
  </numFmts>
  <fonts count="3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indexed="64"/>
      <name val="Arial"/>
      <family val="2"/>
    </font>
    <font>
      <sz val="11"/>
      <color rgb="FF000000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sz val="12"/>
      <name val="Arial Narrow"/>
      <family val="2"/>
    </font>
    <font>
      <b/>
      <sz val="14"/>
      <name val="Arial Narrow"/>
      <family val="2"/>
    </font>
    <font>
      <sz val="10"/>
      <name val="Arial Narrow"/>
      <family val="2"/>
    </font>
    <font>
      <sz val="10"/>
      <color indexed="8"/>
      <name val="MS Sans Serif"/>
      <family val="2"/>
    </font>
    <font>
      <b/>
      <sz val="16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sz val="8"/>
      <name val="Arial"/>
      <family val="2"/>
    </font>
    <font>
      <sz val="12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3"/>
      <name val="Arial Narrow"/>
      <family val="2"/>
    </font>
    <font>
      <b/>
      <sz val="10"/>
      <color rgb="FFFF0000"/>
      <name val="Arial Narrow"/>
      <family val="2"/>
    </font>
    <font>
      <b/>
      <sz val="12"/>
      <color rgb="FFFF0000"/>
      <name val="Arial Narrow"/>
      <family val="2"/>
    </font>
    <font>
      <b/>
      <sz val="20"/>
      <name val="Arial"/>
      <family val="2"/>
    </font>
    <font>
      <b/>
      <sz val="14"/>
      <name val="Calibri"/>
      <family val="2"/>
    </font>
    <font>
      <b/>
      <sz val="16"/>
      <color rgb="FF000000"/>
      <name val="Arial"/>
      <family val="2"/>
    </font>
    <font>
      <sz val="13"/>
      <name val="Arial Narrow"/>
      <family val="2"/>
    </font>
    <font>
      <b/>
      <sz val="16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rgb="FFFFFFFF"/>
      </patternFill>
    </fill>
  </fills>
  <borders count="3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4">
    <xf numFmtId="0" fontId="0" fillId="0" borderId="0"/>
    <xf numFmtId="165" fontId="13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12" fillId="0" borderId="0"/>
    <xf numFmtId="9" fontId="12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4" fillId="0" borderId="0"/>
    <xf numFmtId="167" fontId="15" fillId="0" borderId="0" applyFont="0" applyFill="0" applyBorder="0" applyAlignment="0" applyProtection="0"/>
    <xf numFmtId="9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5" fillId="0" borderId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23" fillId="0" borderId="0"/>
    <xf numFmtId="0" fontId="4" fillId="0" borderId="0"/>
    <xf numFmtId="0" fontId="6" fillId="0" borderId="0"/>
    <xf numFmtId="165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3" fillId="0" borderId="0"/>
    <xf numFmtId="42" fontId="6" fillId="0" borderId="0" applyFill="0" applyBorder="0" applyAlignment="0" applyProtection="0"/>
    <xf numFmtId="42" fontId="6" fillId="0" borderId="0" applyFill="0" applyBorder="0" applyAlignment="0" applyProtection="0"/>
    <xf numFmtId="0" fontId="28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</cellStyleXfs>
  <cellXfs count="151">
    <xf numFmtId="0" fontId="0" fillId="0" borderId="0" xfId="0"/>
    <xf numFmtId="0" fontId="8" fillId="0" borderId="0" xfId="0" applyFont="1" applyAlignment="1" applyProtection="1">
      <alignment vertical="center"/>
      <protection hidden="1"/>
    </xf>
    <xf numFmtId="0" fontId="9" fillId="0" borderId="0" xfId="0" applyFont="1" applyProtection="1">
      <protection hidden="1"/>
    </xf>
    <xf numFmtId="0" fontId="17" fillId="0" borderId="0" xfId="14" applyFont="1" applyAlignment="1">
      <alignment vertical="center"/>
    </xf>
    <xf numFmtId="171" fontId="18" fillId="2" borderId="0" xfId="2" applyNumberFormat="1" applyFont="1" applyFill="1" applyBorder="1" applyAlignment="1" applyProtection="1">
      <alignment horizontal="center" vertical="center"/>
      <protection locked="0" hidden="1"/>
    </xf>
    <xf numFmtId="0" fontId="6" fillId="0" borderId="0" xfId="0" applyFont="1" applyProtection="1">
      <protection hidden="1"/>
    </xf>
    <xf numFmtId="0" fontId="7" fillId="0" borderId="0" xfId="0" applyFont="1" applyAlignment="1" applyProtection="1">
      <alignment vertical="center"/>
      <protection hidden="1"/>
    </xf>
    <xf numFmtId="0" fontId="7" fillId="2" borderId="0" xfId="0" applyFont="1" applyFill="1" applyAlignment="1" applyProtection="1">
      <alignment vertical="center"/>
      <protection hidden="1"/>
    </xf>
    <xf numFmtId="0" fontId="8" fillId="2" borderId="0" xfId="0" applyFont="1" applyFill="1" applyAlignment="1" applyProtection="1">
      <alignment vertical="center"/>
      <protection hidden="1"/>
    </xf>
    <xf numFmtId="0" fontId="6" fillId="2" borderId="0" xfId="0" applyFont="1" applyFill="1" applyProtection="1">
      <protection hidden="1"/>
    </xf>
    <xf numFmtId="0" fontId="6" fillId="2" borderId="0" xfId="7" applyFont="1" applyFill="1"/>
    <xf numFmtId="0" fontId="6" fillId="0" borderId="0" xfId="7" applyFont="1"/>
    <xf numFmtId="0" fontId="6" fillId="0" borderId="0" xfId="0" applyFont="1" applyAlignment="1" applyProtection="1">
      <alignment vertical="center"/>
      <protection hidden="1"/>
    </xf>
    <xf numFmtId="0" fontId="20" fillId="2" borderId="0" xfId="0" applyFont="1" applyFill="1" applyAlignment="1" applyProtection="1">
      <alignment horizontal="center" vertical="center"/>
      <protection locked="0" hidden="1"/>
    </xf>
    <xf numFmtId="0" fontId="20" fillId="2" borderId="0" xfId="0" applyFont="1" applyFill="1" applyAlignment="1" applyProtection="1">
      <alignment horizontal="center" vertical="center" wrapText="1"/>
      <protection locked="0" hidden="1"/>
    </xf>
    <xf numFmtId="169" fontId="20" fillId="2" borderId="0" xfId="0" applyNumberFormat="1" applyFont="1" applyFill="1" applyAlignment="1" applyProtection="1">
      <alignment horizontal="center" vertical="center" wrapText="1"/>
      <protection locked="0" hidden="1"/>
    </xf>
    <xf numFmtId="0" fontId="6" fillId="0" borderId="0" xfId="0" applyFont="1" applyAlignment="1" applyProtection="1">
      <alignment vertical="top" wrapText="1"/>
      <protection hidden="1"/>
    </xf>
    <xf numFmtId="0" fontId="19" fillId="2" borderId="0" xfId="0" applyFont="1" applyFill="1" applyAlignment="1" applyProtection="1">
      <alignment vertical="center"/>
      <protection hidden="1"/>
    </xf>
    <xf numFmtId="0" fontId="19" fillId="2" borderId="0" xfId="0" applyFont="1" applyFill="1" applyAlignment="1" applyProtection="1">
      <alignment vertical="center" wrapText="1"/>
      <protection hidden="1"/>
    </xf>
    <xf numFmtId="0" fontId="22" fillId="2" borderId="0" xfId="0" applyFont="1" applyFill="1" applyAlignment="1" applyProtection="1">
      <alignment vertical="center" wrapText="1"/>
      <protection hidden="1"/>
    </xf>
    <xf numFmtId="0" fontId="8" fillId="2" borderId="0" xfId="0" applyFont="1" applyFill="1" applyAlignment="1" applyProtection="1">
      <alignment horizontal="center"/>
      <protection hidden="1"/>
    </xf>
    <xf numFmtId="0" fontId="6" fillId="2" borderId="0" xfId="14" applyFill="1" applyAlignment="1">
      <alignment horizontal="center" vertical="center"/>
    </xf>
    <xf numFmtId="0" fontId="9" fillId="2" borderId="0" xfId="14" applyFont="1" applyFill="1" applyAlignment="1">
      <alignment vertical="center" wrapText="1"/>
    </xf>
    <xf numFmtId="0" fontId="25" fillId="2" borderId="0" xfId="0" applyFont="1" applyFill="1" applyAlignment="1" applyProtection="1">
      <alignment horizontal="center" vertical="center"/>
      <protection hidden="1"/>
    </xf>
    <xf numFmtId="9" fontId="20" fillId="2" borderId="0" xfId="16" applyFont="1" applyFill="1" applyBorder="1" applyAlignment="1" applyProtection="1">
      <alignment horizontal="center" vertical="center" wrapText="1"/>
      <protection locked="0" hidden="1"/>
    </xf>
    <xf numFmtId="168" fontId="20" fillId="2" borderId="0" xfId="17" applyNumberFormat="1" applyFont="1" applyFill="1" applyBorder="1" applyAlignment="1" applyProtection="1">
      <alignment horizontal="center" vertical="center" wrapText="1"/>
      <protection locked="0" hidden="1"/>
    </xf>
    <xf numFmtId="170" fontId="20" fillId="2" borderId="0" xfId="17" applyNumberFormat="1" applyFont="1" applyFill="1" applyBorder="1" applyAlignment="1" applyProtection="1">
      <alignment horizontal="right" vertical="center" wrapText="1"/>
      <protection locked="0" hidden="1"/>
    </xf>
    <xf numFmtId="170" fontId="20" fillId="2" borderId="0" xfId="17" applyNumberFormat="1" applyFont="1" applyFill="1" applyBorder="1" applyAlignment="1" applyProtection="1">
      <alignment horizontal="center" vertical="center" wrapText="1"/>
      <protection locked="0" hidden="1"/>
    </xf>
    <xf numFmtId="0" fontId="6" fillId="2" borderId="0" xfId="0" applyFont="1" applyFill="1" applyAlignment="1" applyProtection="1">
      <alignment vertical="center"/>
      <protection hidden="1"/>
    </xf>
    <xf numFmtId="0" fontId="9" fillId="2" borderId="0" xfId="0" applyFont="1" applyFill="1" applyProtection="1">
      <protection hidden="1"/>
    </xf>
    <xf numFmtId="0" fontId="16" fillId="2" borderId="0" xfId="14" applyFont="1" applyFill="1" applyAlignment="1">
      <alignment vertical="center" wrapText="1"/>
    </xf>
    <xf numFmtId="0" fontId="18" fillId="2" borderId="0" xfId="14" applyFont="1" applyFill="1" applyAlignment="1">
      <alignment vertical="center" wrapText="1"/>
    </xf>
    <xf numFmtId="0" fontId="18" fillId="2" borderId="0" xfId="14" applyFont="1" applyFill="1" applyAlignment="1">
      <alignment horizontal="center" vertical="center" wrapText="1"/>
    </xf>
    <xf numFmtId="0" fontId="18" fillId="2" borderId="0" xfId="14" applyFont="1" applyFill="1" applyAlignment="1">
      <alignment horizontal="right" vertical="center" wrapText="1"/>
    </xf>
    <xf numFmtId="49" fontId="10" fillId="2" borderId="0" xfId="0" applyNumberFormat="1" applyFont="1" applyFill="1" applyAlignment="1" applyProtection="1">
      <alignment horizontal="center" vertical="center"/>
      <protection hidden="1"/>
    </xf>
    <xf numFmtId="49" fontId="18" fillId="2" borderId="0" xfId="0" applyNumberFormat="1" applyFont="1" applyFill="1" applyAlignment="1" applyProtection="1">
      <alignment horizontal="right" vertical="center"/>
      <protection locked="0" hidden="1"/>
    </xf>
    <xf numFmtId="49" fontId="18" fillId="2" borderId="0" xfId="0" applyNumberFormat="1" applyFont="1" applyFill="1" applyAlignment="1" applyProtection="1">
      <alignment horizontal="center" vertical="center"/>
      <protection locked="0" hidden="1"/>
    </xf>
    <xf numFmtId="49" fontId="18" fillId="2" borderId="0" xfId="0" applyNumberFormat="1" applyFont="1" applyFill="1" applyAlignment="1" applyProtection="1">
      <alignment horizontal="right" vertical="center" wrapText="1"/>
      <protection locked="0" hidden="1"/>
    </xf>
    <xf numFmtId="0" fontId="20" fillId="0" borderId="4" xfId="0" applyFont="1" applyBorder="1" applyAlignment="1" applyProtection="1">
      <alignment horizontal="center" vertical="center"/>
      <protection locked="0" hidden="1"/>
    </xf>
    <xf numFmtId="0" fontId="20" fillId="0" borderId="4" xfId="0" applyFont="1" applyBorder="1" applyAlignment="1" applyProtection="1">
      <alignment horizontal="center" vertical="center" wrapText="1"/>
      <protection locked="0" hidden="1"/>
    </xf>
    <xf numFmtId="9" fontId="26" fillId="0" borderId="4" xfId="12" applyFont="1" applyFill="1" applyBorder="1" applyAlignment="1" applyProtection="1">
      <alignment horizontal="center" vertical="center" wrapText="1"/>
      <protection locked="0" hidden="1"/>
    </xf>
    <xf numFmtId="2" fontId="25" fillId="0" borderId="4" xfId="17" applyNumberFormat="1" applyFont="1" applyFill="1" applyBorder="1" applyAlignment="1" applyProtection="1">
      <alignment horizontal="center" vertical="center" wrapText="1"/>
      <protection hidden="1"/>
    </xf>
    <xf numFmtId="4" fontId="6" fillId="2" borderId="0" xfId="7" applyNumberFormat="1" applyFont="1" applyFill="1"/>
    <xf numFmtId="4" fontId="18" fillId="2" borderId="0" xfId="14" applyNumberFormat="1" applyFont="1" applyFill="1" applyAlignment="1">
      <alignment vertical="center" wrapText="1"/>
    </xf>
    <xf numFmtId="4" fontId="18" fillId="2" borderId="0" xfId="0" applyNumberFormat="1" applyFont="1" applyFill="1" applyAlignment="1" applyProtection="1">
      <alignment horizontal="right" vertical="center" wrapText="1"/>
      <protection locked="0" hidden="1"/>
    </xf>
    <xf numFmtId="4" fontId="22" fillId="2" borderId="0" xfId="0" applyNumberFormat="1" applyFont="1" applyFill="1" applyAlignment="1" applyProtection="1">
      <alignment vertical="center" wrapText="1"/>
      <protection hidden="1"/>
    </xf>
    <xf numFmtId="4" fontId="20" fillId="2" borderId="0" xfId="17" applyNumberFormat="1" applyFont="1" applyFill="1" applyBorder="1" applyAlignment="1" applyProtection="1">
      <alignment horizontal="center" vertical="center" wrapText="1"/>
      <protection locked="0" hidden="1"/>
    </xf>
    <xf numFmtId="4" fontId="6" fillId="0" borderId="0" xfId="0" applyNumberFormat="1" applyFont="1" applyAlignment="1" applyProtection="1">
      <alignment vertical="top" wrapText="1"/>
      <protection hidden="1"/>
    </xf>
    <xf numFmtId="0" fontId="29" fillId="0" borderId="0" xfId="4" applyFont="1" applyAlignment="1">
      <alignment horizontal="center" vertical="center"/>
    </xf>
    <xf numFmtId="9" fontId="32" fillId="0" borderId="4" xfId="12" applyFont="1" applyFill="1" applyBorder="1" applyAlignment="1">
      <alignment vertical="center" wrapText="1"/>
    </xf>
    <xf numFmtId="0" fontId="18" fillId="3" borderId="13" xfId="14" applyFont="1" applyFill="1" applyBorder="1" applyAlignment="1">
      <alignment horizontal="center" vertical="center" wrapText="1"/>
    </xf>
    <xf numFmtId="0" fontId="19" fillId="3" borderId="4" xfId="0" applyFont="1" applyFill="1" applyBorder="1" applyAlignment="1" applyProtection="1">
      <alignment horizontal="center" vertical="center" wrapText="1"/>
      <protection hidden="1"/>
    </xf>
    <xf numFmtId="4" fontId="19" fillId="3" borderId="4" xfId="0" applyNumberFormat="1" applyFont="1" applyFill="1" applyBorder="1" applyAlignment="1" applyProtection="1">
      <alignment horizontal="center" vertical="center" wrapText="1"/>
      <protection hidden="1"/>
    </xf>
    <xf numFmtId="0" fontId="25" fillId="3" borderId="4" xfId="0" applyFont="1" applyFill="1" applyBorder="1" applyAlignment="1" applyProtection="1">
      <alignment horizontal="center" vertical="center"/>
      <protection hidden="1"/>
    </xf>
    <xf numFmtId="2" fontId="18" fillId="3" borderId="4" xfId="17" applyNumberFormat="1" applyFont="1" applyFill="1" applyBorder="1" applyAlignment="1" applyProtection="1">
      <alignment horizontal="center" vertical="center" wrapText="1"/>
      <protection locked="0" hidden="1"/>
    </xf>
    <xf numFmtId="0" fontId="8" fillId="0" borderId="5" xfId="0" applyFont="1" applyBorder="1" applyAlignment="1" applyProtection="1">
      <alignment horizontal="center" vertical="center"/>
      <protection hidden="1"/>
    </xf>
    <xf numFmtId="2" fontId="21" fillId="3" borderId="4" xfId="2" applyNumberFormat="1" applyFont="1" applyFill="1" applyBorder="1" applyAlignment="1" applyProtection="1">
      <alignment horizontal="center" vertical="center"/>
      <protection locked="0" hidden="1"/>
    </xf>
    <xf numFmtId="170" fontId="18" fillId="2" borderId="0" xfId="17" applyNumberFormat="1" applyFont="1" applyFill="1" applyBorder="1" applyAlignment="1" applyProtection="1">
      <alignment vertical="center" wrapText="1"/>
      <protection locked="0" hidden="1"/>
    </xf>
    <xf numFmtId="0" fontId="7" fillId="2" borderId="16" xfId="0" applyFont="1" applyFill="1" applyBorder="1" applyAlignment="1" applyProtection="1">
      <alignment horizontal="center" vertical="center"/>
      <protection hidden="1"/>
    </xf>
    <xf numFmtId="0" fontId="7" fillId="2" borderId="17" xfId="0" applyFont="1" applyFill="1" applyBorder="1" applyAlignment="1" applyProtection="1">
      <alignment horizontal="center" vertical="center"/>
      <protection hidden="1"/>
    </xf>
    <xf numFmtId="0" fontId="11" fillId="2" borderId="17" xfId="0" applyFont="1" applyFill="1" applyBorder="1" applyAlignment="1" applyProtection="1">
      <alignment horizontal="center"/>
      <protection hidden="1"/>
    </xf>
    <xf numFmtId="4" fontId="11" fillId="2" borderId="17" xfId="0" applyNumberFormat="1" applyFont="1" applyFill="1" applyBorder="1" applyAlignment="1" applyProtection="1">
      <alignment horizontal="center"/>
      <protection hidden="1"/>
    </xf>
    <xf numFmtId="0" fontId="11" fillId="2" borderId="18" xfId="0" applyFont="1" applyFill="1" applyBorder="1" applyAlignment="1" applyProtection="1">
      <alignment horizontal="center"/>
      <protection hidden="1"/>
    </xf>
    <xf numFmtId="4" fontId="25" fillId="0" borderId="4" xfId="17" applyNumberFormat="1" applyFont="1" applyFill="1" applyBorder="1" applyAlignment="1" applyProtection="1">
      <alignment horizontal="center" vertical="center" wrapText="1"/>
      <protection hidden="1"/>
    </xf>
    <xf numFmtId="0" fontId="22" fillId="2" borderId="7" xfId="0" applyFont="1" applyFill="1" applyBorder="1" applyProtection="1">
      <protection hidden="1"/>
    </xf>
    <xf numFmtId="0" fontId="22" fillId="2" borderId="0" xfId="0" applyFont="1" applyFill="1" applyProtection="1">
      <protection hidden="1"/>
    </xf>
    <xf numFmtId="0" fontId="18" fillId="2" borderId="0" xfId="0" applyFont="1" applyFill="1" applyAlignment="1" applyProtection="1">
      <alignment vertical="top" wrapText="1"/>
      <protection hidden="1"/>
    </xf>
    <xf numFmtId="4" fontId="18" fillId="2" borderId="0" xfId="0" applyNumberFormat="1" applyFont="1" applyFill="1" applyAlignment="1" applyProtection="1">
      <alignment vertical="top" wrapText="1"/>
      <protection hidden="1"/>
    </xf>
    <xf numFmtId="4" fontId="18" fillId="3" borderId="4" xfId="14" applyNumberFormat="1" applyFont="1" applyFill="1" applyBorder="1" applyAlignment="1">
      <alignment horizontal="center" vertical="center" wrapText="1"/>
    </xf>
    <xf numFmtId="0" fontId="18" fillId="3" borderId="4" xfId="14" applyFont="1" applyFill="1" applyBorder="1" applyAlignment="1">
      <alignment horizontal="center" vertical="center" wrapText="1"/>
    </xf>
    <xf numFmtId="9" fontId="18" fillId="3" borderId="4" xfId="12" applyFont="1" applyFill="1" applyBorder="1" applyAlignment="1" applyProtection="1">
      <alignment horizontal="center" vertical="center" wrapText="1"/>
      <protection locked="0" hidden="1"/>
    </xf>
    <xf numFmtId="0" fontId="19" fillId="3" borderId="5" xfId="14" applyFont="1" applyFill="1" applyBorder="1" applyAlignment="1">
      <alignment horizontal="center" vertical="center" wrapText="1"/>
    </xf>
    <xf numFmtId="0" fontId="19" fillId="3" borderId="6" xfId="14" applyFont="1" applyFill="1" applyBorder="1" applyAlignment="1">
      <alignment horizontal="center" vertical="center" wrapText="1"/>
    </xf>
    <xf numFmtId="49" fontId="19" fillId="3" borderId="4" xfId="0" applyNumberFormat="1" applyFont="1" applyFill="1" applyBorder="1" applyAlignment="1" applyProtection="1">
      <alignment horizontal="center" vertical="center" wrapText="1"/>
      <protection locked="0" hidden="1"/>
    </xf>
    <xf numFmtId="0" fontId="18" fillId="3" borderId="9" xfId="14" applyFont="1" applyFill="1" applyBorder="1" applyAlignment="1">
      <alignment horizontal="center" vertical="center" wrapText="1"/>
    </xf>
    <xf numFmtId="0" fontId="18" fillId="3" borderId="2" xfId="14" applyFont="1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18" fillId="3" borderId="7" xfId="14" applyFont="1" applyFill="1" applyBorder="1" applyAlignment="1">
      <alignment horizontal="center" vertical="center" wrapText="1"/>
    </xf>
    <xf numFmtId="0" fontId="18" fillId="3" borderId="0" xfId="14" applyFont="1" applyFill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18" fillId="3" borderId="3" xfId="14" applyFont="1" applyFill="1" applyBorder="1" applyAlignment="1">
      <alignment horizontal="center" vertical="center" wrapText="1"/>
    </xf>
    <xf numFmtId="0" fontId="18" fillId="3" borderId="1" xfId="14" applyFont="1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11" fontId="30" fillId="0" borderId="9" xfId="0" applyNumberFormat="1" applyFont="1" applyBorder="1" applyAlignment="1" applyProtection="1">
      <alignment horizontal="center" vertical="center" wrapText="1"/>
      <protection hidden="1"/>
    </xf>
    <xf numFmtId="11" fontId="30" fillId="0" borderId="2" xfId="0" applyNumberFormat="1" applyFont="1" applyBorder="1" applyAlignment="1" applyProtection="1">
      <alignment horizontal="center" vertical="center" wrapText="1"/>
      <protection hidden="1"/>
    </xf>
    <xf numFmtId="11" fontId="30" fillId="0" borderId="10" xfId="0" applyNumberFormat="1" applyFont="1" applyBorder="1" applyAlignment="1" applyProtection="1">
      <alignment horizontal="center" vertical="center" wrapText="1"/>
      <protection hidden="1"/>
    </xf>
    <xf numFmtId="11" fontId="30" fillId="0" borderId="7" xfId="0" applyNumberFormat="1" applyFont="1" applyBorder="1" applyAlignment="1" applyProtection="1">
      <alignment horizontal="center" vertical="center" wrapText="1"/>
      <protection hidden="1"/>
    </xf>
    <xf numFmtId="11" fontId="30" fillId="0" borderId="0" xfId="0" applyNumberFormat="1" applyFont="1" applyAlignment="1" applyProtection="1">
      <alignment horizontal="center" vertical="center" wrapText="1"/>
      <protection hidden="1"/>
    </xf>
    <xf numFmtId="11" fontId="30" fillId="0" borderId="12" xfId="0" applyNumberFormat="1" applyFont="1" applyBorder="1" applyAlignment="1" applyProtection="1">
      <alignment horizontal="center" vertical="center" wrapText="1"/>
      <protection hidden="1"/>
    </xf>
    <xf numFmtId="11" fontId="30" fillId="0" borderId="3" xfId="0" applyNumberFormat="1" applyFont="1" applyBorder="1" applyAlignment="1" applyProtection="1">
      <alignment horizontal="center" vertical="center" wrapText="1"/>
      <protection hidden="1"/>
    </xf>
    <xf numFmtId="11" fontId="30" fillId="0" borderId="1" xfId="0" applyNumberFormat="1" applyFont="1" applyBorder="1" applyAlignment="1" applyProtection="1">
      <alignment horizontal="center" vertical="center" wrapText="1"/>
      <protection hidden="1"/>
    </xf>
    <xf numFmtId="11" fontId="30" fillId="0" borderId="11" xfId="0" applyNumberFormat="1" applyFont="1" applyBorder="1" applyAlignment="1" applyProtection="1">
      <alignment horizontal="center" vertical="center" wrapText="1"/>
      <protection hidden="1"/>
    </xf>
    <xf numFmtId="170" fontId="18" fillId="3" borderId="5" xfId="17" applyNumberFormat="1" applyFont="1" applyFill="1" applyBorder="1" applyAlignment="1" applyProtection="1">
      <alignment horizontal="center" vertical="center" wrapText="1"/>
      <protection locked="0" hidden="1"/>
    </xf>
    <xf numFmtId="170" fontId="18" fillId="3" borderId="8" xfId="17" applyNumberFormat="1" applyFont="1" applyFill="1" applyBorder="1" applyAlignment="1" applyProtection="1">
      <alignment horizontal="center" vertical="center" wrapText="1"/>
      <protection locked="0" hidden="1"/>
    </xf>
    <xf numFmtId="170" fontId="18" fillId="3" borderId="6" xfId="17" applyNumberFormat="1" applyFont="1" applyFill="1" applyBorder="1" applyAlignment="1" applyProtection="1">
      <alignment horizontal="center" vertical="center" wrapText="1"/>
      <protection locked="0" hidden="1"/>
    </xf>
    <xf numFmtId="0" fontId="18" fillId="2" borderId="8" xfId="0" applyFont="1" applyFill="1" applyBorder="1" applyAlignment="1" applyProtection="1">
      <alignment horizontal="center" vertical="top" wrapText="1"/>
      <protection hidden="1"/>
    </xf>
    <xf numFmtId="0" fontId="20" fillId="0" borderId="5" xfId="0" applyFont="1" applyBorder="1" applyAlignment="1" applyProtection="1">
      <alignment horizontal="center" vertical="center" wrapText="1"/>
      <protection locked="0" hidden="1"/>
    </xf>
    <xf numFmtId="0" fontId="20" fillId="0" borderId="8" xfId="0" applyFont="1" applyBorder="1" applyAlignment="1" applyProtection="1">
      <alignment horizontal="center" vertical="center" wrapText="1"/>
      <protection locked="0" hidden="1"/>
    </xf>
    <xf numFmtId="0" fontId="20" fillId="0" borderId="6" xfId="0" applyFont="1" applyBorder="1" applyAlignment="1" applyProtection="1">
      <alignment horizontal="center" vertical="center" wrapText="1"/>
      <protection locked="0" hidden="1"/>
    </xf>
    <xf numFmtId="0" fontId="26" fillId="0" borderId="5" xfId="0" applyFont="1" applyBorder="1" applyAlignment="1" applyProtection="1">
      <alignment horizontal="center" vertical="center" wrapText="1"/>
      <protection locked="0" hidden="1"/>
    </xf>
    <xf numFmtId="0" fontId="26" fillId="0" borderId="6" xfId="0" applyFont="1" applyBorder="1" applyAlignment="1" applyProtection="1">
      <alignment horizontal="center" vertical="center" wrapText="1"/>
      <protection locked="0" hidden="1"/>
    </xf>
    <xf numFmtId="170" fontId="18" fillId="2" borderId="0" xfId="17" applyNumberFormat="1" applyFont="1" applyFill="1" applyBorder="1" applyAlignment="1" applyProtection="1">
      <alignment horizontal="center" vertical="center" wrapText="1"/>
      <protection locked="0" hidden="1"/>
    </xf>
    <xf numFmtId="170" fontId="21" fillId="2" borderId="28" xfId="17" applyNumberFormat="1" applyFont="1" applyFill="1" applyBorder="1" applyAlignment="1" applyProtection="1">
      <alignment horizontal="left" vertical="center" wrapText="1"/>
      <protection locked="0" hidden="1"/>
    </xf>
    <xf numFmtId="170" fontId="21" fillId="2" borderId="27" xfId="17" applyNumberFormat="1" applyFont="1" applyFill="1" applyBorder="1" applyAlignment="1" applyProtection="1">
      <alignment horizontal="left" vertical="center" wrapText="1"/>
      <protection locked="0" hidden="1"/>
    </xf>
    <xf numFmtId="170" fontId="18" fillId="2" borderId="27" xfId="17" applyNumberFormat="1" applyFont="1" applyFill="1" applyBorder="1" applyAlignment="1" applyProtection="1">
      <alignment horizontal="center" vertical="center" wrapText="1"/>
      <protection locked="0" hidden="1"/>
    </xf>
    <xf numFmtId="170" fontId="18" fillId="2" borderId="31" xfId="17" applyNumberFormat="1" applyFont="1" applyFill="1" applyBorder="1" applyAlignment="1" applyProtection="1">
      <alignment horizontal="center" vertical="center" wrapText="1"/>
      <protection locked="0" hidden="1"/>
    </xf>
    <xf numFmtId="170" fontId="21" fillId="2" borderId="21" xfId="17" applyNumberFormat="1" applyFont="1" applyFill="1" applyBorder="1" applyAlignment="1" applyProtection="1">
      <alignment horizontal="left" vertical="center" wrapText="1"/>
      <protection locked="0" hidden="1"/>
    </xf>
    <xf numFmtId="170" fontId="21" fillId="2" borderId="4" xfId="17" applyNumberFormat="1" applyFont="1" applyFill="1" applyBorder="1" applyAlignment="1" applyProtection="1">
      <alignment horizontal="left" vertical="center" wrapText="1"/>
      <protection locked="0" hidden="1"/>
    </xf>
    <xf numFmtId="170" fontId="18" fillId="2" borderId="4" xfId="17" applyNumberFormat="1" applyFont="1" applyFill="1" applyBorder="1" applyAlignment="1" applyProtection="1">
      <alignment horizontal="center" vertical="center" wrapText="1"/>
      <protection locked="0" hidden="1"/>
    </xf>
    <xf numFmtId="170" fontId="18" fillId="2" borderId="22" xfId="17" applyNumberFormat="1" applyFont="1" applyFill="1" applyBorder="1" applyAlignment="1" applyProtection="1">
      <alignment horizontal="center" vertical="center" wrapText="1"/>
      <protection locked="0" hidden="1"/>
    </xf>
    <xf numFmtId="170" fontId="21" fillId="2" borderId="23" xfId="17" applyNumberFormat="1" applyFont="1" applyFill="1" applyBorder="1" applyAlignment="1" applyProtection="1">
      <alignment horizontal="left" vertical="center" wrapText="1"/>
      <protection locked="0" hidden="1"/>
    </xf>
    <xf numFmtId="170" fontId="21" fillId="2" borderId="24" xfId="17" applyNumberFormat="1" applyFont="1" applyFill="1" applyBorder="1" applyAlignment="1" applyProtection="1">
      <alignment horizontal="left" vertical="center" wrapText="1"/>
      <protection locked="0" hidden="1"/>
    </xf>
    <xf numFmtId="170" fontId="18" fillId="2" borderId="24" xfId="17" applyNumberFormat="1" applyFont="1" applyFill="1" applyBorder="1" applyAlignment="1" applyProtection="1">
      <alignment horizontal="center" vertical="center" wrapText="1"/>
      <protection locked="0" hidden="1"/>
    </xf>
    <xf numFmtId="170" fontId="18" fillId="2" borderId="25" xfId="17" applyNumberFormat="1" applyFont="1" applyFill="1" applyBorder="1" applyAlignment="1" applyProtection="1">
      <alignment horizontal="center" vertical="center" wrapText="1"/>
      <protection locked="0" hidden="1"/>
    </xf>
    <xf numFmtId="0" fontId="29" fillId="0" borderId="0" xfId="4" applyFont="1" applyAlignment="1">
      <alignment horizontal="center" vertical="center"/>
    </xf>
    <xf numFmtId="0" fontId="33" fillId="2" borderId="19" xfId="0" applyFont="1" applyFill="1" applyBorder="1" applyAlignment="1" applyProtection="1">
      <alignment horizontal="center" vertical="center"/>
      <protection hidden="1"/>
    </xf>
    <xf numFmtId="0" fontId="33" fillId="2" borderId="0" xfId="0" applyFont="1" applyFill="1" applyAlignment="1" applyProtection="1">
      <alignment horizontal="center" vertical="center"/>
      <protection hidden="1"/>
    </xf>
    <xf numFmtId="0" fontId="33" fillId="2" borderId="20" xfId="0" applyFont="1" applyFill="1" applyBorder="1" applyAlignment="1" applyProtection="1">
      <alignment horizontal="center" vertical="center"/>
      <protection hidden="1"/>
    </xf>
    <xf numFmtId="0" fontId="24" fillId="2" borderId="19" xfId="0" applyFont="1" applyFill="1" applyBorder="1" applyAlignment="1" applyProtection="1">
      <alignment horizontal="center" vertical="center"/>
      <protection hidden="1"/>
    </xf>
    <xf numFmtId="0" fontId="24" fillId="2" borderId="0" xfId="0" applyFont="1" applyFill="1" applyAlignment="1" applyProtection="1">
      <alignment horizontal="center" vertical="center"/>
      <protection hidden="1"/>
    </xf>
    <xf numFmtId="0" fontId="24" fillId="2" borderId="20" xfId="0" applyFont="1" applyFill="1" applyBorder="1" applyAlignment="1" applyProtection="1">
      <alignment horizontal="center" vertical="center"/>
      <protection hidden="1"/>
    </xf>
    <xf numFmtId="0" fontId="21" fillId="3" borderId="4" xfId="0" applyFont="1" applyFill="1" applyBorder="1" applyAlignment="1" applyProtection="1">
      <alignment horizontal="center" vertical="center"/>
      <protection hidden="1"/>
    </xf>
    <xf numFmtId="0" fontId="18" fillId="3" borderId="5" xfId="0" applyFont="1" applyFill="1" applyBorder="1" applyAlignment="1" applyProtection="1">
      <alignment horizontal="center" vertical="center" wrapText="1"/>
      <protection hidden="1"/>
    </xf>
    <xf numFmtId="0" fontId="18" fillId="3" borderId="8" xfId="0" applyFont="1" applyFill="1" applyBorder="1" applyAlignment="1" applyProtection="1">
      <alignment horizontal="center" vertical="center" wrapText="1"/>
      <protection hidden="1"/>
    </xf>
    <xf numFmtId="0" fontId="18" fillId="3" borderId="6" xfId="0" applyFont="1" applyFill="1" applyBorder="1" applyAlignment="1" applyProtection="1">
      <alignment horizontal="center" vertical="center" wrapText="1"/>
      <protection hidden="1"/>
    </xf>
    <xf numFmtId="0" fontId="19" fillId="3" borderId="5" xfId="0" applyFont="1" applyFill="1" applyBorder="1" applyAlignment="1" applyProtection="1">
      <alignment horizontal="center" vertical="center" wrapText="1"/>
      <protection hidden="1"/>
    </xf>
    <xf numFmtId="0" fontId="19" fillId="3" borderId="6" xfId="0" applyFont="1" applyFill="1" applyBorder="1" applyAlignment="1" applyProtection="1">
      <alignment horizontal="center" vertical="center" wrapText="1"/>
      <protection hidden="1"/>
    </xf>
    <xf numFmtId="49" fontId="18" fillId="3" borderId="5" xfId="0" applyNumberFormat="1" applyFont="1" applyFill="1" applyBorder="1" applyAlignment="1" applyProtection="1">
      <alignment horizontal="center" vertical="center"/>
      <protection locked="0" hidden="1"/>
    </xf>
    <xf numFmtId="49" fontId="18" fillId="3" borderId="8" xfId="0" applyNumberFormat="1" applyFont="1" applyFill="1" applyBorder="1" applyAlignment="1" applyProtection="1">
      <alignment horizontal="center" vertical="center"/>
      <protection locked="0" hidden="1"/>
    </xf>
    <xf numFmtId="0" fontId="0" fillId="3" borderId="6" xfId="0" applyFill="1" applyBorder="1" applyAlignment="1">
      <alignment horizontal="center" vertical="center"/>
    </xf>
    <xf numFmtId="0" fontId="20" fillId="0" borderId="5" xfId="14" applyFont="1" applyBorder="1" applyAlignment="1">
      <alignment horizontal="justify" vertical="center" wrapText="1"/>
    </xf>
    <xf numFmtId="0" fontId="18" fillId="0" borderId="8" xfId="14" applyFont="1" applyBorder="1" applyAlignment="1">
      <alignment horizontal="justify" vertical="center" wrapText="1"/>
    </xf>
    <xf numFmtId="0" fontId="18" fillId="0" borderId="6" xfId="14" applyFont="1" applyBorder="1" applyAlignment="1">
      <alignment horizontal="justify" vertical="center" wrapText="1"/>
    </xf>
    <xf numFmtId="49" fontId="18" fillId="3" borderId="5" xfId="0" applyNumberFormat="1" applyFont="1" applyFill="1" applyBorder="1" applyAlignment="1" applyProtection="1">
      <alignment horizontal="center" vertical="center" wrapText="1"/>
      <protection locked="0" hidden="1"/>
    </xf>
    <xf numFmtId="49" fontId="18" fillId="3" borderId="6" xfId="0" applyNumberFormat="1" applyFont="1" applyFill="1" applyBorder="1" applyAlignment="1" applyProtection="1">
      <alignment horizontal="center" vertical="center"/>
      <protection locked="0" hidden="1"/>
    </xf>
    <xf numFmtId="0" fontId="18" fillId="3" borderId="5" xfId="14" applyFont="1" applyFill="1" applyBorder="1" applyAlignment="1">
      <alignment horizontal="center" vertical="center"/>
    </xf>
    <xf numFmtId="0" fontId="18" fillId="3" borderId="8" xfId="14" applyFont="1" applyFill="1" applyBorder="1" applyAlignment="1">
      <alignment horizontal="center" vertical="center"/>
    </xf>
    <xf numFmtId="0" fontId="36" fillId="0" borderId="4" xfId="14" applyFont="1" applyBorder="1" applyAlignment="1">
      <alignment horizontal="left" vertical="center" wrapText="1"/>
    </xf>
    <xf numFmtId="172" fontId="34" fillId="4" borderId="4" xfId="0" applyNumberFormat="1" applyFont="1" applyFill="1" applyBorder="1" applyAlignment="1">
      <alignment vertical="center" wrapText="1"/>
    </xf>
    <xf numFmtId="0" fontId="35" fillId="2" borderId="29" xfId="0" applyFont="1" applyFill="1" applyBorder="1" applyAlignment="1" applyProtection="1">
      <alignment horizontal="center" vertical="center"/>
      <protection hidden="1"/>
    </xf>
    <xf numFmtId="0" fontId="24" fillId="2" borderId="26" xfId="0" applyFont="1" applyFill="1" applyBorder="1" applyAlignment="1" applyProtection="1">
      <alignment horizontal="center" vertical="center"/>
      <protection hidden="1"/>
    </xf>
    <xf numFmtId="0" fontId="24" fillId="2" borderId="30" xfId="0" applyFont="1" applyFill="1" applyBorder="1" applyAlignment="1" applyProtection="1">
      <alignment horizontal="center" vertical="center"/>
      <protection hidden="1"/>
    </xf>
    <xf numFmtId="0" fontId="21" fillId="2" borderId="14" xfId="0" applyFont="1" applyFill="1" applyBorder="1" applyAlignment="1" applyProtection="1">
      <alignment horizontal="left" vertical="center" wrapText="1"/>
      <protection hidden="1"/>
    </xf>
    <xf numFmtId="0" fontId="21" fillId="2" borderId="15" xfId="0" applyFont="1" applyFill="1" applyBorder="1" applyAlignment="1" applyProtection="1">
      <alignment horizontal="left" vertical="center"/>
      <protection hidden="1"/>
    </xf>
    <xf numFmtId="0" fontId="21" fillId="2" borderId="32" xfId="0" applyFont="1" applyFill="1" applyBorder="1" applyAlignment="1" applyProtection="1">
      <alignment horizontal="left" vertical="center"/>
      <protection hidden="1"/>
    </xf>
    <xf numFmtId="0" fontId="19" fillId="3" borderId="8" xfId="14" applyFont="1" applyFill="1" applyBorder="1" applyAlignment="1">
      <alignment horizontal="center" vertical="center" wrapText="1"/>
    </xf>
    <xf numFmtId="0" fontId="31" fillId="0" borderId="5" xfId="14" applyFont="1" applyBorder="1" applyAlignment="1">
      <alignment horizontal="center" vertical="center" wrapText="1"/>
    </xf>
    <xf numFmtId="0" fontId="31" fillId="0" borderId="8" xfId="14" applyFont="1" applyBorder="1" applyAlignment="1">
      <alignment horizontal="center" vertical="center" wrapText="1"/>
    </xf>
    <xf numFmtId="0" fontId="31" fillId="0" borderId="6" xfId="14" applyFont="1" applyBorder="1" applyAlignment="1">
      <alignment horizontal="center" vertical="center" wrapText="1"/>
    </xf>
    <xf numFmtId="9" fontId="26" fillId="0" borderId="5" xfId="16" applyFont="1" applyFill="1" applyBorder="1" applyAlignment="1" applyProtection="1">
      <alignment horizontal="center" vertical="center" wrapText="1"/>
      <protection locked="0" hidden="1"/>
    </xf>
    <xf numFmtId="9" fontId="26" fillId="0" borderId="6" xfId="16" applyFont="1" applyFill="1" applyBorder="1" applyAlignment="1" applyProtection="1">
      <alignment horizontal="center" vertical="center" wrapText="1"/>
      <protection locked="0" hidden="1"/>
    </xf>
  </cellXfs>
  <cellStyles count="34">
    <cellStyle name="Millares [0] 2" xfId="8" xr:uid="{00000000-0005-0000-0000-000000000000}"/>
    <cellStyle name="Millares [0] 2 2" xfId="29" xr:uid="{00000000-0005-0000-0000-000001000000}"/>
    <cellStyle name="Millares 2" xfId="1" xr:uid="{00000000-0005-0000-0000-000002000000}"/>
    <cellStyle name="Millares 3" xfId="11" xr:uid="{00000000-0005-0000-0000-000003000000}"/>
    <cellStyle name="Millares 3 2" xfId="21" xr:uid="{00000000-0005-0000-0000-000004000000}"/>
    <cellStyle name="Moneda" xfId="2" builtinId="4"/>
    <cellStyle name="Moneda [0] 2" xfId="24" xr:uid="{00000000-0005-0000-0000-000006000000}"/>
    <cellStyle name="Moneda [0] 2 3 2" xfId="25" xr:uid="{00000000-0005-0000-0000-000007000000}"/>
    <cellStyle name="Moneda [0] 3" xfId="30" xr:uid="{00000000-0005-0000-0000-000008000000}"/>
    <cellStyle name="Moneda 2" xfId="3" xr:uid="{00000000-0005-0000-0000-000009000000}"/>
    <cellStyle name="Moneda 3" xfId="10" xr:uid="{00000000-0005-0000-0000-00000A000000}"/>
    <cellStyle name="Moneda 3 2" xfId="17" xr:uid="{00000000-0005-0000-0000-00000B000000}"/>
    <cellStyle name="Moneda 4" xfId="32" xr:uid="{00000000-0005-0000-0000-00000C000000}"/>
    <cellStyle name="Normal" xfId="0" builtinId="0"/>
    <cellStyle name="Normal 2" xfId="4" xr:uid="{00000000-0005-0000-0000-00000E000000}"/>
    <cellStyle name="Normal 2 2" xfId="14" xr:uid="{00000000-0005-0000-0000-00000F000000}"/>
    <cellStyle name="Normal 2 2 2" xfId="7" xr:uid="{00000000-0005-0000-0000-000010000000}"/>
    <cellStyle name="Normal 2 2 2 2" xfId="28" xr:uid="{00000000-0005-0000-0000-000011000000}"/>
    <cellStyle name="Normal 2 2 3" xfId="27" xr:uid="{00000000-0005-0000-0000-000012000000}"/>
    <cellStyle name="Normal 2 3" xfId="18" xr:uid="{00000000-0005-0000-0000-000013000000}"/>
    <cellStyle name="Normal 2 3 2" xfId="26" xr:uid="{00000000-0005-0000-0000-000014000000}"/>
    <cellStyle name="Normal 2 4" xfId="23" xr:uid="{00000000-0005-0000-0000-000015000000}"/>
    <cellStyle name="Normal 2 5" xfId="33" xr:uid="{00000000-0005-0000-0000-000016000000}"/>
    <cellStyle name="Normal 3" xfId="13" xr:uid="{00000000-0005-0000-0000-000017000000}"/>
    <cellStyle name="Normal 3 2" xfId="20" xr:uid="{00000000-0005-0000-0000-000018000000}"/>
    <cellStyle name="Normal 4" xfId="15" xr:uid="{00000000-0005-0000-0000-000019000000}"/>
    <cellStyle name="Normal 5" xfId="19" xr:uid="{00000000-0005-0000-0000-00001A000000}"/>
    <cellStyle name="Porcentaje" xfId="12" builtinId="5"/>
    <cellStyle name="Porcentaje 2" xfId="9" xr:uid="{00000000-0005-0000-0000-00001C000000}"/>
    <cellStyle name="Porcentaje 2 2" xfId="16" xr:uid="{00000000-0005-0000-0000-00001D000000}"/>
    <cellStyle name="Porcentaje 3" xfId="22" xr:uid="{00000000-0005-0000-0000-00001E000000}"/>
    <cellStyle name="Porcentaje 4" xfId="31" xr:uid="{00000000-0005-0000-0000-00001F000000}"/>
    <cellStyle name="Porcentual 2" xfId="5" xr:uid="{00000000-0005-0000-0000-000020000000}"/>
    <cellStyle name="Porcentual 3" xfId="6" xr:uid="{00000000-0005-0000-0000-000021000000}"/>
  </cellStyles>
  <dxfs count="26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microsoft.com/office/2017/10/relationships/person" Target="persons/perso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739981</xdr:colOff>
      <xdr:row>0</xdr:row>
      <xdr:rowOff>194377</xdr:rowOff>
    </xdr:from>
    <xdr:to>
      <xdr:col>18</xdr:col>
      <xdr:colOff>186266</xdr:colOff>
      <xdr:row>3</xdr:row>
      <xdr:rowOff>101601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194514" y="194377"/>
          <a:ext cx="834819" cy="821624"/>
        </a:xfrm>
        <a:prstGeom prst="rect">
          <a:avLst/>
        </a:prstGeom>
      </xdr:spPr>
    </xdr:pic>
    <xdr:clientData/>
  </xdr:twoCellAnchor>
  <xdr:twoCellAnchor editAs="oneCell">
    <xdr:from>
      <xdr:col>2</xdr:col>
      <xdr:colOff>299698</xdr:colOff>
      <xdr:row>0</xdr:row>
      <xdr:rowOff>131083</xdr:rowOff>
    </xdr:from>
    <xdr:to>
      <xdr:col>4</xdr:col>
      <xdr:colOff>372534</xdr:colOff>
      <xdr:row>3</xdr:row>
      <xdr:rowOff>34795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B48CEE0-50C3-47E7-B75A-928BE53C6E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60098" y="131083"/>
          <a:ext cx="2816036" cy="818112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36</xdr:row>
      <xdr:rowOff>0</xdr:rowOff>
    </xdr:from>
    <xdr:to>
      <xdr:col>11</xdr:col>
      <xdr:colOff>304800</xdr:colOff>
      <xdr:row>37</xdr:row>
      <xdr:rowOff>87446</xdr:rowOff>
    </xdr:to>
    <xdr:sp macro="" textlink="">
      <xdr:nvSpPr>
        <xdr:cNvPr id="2" name="AutoShape 4" descr="data:image/png;base64,iVBORw0KGgoAAAANSUhEUgAAALQAAAAnCAMAAACR4ZLtAAAAAXNSR0IArs4c6QAAAARnQU1BAACxjwv8YQUAAAKOUExURQAAAAAAABQUFB0dHRoaGgMDAzMzMzExMTo6Ojs7Ozc3Ny8vLy0tLT8/PzIyMjw8PCoqKiQkJDQ0ND4+PjU1NTg4OCcnJysrKz09PTAwMCIiIkJCQlZWVkRERF1dXU5OTlNTU1tbW0hISEtLS0xMTFpaWlhYWE1NTVVVVUNDQ1FRUV5eXlBQUEdHR09PT0BAQEVFRVxcXEZGRkpKSkFBQVRUVElJSVlZWVdXV1JSUmNjY2hoaG5ubmBgYGRkZGFhYXBwcGJiYn5+fnZ2dnl5eWtra3V1dXNzc3d3d29vb3h4eHFxcWZmZmlpaXt7e39/f21tbX19fWVlZWxsbHJycnx8fGdnZ3p6enR0dGpqapycnIuLi5KSkpqampGRkZaWlp+fn5WVlYyMjJubm52dnYiIiIaGhpiYmJSUlISEhI2NjY+Pj4KCgoWFhZeXl46OjpCQkJOTk4CAgImJiYqKioeHh4GBgZ6enpmZmYODg6SkpL29vaenp7KysqWlpbW1tbq6ury8vKCgoLCwsLu7u6+vr6urq6qqqr+/v7GxsbS0tKioqKGhoampqbm5ube3t66urra2tqOjo62trbi4uKKiorOzs76+vqysrKamptra2sPDw9fX18DAwNzc3MLCwtbW1t3d3d/f39nZ2czMzNjY2M7OzsTExN7e3s3NzdTU1MbGxsvLy8fHx8HBwdXV1dvb28/Pz9LS0snJycXFxdDQ0NHR0crKytPT08jIyP7+/vz8/Ojo6O3t7evr6/f39/39/eXl5fr6+vv7+/n5+fHx8fT09PPz8+zs7PLy8u/v7+fn5+7u7uDg4Pj4+OHh4enp6fX19eTk5Obm5urq6vDw8OPj4+Li4vb29v///6/5xyUAAAABdFJOUwBA5thmAAAACXBIWXMAAA7EAAAOxAGVKw4bAAAK0klEQVRYR9VY+V9U1xW3TVub2jRpNW1aQUSMK67UpayyicomsiigIOAGsohRUUSUTRFRUSgmgIIMCirihhpnEAZmAEEBEUTOf9OzvDu88WP7aX/pJ7k5757v+Z7lnnm+d98l06YZjQAkRm1mpZCeMkqIsEKxsNJTYjFSFCEtUKoIZecUrCjJ19sahfJvm6ZhT/0MmjZ11LxUDqF+6k1DZ26c+288unQUhasqMithpafEYqQoQlqgVBHKzilYUZKvtzUK5ZNNm096zo6vrXO4PkWh/JSaNpuNRhKzNgPUeXjloep2zAOh2IOAQwjxrISVnhKLkaIIaYFSRSg7p2BFSb7e1iiUT9zpU3M8buCPgnqnOkWxYA4BQnY3gJWeEouRoghpgVJFKDunYEUJ0ttCUeDHTUPXztm7eijY4j3XqjnE8/9vmiZGUxQHftQ0mBJ8GsyMbk7PVw5WCCREzUpY6SmxGCmKy4tTqghl5xSsKCqQd5qRuZc7IkoCP2463rFREiHBu085WCGQEDUrYaWnxGKkKC4vTqkilJ1TsKKowJnEflIGb3lO2UmBHzVt+O1uCkP0ckMThbCDFQK2hRWKhZWeEouRori8OKWKUHZOwYqiAreSXpG67lsw5aRA/e5hhNsOyT28Y8CAXwr+uygHy3/aPSjJRkkAI/bRUly+B5f8H3YPaP68llotdM6ziAMvCtTfaQB/R/z3IAB7AgZ5MXGwUBnyycyARbNsNv8ntpZLGNXrvW8ICGEbFMKRWqwoQtAzz4/U3n1Dw+LAiwLtmm5xuS5O6/7AEQnBWSgKF5vnt/ybWPDqv9OrolBUGqWgKiouqWe0e/5dCifObDGZjSYtipwkjBXF6sC3owC1G4t0FAXqmx4OShZn16YFdwThZMHagqUws8Obz2osJcI7lzO2tciNSq2A+/5Cv3uIrSVB52g/MsJoXuqi2Yu9luxvfVV6Z0CLFQX9Y/jzuQpdDb+7D9CW1qmjqAl90+Mur9nzfsvSMS0Mn+vCBwpTvCTCHd8SOZig4DXo18AOEQljROBhsJcF99KD6RmlmRzemhX3qHFi6NBgdoh/apsFOgbHObNjDCz75xzuJEyJmO+Qho/0d4wVhTLVNMB51z5SD90d3qHNnBFGknEPFEzxkt8VmlF2U1gO7MxosRWmIFRqBRwXlg2DKTMs/1ChF72K4jQb4kYulKcMmOFl1oFwJD7kHtl0b+BB78UE9uPAwC1bATZGcFUuyiXtmt62h9Tj5f5D5GbOCHVP8DYJpnipdXOFIfyJsBx4I7JGHDxLGCMG235VBxMz6vdcKvI1cRXzKEzkZu199O58FL5htdHpRzvvvk8NunXZGR/F1o3dJ8ve0vOOyfU+PV1z6FcgplpcUt/0yFwD0hPOx7Ay2swZoT2NXnnGFC/5JSvNXu1syLi59YZ5DNcx1Rl4h4OnhfwmUBHocZqRCOXuY+GtFT54AwByrxQ35GRfzABICsMTw2mPxKu3r8RsN0Pf1vaKvXN+773IM+sZxmHyxOzn1i/ofQHLe5q5pL7p5yFvAWoiwybFFhoqnV9rfl3TUSEQjW+ibbR4PhzMuwvDqTGr7pFtCf68W1LQqHFKCehYkluxF64E4k8ZAPdjORm73+WfN8JTB7wjVVEJ4XUDrsuuNFz1v30o6g9Hzzx7+xTTaaFh70Mfpv9IJTvy8N2SkvqmmxL6oNQpDTcZsoXD12A1L0+E1jRA85eNcHznwPuxo+0wcjC90ti2oa7w/D+HUoMf7LmK985qCD3WTlnc9MnFhh3Obh1xKVAWY4E4t6qtgWVfJYF7CQZ6Pgc46Fa6qQHCAvx8whvHR5pdcDOVQcmJS8r+yHc9ZYO2Cds3XV0BT1aW46tCCZLSWA+nHOhH480bnmq6/k+dA5VLr1ysCrpa47qq0LexYkGN3+XyyO2d8KwMBvPzwjZfzrJgMDftt8D8Zn5IR8YDyHfsez7zQq/33x/NPAsLr6Jvx0WA2DVXAhpgY7R1rB9MEIx7BbdDlxFqHBxm0WkIxqlnKalv+sBlwxc55IHJbrhLbxZsyTJXJuDGOfniaSk+WVrTPcd/mdF6yLE9NaVgZ4D/Kxj5UOZ0K6FsZFaJqSO+1rp5maE5siKczrXcdKQXQMS+81n4IKztiK7ATtde+2oXrArGgodDAZZ8VhpwF6qXP6Tag+tuae1oy333i634vLItlH3TORe8osnRmxsf9r13uGWiFpLzrE5HAEYj1h2PxS+qNP22cvWMaqie93qfa8saJ6oIO79uSY+Hlc4XkyJe3l/RAPdcjmSoO23ZdgDAJ9P1NsDt9cO++H25GPDDn9uheGVtzulEb4CAxU2bHsBoVmhapRWy92I56UiWa11KnwAdZd90gYMHnVs/eMacO1nkGGAtW9tX4WnxTwTI/McIRPpzPCa2p61Ox63ZfTxyft/sLRPEnVx/I8oDFpy69siCDzvuYtOTI+gbQbX7l5cBbJiBKdDkMJzkboZTW+L+8gHMO2I3XNs+B+C4d2NUKXk3hg0Mr40tLdZeQsrHWQwRouybzvh1M86TG4PwVRqIvQ5trmNFO8Zjz0HL8no8teA2L1V6r6euH4Vup4b0rbAjlb4L0OrbsC8H1tLOYYnH3f7HeYlF/RSO8ZbQajxkeuAeBAVug+99on7wdGkux7N6Lz4IbXMn4FmB9dkIRYLZ3BO8LiGfypD53zQdvZCe9dwV+AmH4pkGeBj64kGqYXUexEXgTnXkG7qnlAhZhcU9cOfrx99H9XuWrx4zDZ+MD3wUUwmBDmVjYGxeknOrarYbb5TcyubTOHWRWbd+Aloijp2Nw8+2jJ66qbMHg87GN9Z+bofzeZ4SvD5q+lIkfgktuAXjyHWdhCS37sEqa/ROCC/AbdI3uo1SyJlW8cgEvetqi79tCW066nx80+ECj4LsW/A2M6oNb1fTiaXZcbs6tBWgc/0TSiKzPzC+B7r4REQrcjENkTBWFCuZpwQvCtQ1PRz/FNVxPNRA79xYgBOBsMcTErPMJ/DpyA4oof8LQonmI0E5eOtPVLcuvv+80fyi5NIrCM5HBncZ/pPY2osfZy5JtUdj8PHQmirw4S2CbKYkip3sR1EUIztbo1B0TfemX0P6mfP4m9JjIb7Wl7MWPY49ArW+HeecS4u2NXQ3UgpGmLf9lT5OVWHVi/GplNF9EydyqpkGrwCQn03lZTk8eJLiKNvCyslYUZKvtzUKRdc0FGfikzfkFhK5KmVwe0xk9IlvQt9Ap2PaUGZ6Mn+OpIopk/+OHDv04j7dWKlFQ6pQkLKpNhjxj2mtL7KkCommGNlYRUm+3tYoFH3TN/ePgtHSVFF5Aw8M3kf7B/Kv4QGndlPh5CSdWdUX0cRbsxFe6g8p5GDAmCxGiuK1xClVhLJzClaU5OttjULRNz3mfok9PHBP0kbnBN4pDrdV0c+Srzk0TBYjRfFa4pQqQtk5BStK8vW2RqFMNW0E07Y1dHTU/Dw0wNRU0zIrYaWnxGKkKF5LnFJFKDunYEVJvt7WKBR903Dub61TUaxsgDDFf6IWKz0lFiNFEdICpYpQdk7BipJ8va1RKHZNGz4rnIpiZQOEKf4TtVjpKbEYKYqQFihVhLJzClaU5OttjUKxa3p8zc+vaWPXkNXmF9oGCFPIJ2qx0lNiMVIUIS1Qqghl5xSsKMnX2xqFMu3nN6ZN+xd6/KPRdUSD9wAAAABJRU5ErkJggg==">
          <a:extLst>
            <a:ext uri="{FF2B5EF4-FFF2-40B4-BE49-F238E27FC236}">
              <a16:creationId xmlns:a16="http://schemas.microsoft.com/office/drawing/2014/main" id="{A5A12D9A-30D0-5843-85D4-CFCB1492B1FD}"/>
            </a:ext>
          </a:extLst>
        </xdr:cNvPr>
        <xdr:cNvSpPr>
          <a:spLocks noChangeAspect="1" noChangeArrowheads="1"/>
        </xdr:cNvSpPr>
      </xdr:nvSpPr>
      <xdr:spPr bwMode="auto">
        <a:xfrm>
          <a:off x="6553200" y="10274300"/>
          <a:ext cx="304800" cy="2906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34</xdr:row>
      <xdr:rowOff>0</xdr:rowOff>
    </xdr:from>
    <xdr:to>
      <xdr:col>12</xdr:col>
      <xdr:colOff>304800</xdr:colOff>
      <xdr:row>35</xdr:row>
      <xdr:rowOff>87444</xdr:rowOff>
    </xdr:to>
    <xdr:sp macro="" textlink="">
      <xdr:nvSpPr>
        <xdr:cNvPr id="5" name="AutoShape 4" descr="data:image/png;base64,iVBORw0KGgoAAAANSUhEUgAAALQAAAAnCAMAAACR4ZLtAAAAAXNSR0IArs4c6QAAAARnQU1BAACxjwv8YQUAAAKOUExURQAAAAAAABQUFB0dHRoaGgMDAzMzMzExMTo6Ojs7Ozc3Ny8vLy0tLT8/PzIyMjw8PCoqKiQkJDQ0ND4+PjU1NTg4OCcnJysrKz09PTAwMCIiIkJCQlZWVkRERF1dXU5OTlNTU1tbW0hISEtLS0xMTFpaWlhYWE1NTVVVVUNDQ1FRUV5eXlBQUEdHR09PT0BAQEVFRVxcXEZGRkpKSkFBQVRUVElJSVlZWVdXV1JSUmNjY2hoaG5ubmBgYGRkZGFhYXBwcGJiYn5+fnZ2dnl5eWtra3V1dXNzc3d3d29vb3h4eHFxcWZmZmlpaXt7e39/f21tbX19fWVlZWxsbHJycnx8fGdnZ3p6enR0dGpqapycnIuLi5KSkpqampGRkZaWlp+fn5WVlYyMjJubm52dnYiIiIaGhpiYmJSUlISEhI2NjY+Pj4KCgoWFhZeXl46OjpCQkJOTk4CAgImJiYqKioeHh4GBgZ6enpmZmYODg6SkpL29vaenp7KysqWlpbW1tbq6ury8vKCgoLCwsLu7u6+vr6urq6qqqr+/v7GxsbS0tKioqKGhoampqbm5ube3t66urra2tqOjo62trbi4uKKiorOzs76+vqysrKamptra2sPDw9fX18DAwNzc3MLCwtbW1t3d3d/f39nZ2czMzNjY2M7OzsTExN7e3s3NzdTU1MbGxsvLy8fHx8HBwdXV1dvb28/Pz9LS0snJycXFxdDQ0NHR0crKytPT08jIyP7+/vz8/Ojo6O3t7evr6/f39/39/eXl5fr6+vv7+/n5+fHx8fT09PPz8+zs7PLy8u/v7+fn5+7u7uDg4Pj4+OHh4enp6fX19eTk5Obm5urq6vDw8OPj4+Li4vb29v///6/5xyUAAAABdFJOUwBA5thmAAAACXBIWXMAAA7EAAAOxAGVKw4bAAAK0klEQVRYR9VY+V9U1xW3TVub2jRpNW1aQUSMK67UpayyicomsiigIOAGsohRUUSUTRFRUSgmgIIMCirihhpnEAZmAEEBEUTOf9OzvDu88WP7aX/pJ7k5757v+Z7lnnm+d98l06YZjQAkRm1mpZCeMkqIsEKxsNJTYjFSFCEtUKoIZecUrCjJ19sahfJvm6ZhT/0MmjZ11LxUDqF+6k1DZ26c+288unQUhasqMithpafEYqQoQlqgVBHKzilYUZKvtzUK5ZNNm096zo6vrXO4PkWh/JSaNpuNRhKzNgPUeXjloep2zAOh2IOAQwjxrISVnhKLkaIIaYFSRSg7p2BFSb7e1iiUT9zpU3M8buCPgnqnOkWxYA4BQnY3gJWeEouRoghpgVJFKDunYEUJ0ttCUeDHTUPXztm7eijY4j3XqjnE8/9vmiZGUxQHftQ0mBJ8GsyMbk7PVw5WCCREzUpY6SmxGCmKy4tTqghl5xSsKCqQd5qRuZc7IkoCP2463rFREiHBu085WCGQEDUrYaWnxGKkKC4vTqkilJ1TsKKowJnEflIGb3lO2UmBHzVt+O1uCkP0ckMThbCDFQK2hRWKhZWeEouRori8OKWKUHZOwYqiAreSXpG67lsw5aRA/e5hhNsOyT28Y8CAXwr+uygHy3/aPSjJRkkAI/bRUly+B5f8H3YPaP68llotdM6ziAMvCtTfaQB/R/z3IAB7AgZ5MXGwUBnyycyARbNsNv8ntpZLGNXrvW8ICGEbFMKRWqwoQtAzz4/U3n1Dw+LAiwLtmm5xuS5O6/7AEQnBWSgKF5vnt/ybWPDqv9OrolBUGqWgKiouqWe0e/5dCifObDGZjSYtipwkjBXF6sC3owC1G4t0FAXqmx4OShZn16YFdwThZMHagqUws8Obz2osJcI7lzO2tciNSq2A+/5Cv3uIrSVB52g/MsJoXuqi2Yu9luxvfVV6Z0CLFQX9Y/jzuQpdDb+7D9CW1qmjqAl90+Mur9nzfsvSMS0Mn+vCBwpTvCTCHd8SOZig4DXo18AOEQljROBhsJcF99KD6RmlmRzemhX3qHFi6NBgdoh/apsFOgbHObNjDCz75xzuJEyJmO+Qho/0d4wVhTLVNMB51z5SD90d3qHNnBFGknEPFEzxkt8VmlF2U1gO7MxosRWmIFRqBRwXlg2DKTMs/1ChF72K4jQb4kYulKcMmOFl1oFwJD7kHtl0b+BB78UE9uPAwC1bATZGcFUuyiXtmt62h9Tj5f5D5GbOCHVP8DYJpnipdXOFIfyJsBx4I7JGHDxLGCMG235VBxMz6vdcKvI1cRXzKEzkZu199O58FL5htdHpRzvvvk8NunXZGR/F1o3dJ8ve0vOOyfU+PV1z6FcgplpcUt/0yFwD0hPOx7Ay2swZoT2NXnnGFC/5JSvNXu1syLi59YZ5DNcx1Rl4h4OnhfwmUBHocZqRCOXuY+GtFT54AwByrxQ35GRfzABICsMTw2mPxKu3r8RsN0Pf1vaKvXN+773IM+sZxmHyxOzn1i/ofQHLe5q5pL7p5yFvAWoiwybFFhoqnV9rfl3TUSEQjW+ibbR4PhzMuwvDqTGr7pFtCf68W1LQqHFKCehYkluxF64E4k8ZAPdjORm73+WfN8JTB7wjVVEJ4XUDrsuuNFz1v30o6g9Hzzx7+xTTaaFh70Mfpv9IJTvy8N2SkvqmmxL6oNQpDTcZsoXD12A1L0+E1jRA85eNcHznwPuxo+0wcjC90ti2oa7w/D+HUoMf7LmK985qCD3WTlnc9MnFhh3Obh1xKVAWY4E4t6qtgWVfJYF7CQZ6Pgc46Fa6qQHCAvx8whvHR5pdcDOVQcmJS8r+yHc9ZYO2Cds3XV0BT1aW46tCCZLSWA+nHOhH480bnmq6/k+dA5VLr1ysCrpa47qq0LexYkGN3+XyyO2d8KwMBvPzwjZfzrJgMDftt8D8Zn5IR8YDyHfsez7zQq/33x/NPAsLr6Jvx0WA2DVXAhpgY7R1rB9MEIx7BbdDlxFqHBxm0WkIxqlnKalv+sBlwxc55IHJbrhLbxZsyTJXJuDGOfniaSk+WVrTPcd/mdF6yLE9NaVgZ4D/Kxj5UOZ0K6FsZFaJqSO+1rp5maE5siKczrXcdKQXQMS+81n4IKztiK7ATtde+2oXrArGgodDAZZ8VhpwF6qXP6Tag+tuae1oy333i634vLItlH3TORe8osnRmxsf9r13uGWiFpLzrE5HAEYj1h2PxS+qNP22cvWMaqie93qfa8saJ6oIO79uSY+Hlc4XkyJe3l/RAPdcjmSoO23ZdgDAJ9P1NsDt9cO++H25GPDDn9uheGVtzulEb4CAxU2bHsBoVmhapRWy92I56UiWa11KnwAdZd90gYMHnVs/eMacO1nkGGAtW9tX4WnxTwTI/McIRPpzPCa2p61Ox63ZfTxyft/sLRPEnVx/I8oDFpy69siCDzvuYtOTI+gbQbX7l5cBbJiBKdDkMJzkboZTW+L+8gHMO2I3XNs+B+C4d2NUKXk3hg0Mr40tLdZeQsrHWQwRouybzvh1M86TG4PwVRqIvQ5trmNFO8Zjz0HL8no8teA2L1V6r6euH4Vup4b0rbAjlb4L0OrbsC8H1tLOYYnH3f7HeYlF/RSO8ZbQajxkeuAeBAVug+99on7wdGkux7N6Lz4IbXMn4FmB9dkIRYLZ3BO8LiGfypD53zQdvZCe9dwV+AmH4pkGeBj64kGqYXUexEXgTnXkG7qnlAhZhcU9cOfrx99H9XuWrx4zDZ+MD3wUUwmBDmVjYGxeknOrarYbb5TcyubTOHWRWbd+Aloijp2Nw8+2jJ66qbMHg87GN9Z+bofzeZ4SvD5q+lIkfgktuAXjyHWdhCS37sEqa/ROCC/AbdI3uo1SyJlW8cgEvetqi79tCW066nx80+ECj4LsW/A2M6oNb1fTiaXZcbs6tBWgc/0TSiKzPzC+B7r4REQrcjENkTBWFCuZpwQvCtQ1PRz/FNVxPNRA79xYgBOBsMcTErPMJ/DpyA4oof8LQonmI0E5eOtPVLcuvv+80fyi5NIrCM5HBncZ/pPY2osfZy5JtUdj8PHQmirw4S2CbKYkip3sR1EUIztbo1B0TfemX0P6mfP4m9JjIb7Wl7MWPY49ArW+HeecS4u2NXQ3UgpGmLf9lT5OVWHVi/GplNF9EydyqpkGrwCQn03lZTk8eJLiKNvCyslYUZKvtzUKRdc0FGfikzfkFhK5KmVwe0xk9IlvQt9Ap2PaUGZ6Mn+OpIopk/+OHDv04j7dWKlFQ6pQkLKpNhjxj2mtL7KkCommGNlYRUm+3tYoFH3TN/ePgtHSVFF5Aw8M3kf7B/Kv4QGndlPh5CSdWdUX0cRbsxFe6g8p5GDAmCxGiuK1xClVhLJzClaU5OttjULRNz3mfok9PHBP0kbnBN4pDrdV0c+Srzk0TBYjRfFa4pQqQtk5BStK8vW2RqFMNW0E07Y1dHTU/Dw0wNRU0zIrYaWnxGKkKF5LnFJFKDunYEVJvt7WKBR903Dub61TUaxsgDDFf6IWKz0lFiNFEdICpYpQdk7BipJ8va1RKHZNGz4rnIpiZQOEKf4TtVjpKbEYKYqQFihVhLJzClaU5OttjUKxa3p8zc+vaWPXkNXmF9oGCFPIJ2qx0lNiMVIUIS1Qqghl5xSsKMnX2xqFMu3nN6ZN+xd6/KPRdUSD9wAAAABJRU5ErkJggg==">
          <a:extLst>
            <a:ext uri="{FF2B5EF4-FFF2-40B4-BE49-F238E27FC236}">
              <a16:creationId xmlns:a16="http://schemas.microsoft.com/office/drawing/2014/main" id="{86779E81-BCB4-134D-AB2D-48430A33C451}"/>
            </a:ext>
          </a:extLst>
        </xdr:cNvPr>
        <xdr:cNvSpPr>
          <a:spLocks noChangeAspect="1" noChangeArrowheads="1"/>
        </xdr:cNvSpPr>
      </xdr:nvSpPr>
      <xdr:spPr bwMode="auto">
        <a:xfrm>
          <a:off x="6553200" y="10274300"/>
          <a:ext cx="304800" cy="2906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12</xdr:col>
      <xdr:colOff>0</xdr:colOff>
      <xdr:row>34</xdr:row>
      <xdr:rowOff>0</xdr:rowOff>
    </xdr:from>
    <xdr:ext cx="304800" cy="290646"/>
    <xdr:sp macro="" textlink="">
      <xdr:nvSpPr>
        <xdr:cNvPr id="6" name="AutoShape 4" descr="data:image/png;base64,iVBORw0KGgoAAAANSUhEUgAAALQAAAAnCAMAAACR4ZLtAAAAAXNSR0IArs4c6QAAAARnQU1BAACxjwv8YQUAAAKOUExURQAAAAAAABQUFB0dHRoaGgMDAzMzMzExMTo6Ojs7Ozc3Ny8vLy0tLT8/PzIyMjw8PCoqKiQkJDQ0ND4+PjU1NTg4OCcnJysrKz09PTAwMCIiIkJCQlZWVkRERF1dXU5OTlNTU1tbW0hISEtLS0xMTFpaWlhYWE1NTVVVVUNDQ1FRUV5eXlBQUEdHR09PT0BAQEVFRVxcXEZGRkpKSkFBQVRUVElJSVlZWVdXV1JSUmNjY2hoaG5ubmBgYGRkZGFhYXBwcGJiYn5+fnZ2dnl5eWtra3V1dXNzc3d3d29vb3h4eHFxcWZmZmlpaXt7e39/f21tbX19fWVlZWxsbHJycnx8fGdnZ3p6enR0dGpqapycnIuLi5KSkpqampGRkZaWlp+fn5WVlYyMjJubm52dnYiIiIaGhpiYmJSUlISEhI2NjY+Pj4KCgoWFhZeXl46OjpCQkJOTk4CAgImJiYqKioeHh4GBgZ6enpmZmYODg6SkpL29vaenp7KysqWlpbW1tbq6ury8vKCgoLCwsLu7u6+vr6urq6qqqr+/v7GxsbS0tKioqKGhoampqbm5ube3t66urra2tqOjo62trbi4uKKiorOzs76+vqysrKamptra2sPDw9fX18DAwNzc3MLCwtbW1t3d3d/f39nZ2czMzNjY2M7OzsTExN7e3s3NzdTU1MbGxsvLy8fHx8HBwdXV1dvb28/Pz9LS0snJycXFxdDQ0NHR0crKytPT08jIyP7+/vz8/Ojo6O3t7evr6/f39/39/eXl5fr6+vv7+/n5+fHx8fT09PPz8+zs7PLy8u/v7+fn5+7u7uDg4Pj4+OHh4enp6fX19eTk5Obm5urq6vDw8OPj4+Li4vb29v///6/5xyUAAAABdFJOUwBA5thmAAAACXBIWXMAAA7EAAAOxAGVKw4bAAAK0klEQVRYR9VY+V9U1xW3TVub2jRpNW1aQUSMK67UpayyicomsiigIOAGsohRUUSUTRFRUSgmgIIMCirihhpnEAZmAEEBEUTOf9OzvDu88WP7aX/pJ7k5757v+Z7lnnm+d98l06YZjQAkRm1mpZCeMkqIsEKxsNJTYjFSFCEtUKoIZecUrCjJ19sahfJvm6ZhT/0MmjZ11LxUDqF+6k1DZ26c+288unQUhasqMithpafEYqQoQlqgVBHKzilYUZKvtzUK5ZNNm096zo6vrXO4PkWh/JSaNpuNRhKzNgPUeXjloep2zAOh2IOAQwjxrISVnhKLkaIIaYFSRSg7p2BFSb7e1iiUT9zpU3M8buCPgnqnOkWxYA4BQnY3gJWeEouRoghpgVJFKDunYEUJ0ttCUeDHTUPXztm7eijY4j3XqjnE8/9vmiZGUxQHftQ0mBJ8GsyMbk7PVw5WCCREzUpY6SmxGCmKy4tTqghl5xSsKCqQd5qRuZc7IkoCP2463rFREiHBu085WCGQEDUrYaWnxGKkKC4vTqkilJ1TsKKowJnEflIGb3lO2UmBHzVt+O1uCkP0ckMThbCDFQK2hRWKhZWeEouRori8OKWKUHZOwYqiAreSXpG67lsw5aRA/e5hhNsOyT28Y8CAXwr+uygHy3/aPSjJRkkAI/bRUly+B5f8H3YPaP68llotdM6ziAMvCtTfaQB/R/z3IAB7AgZ5MXGwUBnyycyARbNsNv8ntpZLGNXrvW8ICGEbFMKRWqwoQtAzz4/U3n1Dw+LAiwLtmm5xuS5O6/7AEQnBWSgKF5vnt/ybWPDqv9OrolBUGqWgKiouqWe0e/5dCifObDGZjSYtipwkjBXF6sC3owC1G4t0FAXqmx4OShZn16YFdwThZMHagqUws8Obz2osJcI7lzO2tciNSq2A+/5Cv3uIrSVB52g/MsJoXuqi2Yu9luxvfVV6Z0CLFQX9Y/jzuQpdDb+7D9CW1qmjqAl90+Mur9nzfsvSMS0Mn+vCBwpTvCTCHd8SOZig4DXo18AOEQljROBhsJcF99KD6RmlmRzemhX3qHFi6NBgdoh/apsFOgbHObNjDCz75xzuJEyJmO+Qho/0d4wVhTLVNMB51z5SD90d3qHNnBFGknEPFEzxkt8VmlF2U1gO7MxosRWmIFRqBRwXlg2DKTMs/1ChF72K4jQb4kYulKcMmOFl1oFwJD7kHtl0b+BB78UE9uPAwC1bATZGcFUuyiXtmt62h9Tj5f5D5GbOCHVP8DYJpnipdXOFIfyJsBx4I7JGHDxLGCMG235VBxMz6vdcKvI1cRXzKEzkZu199O58FL5htdHpRzvvvk8NunXZGR/F1o3dJ8ve0vOOyfU+PV1z6FcgplpcUt/0yFwD0hPOx7Ay2swZoT2NXnnGFC/5JSvNXu1syLi59YZ5DNcx1Rl4h4OnhfwmUBHocZqRCOXuY+GtFT54AwByrxQ35GRfzABICsMTw2mPxKu3r8RsN0Pf1vaKvXN+773IM+sZxmHyxOzn1i/ofQHLe5q5pL7p5yFvAWoiwybFFhoqnV9rfl3TUSEQjW+ibbR4PhzMuwvDqTGr7pFtCf68W1LQqHFKCehYkluxF64E4k8ZAPdjORm73+WfN8JTB7wjVVEJ4XUDrsuuNFz1v30o6g9Hzzx7+xTTaaFh70Mfpv9IJTvy8N2SkvqmmxL6oNQpDTcZsoXD12A1L0+E1jRA85eNcHznwPuxo+0wcjC90ti2oa7w/D+HUoMf7LmK985qCD3WTlnc9MnFhh3Obh1xKVAWY4E4t6qtgWVfJYF7CQZ6Pgc46Fa6qQHCAvx8whvHR5pdcDOVQcmJS8r+yHc9ZYO2Cds3XV0BT1aW46tCCZLSWA+nHOhH480bnmq6/k+dA5VLr1ysCrpa47qq0LexYkGN3+XyyO2d8KwMBvPzwjZfzrJgMDftt8D8Zn5IR8YDyHfsez7zQq/33x/NPAsLr6Jvx0WA2DVXAhpgY7R1rB9MEIx7BbdDlxFqHBxm0WkIxqlnKalv+sBlwxc55IHJbrhLbxZsyTJXJuDGOfniaSk+WVrTPcd/mdF6yLE9NaVgZ4D/Kxj5UOZ0K6FsZFaJqSO+1rp5maE5siKczrXcdKQXQMS+81n4IKztiK7ATtde+2oXrArGgodDAZZ8VhpwF6qXP6Tag+tuae1oy333i634vLItlH3TORe8osnRmxsf9r13uGWiFpLzrE5HAEYj1h2PxS+qNP22cvWMaqie93qfa8saJ6oIO79uSY+Hlc4XkyJe3l/RAPdcjmSoO23ZdgDAJ9P1NsDt9cO++H25GPDDn9uheGVtzulEb4CAxU2bHsBoVmhapRWy92I56UiWa11KnwAdZd90gYMHnVs/eMacO1nkGGAtW9tX4WnxTwTI/McIRPpzPCa2p61Ox63ZfTxyft/sLRPEnVx/I8oDFpy69siCDzvuYtOTI+gbQbX7l5cBbJiBKdDkMJzkboZTW+L+8gHMO2I3XNs+B+C4d2NUKXk3hg0Mr40tLdZeQsrHWQwRouybzvh1M86TG4PwVRqIvQ5trmNFO8Zjz0HL8no8teA2L1V6r6euH4Vup4b0rbAjlb4L0OrbsC8H1tLOYYnH3f7HeYlF/RSO8ZbQajxkeuAeBAVug+99on7wdGkux7N6Lz4IbXMn4FmB9dkIRYLZ3BO8LiGfypD53zQdvZCe9dwV+AmH4pkGeBj64kGqYXUexEXgTnXkG7qnlAhZhcU9cOfrx99H9XuWrx4zDZ+MD3wUUwmBDmVjYGxeknOrarYbb5TcyubTOHWRWbd+Aloijp2Nw8+2jJ66qbMHg87GN9Z+bofzeZ4SvD5q+lIkfgktuAXjyHWdhCS37sEqa/ROCC/AbdI3uo1SyJlW8cgEvetqi79tCW066nx80+ECj4LsW/A2M6oNb1fTiaXZcbs6tBWgc/0TSiKzPzC+B7r4REQrcjENkTBWFCuZpwQvCtQ1PRz/FNVxPNRA79xYgBOBsMcTErPMJ/DpyA4oof8LQonmI0E5eOtPVLcuvv+80fyi5NIrCM5HBncZ/pPY2osfZy5JtUdj8PHQmirw4S2CbKYkip3sR1EUIztbo1B0TfemX0P6mfP4m9JjIb7Wl7MWPY49ArW+HeecS4u2NXQ3UgpGmLf9lT5OVWHVi/GplNF9EydyqpkGrwCQn03lZTk8eJLiKNvCyslYUZKvtzUKRdc0FGfikzfkFhK5KmVwe0xk9IlvQt9Ap2PaUGZ6Mn+OpIopk/+OHDv04j7dWKlFQ6pQkLKpNhjxj2mtL7KkCommGNlYRUm+3tYoFH3TN/ePgtHSVFF5Aw8M3kf7B/Kv4QGndlPh5CSdWdUX0cRbsxFe6g8p5GDAmCxGiuK1xClVhLJzClaU5OttjULRNz3mfok9PHBP0kbnBN4pDrdV0c+Srzk0TBYjRfFa4pQqQtk5BStK8vW2RqFMNW0E07Y1dHTU/Dw0wNRU0zIrYaWnxGKkKF5LnFJFKDunYEVJvt7WKBR903Dub61TUaxsgDDFf6IWKz0lFiNFEdICpYpQdk7BipJ8va1RKHZNGz4rnIpiZQOEKf4TtVjpKbEYKYqQFihVhLJzClaU5OttjUKxa3p8zc+vaWPXkNXmF9oGCFPIJ2qx0lNiMVIUIS1Qqghl5xSsKMnX2xqFMu3nN6ZN+xd6/KPRdUSD9wAAAABJRU5ErkJggg==">
          <a:extLst>
            <a:ext uri="{FF2B5EF4-FFF2-40B4-BE49-F238E27FC236}">
              <a16:creationId xmlns:a16="http://schemas.microsoft.com/office/drawing/2014/main" id="{B58482AE-99D6-4474-B724-6B35B97DA699}"/>
            </a:ext>
          </a:extLst>
        </xdr:cNvPr>
        <xdr:cNvSpPr>
          <a:spLocks noChangeAspect="1" noChangeArrowheads="1"/>
        </xdr:cNvSpPr>
      </xdr:nvSpPr>
      <xdr:spPr bwMode="auto">
        <a:xfrm>
          <a:off x="9588500" y="13220700"/>
          <a:ext cx="304800" cy="2906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34</xdr:row>
      <xdr:rowOff>0</xdr:rowOff>
    </xdr:from>
    <xdr:ext cx="304800" cy="291553"/>
    <xdr:sp macro="" textlink="">
      <xdr:nvSpPr>
        <xdr:cNvPr id="9" name="AutoShape 4" descr="data:image/png;base64,iVBORw0KGgoAAAANSUhEUgAAALQAAAAnCAMAAACR4ZLtAAAAAXNSR0IArs4c6QAAAARnQU1BAACxjwv8YQUAAAKOUExURQAAAAAAABQUFB0dHRoaGgMDAzMzMzExMTo6Ojs7Ozc3Ny8vLy0tLT8/PzIyMjw8PCoqKiQkJDQ0ND4+PjU1NTg4OCcnJysrKz09PTAwMCIiIkJCQlZWVkRERF1dXU5OTlNTU1tbW0hISEtLS0xMTFpaWlhYWE1NTVVVVUNDQ1FRUV5eXlBQUEdHR09PT0BAQEVFRVxcXEZGRkpKSkFBQVRUVElJSVlZWVdXV1JSUmNjY2hoaG5ubmBgYGRkZGFhYXBwcGJiYn5+fnZ2dnl5eWtra3V1dXNzc3d3d29vb3h4eHFxcWZmZmlpaXt7e39/f21tbX19fWVlZWxsbHJycnx8fGdnZ3p6enR0dGpqapycnIuLi5KSkpqampGRkZaWlp+fn5WVlYyMjJubm52dnYiIiIaGhpiYmJSUlISEhI2NjY+Pj4KCgoWFhZeXl46OjpCQkJOTk4CAgImJiYqKioeHh4GBgZ6enpmZmYODg6SkpL29vaenp7KysqWlpbW1tbq6ury8vKCgoLCwsLu7u6+vr6urq6qqqr+/v7GxsbS0tKioqKGhoampqbm5ube3t66urra2tqOjo62trbi4uKKiorOzs76+vqysrKamptra2sPDw9fX18DAwNzc3MLCwtbW1t3d3d/f39nZ2czMzNjY2M7OzsTExN7e3s3NzdTU1MbGxsvLy8fHx8HBwdXV1dvb28/Pz9LS0snJycXFxdDQ0NHR0crKytPT08jIyP7+/vz8/Ojo6O3t7evr6/f39/39/eXl5fr6+vv7+/n5+fHx8fT09PPz8+zs7PLy8u/v7+fn5+7u7uDg4Pj4+OHh4enp6fX19eTk5Obm5urq6vDw8OPj4+Li4vb29v///6/5xyUAAAABdFJOUwBA5thmAAAACXBIWXMAAA7EAAAOxAGVKw4bAAAK0klEQVRYR9VY+V9U1xW3TVub2jRpNW1aQUSMK67UpayyicomsiigIOAGsohRUUSUTRFRUSgmgIIMCirihhpnEAZmAEEBEUTOf9OzvDu88WP7aX/pJ7k5757v+Z7lnnm+d98l06YZjQAkRm1mpZCeMkqIsEKxsNJTYjFSFCEtUKoIZecUrCjJ19sahfJvm6ZhT/0MmjZ11LxUDqF+6k1DZ26c+288unQUhasqMithpafEYqQoQlqgVBHKzilYUZKvtzUK5ZNNm096zo6vrXO4PkWh/JSaNpuNRhKzNgPUeXjloep2zAOh2IOAQwjxrISVnhKLkaIIaYFSRSg7p2BFSb7e1iiUT9zpU3M8buCPgnqnOkWxYA4BQnY3gJWeEouRoghpgVJFKDunYEUJ0ttCUeDHTUPXztm7eijY4j3XqjnE8/9vmiZGUxQHftQ0mBJ8GsyMbk7PVw5WCCREzUpY6SmxGCmKy4tTqghl5xSsKCqQd5qRuZc7IkoCP2463rFREiHBu085WCGQEDUrYaWnxGKkKC4vTqkilJ1TsKKowJnEflIGb3lO2UmBHzVt+O1uCkP0ckMThbCDFQK2hRWKhZWeEouRori8OKWKUHZOwYqiAreSXpG67lsw5aRA/e5hhNsOyT28Y8CAXwr+uygHy3/aPSjJRkkAI/bRUly+B5f8H3YPaP68llotdM6ziAMvCtTfaQB/R/z3IAB7AgZ5MXGwUBnyycyARbNsNv8ntpZLGNXrvW8ICGEbFMKRWqwoQtAzz4/U3n1Dw+LAiwLtmm5xuS5O6/7AEQnBWSgKF5vnt/ybWPDqv9OrolBUGqWgKiouqWe0e/5dCifObDGZjSYtipwkjBXF6sC3owC1G4t0FAXqmx4OShZn16YFdwThZMHagqUws8Obz2osJcI7lzO2tciNSq2A+/5Cv3uIrSVB52g/MsJoXuqi2Yu9luxvfVV6Z0CLFQX9Y/jzuQpdDb+7D9CW1qmjqAl90+Mur9nzfsvSMS0Mn+vCBwpTvCTCHd8SOZig4DXo18AOEQljROBhsJcF99KD6RmlmRzemhX3qHFi6NBgdoh/apsFOgbHObNjDCz75xzuJEyJmO+Qho/0d4wVhTLVNMB51z5SD90d3qHNnBFGknEPFEzxkt8VmlF2U1gO7MxosRWmIFRqBRwXlg2DKTMs/1ChF72K4jQb4kYulKcMmOFl1oFwJD7kHtl0b+BB78UE9uPAwC1bATZGcFUuyiXtmt62h9Tj5f5D5GbOCHVP8DYJpnipdXOFIfyJsBx4I7JGHDxLGCMG235VBxMz6vdcKvI1cRXzKEzkZu199O58FL5htdHpRzvvvk8NunXZGR/F1o3dJ8ve0vOOyfU+PV1z6FcgplpcUt/0yFwD0hPOx7Ay2swZoT2NXnnGFC/5JSvNXu1syLi59YZ5DNcx1Rl4h4OnhfwmUBHocZqRCOXuY+GtFT54AwByrxQ35GRfzABICsMTw2mPxKu3r8RsN0Pf1vaKvXN+773IM+sZxmHyxOzn1i/ofQHLe5q5pL7p5yFvAWoiwybFFhoqnV9rfl3TUSEQjW+ibbR4PhzMuwvDqTGr7pFtCf68W1LQqHFKCehYkluxF64E4k8ZAPdjORm73+WfN8JTB7wjVVEJ4XUDrsuuNFz1v30o6g9Hzzx7+xTTaaFh70Mfpv9IJTvy8N2SkvqmmxL6oNQpDTcZsoXD12A1L0+E1jRA85eNcHznwPuxo+0wcjC90ti2oa7w/D+HUoMf7LmK985qCD3WTlnc9MnFhh3Obh1xKVAWY4E4t6qtgWVfJYF7CQZ6Pgc46Fa6qQHCAvx8whvHR5pdcDOVQcmJS8r+yHc9ZYO2Cds3XV0BT1aW46tCCZLSWA+nHOhH480bnmq6/k+dA5VLr1ysCrpa47qq0LexYkGN3+XyyO2d8KwMBvPzwjZfzrJgMDftt8D8Zn5IR8YDyHfsez7zQq/33x/NPAsLr6Jvx0WA2DVXAhpgY7R1rB9MEIx7BbdDlxFqHBxm0WkIxqlnKalv+sBlwxc55IHJbrhLbxZsyTJXJuDGOfniaSk+WVrTPcd/mdF6yLE9NaVgZ4D/Kxj5UOZ0K6FsZFaJqSO+1rp5maE5siKczrXcdKQXQMS+81n4IKztiK7ATtde+2oXrArGgodDAZZ8VhpwF6qXP6Tag+tuae1oy333i634vLItlH3TORe8osnRmxsf9r13uGWiFpLzrE5HAEYj1h2PxS+qNP22cvWMaqie93qfa8saJ6oIO79uSY+Hlc4XkyJe3l/RAPdcjmSoO23ZdgDAJ9P1NsDt9cO++H25GPDDn9uheGVtzulEb4CAxU2bHsBoVmhapRWy92I56UiWa11KnwAdZd90gYMHnVs/eMacO1nkGGAtW9tX4WnxTwTI/McIRPpzPCa2p61Ox63ZfTxyft/sLRPEnVx/I8oDFpy69siCDzvuYtOTI+gbQbX7l5cBbJiBKdDkMJzkboZTW+L+8gHMO2I3XNs+B+C4d2NUKXk3hg0Mr40tLdZeQsrHWQwRouybzvh1M86TG4PwVRqIvQ5trmNFO8Zjz0HL8no8teA2L1V6r6euH4Vup4b0rbAjlb4L0OrbsC8H1tLOYYnH3f7HeYlF/RSO8ZbQajxkeuAeBAVug+99on7wdGkux7N6Lz4IbXMn4FmB9dkIRYLZ3BO8LiGfypD53zQdvZCe9dwV+AmH4pkGeBj64kGqYXUexEXgTnXkG7qnlAhZhcU9cOfrx99H9XuWrx4zDZ+MD3wUUwmBDmVjYGxeknOrarYbb5TcyubTOHWRWbd+Aloijp2Nw8+2jJ66qbMHg87GN9Z+bofzeZ4SvD5q+lIkfgktuAXjyHWdhCS37sEqa/ROCC/AbdI3uo1SyJlW8cgEvetqi79tCW066nx80+ECj4LsW/A2M6oNb1fTiaXZcbs6tBWgc/0TSiKzPzC+B7r4REQrcjENkTBWFCuZpwQvCtQ1PRz/FNVxPNRA79xYgBOBsMcTErPMJ/DpyA4oof8LQonmI0E5eOtPVLcuvv+80fyi5NIrCM5HBncZ/pPY2osfZy5JtUdj8PHQmirw4S2CbKYkip3sR1EUIztbo1B0TfemX0P6mfP4m9JjIb7Wl7MWPY49ArW+HeecS4u2NXQ3UgpGmLf9lT5OVWHVi/GplNF9EydyqpkGrwCQn03lZTk8eJLiKNvCyslYUZKvtzUKRdc0FGfikzfkFhK5KmVwe0xk9IlvQt9Ap2PaUGZ6Mn+OpIopk/+OHDv04j7dWKlFQ6pQkLKpNhjxj2mtL7KkCommGNlYRUm+3tYoFH3TN/ePgtHSVFF5Aw8M3kf7B/Kv4QGndlPh5CSdWdUX0cRbsxFe6g8p5GDAmCxGiuK1xClVhLJzClaU5OttjULRNz3mfok9PHBP0kbnBN4pDrdV0c+Srzk0TBYjRfFa4pQqQtk5BStK8vW2RqFMNW0E07Y1dHTU/Dw0wNRU0zIrYaWnxGKkKF5LnFJFKDunYEVJvt7WKBR903Dub61TUaxsgDDFf6IWKz0lFiNFEdICpYpQdk7BipJ8va1RKHZNGz4rnIpiZQOEKf4TtVjpKbEYKYqQFihVhLJzClaU5OttjUKxa3p8zc+vaWPXkNXmF9oGCFPIJ2qx0lNiMVIUIS1Qqghl5xSsKMnX2xqFMu3nN6ZN+xd6/KPRdUSD9wAAAABJRU5ErkJggg==">
          <a:extLst>
            <a:ext uri="{FF2B5EF4-FFF2-40B4-BE49-F238E27FC236}">
              <a16:creationId xmlns:a16="http://schemas.microsoft.com/office/drawing/2014/main" id="{C3CE26C7-C2D3-4551-9FEA-4F8EA84599B2}"/>
            </a:ext>
          </a:extLst>
        </xdr:cNvPr>
        <xdr:cNvSpPr>
          <a:spLocks noChangeAspect="1" noChangeArrowheads="1"/>
        </xdr:cNvSpPr>
      </xdr:nvSpPr>
      <xdr:spPr bwMode="auto">
        <a:xfrm>
          <a:off x="9588500" y="13220700"/>
          <a:ext cx="304800" cy="2915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@\SCIA-NT2\PRESUPUESTOS\Actuales\050-1028%20rev.%20sep-01\62PRESUP\PRES1028SEPT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iernobogota-my.sharepoint.com/Users/clbedoya1/Downloads/BASE%20SITP%20COMPLETA%20CON%20POLIZAS%20TODAS%20LAS%20LOCALIDADES%20INCLUIDO%20JORGE%20MAR%2024%20CON%20EMERGENCIAS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M S &lt; o = 2SMLMV OBRA"/>
      <sheetName val="PRECIO"/>
      <sheetName val="RESUMEN"/>
      <sheetName val="PRESUPUESTO"/>
      <sheetName val="PERSONAL POR FRENTE"/>
      <sheetName val="CAL1_NORMAL"/>
      <sheetName val="CAL2_DOBLE_TURNO"/>
      <sheetName val="ANALISIS DE HORAS EXTRAS"/>
      <sheetName val="TABLA DE SALARIOS"/>
      <sheetName val="EQUIPO"/>
      <sheetName val="ALIMENTACION"/>
      <sheetName val="PROV. CONST"/>
      <sheetName val="PROV. OPERACION"/>
      <sheetName val="CAMP CONST"/>
      <sheetName val="VIVIENDA DIRECCION"/>
      <sheetName val="INDIRECTOS"/>
      <sheetName val="CONSUMO ENERGIA"/>
      <sheetName val="POLIZAS"/>
      <sheetName val="Cot. CV y AP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INTERV"/>
      <sheetName val="BD_SITP_08"/>
      <sheetName val="BD_SITP_19"/>
      <sheetName val="TipIntSup-Indices SITP "/>
      <sheetName val="BD_SITP_04"/>
      <sheetName val="BD_SITP_06"/>
      <sheetName val="BD_SITP_16"/>
      <sheetName val="BD_SITP_10"/>
      <sheetName val="BD_SITP_01"/>
      <sheetName val="BD_SITP-11"/>
      <sheetName val="BD_SITP_07"/>
      <sheetName val="BD_SITP_17"/>
      <sheetName val="BD_SITP_13"/>
      <sheetName val="BD_SITP_18"/>
      <sheetName val="BD_SITP_09"/>
      <sheetName val="BD_SITP_03"/>
      <sheetName val="BD_SITP_14"/>
      <sheetName val="BD_SITP_15"/>
      <sheetName val="BD_SITP_02"/>
      <sheetName val="BD_SITP_05"/>
      <sheetName val="BD_SITP_12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8"/>
  <sheetViews>
    <sheetView tabSelected="1" view="pageBreakPreview" topLeftCell="B1" zoomScale="58" zoomScaleNormal="80" zoomScaleSheetLayoutView="58" workbookViewId="0">
      <selection activeCell="E13" sqref="E13:S13"/>
    </sheetView>
  </sheetViews>
  <sheetFormatPr baseColWidth="10" defaultColWidth="11.44140625" defaultRowHeight="13.2" x14ac:dyDescent="0.25"/>
  <cols>
    <col min="1" max="1" width="3.44140625" style="5" customWidth="1"/>
    <col min="2" max="2" width="5.109375" style="5" customWidth="1"/>
    <col min="3" max="3" width="17.109375" style="5" customWidth="1"/>
    <col min="4" max="4" width="18.88671875" style="5" customWidth="1"/>
    <col min="5" max="10" width="18.109375" style="16" customWidth="1"/>
    <col min="11" max="11" width="23.109375" style="16" customWidth="1"/>
    <col min="12" max="17" width="18.109375" style="16" customWidth="1"/>
    <col min="18" max="18" width="18.109375" style="47" customWidth="1"/>
    <col min="19" max="19" width="21.109375" style="16" customWidth="1"/>
    <col min="20" max="20" width="22.44140625" style="5" customWidth="1"/>
    <col min="21" max="16384" width="11.44140625" style="5"/>
  </cols>
  <sheetData>
    <row r="1" spans="1:19" ht="17.399999999999999" x14ac:dyDescent="0.3">
      <c r="A1" s="20"/>
      <c r="B1" s="58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60"/>
      <c r="P1" s="60"/>
      <c r="Q1" s="60"/>
      <c r="R1" s="61"/>
      <c r="S1" s="62"/>
    </row>
    <row r="2" spans="1:19" ht="27.75" customHeight="1" x14ac:dyDescent="0.25">
      <c r="A2" s="9"/>
      <c r="B2" s="115" t="s">
        <v>0</v>
      </c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7"/>
    </row>
    <row r="3" spans="1:19" ht="27.75" customHeight="1" x14ac:dyDescent="0.25">
      <c r="A3" s="9"/>
      <c r="B3" s="118" t="s">
        <v>32</v>
      </c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20"/>
    </row>
    <row r="4" spans="1:19" ht="27.75" customHeight="1" thickBot="1" x14ac:dyDescent="0.3">
      <c r="A4" s="9"/>
      <c r="B4" s="139" t="s">
        <v>28</v>
      </c>
      <c r="C4" s="140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1"/>
    </row>
    <row r="5" spans="1:19" s="11" customFormat="1" ht="12" customHeight="1" x14ac:dyDescent="0.25">
      <c r="A5" s="21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42"/>
      <c r="S5" s="10"/>
    </row>
    <row r="6" spans="1:19" s="11" customFormat="1" ht="81" customHeight="1" x14ac:dyDescent="0.25">
      <c r="A6" s="22"/>
      <c r="B6" s="135" t="s">
        <v>1</v>
      </c>
      <c r="C6" s="136"/>
      <c r="D6" s="129"/>
      <c r="E6" s="137" t="s">
        <v>31</v>
      </c>
      <c r="F6" s="137"/>
      <c r="G6" s="137"/>
      <c r="H6" s="137"/>
      <c r="I6" s="137"/>
      <c r="J6" s="137"/>
      <c r="K6" s="137"/>
      <c r="L6" s="137"/>
      <c r="M6" s="137"/>
      <c r="N6" s="137"/>
      <c r="O6" s="137"/>
      <c r="P6" s="137"/>
      <c r="Q6" s="137"/>
      <c r="R6" s="137"/>
      <c r="S6" s="137"/>
    </row>
    <row r="7" spans="1:19" s="3" customFormat="1" ht="12" customHeight="1" x14ac:dyDescent="0.25">
      <c r="A7" s="30"/>
      <c r="B7" s="31"/>
      <c r="C7" s="31"/>
      <c r="D7" s="31"/>
      <c r="E7" s="31"/>
      <c r="F7" s="32"/>
      <c r="G7" s="31"/>
      <c r="H7" s="31"/>
      <c r="I7" s="31"/>
      <c r="J7" s="31"/>
      <c r="K7" s="31"/>
      <c r="L7" s="33"/>
      <c r="M7" s="31"/>
      <c r="N7" s="31"/>
      <c r="O7" s="31"/>
      <c r="P7" s="31"/>
      <c r="Q7" s="31"/>
      <c r="R7" s="43"/>
      <c r="S7" s="31"/>
    </row>
    <row r="8" spans="1:19" s="6" customFormat="1" ht="25.5" customHeight="1" x14ac:dyDescent="0.25">
      <c r="A8" s="7"/>
      <c r="B8" s="74" t="s">
        <v>2</v>
      </c>
      <c r="C8" s="75"/>
      <c r="D8" s="76"/>
      <c r="E8" s="83"/>
      <c r="F8" s="84"/>
      <c r="G8" s="84"/>
      <c r="H8" s="85"/>
      <c r="I8" s="71" t="s">
        <v>3</v>
      </c>
      <c r="J8" s="72"/>
      <c r="K8" s="146"/>
      <c r="L8" s="147"/>
      <c r="M8" s="147"/>
      <c r="N8" s="148"/>
      <c r="O8" s="71" t="s">
        <v>4</v>
      </c>
      <c r="P8" s="145"/>
      <c r="Q8" s="145"/>
      <c r="R8" s="72"/>
      <c r="S8" s="49">
        <v>0</v>
      </c>
    </row>
    <row r="9" spans="1:19" s="6" customFormat="1" ht="25.5" customHeight="1" x14ac:dyDescent="0.25">
      <c r="A9" s="7"/>
      <c r="B9" s="77"/>
      <c r="C9" s="78"/>
      <c r="D9" s="79"/>
      <c r="E9" s="86"/>
      <c r="F9" s="87"/>
      <c r="G9" s="87"/>
      <c r="H9" s="88"/>
      <c r="I9" s="71" t="s">
        <v>5</v>
      </c>
      <c r="J9" s="72"/>
      <c r="K9" s="146"/>
      <c r="L9" s="147"/>
      <c r="M9" s="147"/>
      <c r="N9" s="148"/>
      <c r="O9" s="71" t="s">
        <v>4</v>
      </c>
      <c r="P9" s="145"/>
      <c r="Q9" s="145"/>
      <c r="R9" s="72"/>
      <c r="S9" s="49">
        <v>0</v>
      </c>
    </row>
    <row r="10" spans="1:19" s="1" customFormat="1" ht="25.5" customHeight="1" x14ac:dyDescent="0.25">
      <c r="A10" s="34"/>
      <c r="B10" s="80"/>
      <c r="C10" s="81"/>
      <c r="D10" s="82"/>
      <c r="E10" s="89"/>
      <c r="F10" s="90"/>
      <c r="G10" s="90"/>
      <c r="H10" s="91"/>
      <c r="I10" s="71" t="s">
        <v>6</v>
      </c>
      <c r="J10" s="72"/>
      <c r="K10" s="146"/>
      <c r="L10" s="147"/>
      <c r="M10" s="147"/>
      <c r="N10" s="148"/>
      <c r="O10" s="71" t="s">
        <v>4</v>
      </c>
      <c r="P10" s="145"/>
      <c r="Q10" s="145"/>
      <c r="R10" s="72"/>
      <c r="S10" s="49">
        <v>0</v>
      </c>
    </row>
    <row r="11" spans="1:19" s="1" customFormat="1" ht="10.5" customHeight="1" x14ac:dyDescent="0.25">
      <c r="A11" s="34"/>
      <c r="B11" s="35"/>
      <c r="C11" s="35"/>
      <c r="D11" s="35"/>
      <c r="E11" s="36"/>
      <c r="F11" s="36"/>
      <c r="G11" s="36"/>
      <c r="H11" s="36"/>
      <c r="I11" s="36"/>
      <c r="J11" s="36"/>
      <c r="K11" s="37"/>
      <c r="L11" s="37"/>
      <c r="M11" s="4"/>
      <c r="N11" s="4"/>
      <c r="O11" s="37"/>
      <c r="P11" s="37"/>
      <c r="Q11" s="37"/>
      <c r="R11" s="44"/>
      <c r="S11" s="37"/>
    </row>
    <row r="12" spans="1:19" s="1" customFormat="1" ht="41.25" customHeight="1" x14ac:dyDescent="0.25">
      <c r="A12" s="34"/>
      <c r="B12" s="73" t="s">
        <v>7</v>
      </c>
      <c r="C12" s="73"/>
      <c r="D12" s="73"/>
      <c r="E12" s="138">
        <v>80000000</v>
      </c>
      <c r="F12" s="138"/>
      <c r="G12" s="73" t="s">
        <v>30</v>
      </c>
      <c r="H12" s="73"/>
      <c r="I12" s="73"/>
      <c r="J12" s="70">
        <v>1</v>
      </c>
      <c r="K12" s="56">
        <f>((E12/1423500)*J12)</f>
        <v>56.199508254302778</v>
      </c>
      <c r="L12" s="8"/>
      <c r="M12" s="8"/>
      <c r="N12" s="8"/>
      <c r="O12" s="8"/>
      <c r="P12" s="8"/>
      <c r="Q12" s="8"/>
      <c r="R12" s="8"/>
      <c r="S12" s="8"/>
    </row>
    <row r="13" spans="1:19" s="1" customFormat="1" ht="198" customHeight="1" x14ac:dyDescent="0.25">
      <c r="A13" s="34"/>
      <c r="B13" s="127" t="s">
        <v>8</v>
      </c>
      <c r="C13" s="128"/>
      <c r="D13" s="129"/>
      <c r="E13" s="130" t="s">
        <v>33</v>
      </c>
      <c r="F13" s="131"/>
      <c r="G13" s="131"/>
      <c r="H13" s="131"/>
      <c r="I13" s="131"/>
      <c r="J13" s="131"/>
      <c r="K13" s="131"/>
      <c r="L13" s="131"/>
      <c r="M13" s="131"/>
      <c r="N13" s="131"/>
      <c r="O13" s="131"/>
      <c r="P13" s="131"/>
      <c r="Q13" s="131"/>
      <c r="R13" s="131"/>
      <c r="S13" s="132"/>
    </row>
    <row r="14" spans="1:19" s="1" customFormat="1" ht="47.25" customHeight="1" x14ac:dyDescent="0.25">
      <c r="A14" s="34"/>
      <c r="B14" s="133" t="s">
        <v>9</v>
      </c>
      <c r="C14" s="128"/>
      <c r="D14" s="134"/>
      <c r="E14" s="50">
        <v>44101600</v>
      </c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68"/>
      <c r="S14" s="69"/>
    </row>
    <row r="15" spans="1:19" s="12" customFormat="1" ht="10.5" customHeight="1" x14ac:dyDescent="0.25">
      <c r="A15" s="28"/>
      <c r="B15" s="17"/>
      <c r="C15" s="17"/>
      <c r="D15" s="17"/>
      <c r="E15" s="17"/>
      <c r="F15" s="17"/>
      <c r="G15" s="18"/>
      <c r="H15" s="18"/>
      <c r="I15" s="18"/>
      <c r="J15" s="18"/>
      <c r="K15" s="19"/>
      <c r="L15" s="19"/>
      <c r="M15" s="19"/>
      <c r="N15" s="19"/>
      <c r="O15" s="19"/>
      <c r="P15" s="19"/>
      <c r="Q15" s="19"/>
      <c r="R15" s="45"/>
      <c r="S15" s="19"/>
    </row>
    <row r="16" spans="1:19" s="12" customFormat="1" ht="24" customHeight="1" x14ac:dyDescent="0.25">
      <c r="A16" s="28"/>
      <c r="B16" s="121" t="s">
        <v>10</v>
      </c>
      <c r="C16" s="121"/>
      <c r="D16" s="121"/>
      <c r="E16" s="121"/>
      <c r="F16" s="121"/>
      <c r="G16" s="121"/>
      <c r="H16" s="121"/>
      <c r="I16" s="121"/>
      <c r="J16" s="121"/>
      <c r="K16" s="121"/>
      <c r="L16" s="121"/>
      <c r="M16" s="121"/>
      <c r="N16" s="121"/>
      <c r="O16" s="121"/>
      <c r="P16" s="121"/>
      <c r="Q16" s="121"/>
      <c r="R16" s="121"/>
      <c r="S16" s="121"/>
    </row>
    <row r="17" spans="1:19" s="2" customFormat="1" ht="174" customHeight="1" x14ac:dyDescent="0.25">
      <c r="A17" s="29"/>
      <c r="B17" s="51" t="s">
        <v>11</v>
      </c>
      <c r="C17" s="51" t="s">
        <v>12</v>
      </c>
      <c r="D17" s="51" t="s">
        <v>13</v>
      </c>
      <c r="E17" s="51" t="s">
        <v>14</v>
      </c>
      <c r="F17" s="122" t="s">
        <v>15</v>
      </c>
      <c r="G17" s="123"/>
      <c r="H17" s="123"/>
      <c r="I17" s="123"/>
      <c r="J17" s="123"/>
      <c r="K17" s="124"/>
      <c r="L17" s="125" t="s">
        <v>16</v>
      </c>
      <c r="M17" s="126"/>
      <c r="N17" s="51" t="s">
        <v>17</v>
      </c>
      <c r="O17" s="125" t="s">
        <v>18</v>
      </c>
      <c r="P17" s="126"/>
      <c r="Q17" s="51" t="s">
        <v>19</v>
      </c>
      <c r="R17" s="52" t="s">
        <v>20</v>
      </c>
      <c r="S17" s="51" t="s">
        <v>21</v>
      </c>
    </row>
    <row r="18" spans="1:19" s="9" customFormat="1" ht="10.5" customHeight="1" x14ac:dyDescent="0.3">
      <c r="B18" s="64"/>
      <c r="C18" s="65"/>
      <c r="D18" s="65"/>
      <c r="E18" s="66"/>
      <c r="F18" s="95"/>
      <c r="G18" s="95"/>
      <c r="H18" s="95"/>
      <c r="I18" s="66"/>
      <c r="J18" s="66"/>
      <c r="K18" s="66"/>
      <c r="N18" s="66"/>
      <c r="O18" s="66"/>
      <c r="P18" s="66"/>
      <c r="Q18" s="66"/>
      <c r="R18" s="67"/>
      <c r="S18" s="66"/>
    </row>
    <row r="19" spans="1:19" ht="88.5" customHeight="1" x14ac:dyDescent="0.25">
      <c r="A19" s="9"/>
      <c r="B19" s="53">
        <v>1</v>
      </c>
      <c r="C19" s="38"/>
      <c r="D19" s="38"/>
      <c r="E19" s="39"/>
      <c r="F19" s="96"/>
      <c r="G19" s="97"/>
      <c r="H19" s="97"/>
      <c r="I19" s="97"/>
      <c r="J19" s="97"/>
      <c r="K19" s="98"/>
      <c r="L19" s="99"/>
      <c r="M19" s="100"/>
      <c r="N19" s="55"/>
      <c r="O19" s="149" t="s">
        <v>22</v>
      </c>
      <c r="P19" s="150"/>
      <c r="Q19" s="40"/>
      <c r="R19" s="63"/>
      <c r="S19" s="41">
        <f>Q19*R19</f>
        <v>0</v>
      </c>
    </row>
    <row r="20" spans="1:19" ht="88.5" customHeight="1" x14ac:dyDescent="0.25">
      <c r="A20" s="9"/>
      <c r="B20" s="53">
        <v>2</v>
      </c>
      <c r="C20" s="38"/>
      <c r="D20" s="38"/>
      <c r="E20" s="39"/>
      <c r="F20" s="96"/>
      <c r="G20" s="97"/>
      <c r="H20" s="97"/>
      <c r="I20" s="97"/>
      <c r="J20" s="97"/>
      <c r="K20" s="98"/>
      <c r="L20" s="99"/>
      <c r="M20" s="100"/>
      <c r="N20" s="55"/>
      <c r="O20" s="149" t="s">
        <v>22</v>
      </c>
      <c r="P20" s="150"/>
      <c r="Q20" s="40"/>
      <c r="R20" s="63"/>
      <c r="S20" s="41">
        <f>Q20*R20</f>
        <v>0</v>
      </c>
    </row>
    <row r="21" spans="1:19" ht="88.5" customHeight="1" x14ac:dyDescent="0.25">
      <c r="A21" s="9"/>
      <c r="B21" s="53">
        <v>3</v>
      </c>
      <c r="C21" s="38"/>
      <c r="D21" s="38"/>
      <c r="E21" s="39"/>
      <c r="F21" s="96"/>
      <c r="G21" s="97"/>
      <c r="H21" s="97"/>
      <c r="I21" s="97"/>
      <c r="J21" s="97"/>
      <c r="K21" s="98"/>
      <c r="L21" s="99"/>
      <c r="M21" s="100"/>
      <c r="N21" s="55"/>
      <c r="O21" s="149" t="s">
        <v>22</v>
      </c>
      <c r="P21" s="150"/>
      <c r="Q21" s="40"/>
      <c r="R21" s="63"/>
      <c r="S21" s="41">
        <f>Q21*R21</f>
        <v>0</v>
      </c>
    </row>
    <row r="22" spans="1:19" ht="88.5" customHeight="1" x14ac:dyDescent="0.25">
      <c r="A22" s="9"/>
      <c r="B22" s="53">
        <v>4</v>
      </c>
      <c r="C22" s="38"/>
      <c r="D22" s="38"/>
      <c r="E22" s="39"/>
      <c r="F22" s="96"/>
      <c r="G22" s="97"/>
      <c r="H22" s="97"/>
      <c r="I22" s="97"/>
      <c r="J22" s="97"/>
      <c r="K22" s="98"/>
      <c r="L22" s="99"/>
      <c r="M22" s="100"/>
      <c r="N22" s="55"/>
      <c r="O22" s="149"/>
      <c r="P22" s="150"/>
      <c r="Q22" s="40"/>
      <c r="R22" s="63"/>
      <c r="S22" s="41">
        <f>Q22*R22</f>
        <v>0</v>
      </c>
    </row>
    <row r="23" spans="1:19" ht="88.5" customHeight="1" x14ac:dyDescent="0.25">
      <c r="A23" s="9"/>
      <c r="B23" s="53">
        <v>5</v>
      </c>
      <c r="C23" s="38"/>
      <c r="D23" s="38"/>
      <c r="E23" s="39"/>
      <c r="F23" s="96"/>
      <c r="G23" s="97"/>
      <c r="H23" s="97"/>
      <c r="I23" s="97"/>
      <c r="J23" s="97"/>
      <c r="K23" s="98"/>
      <c r="L23" s="99"/>
      <c r="M23" s="100"/>
      <c r="N23" s="55"/>
      <c r="O23" s="149"/>
      <c r="P23" s="150"/>
      <c r="Q23" s="40"/>
      <c r="R23" s="63"/>
      <c r="S23" s="41">
        <f>Q23*R23</f>
        <v>0</v>
      </c>
    </row>
    <row r="24" spans="1:19" ht="10.5" customHeight="1" x14ac:dyDescent="0.25">
      <c r="A24" s="9"/>
      <c r="B24" s="23"/>
      <c r="C24" s="13"/>
      <c r="D24" s="13"/>
      <c r="E24" s="14"/>
      <c r="F24" s="15"/>
      <c r="G24" s="15"/>
      <c r="H24" s="15"/>
      <c r="I24" s="15"/>
      <c r="J24" s="15"/>
      <c r="K24" s="24"/>
      <c r="L24" s="25"/>
      <c r="M24" s="26"/>
      <c r="N24" s="26"/>
      <c r="O24" s="27"/>
      <c r="P24" s="27"/>
      <c r="Q24" s="27"/>
      <c r="R24" s="46"/>
      <c r="S24" s="26"/>
    </row>
    <row r="25" spans="1:19" ht="18" customHeight="1" x14ac:dyDescent="0.25">
      <c r="A25" s="9"/>
      <c r="B25" s="92" t="s">
        <v>27</v>
      </c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4"/>
      <c r="S25" s="54">
        <f>SUM(S19:S23)</f>
        <v>0</v>
      </c>
    </row>
    <row r="26" spans="1:19" ht="10.5" customHeight="1" thickBot="1" x14ac:dyDescent="0.3">
      <c r="A26" s="9"/>
      <c r="B26" s="23"/>
      <c r="C26" s="13"/>
      <c r="D26" s="13"/>
      <c r="E26" s="14"/>
      <c r="F26" s="15"/>
      <c r="G26" s="15"/>
      <c r="H26" s="15"/>
      <c r="I26" s="15"/>
      <c r="J26" s="15"/>
      <c r="K26" s="24"/>
      <c r="L26" s="25"/>
      <c r="M26" s="26"/>
      <c r="N26" s="26"/>
      <c r="O26" s="27"/>
      <c r="P26" s="27"/>
      <c r="Q26" s="27"/>
      <c r="R26" s="46"/>
      <c r="S26" s="26"/>
    </row>
    <row r="27" spans="1:19" ht="359.1" customHeight="1" thickBot="1" x14ac:dyDescent="0.3">
      <c r="A27" s="9"/>
      <c r="B27" s="142" t="s">
        <v>29</v>
      </c>
      <c r="C27" s="143"/>
      <c r="D27" s="143"/>
      <c r="E27" s="143"/>
      <c r="F27" s="143"/>
      <c r="G27" s="143"/>
      <c r="H27" s="143"/>
      <c r="I27" s="143"/>
      <c r="J27" s="143"/>
      <c r="K27" s="143"/>
      <c r="L27" s="143"/>
      <c r="M27" s="143"/>
      <c r="N27" s="143"/>
      <c r="O27" s="143"/>
      <c r="P27" s="143"/>
      <c r="Q27" s="143"/>
      <c r="R27" s="143"/>
      <c r="S27" s="144"/>
    </row>
    <row r="28" spans="1:19" ht="8.1" customHeight="1" thickBot="1" x14ac:dyDescent="0.3">
      <c r="A28" s="9"/>
      <c r="B28" s="23"/>
      <c r="C28" s="13"/>
      <c r="D28" s="13"/>
      <c r="E28" s="14"/>
      <c r="F28" s="15"/>
      <c r="G28" s="15"/>
      <c r="H28" s="15"/>
      <c r="I28" s="15"/>
      <c r="J28" s="15"/>
      <c r="K28" s="24"/>
      <c r="L28" s="25"/>
      <c r="M28" s="26"/>
      <c r="N28" s="26"/>
      <c r="O28" s="27"/>
      <c r="P28" s="27"/>
      <c r="Q28" s="27"/>
      <c r="R28" s="46"/>
      <c r="S28" s="26"/>
    </row>
    <row r="29" spans="1:19" ht="16.2" hidden="1" thickBot="1" x14ac:dyDescent="0.3">
      <c r="B29" s="23"/>
      <c r="C29" s="13"/>
      <c r="D29" s="13"/>
      <c r="E29" s="14"/>
      <c r="F29" s="15"/>
      <c r="G29" s="15"/>
      <c r="H29" s="15"/>
      <c r="I29" s="15"/>
      <c r="J29" s="15"/>
      <c r="K29" s="24"/>
      <c r="L29" s="25"/>
      <c r="M29" s="26"/>
      <c r="N29" s="26"/>
      <c r="O29" s="27"/>
      <c r="P29" s="27"/>
      <c r="Q29" s="27"/>
      <c r="R29" s="46"/>
      <c r="S29" s="26"/>
    </row>
    <row r="30" spans="1:19" ht="0.9" customHeight="1" x14ac:dyDescent="0.25">
      <c r="A30" s="9"/>
      <c r="B30" s="102" t="s">
        <v>23</v>
      </c>
      <c r="C30" s="103"/>
      <c r="D30" s="103"/>
      <c r="E30" s="103"/>
      <c r="F30" s="103"/>
      <c r="G30" s="103"/>
      <c r="H30" s="104"/>
      <c r="I30" s="104"/>
      <c r="J30" s="104"/>
      <c r="K30" s="104"/>
      <c r="L30" s="104"/>
      <c r="M30" s="104"/>
      <c r="N30" s="104"/>
      <c r="O30" s="105"/>
      <c r="P30" s="57"/>
      <c r="Q30" s="57"/>
      <c r="R30" s="57"/>
      <c r="S30" s="57"/>
    </row>
    <row r="31" spans="1:19" ht="36" customHeight="1" x14ac:dyDescent="0.25">
      <c r="A31" s="9"/>
      <c r="B31" s="106" t="s">
        <v>24</v>
      </c>
      <c r="C31" s="107"/>
      <c r="D31" s="107"/>
      <c r="E31" s="107"/>
      <c r="F31" s="107"/>
      <c r="G31" s="107"/>
      <c r="H31" s="108"/>
      <c r="I31" s="108"/>
      <c r="J31" s="108"/>
      <c r="K31" s="108"/>
      <c r="L31" s="108"/>
      <c r="M31" s="108"/>
      <c r="N31" s="108"/>
      <c r="O31" s="109"/>
      <c r="P31" s="57"/>
      <c r="Q31" s="57"/>
      <c r="R31" s="57"/>
      <c r="S31" s="57"/>
    </row>
    <row r="32" spans="1:19" ht="90.9" customHeight="1" x14ac:dyDescent="0.25">
      <c r="A32" s="9"/>
      <c r="B32" s="106" t="s">
        <v>25</v>
      </c>
      <c r="C32" s="107"/>
      <c r="D32" s="107"/>
      <c r="E32" s="107"/>
      <c r="F32" s="107"/>
      <c r="G32" s="107"/>
      <c r="H32" s="108"/>
      <c r="I32" s="108"/>
      <c r="J32" s="108"/>
      <c r="K32" s="108"/>
      <c r="L32" s="108"/>
      <c r="M32" s="108"/>
      <c r="N32" s="108"/>
      <c r="O32" s="109"/>
      <c r="P32" s="57"/>
      <c r="Q32" s="57"/>
      <c r="R32" s="57"/>
      <c r="S32" s="57"/>
    </row>
    <row r="33" spans="1:19" ht="33" customHeight="1" thickBot="1" x14ac:dyDescent="0.3">
      <c r="A33" s="9"/>
      <c r="B33" s="110" t="s">
        <v>26</v>
      </c>
      <c r="C33" s="111"/>
      <c r="D33" s="111"/>
      <c r="E33" s="111"/>
      <c r="F33" s="111"/>
      <c r="G33" s="111"/>
      <c r="H33" s="112"/>
      <c r="I33" s="112"/>
      <c r="J33" s="112"/>
      <c r="K33" s="112"/>
      <c r="L33" s="112"/>
      <c r="M33" s="112"/>
      <c r="N33" s="112"/>
      <c r="O33" s="113"/>
      <c r="P33" s="57"/>
      <c r="Q33" s="57"/>
      <c r="R33" s="57"/>
      <c r="S33" s="57"/>
    </row>
    <row r="34" spans="1:19" ht="36" customHeight="1" x14ac:dyDescent="0.25">
      <c r="A34" s="9"/>
      <c r="B34" s="101"/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1"/>
    </row>
    <row r="35" spans="1:19" ht="15.6" x14ac:dyDescent="0.25">
      <c r="B35" s="23"/>
      <c r="C35" s="13"/>
      <c r="D35" s="13"/>
      <c r="E35" s="14"/>
      <c r="F35" s="15"/>
      <c r="G35" s="15"/>
      <c r="H35" s="15"/>
      <c r="I35" s="15"/>
      <c r="J35" s="15"/>
      <c r="K35" s="48"/>
      <c r="L35" s="48"/>
      <c r="M35" s="48"/>
      <c r="N35" s="26"/>
      <c r="O35" s="27"/>
      <c r="P35" s="27"/>
      <c r="Q35" s="27"/>
      <c r="R35" s="46"/>
      <c r="S35" s="26"/>
    </row>
    <row r="36" spans="1:19" ht="15.6" x14ac:dyDescent="0.25">
      <c r="B36" s="23"/>
      <c r="C36" s="13"/>
      <c r="D36" s="13"/>
      <c r="E36" s="14"/>
      <c r="F36" s="15"/>
      <c r="G36" s="15"/>
      <c r="H36" s="15"/>
      <c r="I36" s="15"/>
      <c r="J36" s="15"/>
      <c r="K36" s="48"/>
      <c r="L36" s="48"/>
      <c r="M36" s="48"/>
      <c r="N36" s="26"/>
      <c r="O36" s="27"/>
      <c r="P36" s="27"/>
      <c r="Q36" s="27"/>
      <c r="R36" s="46"/>
      <c r="S36" s="26"/>
    </row>
    <row r="37" spans="1:19" ht="15.6" x14ac:dyDescent="0.25">
      <c r="B37" s="31"/>
      <c r="C37" s="31"/>
      <c r="D37" s="31"/>
      <c r="E37" s="31"/>
      <c r="F37" s="32"/>
      <c r="G37" s="31"/>
      <c r="H37" s="31"/>
      <c r="I37" s="31"/>
      <c r="J37" s="31"/>
      <c r="K37" s="114"/>
      <c r="L37" s="114"/>
      <c r="M37" s="114"/>
      <c r="N37" s="31"/>
      <c r="O37" s="31"/>
      <c r="P37" s="31"/>
      <c r="Q37" s="31"/>
      <c r="R37" s="43"/>
      <c r="S37" s="31"/>
    </row>
    <row r="38" spans="1:19" ht="13.8" x14ac:dyDescent="0.25">
      <c r="K38" s="114"/>
      <c r="L38" s="114"/>
      <c r="M38" s="114"/>
    </row>
  </sheetData>
  <sheetProtection selectLockedCells="1"/>
  <mergeCells count="55">
    <mergeCell ref="O17:P17"/>
    <mergeCell ref="O19:P19"/>
    <mergeCell ref="O22:P22"/>
    <mergeCell ref="O23:P23"/>
    <mergeCell ref="F20:K20"/>
    <mergeCell ref="L20:M20"/>
    <mergeCell ref="O20:P20"/>
    <mergeCell ref="F21:K21"/>
    <mergeCell ref="L21:M21"/>
    <mergeCell ref="O21:P21"/>
    <mergeCell ref="O10:R10"/>
    <mergeCell ref="K8:N8"/>
    <mergeCell ref="O8:R8"/>
    <mergeCell ref="K9:N9"/>
    <mergeCell ref="O9:R9"/>
    <mergeCell ref="K10:N10"/>
    <mergeCell ref="K37:M37"/>
    <mergeCell ref="K38:M38"/>
    <mergeCell ref="B2:S2"/>
    <mergeCell ref="B3:S3"/>
    <mergeCell ref="B16:S16"/>
    <mergeCell ref="F17:K17"/>
    <mergeCell ref="L17:M17"/>
    <mergeCell ref="B13:D13"/>
    <mergeCell ref="E13:S13"/>
    <mergeCell ref="B14:D14"/>
    <mergeCell ref="B6:D6"/>
    <mergeCell ref="E6:S6"/>
    <mergeCell ref="E12:F12"/>
    <mergeCell ref="G12:I12"/>
    <mergeCell ref="B4:S4"/>
    <mergeCell ref="B27:S27"/>
    <mergeCell ref="B34:S34"/>
    <mergeCell ref="B30:G30"/>
    <mergeCell ref="H30:O30"/>
    <mergeCell ref="B32:G32"/>
    <mergeCell ref="H32:O32"/>
    <mergeCell ref="B31:G31"/>
    <mergeCell ref="H31:O31"/>
    <mergeCell ref="B33:G33"/>
    <mergeCell ref="H33:O33"/>
    <mergeCell ref="B25:R25"/>
    <mergeCell ref="F18:H18"/>
    <mergeCell ref="F19:K19"/>
    <mergeCell ref="L19:M19"/>
    <mergeCell ref="F23:K23"/>
    <mergeCell ref="L23:M23"/>
    <mergeCell ref="F22:K22"/>
    <mergeCell ref="L22:M22"/>
    <mergeCell ref="I8:J8"/>
    <mergeCell ref="I9:J9"/>
    <mergeCell ref="I10:J10"/>
    <mergeCell ref="B12:D12"/>
    <mergeCell ref="B8:D10"/>
    <mergeCell ref="E8:H10"/>
  </mergeCells>
  <phoneticPr fontId="27" type="noConversion"/>
  <conditionalFormatting sqref="C17:F18 N17:O17">
    <cfRule type="cellIs" dxfId="25" priority="1435" operator="equal">
      <formula>#REF!</formula>
    </cfRule>
  </conditionalFormatting>
  <conditionalFormatting sqref="C19:F23">
    <cfRule type="cellIs" dxfId="24" priority="13" operator="equal">
      <formula>#REF!</formula>
    </cfRule>
    <cfRule type="cellIs" dxfId="23" priority="14" operator="equal">
      <formula>#REF!</formula>
    </cfRule>
  </conditionalFormatting>
  <conditionalFormatting sqref="C15:L15">
    <cfRule type="cellIs" dxfId="22" priority="1391" operator="equal">
      <formula>#REF!</formula>
    </cfRule>
    <cfRule type="cellIs" dxfId="21" priority="1392" operator="equal">
      <formula>#REF!</formula>
    </cfRule>
  </conditionalFormatting>
  <conditionalFormatting sqref="C26:L26">
    <cfRule type="cellIs" dxfId="20" priority="51" operator="equal">
      <formula>#REF!</formula>
    </cfRule>
    <cfRule type="cellIs" dxfId="19" priority="52" operator="equal">
      <formula>#REF!</formula>
    </cfRule>
  </conditionalFormatting>
  <conditionalFormatting sqref="C28:L29">
    <cfRule type="cellIs" dxfId="18" priority="59" operator="equal">
      <formula>#REF!</formula>
    </cfRule>
    <cfRule type="cellIs" dxfId="17" priority="60" operator="equal">
      <formula>#REF!</formula>
    </cfRule>
  </conditionalFormatting>
  <conditionalFormatting sqref="C35:M36">
    <cfRule type="cellIs" dxfId="16" priority="771" operator="equal">
      <formula>#REF!</formula>
    </cfRule>
    <cfRule type="cellIs" dxfId="15" priority="772" operator="equal">
      <formula>#REF!</formula>
    </cfRule>
  </conditionalFormatting>
  <conditionalFormatting sqref="F17">
    <cfRule type="cellIs" dxfId="14" priority="1433" operator="equal">
      <formula>#REF!</formula>
    </cfRule>
    <cfRule type="cellIs" dxfId="13" priority="1434" operator="equal">
      <formula>#REF!</formula>
    </cfRule>
  </conditionalFormatting>
  <conditionalFormatting sqref="I18:K18 N18:Q18 C24:L24">
    <cfRule type="cellIs" dxfId="12" priority="1437" operator="equal">
      <formula>#REF!</formula>
    </cfRule>
    <cfRule type="cellIs" dxfId="11" priority="1438" operator="equal">
      <formula>#REF!</formula>
    </cfRule>
  </conditionalFormatting>
  <conditionalFormatting sqref="L17">
    <cfRule type="cellIs" dxfId="10" priority="1417" operator="equal">
      <formula>#REF!</formula>
    </cfRule>
    <cfRule type="cellIs" dxfId="9" priority="1418" operator="equal">
      <formula>#REF!</formula>
    </cfRule>
  </conditionalFormatting>
  <conditionalFormatting sqref="N19:N23">
    <cfRule type="containsText" dxfId="8" priority="11" operator="containsText" text="NO CUMPLE">
      <formula>NOT(ISERROR(SEARCH("NO CUMPLE",N19)))</formula>
    </cfRule>
    <cfRule type="containsText" dxfId="7" priority="12" operator="containsText" text="CUMPLE">
      <formula>NOT(ISERROR(SEARCH("CUMPLE",N19)))</formula>
    </cfRule>
  </conditionalFormatting>
  <conditionalFormatting sqref="N17:O17 C17:F18">
    <cfRule type="cellIs" dxfId="6" priority="1436" operator="equal">
      <formula>#REF!</formula>
    </cfRule>
  </conditionalFormatting>
  <conditionalFormatting sqref="O19:O23">
    <cfRule type="cellIs" dxfId="5" priority="9" operator="equal">
      <formula>#REF!</formula>
    </cfRule>
    <cfRule type="cellIs" dxfId="4" priority="10" operator="equal">
      <formula>#REF!</formula>
    </cfRule>
  </conditionalFormatting>
  <conditionalFormatting sqref="Q19:Q23">
    <cfRule type="cellIs" dxfId="3" priority="15" operator="equal">
      <formula>#REF!</formula>
    </cfRule>
    <cfRule type="cellIs" dxfId="2" priority="16" operator="equal">
      <formula>#REF!</formula>
    </cfRule>
  </conditionalFormatting>
  <conditionalFormatting sqref="Q17:S17">
    <cfRule type="cellIs" dxfId="1" priority="1427" operator="equal">
      <formula>#REF!</formula>
    </cfRule>
    <cfRule type="cellIs" dxfId="0" priority="1428" operator="equal">
      <formula>#REF!</formula>
    </cfRule>
  </conditionalFormatting>
  <dataValidations count="1">
    <dataValidation type="list" allowBlank="1" showInputMessage="1" showErrorMessage="1" sqref="E15:L15" xr:uid="{00000000-0002-0000-0000-000000000000}">
      <formula1>#REF!</formula1>
    </dataValidation>
  </dataValidations>
  <printOptions horizontalCentered="1" verticalCentered="1"/>
  <pageMargins left="0.39370078740157483" right="0.39370078740157483" top="0.39370078740157483" bottom="0.39370078740157483" header="0" footer="0"/>
  <pageSetup scale="2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1. Exp.Habilitante </vt:lpstr>
      <vt:lpstr>'1. Exp.Habilitante '!Área_de_impresión</vt:lpstr>
    </vt:vector>
  </TitlesOfParts>
  <Manager/>
  <Company>IDRD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fernando.mora</dc:creator>
  <cp:keywords/>
  <dc:description/>
  <cp:lastModifiedBy>Kenny Biviana</cp:lastModifiedBy>
  <cp:revision/>
  <dcterms:created xsi:type="dcterms:W3CDTF">2006-08-10T20:05:49Z</dcterms:created>
  <dcterms:modified xsi:type="dcterms:W3CDTF">2025-11-20T23:30:24Z</dcterms:modified>
  <cp:category/>
  <cp:contentStatus/>
</cp:coreProperties>
</file>