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defaultThemeVersion="166925"/>
  <mc:AlternateContent xmlns:mc="http://schemas.openxmlformats.org/markup-compatibility/2006">
    <mc:Choice Requires="x15">
      <x15ac:absPath xmlns:x15ac="http://schemas.microsoft.com/office/spreadsheetml/2010/11/ac" url="C:\Users\lenovo\Downloads\"/>
    </mc:Choice>
  </mc:AlternateContent>
  <xr:revisionPtr revIDLastSave="0" documentId="13_ncr:1_{541FD472-90F4-4C53-AEA4-A5F9BE03F80B}" xr6:coauthVersionLast="36" xr6:coauthVersionMax="36" xr10:uidLastSave="{00000000-0000-0000-0000-000000000000}"/>
  <bookViews>
    <workbookView xWindow="0" yWindow="0" windowWidth="16410" windowHeight="7425" xr2:uid="{00000000-000D-0000-FFFF-FFFF00000000}"/>
  </bookViews>
  <sheets>
    <sheet name="ELEMENTOS" sheetId="14" r:id="rId1"/>
  </sheets>
  <definedNames>
    <definedName name="_xlnm._FilterDatabase" localSheetId="0" hidden="1">ELEMENTOS!$B$6:$K$6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4" i="14" l="1"/>
</calcChain>
</file>

<file path=xl/sharedStrings.xml><?xml version="1.0" encoding="utf-8"?>
<sst xmlns="http://schemas.openxmlformats.org/spreadsheetml/2006/main" count="99" uniqueCount="75">
  <si>
    <t xml:space="preserve">PROCESO </t>
  </si>
  <si>
    <t xml:space="preserve">SUMINISTRO DE INSUMOS - ELEMENTOS DE DOTACIÓN </t>
  </si>
  <si>
    <t>PROYECTO</t>
  </si>
  <si>
    <t>2319, 2388,  2404, 2486, 2613, 2671, 2703</t>
  </si>
  <si>
    <t xml:space="preserve">OBJETO </t>
  </si>
  <si>
    <t>ITEM</t>
  </si>
  <si>
    <t xml:space="preserve">ELEMENTO </t>
  </si>
  <si>
    <t>DESCRIPCIÓN</t>
  </si>
  <si>
    <t>CANTIDAD TOTAL</t>
  </si>
  <si>
    <t>UNIDAD MEDIDA</t>
  </si>
  <si>
    <t>TARIFA DE IVA</t>
  </si>
  <si>
    <t>Televisor 50"</t>
  </si>
  <si>
    <t>Smart TV UHD de 50 pulgadas con resolución 4K, conectividad a internet, bajo consumo energético y adecuado para uso en interiores, destinado a proyecciones en un centro de memoria. Debe contar con múltiples entradas HDMI y USB, calidad de imagen y sonido de alta definición, y ser instalado con soporte metálico fijo de pared incluido,.</t>
  </si>
  <si>
    <t>unidad</t>
  </si>
  <si>
    <t>Lámpara de escritorio</t>
  </si>
  <si>
    <t>Lámpara LED con brazo articulado, base antideslizante y ajuste de intensidad. Alimentación por USB o corriente. Color blanco.</t>
  </si>
  <si>
    <t>Pantalla retráctil</t>
  </si>
  <si>
    <t>Pantalla de proyección retráctil de 1.8 m x 1.2 m. Estructura metálica con fijación mural. Superficie mate antirreflejo.</t>
  </si>
  <si>
    <t>Sistema de sonido 2.1</t>
  </si>
  <si>
    <t>Sistema de sonido compuesto por dos bocinas satélite y un subwoofer. Potencia total 60W RMS. Conexión auxiliar 3.5 mm y Bluetooth.</t>
  </si>
  <si>
    <t>juego</t>
  </si>
  <si>
    <t>Aislación acústica</t>
  </si>
  <si>
    <t>Kit de aislamiento compuesto por espuma acústica piramidal (0.5 x 0.5 m) y paneles fonoabsorbentes. Espesor 5 cm. Color: negro.</t>
  </si>
  <si>
    <t>paneles</t>
  </si>
  <si>
    <t>Micrófono inalámbrico</t>
  </si>
  <si>
    <t>Micrófonos tipo diadema y mano</t>
  </si>
  <si>
    <t>Iluminación museográfica</t>
  </si>
  <si>
    <t>Focos LED orientables tipo riel. Luz cálida de 3000K. Potencia 10W por unidad. Instalación en techo.</t>
  </si>
  <si>
    <t>Pantalla interactiva</t>
  </si>
  <si>
    <t>Pantalla táctil capacitiva de 24” con sistema operativo integrado. Resolución Full HD. Montaje en escritorio o pared.</t>
  </si>
  <si>
    <t>Sistema de seguridad</t>
  </si>
  <si>
    <t>Cámaras de seguridad básicas:
• Impermeable/resistente a la intemperie:Esta Cámara IP está diseñada para soportar condiciones climáticas adversas, por lo que es perfecta para uso en exteriores.
• Alta definición 1080P:Disfrute de imágenes nítidas con la resolución 1080P de esta Cámara, que proporciona imágenes detalladas de su entorno.
• Color de visión nocturna:Con visión nocturna en color, esta Cámara garantiza que pueda ver claramente incluso en condiciones de poca luz, proporcionando una vigilancia confiable.
• Funciones de AI-Detección humana:Esta Cámara cuenta con funciones de IA que pueden detectar el movimiento humano, alertándole sobre cualquier riesgo potencial de seguridad.
•Wifi seguridad al aire libre impermeable PTZ Auto Tracking audio CCTV vigilancia 1080p 360 cámaras IP con Google hogar Alexa</t>
  </si>
  <si>
    <t>Consola de sonido</t>
  </si>
  <si>
    <t>Consola análoga de 4 canales con ecualización por canal, salidas RCA y XLR. Ideal para pequeños eventos.</t>
  </si>
  <si>
    <t xml:space="preserve">TORRE DE SONIDO </t>
  </si>
  <si>
    <t>TORRE DE SONIDO CON ENTRADA DE AUDIO ANALÓGICO AUX, LECTOR  USB – BLUETOOTH – FM – SD, REPRODUCTOR DE MÚSICA MP3 Y MP4,  CONTROL REMOTO, POTENCIA DE SALIDA 200 W, ENERGÍA  110V/60HZ, 3 CANALES DE POTENCIA Y ALTURA APROXIMADA DE 56 CM. 
BATERÍA RECARGABLE Y MICRÓFONO INCLUIDO.</t>
  </si>
  <si>
    <t xml:space="preserve">Microfono Inalambrico con planta Receptora </t>
  </si>
  <si>
    <t xml:space="preserve">DEBE SOPORTAR FRECUENCIAS SELECCIONABLES: MINIMO 150, FUNCIONES DE CONFIGURACION AUTOMATICA, DEBE INLUIR ANTENAS DESMONTABLES PANTALLA DEL TRASMISOR: LED Y/O LCD </t>
  </si>
  <si>
    <t>Telon de Proyección para Auditorio Automatico</t>
  </si>
  <si>
    <t xml:space="preserve">TELON DE PROYECCION PARA AUDITORIO AUTOMATICO SE DEBE ENTREGAR CON CONTROL REMOTO DE MANEJO, DIMENSION MINIMO DE 5.50 METROS DE ANCHO X MINIMO 5 METROS DE ALTO, EN MATERIAL DE ALTA CALIDAD, TIPO DE TELA BLANCA FLASH MATE </t>
  </si>
  <si>
    <t xml:space="preserve">PANTALLA ALL IN ONE 65 PULGADAS </t>
  </si>
  <si>
    <t>PANTALLA ALL IN ONE DE 65 PULGADAS, TECNOLOGÍA DEL PANEL LED Y/O LCD, DURABILIDAD DEL PANEL EN EL RANGO DE 50.000 HORAS MINIMO, TECNOLOGIA MINIMO 4K, EL CONTRATISTA DENTRO DEL TIEMPO DE LA EJECUCION DEL CONTRATO, DEBERA PRESENTAR LA CERTIFICACIÓN DEL FABRICANTE ACREDITANDO El CUMPLIMIENTO DE ESTA
ESPECIFICACIÓN. RESOLUCIÓN MÍNIMO 3840 x 2160 O SUPERIOR TAMAÑO DE PANTALLA 65” O SUPERIOR, PROTECCIÓN DE PANTALLA VIDRIO TEMPLADO DE 4 MM CON ANTIREFLEJO DE FABRICA, CON DUREZA DEL VIDRIO (7 MOSH), RELACIÓN DE ASPECTO 16:9 O SUPERIOR, CONTRASTE DINAMICO 4000:1 O SUPERIOR, PUERTO HDMI MINIMO (1), MINIMO (1) PUERTO VGA PUERTO DE SALIDA DE AUDIO
MÍNIMO (1), ENTRADA DE MICRÓFONO MÍNIMO (1), PUERTOS USB 2.0 MINIMO (2), CONTROL EXTERNO, RECEPTOR DE INFRARROJOS (1),PUERTO USB-C 3.2 (AUDIO, VIDEO, TOUCH) , POTENCIA PARLANTES 20W (10 WATTS RMS * 2) LAN RJ45, TECNOLOGÍA DEL TOUCH INFRARROJO Y/O ULTRAFINE TOUCH, RESOLUCIÓN TOUCH 32767 x 32767 O SUPERIOR, TIEMPO DE RESPUESTA &lt; 10 MS MÍNIMO, TOQUES MULTIPLES 20 TOQUES SIMULTANEOS MÍNIMO EN SISTEMA OPERATIVO ANDROID Y 40 PUNTOS EN SISTEMA OPERATIVO WINDOWS,</t>
  </si>
  <si>
    <t>Dron</t>
  </si>
  <si>
    <t>Lentes gran angular de 20 MP, teleobjetivo y térmico de 12 MP Zoom híbrido 56x Alcance de hasta 9 millas a través de la transmisiOn 03 EvasiOn de obstAculos omnidireccional RedireccionamientoautomAtico de obstAculos con APAS 5.0 Regreso automAtico a casa Controlador RC Pro Enterprise incluido Hasta 45 minutos de tiempo de vuelo Ecosistema abierto de desarrolladores.</t>
  </si>
  <si>
    <t>CÁMARA</t>
  </si>
  <si>
    <t>CÁMARA FOTOGRÁFICA  PROFESIONAL. Lente 18-140 mm 3.5-5.6 ED VR</t>
  </si>
  <si>
    <t xml:space="preserve">MICROSCOPIOS </t>
  </si>
  <si>
    <t>MICROSCOPIOS CIENTIFICO PORTÁTI. Microscopio Digital Portátil LCD, 800x Microscopio Portátil para niños con Luces LED Microscopio Electrónico con Lupa, Microscopio de Mano Portable, USB a PC Tarjeta SD de 32GB y Diapositivas, ipo de fuente de iluminación	LED
Nombre del modelo	800x microscope
Material	Pc
Color	800x microscope
Dimensiones del producto	16l. x 5,8an. x 5,8al. centímetros
Ángulo de visión real	45 Grados
Ampliación máxima	800.00
Tensión	5 Voltios</t>
  </si>
  <si>
    <t>CAMARA TRAMPA</t>
  </si>
  <si>
    <t>CÁMARA TRAMPA 30 mp, Camuflado. Resolución de pantalla 4K (2.304 x 4.096, Batería de cámara litio, LCD, Ángulo de visión	110°</t>
  </si>
  <si>
    <t>MICRÓFONO  INHALAMBRICO</t>
  </si>
  <si>
    <t>micrófono que se compone de un mini receptor con terminal en plug ¼ de batería recargable y adicionalmente un transmisor en bodypack (para uso con diadema), movilidad de hasta 50 metros en línea de visión.
 batería de funcionamiento de hasta 6 horas.
25 frecuencias de transmisión para evitar interferencias en la señal.</t>
  </si>
  <si>
    <t xml:space="preserve">CÁMARA FOTOGRÁFICA </t>
  </si>
  <si>
    <t>Tipo de cámara Cámara réflex digital (DSLR)
Sensor CMOS APS-C (DX) de 23.5 x 15.6 mm
Resolución efectiva 24.2 megapíxeles
Procesador de imagen EXPEED 4
ISO 100 – 25.600
Sistema de enfoque Autofocus de 11 puntos (AF de detección de fase)
Velocidad de obturación 1/4000 s – 30 s
Ráfaga continua Hasta 5 fps
Pantalla LCD 3.0 pulgadas, 921.000 puntos, fija, no táctil
Visor óptico Pentamirror, cobertura aprox. 95%, aumento 0.85x
Video Full HD 1080p a 60/50/30/25/24 fps
Modos de disparo Automático, Manual (M), Prioridad de apertura (A), Prioridad de obturación (S), etc.
Flash integrado Sí, tipo pop-up, alcance aprox. 7 m
Conectividad Bluetooth (SnapBridge para transferencias), sin Wi-Fi
Almacenamiento Tarjetas SD, SDHC, SDXC (compatibles con UHS-I)</t>
  </si>
  <si>
    <t>CABINA / RETORNO</t>
  </si>
  <si>
    <t>Cabina activa de 2 vías Full rango.
Woofer de 15”.
Driver 1.7”.
Potencia: 1100W RMS.
Amplificador clase AB / Clase D.
Respuesta en Frecuencia (3dB): 45 HZ – 17 kHz.
Impedancia 8Ω.
2 entradas combinadas.
salida de mezcla XLR.
SPL máximo (1W @1M): 127 dB (RMS) / 133 dB (PICO).
Material de construcción polipropileno.
Incluye doble acople retráctil para utilizar la cabina como monitor de retorno.
Dimensiones caja: 52.8 x 48 x 86.5 cm producto, 46 x 39.7 x 78 cm.
Peso caja 32 kg, producto 32 kg.</t>
  </si>
  <si>
    <t xml:space="preserve">CONSOLA </t>
  </si>
  <si>
    <t>Mezcladora amplificada de 2000 watts y 14 canales con Efectos Klark Teknik y opción inalámbrica                                                              * El increíble mezclador PMP2000D incluye 2000 vatios de potencia de salida de clase D de alta eficiencia, al tiempo que mantiene una increíble relación potencia-peso. Con 14 canales de entrada disponibles, el PMP2000D presenta 9 de nuestros preamplificadores de micrófono IMP «Invisibles» de primera calidad con alimentación phantom conmutable de +48 V, 4 canales estéreo, un procesador KLARK TEKNIK FX de ultra alta calidad con 25 preajustes que incluyen reverberaciones de estudio. , delays, pitch shifter y varios multiefectos, y ecualizadores gráficos estéreo duales de 9 bandas. Complételo todo con el funcionamiento «inalámbrico», gracias a nuestros micrófonos inalámbricos digitales ULM de alta calidad (se venden por separado), y el PMP2000D es la solución de sonido en vivo ideal, fácil de usar y lista para cualquier cosa.</t>
  </si>
  <si>
    <t>MEMORIA USB</t>
  </si>
  <si>
    <t>Maxell Memoria Usb Metal 64gb Color Gris MEMORIA METAL</t>
  </si>
  <si>
    <t>PARLANTE</t>
  </si>
  <si>
    <t>Parlante Sonivox VS-SS2362 portátil con bluetooth negra CON ENTRADA DE USB</t>
  </si>
  <si>
    <t xml:space="preserve">MICROFONO CONDENSADO </t>
  </si>
  <si>
    <t>Micrófono condensado (requiere phantom power).
• Capsula con membrana dual de tamaño 16mm
• Patron polar omnidireccional, bidireccional, cardioide.
• Filtro corta bajo.
• Atenuador de señal de -10dB.
• Respuesta en frecuencia: 40Hz – 20KHz.
• SPL max. 142 dB.
• Conector macho XLR.
• Incluye estuche de transporte.
• Tamaño estuche: largo: 30.5 cm / alto: 13 cm / ancho: 8.5 cm.
• Peso: 0.42 Kg.</t>
  </si>
  <si>
    <t>ARAÑA DE SUSPENSIÓN PARA MICRÓFONO</t>
  </si>
  <si>
    <t xml:space="preserve">Proel Araña De Suspensión Para Micrófono / Apm 225. Tiene una altura mínima de 4m y máxima de 12m. Su ángulo de rotación es de 180°. Incluye soporte antivibración. Está fabricado en metal. </t>
  </si>
  <si>
    <t xml:space="preserve">CABLE PARA MICRÓFONO </t>
  </si>
  <si>
    <t>Cable para micrófono de 15 metros. Tipo de cable y adaptador XLR Macho y Hembra. Diametro del cable 6mm</t>
  </si>
  <si>
    <t xml:space="preserve">TOTAL OFERTA </t>
  </si>
  <si>
    <t>“REALIZAR EL SUMINISTRO DE ELEMENTOS TECNOLÓGICOS PARA EL DESARROLLO Y EJECUCIÓN DE LOS PROYECTOS DE INVERSIÓN 2319, 2388, 2404, 2486, 2613, 2671 y 2703, CONTEMPLADOS EN EL PLAN DE DESARROLLO LOCAL 2025 – 2028 DE LA ALCALDIA LOCAL DE SUMAPAZ”.</t>
  </si>
  <si>
    <t>FORMATO 7  - OFERTA ECONOMICA FDRS-SASI-455-2025</t>
  </si>
  <si>
    <t>VALOR UNITARIO TECHO SIN IVA</t>
  </si>
  <si>
    <t xml:space="preserve">VALOR UNITARIO  TECHO CON IVA </t>
  </si>
  <si>
    <t xml:space="preserve">VALOR TOTAL TECHO CON IVA </t>
  </si>
  <si>
    <t>PRECIO TECHO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</si>
</sst>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4" formatCode="_-&quot;$&quot;\ * #,##0.00_-;\-&quot;$&quot;\ * #,##0.00_-;_-&quot;$&quot;\ * &quot;-&quot;??_-;_-@_-"/>
    <numFmt numFmtId="43" formatCode="_-* #,##0.00_-;\-* #,##0.00_-;_-* &quot;-&quot;??_-;_-@_-"/>
    <numFmt numFmtId="164" formatCode="_-&quot;$&quot;\ * #,##0_-;\-&quot;$&quot;\ * #,##0_-;_-&quot;$&quot;\ * &quot;-&quot;??_-;_-@_-"/>
  </numFmts>
  <fonts count="10" x14ac:knownFonts="1">
    <font>
      <sz val="11"/>
      <color theme="1"/>
      <name val="Calibri"/>
      <family val="2"/>
      <scheme val="minor"/>
    </font>
    <font>
      <sz val="11"/>
      <color theme="1"/>
      <name val="Calibri"/>
      <family val="2"/>
      <scheme val="minor"/>
    </font>
    <font>
      <sz val="11"/>
      <color theme="1"/>
      <name val="Garamond"/>
      <family val="1"/>
    </font>
    <font>
      <sz val="11"/>
      <color theme="1"/>
      <name val="century gothic"/>
      <family val="2"/>
    </font>
    <font>
      <b/>
      <sz val="11"/>
      <color theme="1"/>
      <name val="Garamond"/>
      <family val="1"/>
    </font>
    <font>
      <sz val="10"/>
      <name val="Arial"/>
      <family val="2"/>
    </font>
    <font>
      <sz val="11"/>
      <color rgb="FF000000"/>
      <name val="Garamond"/>
      <family val="1"/>
    </font>
    <font>
      <sz val="11"/>
      <name val="Calibri"/>
      <family val="2"/>
      <scheme val="minor"/>
    </font>
    <font>
      <sz val="11"/>
      <color indexed="8"/>
      <name val="Calibri"/>
      <family val="2"/>
      <scheme val="minor"/>
    </font>
    <font>
      <sz val="11"/>
      <color rgb="FF000000"/>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medium">
        <color indexed="64"/>
      </right>
      <top style="thin">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style="medium">
        <color indexed="64"/>
      </bottom>
      <diagonal/>
    </border>
  </borders>
  <cellStyleXfs count="7">
    <xf numFmtId="0" fontId="0" fillId="0" borderId="0"/>
    <xf numFmtId="0" fontId="3" fillId="0" borderId="0"/>
    <xf numFmtId="0" fontId="5" fillId="0" borderId="0"/>
    <xf numFmtId="44"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46">
    <xf numFmtId="0" fontId="0" fillId="0" borderId="0" xfId="0"/>
    <xf numFmtId="0" fontId="2" fillId="0" borderId="0" xfId="0" applyFont="1"/>
    <xf numFmtId="0" fontId="2" fillId="0" borderId="0" xfId="0" applyFont="1" applyAlignment="1">
      <alignment wrapText="1"/>
    </xf>
    <xf numFmtId="0" fontId="0" fillId="0" borderId="0" xfId="0" applyAlignment="1">
      <alignment wrapText="1"/>
    </xf>
    <xf numFmtId="0" fontId="0" fillId="0" borderId="0" xfId="0" applyAlignment="1">
      <alignment vertical="center" wrapText="1"/>
    </xf>
    <xf numFmtId="0" fontId="2" fillId="0" borderId="0" xfId="0" applyFont="1" applyAlignment="1">
      <alignment vertical="center" wrapText="1"/>
    </xf>
    <xf numFmtId="44" fontId="6" fillId="2" borderId="23" xfId="0" applyNumberFormat="1"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2" fillId="0" borderId="1" xfId="0" applyFont="1" applyBorder="1" applyAlignment="1">
      <alignment horizontal="center" vertical="center"/>
    </xf>
    <xf numFmtId="0" fontId="6" fillId="0" borderId="1" xfId="0" applyFont="1" applyBorder="1" applyAlignment="1">
      <alignment horizontal="center" vertical="center"/>
    </xf>
    <xf numFmtId="44" fontId="6" fillId="0" borderId="1" xfId="5" applyFont="1" applyFill="1" applyBorder="1" applyAlignment="1">
      <alignment horizontal="center" vertical="center"/>
    </xf>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7" fillId="0" borderId="1" xfId="0" applyFont="1" applyBorder="1" applyAlignment="1">
      <alignment horizontal="left" vertical="center" wrapText="1"/>
    </xf>
    <xf numFmtId="0" fontId="9" fillId="0" borderId="1" xfId="0" applyFont="1" applyBorder="1" applyAlignment="1">
      <alignment horizontal="center" vertical="center" wrapText="1"/>
    </xf>
    <xf numFmtId="0" fontId="9" fillId="0" borderId="1" xfId="0" applyFont="1" applyBorder="1" applyAlignment="1">
      <alignment horizontal="justify" vertical="center" wrapText="1"/>
    </xf>
    <xf numFmtId="164" fontId="2" fillId="0" borderId="1" xfId="5" applyNumberFormat="1" applyFont="1" applyBorder="1" applyAlignment="1">
      <alignment horizontal="center" vertical="center"/>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2" fillId="0" borderId="10" xfId="0" applyFont="1" applyBorder="1" applyAlignment="1">
      <alignment horizontal="left" vertical="center" wrapText="1"/>
    </xf>
    <xf numFmtId="0" fontId="2" fillId="0" borderId="17"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3" xfId="0" applyFont="1" applyBorder="1" applyAlignment="1">
      <alignment horizontal="left" vertical="center"/>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3" xfId="0" applyFont="1" applyBorder="1" applyAlignment="1">
      <alignment horizontal="left" vertical="center" wrapText="1"/>
    </xf>
    <xf numFmtId="0" fontId="4" fillId="0" borderId="1" xfId="0" applyFont="1" applyBorder="1" applyAlignment="1">
      <alignment horizontal="left" vertical="center"/>
    </xf>
    <xf numFmtId="0" fontId="2" fillId="0" borderId="10"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4" fillId="0" borderId="2" xfId="0" applyFont="1" applyBorder="1" applyAlignment="1">
      <alignment horizontal="left" vertical="center"/>
    </xf>
    <xf numFmtId="0" fontId="4" fillId="3" borderId="7" xfId="0" applyFont="1" applyFill="1" applyBorder="1" applyAlignment="1">
      <alignment horizontal="center" vertical="center"/>
    </xf>
    <xf numFmtId="0" fontId="4" fillId="3" borderId="8" xfId="0" applyFont="1" applyFill="1" applyBorder="1" applyAlignment="1">
      <alignment horizontal="center" vertical="center"/>
    </xf>
    <xf numFmtId="0" fontId="4" fillId="3" borderId="9" xfId="0" applyFont="1" applyFill="1" applyBorder="1" applyAlignment="1">
      <alignment horizontal="center" vertical="center"/>
    </xf>
    <xf numFmtId="0" fontId="4" fillId="3" borderId="18" xfId="1" applyFont="1" applyFill="1" applyBorder="1" applyAlignment="1">
      <alignment horizontal="center" vertical="center" wrapText="1"/>
    </xf>
    <xf numFmtId="0" fontId="4" fillId="3" borderId="19" xfId="1" applyFont="1" applyFill="1" applyBorder="1" applyAlignment="1">
      <alignment horizontal="center" vertical="center" wrapText="1"/>
    </xf>
    <xf numFmtId="0" fontId="4" fillId="3" borderId="22" xfId="1" applyFont="1" applyFill="1" applyBorder="1" applyAlignment="1">
      <alignment horizontal="center" vertical="center" wrapText="1"/>
    </xf>
    <xf numFmtId="0" fontId="4" fillId="3" borderId="1" xfId="1" applyFont="1" applyFill="1" applyBorder="1" applyAlignment="1">
      <alignment horizontal="center" vertical="center" wrapText="1"/>
    </xf>
    <xf numFmtId="0" fontId="4" fillId="3" borderId="21" xfId="1" applyFont="1" applyFill="1" applyBorder="1" applyAlignment="1">
      <alignment horizontal="center" vertical="center" wrapText="1"/>
    </xf>
    <xf numFmtId="0" fontId="4" fillId="3" borderId="20" xfId="1" applyFont="1" applyFill="1" applyBorder="1" applyAlignment="1">
      <alignment horizontal="center" vertical="center" wrapText="1"/>
    </xf>
  </cellXfs>
  <cellStyles count="7">
    <cellStyle name="Millares [0] 2" xfId="4" xr:uid="{00000000-0005-0000-0000-000000000000}"/>
    <cellStyle name="Millares 2" xfId="6" xr:uid="{00000000-0005-0000-0000-000001000000}"/>
    <cellStyle name="Moneda" xfId="5" builtinId="4"/>
    <cellStyle name="Moneda 2" xfId="3" xr:uid="{00000000-0005-0000-0000-000003000000}"/>
    <cellStyle name="Normal" xfId="0" builtinId="0"/>
    <cellStyle name="Normal 2" xfId="2" xr:uid="{00000000-0005-0000-0000-000005000000}"/>
    <cellStyle name="Normal 5" xfId="1" xr:uid="{00000000-0005-0000-0000-000006000000}"/>
  </cellStyles>
  <dxfs count="0"/>
  <tableStyles count="0" defaultTableStyle="TableStyleMedium2" defaultPivotStyle="PivotStyleLight16"/>
  <colors>
    <mruColors>
      <color rgb="FF9C956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82549</xdr:colOff>
      <xdr:row>2</xdr:row>
      <xdr:rowOff>62141</xdr:rowOff>
    </xdr:from>
    <xdr:to>
      <xdr:col>11</xdr:col>
      <xdr:colOff>0</xdr:colOff>
      <xdr:row>4</xdr:row>
      <xdr:rowOff>248140</xdr:rowOff>
    </xdr:to>
    <xdr:pic>
      <xdr:nvPicPr>
        <xdr:cNvPr id="2" name="Imagen 1">
          <a:extLst>
            <a:ext uri="{FF2B5EF4-FFF2-40B4-BE49-F238E27FC236}">
              <a16:creationId xmlns:a16="http://schemas.microsoft.com/office/drawing/2014/main" id="{F2D9C142-A622-4BF9-8B2A-17A7A99CB301}"/>
            </a:ext>
          </a:extLst>
        </xdr:cNvPr>
        <xdr:cNvPicPr>
          <a:picLocks noChangeAspect="1"/>
        </xdr:cNvPicPr>
      </xdr:nvPicPr>
      <xdr:blipFill>
        <a:blip xmlns:r="http://schemas.openxmlformats.org/officeDocument/2006/relationships" r:embed="rId1"/>
        <a:stretch>
          <a:fillRect/>
        </a:stretch>
      </xdr:blipFill>
      <xdr:spPr>
        <a:xfrm>
          <a:off x="11798299" y="456748"/>
          <a:ext cx="2666094" cy="70307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34"/>
  <sheetViews>
    <sheetView showGridLines="0" tabSelected="1" topLeftCell="A29" zoomScale="70" zoomScaleNormal="70" workbookViewId="0">
      <selection activeCell="K34" sqref="K34"/>
    </sheetView>
  </sheetViews>
  <sheetFormatPr baseColWidth="10" defaultColWidth="11.42578125" defaultRowHeight="15" x14ac:dyDescent="0.25"/>
  <cols>
    <col min="2" max="2" width="8.42578125" bestFit="1" customWidth="1"/>
    <col min="3" max="3" width="24.5703125" style="4" customWidth="1"/>
    <col min="4" max="4" width="55.140625" style="3" customWidth="1"/>
    <col min="5" max="5" width="13.5703125" bestFit="1" customWidth="1"/>
    <col min="6" max="6" width="10.5703125" bestFit="1" customWidth="1"/>
    <col min="7" max="7" width="15.5703125" customWidth="1"/>
    <col min="8" max="8" width="13.85546875" bestFit="1" customWidth="1"/>
    <col min="9" max="9" width="22.5703125" customWidth="1"/>
    <col min="10" max="10" width="21.5703125" customWidth="1"/>
    <col min="11" max="11" width="19.5703125" customWidth="1"/>
  </cols>
  <sheetData>
    <row r="1" spans="2:11" ht="15.75" thickBot="1" x14ac:dyDescent="0.3">
      <c r="B1" s="1"/>
      <c r="C1" s="5"/>
      <c r="D1" s="2"/>
      <c r="E1" s="1"/>
      <c r="F1" s="1"/>
      <c r="G1" s="1"/>
      <c r="H1" s="1"/>
      <c r="I1" s="1"/>
      <c r="J1" s="1"/>
      <c r="K1" s="1"/>
    </row>
    <row r="2" spans="2:11" x14ac:dyDescent="0.25">
      <c r="B2" s="37" t="s">
        <v>70</v>
      </c>
      <c r="C2" s="38"/>
      <c r="D2" s="38"/>
      <c r="E2" s="38"/>
      <c r="F2" s="38"/>
      <c r="G2" s="38"/>
      <c r="H2" s="38"/>
      <c r="I2" s="38"/>
      <c r="J2" s="38"/>
      <c r="K2" s="39"/>
    </row>
    <row r="3" spans="2:11" ht="20.25" customHeight="1" x14ac:dyDescent="0.25">
      <c r="B3" s="31" t="s">
        <v>0</v>
      </c>
      <c r="C3" s="31"/>
      <c r="D3" s="28" t="s">
        <v>1</v>
      </c>
      <c r="E3" s="29"/>
      <c r="F3" s="29"/>
      <c r="G3" s="29"/>
      <c r="H3" s="29"/>
      <c r="I3" s="30"/>
      <c r="J3" s="32"/>
      <c r="K3" s="33"/>
    </row>
    <row r="4" spans="2:11" ht="20.25" customHeight="1" x14ac:dyDescent="0.25">
      <c r="B4" s="31" t="s">
        <v>2</v>
      </c>
      <c r="C4" s="31"/>
      <c r="D4" s="25" t="s">
        <v>3</v>
      </c>
      <c r="E4" s="26"/>
      <c r="F4" s="26"/>
      <c r="G4" s="26"/>
      <c r="H4" s="26"/>
      <c r="I4" s="27"/>
      <c r="J4" s="34"/>
      <c r="K4" s="35"/>
    </row>
    <row r="5" spans="2:11" ht="52.35" customHeight="1" thickBot="1" x14ac:dyDescent="0.3">
      <c r="B5" s="36" t="s">
        <v>4</v>
      </c>
      <c r="C5" s="36"/>
      <c r="D5" s="22" t="s">
        <v>69</v>
      </c>
      <c r="E5" s="23"/>
      <c r="F5" s="23"/>
      <c r="G5" s="23"/>
      <c r="H5" s="23"/>
      <c r="I5" s="24"/>
      <c r="J5" s="34"/>
      <c r="K5" s="35"/>
    </row>
    <row r="6" spans="2:11" s="3" customFormat="1" ht="75.75" customHeight="1" x14ac:dyDescent="0.25">
      <c r="B6" s="40" t="s">
        <v>5</v>
      </c>
      <c r="C6" s="41" t="s">
        <v>6</v>
      </c>
      <c r="D6" s="41" t="s">
        <v>7</v>
      </c>
      <c r="E6" s="41" t="s">
        <v>8</v>
      </c>
      <c r="F6" s="42" t="s">
        <v>9</v>
      </c>
      <c r="G6" s="43" t="s">
        <v>74</v>
      </c>
      <c r="H6" s="44" t="s">
        <v>10</v>
      </c>
      <c r="I6" s="42" t="s">
        <v>71</v>
      </c>
      <c r="J6" s="42" t="s">
        <v>72</v>
      </c>
      <c r="K6" s="45" t="s">
        <v>73</v>
      </c>
    </row>
    <row r="7" spans="2:11" ht="85.5" customHeight="1" x14ac:dyDescent="0.25">
      <c r="B7" s="7">
        <v>1</v>
      </c>
      <c r="C7" s="8" t="s">
        <v>11</v>
      </c>
      <c r="D7" s="8" t="s">
        <v>12</v>
      </c>
      <c r="E7" s="7">
        <v>1</v>
      </c>
      <c r="F7" s="9" t="s">
        <v>13</v>
      </c>
      <c r="G7" s="18">
        <v>2486387</v>
      </c>
      <c r="H7" s="10"/>
      <c r="I7" s="10"/>
      <c r="J7" s="11"/>
      <c r="K7" s="11"/>
    </row>
    <row r="8" spans="2:11" ht="29.25" customHeight="1" x14ac:dyDescent="0.25">
      <c r="B8" s="7">
        <v>2</v>
      </c>
      <c r="C8" s="8" t="s">
        <v>14</v>
      </c>
      <c r="D8" s="8" t="s">
        <v>15</v>
      </c>
      <c r="E8" s="7">
        <v>1</v>
      </c>
      <c r="F8" s="9" t="s">
        <v>13</v>
      </c>
      <c r="G8" s="18">
        <v>180000</v>
      </c>
      <c r="H8" s="10"/>
      <c r="I8" s="10"/>
      <c r="J8" s="11"/>
      <c r="K8" s="11"/>
    </row>
    <row r="9" spans="2:11" ht="32.25" customHeight="1" x14ac:dyDescent="0.25">
      <c r="B9" s="7">
        <v>3</v>
      </c>
      <c r="C9" s="8" t="s">
        <v>16</v>
      </c>
      <c r="D9" s="8" t="s">
        <v>17</v>
      </c>
      <c r="E9" s="7">
        <v>1</v>
      </c>
      <c r="F9" s="9" t="s">
        <v>13</v>
      </c>
      <c r="G9" s="18">
        <v>2142736</v>
      </c>
      <c r="H9" s="10"/>
      <c r="I9" s="10"/>
      <c r="J9" s="11"/>
      <c r="K9" s="11"/>
    </row>
    <row r="10" spans="2:11" ht="43.5" customHeight="1" x14ac:dyDescent="0.25">
      <c r="B10" s="7">
        <v>4</v>
      </c>
      <c r="C10" s="8" t="s">
        <v>18</v>
      </c>
      <c r="D10" s="8" t="s">
        <v>19</v>
      </c>
      <c r="E10" s="7">
        <v>1</v>
      </c>
      <c r="F10" s="9" t="s">
        <v>20</v>
      </c>
      <c r="G10" s="18">
        <v>763547</v>
      </c>
      <c r="H10" s="10"/>
      <c r="I10" s="10"/>
      <c r="J10" s="11"/>
      <c r="K10" s="11"/>
    </row>
    <row r="11" spans="2:11" ht="35.25" customHeight="1" x14ac:dyDescent="0.25">
      <c r="B11" s="7">
        <v>5</v>
      </c>
      <c r="C11" s="8" t="s">
        <v>21</v>
      </c>
      <c r="D11" s="8" t="s">
        <v>22</v>
      </c>
      <c r="E11" s="7">
        <v>1</v>
      </c>
      <c r="F11" s="9" t="s">
        <v>23</v>
      </c>
      <c r="G11" s="18">
        <v>368205</v>
      </c>
      <c r="H11" s="10"/>
      <c r="I11" s="10"/>
      <c r="J11" s="11"/>
      <c r="K11" s="11"/>
    </row>
    <row r="12" spans="2:11" ht="21.75" customHeight="1" x14ac:dyDescent="0.25">
      <c r="B12" s="7">
        <v>6</v>
      </c>
      <c r="C12" s="8" t="s">
        <v>24</v>
      </c>
      <c r="D12" s="8" t="s">
        <v>25</v>
      </c>
      <c r="E12" s="7">
        <v>1</v>
      </c>
      <c r="F12" s="9" t="s">
        <v>13</v>
      </c>
      <c r="G12" s="18">
        <v>3214105</v>
      </c>
      <c r="H12" s="10"/>
      <c r="I12" s="10"/>
      <c r="J12" s="11"/>
      <c r="K12" s="11"/>
    </row>
    <row r="13" spans="2:11" ht="30" x14ac:dyDescent="0.25">
      <c r="B13" s="7">
        <v>7</v>
      </c>
      <c r="C13" s="8" t="s">
        <v>26</v>
      </c>
      <c r="D13" s="8" t="s">
        <v>27</v>
      </c>
      <c r="E13" s="7">
        <v>1</v>
      </c>
      <c r="F13" s="9" t="s">
        <v>13</v>
      </c>
      <c r="G13" s="18">
        <v>172853</v>
      </c>
      <c r="H13" s="10"/>
      <c r="I13" s="10"/>
      <c r="J13" s="11"/>
      <c r="K13" s="11"/>
    </row>
    <row r="14" spans="2:11" ht="45" x14ac:dyDescent="0.25">
      <c r="B14" s="7">
        <v>8</v>
      </c>
      <c r="C14" s="8" t="s">
        <v>28</v>
      </c>
      <c r="D14" s="8" t="s">
        <v>29</v>
      </c>
      <c r="E14" s="7">
        <v>1</v>
      </c>
      <c r="F14" s="9" t="s">
        <v>13</v>
      </c>
      <c r="G14" s="18">
        <v>10177999</v>
      </c>
      <c r="H14" s="10"/>
      <c r="I14" s="10"/>
      <c r="J14" s="11"/>
      <c r="K14" s="11"/>
    </row>
    <row r="15" spans="2:11" ht="287.25" customHeight="1" x14ac:dyDescent="0.25">
      <c r="B15" s="7">
        <v>9</v>
      </c>
      <c r="C15" s="8" t="s">
        <v>30</v>
      </c>
      <c r="D15" s="8" t="s">
        <v>31</v>
      </c>
      <c r="E15" s="7">
        <v>1</v>
      </c>
      <c r="F15" s="9" t="s">
        <v>13</v>
      </c>
      <c r="G15" s="18">
        <v>1160649</v>
      </c>
      <c r="H15" s="10"/>
      <c r="I15" s="10"/>
      <c r="J15" s="11"/>
      <c r="K15" s="11"/>
    </row>
    <row r="16" spans="2:11" ht="32.25" customHeight="1" x14ac:dyDescent="0.25">
      <c r="B16" s="7">
        <v>10</v>
      </c>
      <c r="C16" s="8" t="s">
        <v>32</v>
      </c>
      <c r="D16" s="8" t="s">
        <v>33</v>
      </c>
      <c r="E16" s="7">
        <v>1</v>
      </c>
      <c r="F16" s="9" t="s">
        <v>13</v>
      </c>
      <c r="G16" s="18">
        <v>1407109</v>
      </c>
      <c r="H16" s="10"/>
      <c r="I16" s="10"/>
      <c r="J16" s="11"/>
      <c r="K16" s="11"/>
    </row>
    <row r="17" spans="2:11" ht="90" x14ac:dyDescent="0.25">
      <c r="B17" s="7">
        <v>11</v>
      </c>
      <c r="C17" s="12" t="s">
        <v>34</v>
      </c>
      <c r="D17" s="12" t="s">
        <v>35</v>
      </c>
      <c r="E17" s="7">
        <v>1</v>
      </c>
      <c r="F17" s="9" t="s">
        <v>13</v>
      </c>
      <c r="G17" s="18">
        <v>1480000</v>
      </c>
      <c r="H17" s="10"/>
      <c r="I17" s="10"/>
      <c r="J17" s="11"/>
      <c r="K17" s="11"/>
    </row>
    <row r="18" spans="2:11" ht="60" x14ac:dyDescent="0.25">
      <c r="B18" s="7">
        <v>12</v>
      </c>
      <c r="C18" s="13" t="s">
        <v>36</v>
      </c>
      <c r="D18" s="14" t="s">
        <v>37</v>
      </c>
      <c r="E18" s="7">
        <v>1</v>
      </c>
      <c r="F18" s="9" t="s">
        <v>13</v>
      </c>
      <c r="G18" s="18">
        <v>475891</v>
      </c>
      <c r="H18" s="10"/>
      <c r="I18" s="10"/>
      <c r="J18" s="11"/>
      <c r="K18" s="11"/>
    </row>
    <row r="19" spans="2:11" ht="75" x14ac:dyDescent="0.25">
      <c r="B19" s="7">
        <v>13</v>
      </c>
      <c r="C19" s="13" t="s">
        <v>38</v>
      </c>
      <c r="D19" s="14" t="s">
        <v>39</v>
      </c>
      <c r="E19" s="7">
        <v>1</v>
      </c>
      <c r="F19" s="9" t="s">
        <v>13</v>
      </c>
      <c r="G19" s="18">
        <v>19545525</v>
      </c>
      <c r="H19" s="10"/>
      <c r="I19" s="10"/>
      <c r="J19" s="11"/>
      <c r="K19" s="11"/>
    </row>
    <row r="20" spans="2:11" ht="360" x14ac:dyDescent="0.25">
      <c r="B20" s="7">
        <v>14</v>
      </c>
      <c r="C20" s="15" t="s">
        <v>40</v>
      </c>
      <c r="D20" s="14" t="s">
        <v>41</v>
      </c>
      <c r="E20" s="7">
        <v>1</v>
      </c>
      <c r="F20" s="9" t="s">
        <v>13</v>
      </c>
      <c r="G20" s="18">
        <v>13392104</v>
      </c>
      <c r="H20" s="10"/>
      <c r="I20" s="10"/>
      <c r="J20" s="11"/>
      <c r="K20" s="11"/>
    </row>
    <row r="21" spans="2:11" ht="105" x14ac:dyDescent="0.25">
      <c r="B21" s="7">
        <v>15</v>
      </c>
      <c r="C21" s="16" t="s">
        <v>42</v>
      </c>
      <c r="D21" s="17" t="s">
        <v>43</v>
      </c>
      <c r="E21" s="7">
        <v>1</v>
      </c>
      <c r="F21" s="9" t="s">
        <v>13</v>
      </c>
      <c r="G21" s="18">
        <v>41248596</v>
      </c>
      <c r="H21" s="10"/>
      <c r="I21" s="10"/>
      <c r="J21" s="11"/>
      <c r="K21" s="11"/>
    </row>
    <row r="22" spans="2:11" ht="30" x14ac:dyDescent="0.25">
      <c r="B22" s="7">
        <v>16</v>
      </c>
      <c r="C22" s="12" t="s">
        <v>44</v>
      </c>
      <c r="D22" s="16" t="s">
        <v>45</v>
      </c>
      <c r="E22" s="7">
        <v>1</v>
      </c>
      <c r="F22" s="9" t="s">
        <v>13</v>
      </c>
      <c r="G22" s="18">
        <v>2876686</v>
      </c>
      <c r="H22" s="10"/>
      <c r="I22" s="10"/>
      <c r="J22" s="11"/>
      <c r="K22" s="11"/>
    </row>
    <row r="23" spans="2:11" ht="180" x14ac:dyDescent="0.25">
      <c r="B23" s="7">
        <v>17</v>
      </c>
      <c r="C23" s="12" t="s">
        <v>46</v>
      </c>
      <c r="D23" s="12" t="s">
        <v>47</v>
      </c>
      <c r="E23" s="7">
        <v>1</v>
      </c>
      <c r="F23" s="9" t="s">
        <v>13</v>
      </c>
      <c r="G23" s="18">
        <v>429728</v>
      </c>
      <c r="H23" s="10"/>
      <c r="I23" s="10"/>
      <c r="J23" s="11"/>
      <c r="K23" s="11"/>
    </row>
    <row r="24" spans="2:11" ht="45" x14ac:dyDescent="0.25">
      <c r="B24" s="7">
        <v>18</v>
      </c>
      <c r="C24" s="12" t="s">
        <v>48</v>
      </c>
      <c r="D24" s="12" t="s">
        <v>49</v>
      </c>
      <c r="E24" s="7">
        <v>1</v>
      </c>
      <c r="F24" s="9" t="s">
        <v>13</v>
      </c>
      <c r="G24" s="18">
        <v>2579895</v>
      </c>
      <c r="H24" s="10"/>
      <c r="I24" s="10"/>
      <c r="J24" s="11"/>
      <c r="K24" s="11"/>
    </row>
    <row r="25" spans="2:11" ht="105" x14ac:dyDescent="0.25">
      <c r="B25" s="7">
        <v>19</v>
      </c>
      <c r="C25" s="12" t="s">
        <v>50</v>
      </c>
      <c r="D25" s="12" t="s">
        <v>51</v>
      </c>
      <c r="E25" s="7">
        <v>1</v>
      </c>
      <c r="F25" s="9" t="s">
        <v>13</v>
      </c>
      <c r="G25" s="18">
        <v>364377</v>
      </c>
      <c r="H25" s="10"/>
      <c r="I25" s="10"/>
      <c r="J25" s="11"/>
      <c r="K25" s="11"/>
    </row>
    <row r="26" spans="2:11" ht="300" x14ac:dyDescent="0.25">
      <c r="B26" s="7">
        <v>20</v>
      </c>
      <c r="C26" s="12" t="s">
        <v>52</v>
      </c>
      <c r="D26" s="12" t="s">
        <v>53</v>
      </c>
      <c r="E26" s="7">
        <v>1</v>
      </c>
      <c r="F26" s="9" t="s">
        <v>13</v>
      </c>
      <c r="G26" s="18">
        <v>13735087</v>
      </c>
      <c r="H26" s="10"/>
      <c r="I26" s="10"/>
      <c r="J26" s="11"/>
      <c r="K26" s="11"/>
    </row>
    <row r="27" spans="2:11" ht="240" x14ac:dyDescent="0.25">
      <c r="B27" s="7">
        <v>21</v>
      </c>
      <c r="C27" s="12" t="s">
        <v>54</v>
      </c>
      <c r="D27" s="12" t="s">
        <v>55</v>
      </c>
      <c r="E27" s="7">
        <v>1</v>
      </c>
      <c r="F27" s="9" t="s">
        <v>13</v>
      </c>
      <c r="G27" s="18">
        <v>5492632</v>
      </c>
      <c r="H27" s="10"/>
      <c r="I27" s="10"/>
      <c r="J27" s="11"/>
      <c r="K27" s="11"/>
    </row>
    <row r="28" spans="2:11" ht="255" x14ac:dyDescent="0.25">
      <c r="B28" s="7">
        <v>22</v>
      </c>
      <c r="C28" s="12" t="s">
        <v>56</v>
      </c>
      <c r="D28" s="12" t="s">
        <v>57</v>
      </c>
      <c r="E28" s="7">
        <v>1</v>
      </c>
      <c r="F28" s="9" t="s">
        <v>13</v>
      </c>
      <c r="G28" s="18">
        <v>2919175</v>
      </c>
      <c r="H28" s="10"/>
      <c r="I28" s="10"/>
      <c r="J28" s="11"/>
      <c r="K28" s="11"/>
    </row>
    <row r="29" spans="2:11" x14ac:dyDescent="0.25">
      <c r="B29" s="7">
        <v>23</v>
      </c>
      <c r="C29" s="12" t="s">
        <v>58</v>
      </c>
      <c r="D29" s="12" t="s">
        <v>59</v>
      </c>
      <c r="E29" s="7">
        <v>1</v>
      </c>
      <c r="F29" s="9" t="s">
        <v>13</v>
      </c>
      <c r="G29" s="18">
        <v>118389</v>
      </c>
      <c r="H29" s="10"/>
      <c r="I29" s="10"/>
      <c r="J29" s="11"/>
      <c r="K29" s="11"/>
    </row>
    <row r="30" spans="2:11" ht="30" x14ac:dyDescent="0.25">
      <c r="B30" s="7">
        <v>24</v>
      </c>
      <c r="C30" s="12" t="s">
        <v>60</v>
      </c>
      <c r="D30" s="12" t="s">
        <v>61</v>
      </c>
      <c r="E30" s="7">
        <v>1</v>
      </c>
      <c r="F30" s="9" t="s">
        <v>13</v>
      </c>
      <c r="G30" s="18">
        <v>609263</v>
      </c>
      <c r="H30" s="10"/>
      <c r="I30" s="10"/>
      <c r="J30" s="11"/>
      <c r="K30" s="11"/>
    </row>
    <row r="31" spans="2:11" ht="180" x14ac:dyDescent="0.25">
      <c r="B31" s="7">
        <v>25</v>
      </c>
      <c r="C31" s="12" t="s">
        <v>62</v>
      </c>
      <c r="D31" s="12" t="s">
        <v>63</v>
      </c>
      <c r="E31" s="7">
        <v>1</v>
      </c>
      <c r="F31" s="9" t="s">
        <v>13</v>
      </c>
      <c r="G31" s="18">
        <v>1081763</v>
      </c>
      <c r="H31" s="10"/>
      <c r="I31" s="10"/>
      <c r="J31" s="11"/>
      <c r="K31" s="11"/>
    </row>
    <row r="32" spans="2:11" ht="60" x14ac:dyDescent="0.25">
      <c r="B32" s="7">
        <v>26</v>
      </c>
      <c r="C32" s="12" t="s">
        <v>64</v>
      </c>
      <c r="D32" s="12" t="s">
        <v>65</v>
      </c>
      <c r="E32" s="7">
        <v>1</v>
      </c>
      <c r="F32" s="9" t="s">
        <v>13</v>
      </c>
      <c r="G32" s="18">
        <v>315346</v>
      </c>
      <c r="H32" s="10"/>
      <c r="I32" s="10"/>
      <c r="J32" s="11"/>
      <c r="K32" s="11"/>
    </row>
    <row r="33" spans="2:11" ht="30" x14ac:dyDescent="0.25">
      <c r="B33" s="7">
        <v>27</v>
      </c>
      <c r="C33" s="12" t="s">
        <v>66</v>
      </c>
      <c r="D33" s="12" t="s">
        <v>67</v>
      </c>
      <c r="E33" s="7">
        <v>1</v>
      </c>
      <c r="F33" s="9" t="s">
        <v>13</v>
      </c>
      <c r="G33" s="18">
        <v>571397</v>
      </c>
      <c r="H33" s="10"/>
      <c r="I33" s="10"/>
      <c r="J33" s="11"/>
      <c r="K33" s="11"/>
    </row>
    <row r="34" spans="2:11" ht="15.75" thickBot="1" x14ac:dyDescent="0.3">
      <c r="B34" s="19" t="s">
        <v>68</v>
      </c>
      <c r="C34" s="20"/>
      <c r="D34" s="20"/>
      <c r="E34" s="20"/>
      <c r="F34" s="20"/>
      <c r="G34" s="20"/>
      <c r="H34" s="20"/>
      <c r="I34" s="20"/>
      <c r="J34" s="21"/>
      <c r="K34" s="6">
        <f>SUM(K17:K33)</f>
        <v>0</v>
      </c>
    </row>
  </sheetData>
  <mergeCells count="9">
    <mergeCell ref="B34:J34"/>
    <mergeCell ref="D5:I5"/>
    <mergeCell ref="D4:I4"/>
    <mergeCell ref="D3:I3"/>
    <mergeCell ref="B2:K2"/>
    <mergeCell ref="B3:C3"/>
    <mergeCell ref="J3:K5"/>
    <mergeCell ref="B4:C4"/>
    <mergeCell ref="B5:C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ELEMENTOS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Lucia Vasquez Vasquez</dc:creator>
  <cp:keywords/>
  <dc:description/>
  <cp:lastModifiedBy>Esmeralda Gonzalez Londoño</cp:lastModifiedBy>
  <cp:revision/>
  <dcterms:created xsi:type="dcterms:W3CDTF">2024-06-25T15:44:47Z</dcterms:created>
  <dcterms:modified xsi:type="dcterms:W3CDTF">2025-12-01T16:10:22Z</dcterms:modified>
  <cp:category/>
  <cp:contentStatus/>
</cp:coreProperties>
</file>