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caroycuervo-my.sharepoint.com/personal/contratos_caroycuervo_gov_co/Documents/304.GC.2025/0. Documentos de apoyo/Procesos GGC 2025/Estudios Previos/Biblioteca/Adquisición de cubiertas y mantenimiento de cuchilla/INVITACIÓN PÚBLICA/"/>
    </mc:Choice>
  </mc:AlternateContent>
  <xr:revisionPtr revIDLastSave="58" documentId="13_ncr:1_{F638C8C1-49C0-1743-8704-DE5526F0213B}" xr6:coauthVersionLast="47" xr6:coauthVersionMax="47" xr10:uidLastSave="{E03C3210-7B57-49A5-990B-8D98778BFD7C}"/>
  <bookViews>
    <workbookView xWindow="-120" yWindow="-120" windowWidth="20730" windowHeight="11160" xr2:uid="{F205A3C8-DC2C-1044-B159-8089081A97C7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2" l="1"/>
  <c r="I12" i="2"/>
  <c r="G11" i="2"/>
  <c r="G12" i="2"/>
  <c r="G10" i="2"/>
  <c r="G13" i="2" l="1"/>
  <c r="I10" i="2"/>
  <c r="I13" i="2" s="1"/>
</calcChain>
</file>

<file path=xl/sharedStrings.xml><?xml version="1.0" encoding="utf-8"?>
<sst xmlns="http://schemas.openxmlformats.org/spreadsheetml/2006/main" count="21" uniqueCount="19">
  <si>
    <t>No.</t>
  </si>
  <si>
    <t>ITEM</t>
  </si>
  <si>
    <t>UNIDAD</t>
  </si>
  <si>
    <t>CANTIDAD</t>
  </si>
  <si>
    <t>VALOR  ASIGNADO POR EL ICC</t>
  </si>
  <si>
    <t>VALOR OFERTADO POR PROPONENTE</t>
  </si>
  <si>
    <t>VALOR  UNITARIO INCLUIDO IVA</t>
  </si>
  <si>
    <t>VALOR TOTAL   INCLUDO IVA</t>
  </si>
  <si>
    <t>VALOR PROMEDIO UNITARIO INCLUIDO IVA</t>
  </si>
  <si>
    <t>VALOR TOTAL</t>
  </si>
  <si>
    <t>Unidad</t>
  </si>
  <si>
    <t>TOTAL VALOR DEL CONTRATO ICC</t>
  </si>
  <si>
    <t>PROCESO DE SELECCIÓN DE MÍNIMA CUANTÍA</t>
  </si>
  <si>
    <t>ANEXO PROPUESTA ECONÓMICA</t>
  </si>
  <si>
    <t>SMC-ICC-295-2025</t>
  </si>
  <si>
    <t>COSTO UNITARIO CAJA MONARKA MINI 25 X 33 CM</t>
  </si>
  <si>
    <t>COSTO UNITARIO CAJA MONARKA ESTANDAR 32 X 49 CM</t>
  </si>
  <si>
    <t>BARRA DE CORTE DE TEFLÓN Y MANTENIMIENTO PREVENTIVO DE LA MÁQUINA COLIBRI (COSTO UNITARIO)</t>
  </si>
  <si>
    <t>Nota:
1. El valor ofertado por el contratista incluye IVA, impuestos y demás gastos en que deba incurrir el contratista para el cumplimiento del objeto del contrato.
2. Diligencie las celdas en color amarillo.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</si>
</sst>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4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8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164" fontId="0" fillId="3" borderId="0" xfId="1" applyFont="1" applyFill="1" applyAlignment="1" applyProtection="1">
      <alignment vertical="center"/>
    </xf>
    <xf numFmtId="164" fontId="0" fillId="3" borderId="23" xfId="1" applyFont="1" applyFill="1" applyBorder="1" applyAlignment="1" applyProtection="1">
      <alignment horizontal="center" vertical="center"/>
    </xf>
    <xf numFmtId="164" fontId="0" fillId="2" borderId="15" xfId="1" applyFont="1" applyFill="1" applyBorder="1" applyAlignment="1" applyProtection="1">
      <alignment horizontal="center" vertical="center"/>
    </xf>
    <xf numFmtId="164" fontId="0" fillId="4" borderId="38" xfId="1" applyFont="1" applyFill="1" applyBorder="1" applyAlignment="1" applyProtection="1">
      <alignment horizontal="center" vertical="center"/>
      <protection locked="0"/>
    </xf>
    <xf numFmtId="164" fontId="0" fillId="4" borderId="31" xfId="1" applyFont="1" applyFill="1" applyBorder="1" applyAlignment="1" applyProtection="1">
      <alignment horizontal="center" vertical="center"/>
      <protection locked="0"/>
    </xf>
    <xf numFmtId="164" fontId="0" fillId="4" borderId="39" xfId="1" applyFont="1" applyFill="1" applyBorder="1" applyAlignment="1" applyProtection="1">
      <alignment horizontal="center" vertical="center"/>
      <protection locked="0"/>
    </xf>
    <xf numFmtId="164" fontId="0" fillId="2" borderId="40" xfId="1" applyFont="1" applyFill="1" applyBorder="1" applyAlignment="1" applyProtection="1">
      <alignment horizontal="center" vertical="center"/>
    </xf>
    <xf numFmtId="164" fontId="0" fillId="2" borderId="16" xfId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164" fontId="2" fillId="3" borderId="22" xfId="0" applyNumberFormat="1" applyFont="1" applyFill="1" applyBorder="1" applyAlignment="1" applyProtection="1">
      <alignment horizontal="center" vertical="center"/>
    </xf>
    <xf numFmtId="0" fontId="0" fillId="3" borderId="24" xfId="0" applyFill="1" applyBorder="1" applyProtection="1"/>
    <xf numFmtId="164" fontId="0" fillId="3" borderId="11" xfId="0" applyNumberFormat="1" applyFill="1" applyBorder="1" applyProtection="1"/>
    <xf numFmtId="0" fontId="0" fillId="3" borderId="0" xfId="0" applyFill="1" applyProtection="1"/>
    <xf numFmtId="0" fontId="0" fillId="3" borderId="0" xfId="0" applyFill="1" applyAlignment="1" applyProtection="1">
      <alignment vertical="center"/>
    </xf>
    <xf numFmtId="164" fontId="0" fillId="3" borderId="0" xfId="0" applyNumberFormat="1" applyFill="1" applyAlignment="1" applyProtection="1">
      <alignment vertical="center"/>
    </xf>
    <xf numFmtId="0" fontId="3" fillId="3" borderId="21" xfId="0" applyFont="1" applyFill="1" applyBorder="1" applyAlignment="1" applyProtection="1">
      <alignment horizontal="left" wrapText="1"/>
    </xf>
    <xf numFmtId="0" fontId="3" fillId="3" borderId="27" xfId="0" applyFont="1" applyFill="1" applyBorder="1" applyAlignment="1" applyProtection="1">
      <alignment horizontal="left" wrapText="1"/>
    </xf>
    <xf numFmtId="0" fontId="3" fillId="3" borderId="28" xfId="0" applyFont="1" applyFill="1" applyBorder="1" applyAlignment="1" applyProtection="1">
      <alignment horizontal="left" wrapText="1"/>
    </xf>
    <xf numFmtId="164" fontId="2" fillId="3" borderId="0" xfId="0" applyNumberFormat="1" applyFont="1" applyFill="1" applyAlignment="1" applyProtection="1">
      <alignment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left" vertical="center" wrapText="1"/>
    </xf>
    <xf numFmtId="0" fontId="0" fillId="3" borderId="2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164" fontId="0" fillId="2" borderId="7" xfId="0" applyNumberFormat="1" applyFill="1" applyBorder="1" applyAlignment="1" applyProtection="1">
      <alignment horizontal="center" vertical="center"/>
    </xf>
    <xf numFmtId="0" fontId="0" fillId="3" borderId="18" xfId="0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left" vertical="center" wrapText="1"/>
    </xf>
    <xf numFmtId="0" fontId="0" fillId="3" borderId="9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164" fontId="0" fillId="2" borderId="37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left" vertical="center" wrapText="1"/>
    </xf>
    <xf numFmtId="0" fontId="0" fillId="3" borderId="12" xfId="0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164" fontId="0" fillId="2" borderId="5" xfId="0" applyNumberFormat="1" applyFill="1" applyBorder="1" applyAlignment="1" applyProtection="1">
      <alignment horizontal="center" vertical="center"/>
    </xf>
    <xf numFmtId="0" fontId="2" fillId="3" borderId="29" xfId="0" applyFont="1" applyFill="1" applyBorder="1" applyAlignment="1" applyProtection="1">
      <alignment horizontal="center"/>
    </xf>
    <xf numFmtId="0" fontId="2" fillId="3" borderId="30" xfId="0" applyFont="1" applyFill="1" applyBorder="1" applyAlignment="1" applyProtection="1">
      <alignment horizontal="center"/>
    </xf>
    <xf numFmtId="0" fontId="2" fillId="3" borderId="31" xfId="0" applyFont="1" applyFill="1" applyBorder="1" applyAlignment="1" applyProtection="1">
      <alignment horizontal="center"/>
    </xf>
    <xf numFmtId="0" fontId="2" fillId="3" borderId="14" xfId="0" applyFont="1" applyFill="1" applyBorder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2" fillId="3" borderId="32" xfId="0" applyFont="1" applyFill="1" applyBorder="1" applyAlignment="1" applyProtection="1">
      <alignment horizontal="center"/>
    </xf>
    <xf numFmtId="0" fontId="2" fillId="3" borderId="33" xfId="0" applyFont="1" applyFill="1" applyBorder="1" applyAlignment="1" applyProtection="1">
      <alignment horizontal="center"/>
    </xf>
    <xf numFmtId="0" fontId="2" fillId="3" borderId="34" xfId="0" applyFont="1" applyFill="1" applyBorder="1" applyAlignment="1" applyProtection="1">
      <alignment horizontal="center"/>
    </xf>
    <xf numFmtId="0" fontId="2" fillId="3" borderId="35" xfId="0" applyFont="1" applyFill="1" applyBorder="1" applyAlignment="1" applyProtection="1">
      <alignment horizont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2" fillId="3" borderId="19" xfId="0" applyFont="1" applyFill="1" applyBorder="1" applyAlignment="1" applyProtection="1">
      <alignment horizontal="center" vertical="center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5" borderId="25" xfId="0" applyFont="1" applyFill="1" applyBorder="1" applyAlignment="1" applyProtection="1">
      <alignment horizontal="center" vertical="center" wrapText="1"/>
    </xf>
    <xf numFmtId="0" fontId="2" fillId="5" borderId="26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36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 applyProtection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273846</xdr:colOff>
      <xdr:row>0</xdr:row>
      <xdr:rowOff>83343</xdr:rowOff>
    </xdr:from>
    <xdr:to>
      <xdr:col>2</xdr:col>
      <xdr:colOff>654843</xdr:colOff>
      <xdr:row>6</xdr:row>
      <xdr:rowOff>23811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28BE09-E586-42F4-8F84-E816036582B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2534" y="83343"/>
          <a:ext cx="1309684" cy="11191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8B12-CBE8-A24C-9C3D-52D7A00F907B}">
  <dimension ref="B3:Q14"/>
  <sheetViews>
    <sheetView tabSelected="1" topLeftCell="A4" zoomScale="80" zoomScaleNormal="80" workbookViewId="0">
      <selection activeCell="H12" sqref="H12"/>
    </sheetView>
  </sheetViews>
  <sheetFormatPr baseColWidth="10" defaultColWidth="10.88671875" defaultRowHeight="15"/>
  <cols>
    <col min="1" max="2" width="10.88671875" style="15"/>
    <col min="3" max="3" width="21" style="15" customWidth="1"/>
    <col min="4" max="5" width="10.88671875" style="15"/>
    <col min="6" max="6" width="15" style="15" customWidth="1"/>
    <col min="7" max="8" width="13.44140625" style="15" bestFit="1" customWidth="1"/>
    <col min="9" max="9" width="15.109375" style="15" customWidth="1"/>
    <col min="10" max="10" width="13.44140625" style="15" bestFit="1" customWidth="1"/>
    <col min="11" max="11" width="13.44140625" style="15" customWidth="1"/>
    <col min="12" max="12" width="11.44140625" style="15" bestFit="1" customWidth="1"/>
    <col min="13" max="15" width="12.44140625" style="15" bestFit="1" customWidth="1"/>
    <col min="16" max="16" width="11.44140625" style="15" bestFit="1" customWidth="1"/>
    <col min="17" max="17" width="12.44140625" style="15" bestFit="1" customWidth="1"/>
    <col min="18" max="25" width="10.88671875" style="15"/>
    <col min="26" max="26" width="12.44140625" style="15" bestFit="1" customWidth="1"/>
    <col min="27" max="16384" width="10.88671875" style="15"/>
  </cols>
  <sheetData>
    <row r="3" spans="2:17" ht="15.75">
      <c r="D3" s="37" t="s">
        <v>12</v>
      </c>
      <c r="E3" s="38"/>
      <c r="F3" s="38"/>
      <c r="G3" s="38"/>
      <c r="H3" s="38"/>
      <c r="I3" s="39"/>
    </row>
    <row r="4" spans="2:17" ht="15.75">
      <c r="D4" s="40" t="s">
        <v>14</v>
      </c>
      <c r="E4" s="41"/>
      <c r="F4" s="41"/>
      <c r="G4" s="41"/>
      <c r="H4" s="41"/>
      <c r="I4" s="42"/>
    </row>
    <row r="5" spans="2:17" ht="15.75">
      <c r="D5" s="43" t="s">
        <v>13</v>
      </c>
      <c r="E5" s="44"/>
      <c r="F5" s="44"/>
      <c r="G5" s="44"/>
      <c r="H5" s="44"/>
      <c r="I5" s="45"/>
    </row>
    <row r="7" spans="2:17" ht="15.75" thickBot="1"/>
    <row r="8" spans="2:17" ht="53.1" customHeight="1" thickBot="1">
      <c r="B8" s="46" t="s">
        <v>0</v>
      </c>
      <c r="C8" s="47" t="s">
        <v>1</v>
      </c>
      <c r="D8" s="48" t="s">
        <v>2</v>
      </c>
      <c r="E8" s="47" t="s">
        <v>3</v>
      </c>
      <c r="F8" s="49" t="s">
        <v>4</v>
      </c>
      <c r="G8" s="49"/>
      <c r="H8" s="50" t="s">
        <v>5</v>
      </c>
      <c r="I8" s="51"/>
    </row>
    <row r="9" spans="2:17" ht="63.75" thickBot="1">
      <c r="B9" s="52"/>
      <c r="C9" s="53"/>
      <c r="D9" s="54"/>
      <c r="E9" s="53"/>
      <c r="F9" s="55" t="s">
        <v>6</v>
      </c>
      <c r="G9" s="56" t="s">
        <v>7</v>
      </c>
      <c r="H9" s="57" t="s">
        <v>8</v>
      </c>
      <c r="I9" s="58" t="s">
        <v>9</v>
      </c>
    </row>
    <row r="10" spans="2:17" ht="45">
      <c r="B10" s="22">
        <v>1</v>
      </c>
      <c r="C10" s="23" t="s">
        <v>15</v>
      </c>
      <c r="D10" s="24" t="s">
        <v>10</v>
      </c>
      <c r="E10" s="25">
        <v>17</v>
      </c>
      <c r="F10" s="26">
        <v>641924</v>
      </c>
      <c r="G10" s="3">
        <f>F10*E10</f>
        <v>10912708</v>
      </c>
      <c r="H10" s="4"/>
      <c r="I10" s="2">
        <f>H10*E10</f>
        <v>0</v>
      </c>
      <c r="J10" s="1"/>
      <c r="K10" s="1"/>
      <c r="L10" s="16"/>
      <c r="M10" s="1"/>
      <c r="N10" s="17"/>
      <c r="O10" s="17"/>
      <c r="P10" s="17"/>
      <c r="Q10" s="21"/>
    </row>
    <row r="11" spans="2:17" ht="45">
      <c r="B11" s="27">
        <v>2</v>
      </c>
      <c r="C11" s="28" t="s">
        <v>16</v>
      </c>
      <c r="D11" s="29" t="s">
        <v>10</v>
      </c>
      <c r="E11" s="30">
        <v>3</v>
      </c>
      <c r="F11" s="31">
        <v>682939</v>
      </c>
      <c r="G11" s="7">
        <f t="shared" ref="G11:G12" si="0">F11*E11</f>
        <v>2048817</v>
      </c>
      <c r="H11" s="5"/>
      <c r="I11" s="2">
        <f t="shared" ref="I11:I12" si="1">H11*E11</f>
        <v>0</v>
      </c>
      <c r="J11" s="1"/>
      <c r="K11" s="1"/>
      <c r="L11" s="16"/>
      <c r="M11" s="1"/>
      <c r="N11" s="17"/>
      <c r="O11" s="17"/>
      <c r="P11" s="17"/>
      <c r="Q11" s="21"/>
    </row>
    <row r="12" spans="2:17" ht="90.75" thickBot="1">
      <c r="B12" s="32">
        <v>3</v>
      </c>
      <c r="C12" s="33" t="s">
        <v>17</v>
      </c>
      <c r="D12" s="34" t="s">
        <v>10</v>
      </c>
      <c r="E12" s="35">
        <v>1</v>
      </c>
      <c r="F12" s="36">
        <v>828676</v>
      </c>
      <c r="G12" s="8">
        <f t="shared" si="0"/>
        <v>828676</v>
      </c>
      <c r="H12" s="6"/>
      <c r="I12" s="2">
        <f t="shared" si="1"/>
        <v>0</v>
      </c>
      <c r="L12" s="1"/>
      <c r="M12" s="17"/>
      <c r="N12" s="17"/>
      <c r="O12" s="16"/>
      <c r="P12" s="16"/>
      <c r="Q12" s="17"/>
    </row>
    <row r="13" spans="2:17" ht="16.5" thickBot="1">
      <c r="B13" s="9" t="s">
        <v>11</v>
      </c>
      <c r="C13" s="10"/>
      <c r="D13" s="10"/>
      <c r="E13" s="10"/>
      <c r="F13" s="11"/>
      <c r="G13" s="12">
        <f>SUM(G10:G12)</f>
        <v>13790201</v>
      </c>
      <c r="H13" s="13"/>
      <c r="I13" s="14">
        <f>SUM(I10:I12)</f>
        <v>0</v>
      </c>
      <c r="L13" s="1"/>
      <c r="M13" s="16"/>
      <c r="N13" s="17"/>
      <c r="O13" s="16"/>
      <c r="P13" s="16"/>
      <c r="Q13" s="17"/>
    </row>
    <row r="14" spans="2:17" ht="39" customHeight="1" thickBot="1">
      <c r="B14" s="18" t="s">
        <v>18</v>
      </c>
      <c r="C14" s="19"/>
      <c r="D14" s="19"/>
      <c r="E14" s="19"/>
      <c r="F14" s="19"/>
      <c r="G14" s="19"/>
      <c r="H14" s="19"/>
      <c r="I14" s="20"/>
      <c r="L14" s="16"/>
      <c r="M14" s="16"/>
      <c r="N14" s="16"/>
      <c r="O14" s="17"/>
      <c r="P14" s="16"/>
      <c r="Q14" s="17"/>
    </row>
  </sheetData>
  <sheetProtection algorithmName="SHA-512" hashValue="YVR0/wIDdsdRhwd0SlJuksslDGeaqmxVUaZ7dtc4cltLoMDXCTigvdGRsJtI4HOlKmpLN017Lk47JcVuqB5JpA==" saltValue="rt3WfAnjKTVbpU5qVpAvpQ==" spinCount="100000" sheet="1" selectLockedCells="1"/>
  <mergeCells count="11">
    <mergeCell ref="D3:I3"/>
    <mergeCell ref="D4:I4"/>
    <mergeCell ref="D5:I5"/>
    <mergeCell ref="H8:I8"/>
    <mergeCell ref="B14:I14"/>
    <mergeCell ref="B13:E13"/>
    <mergeCell ref="F8:G8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cardoso narvaez</dc:creator>
  <cp:keywords/>
  <dc:description/>
  <cp:lastModifiedBy>Nestor Javier Perez Pantevez</cp:lastModifiedBy>
  <cp:revision/>
  <dcterms:created xsi:type="dcterms:W3CDTF">2025-05-28T19:39:12Z</dcterms:created>
  <dcterms:modified xsi:type="dcterms:W3CDTF">2025-12-02T21:18:52Z</dcterms:modified>
  <cp:category/>
  <cp:contentStatus/>
</cp:coreProperties>
</file>