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showInkAnnotation="0"/>
  <mc:AlternateContent xmlns:mc="http://schemas.openxmlformats.org/markup-compatibility/2006">
    <mc:Choice Requires="x15">
      <x15ac:absPath xmlns:x15ac="http://schemas.microsoft.com/office/spreadsheetml/2010/11/ac" url="C:\Users\ANDREA ORTIZ\Desktop\EVALUACION FINAL ALIMENTACION PPL\"/>
    </mc:Choice>
  </mc:AlternateContent>
  <xr:revisionPtr revIDLastSave="0" documentId="8_{93C75708-4B90-4E07-8D01-9B622460B219}" xr6:coauthVersionLast="47" xr6:coauthVersionMax="47" xr10:uidLastSave="{00000000-0000-0000-0000-000000000000}"/>
  <bookViews>
    <workbookView xWindow="-120" yWindow="-120" windowWidth="20730" windowHeight="11040" tabRatio="500" xr2:uid="{00000000-000D-0000-FFFF-FFFF00000000}"/>
  </bookViews>
  <sheets>
    <sheet name="CONSOLIDADO CRITERIOS" sheetId="3" r:id="rId1"/>
    <sheet name="OFERENTE OPORTUNIDAD Y CONFIANZ" sheetId="10" r:id="rId2"/>
    <sheet name="OFERENTE ALIMENTACIÓN INTEGRAL" sheetId="8" r:id="rId3"/>
  </sheets>
  <externalReferences>
    <externalReference r:id="rId4"/>
  </externalReferences>
  <definedNames>
    <definedName name="smlmv">[1]SMLMV!$A$6:$C$43</definedName>
  </definedNames>
  <calcPr calcId="191029"/>
  <extLst>
    <ext xmlns:mx="http://schemas.microsoft.com/office/mac/excel/2008/main" uri="{7523E5D3-25F3-A5E0-1632-64F254C22452}">
      <mx:ArchID Flags="2"/>
    </ext>
  </extLst>
</workbook>
</file>

<file path=xl/calcChain.xml><?xml version="1.0" encoding="utf-8"?>
<calcChain xmlns="http://schemas.openxmlformats.org/spreadsheetml/2006/main">
  <c r="J84" i="10" l="1"/>
  <c r="J145" i="8"/>
  <c r="D15" i="3" l="1"/>
  <c r="O9" i="10"/>
  <c r="O11" i="10" s="1"/>
  <c r="G14" i="10" s="1"/>
  <c r="O9" i="8"/>
  <c r="O11" i="8"/>
  <c r="G14" i="8" s="1"/>
  <c r="E15"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Deivi Octavio Pineda Parra</author>
  </authors>
  <commentList>
    <comment ref="B5" authorId="0" shapeId="0" xr:uid="{00000000-0006-0000-0000-000001000000}">
      <text>
        <r>
          <rPr>
            <b/>
            <sz val="9"/>
            <color indexed="81"/>
            <rFont val="Tahoma"/>
            <family val="2"/>
          </rPr>
          <t>Deivi Octavio Pineda Parra:</t>
        </r>
        <r>
          <rPr>
            <sz val="9"/>
            <color indexed="81"/>
            <rFont val="Tahoma"/>
            <family val="2"/>
          </rPr>
          <t xml:space="preserve">
Para agregar proponentes, duplicar la hoja "1" y numerar de forma consecutiva.</t>
        </r>
      </text>
    </comment>
  </commentList>
</comments>
</file>

<file path=xl/sharedStrings.xml><?xml version="1.0" encoding="utf-8"?>
<sst xmlns="http://schemas.openxmlformats.org/spreadsheetml/2006/main" count="1104" uniqueCount="241">
  <si>
    <t>CUMPLE</t>
  </si>
  <si>
    <t>SI</t>
  </si>
  <si>
    <t>Oferente</t>
  </si>
  <si>
    <t>No</t>
  </si>
  <si>
    <t>UT OPORTUNIDAD Y CONFIANZA</t>
  </si>
  <si>
    <t>ORGANIZACIÓN EMPRESARIAL NRC SA</t>
  </si>
  <si>
    <t>UT ALIMENTACIÓN INTEGRAL CALI 25-26</t>
  </si>
  <si>
    <t>OFERENTE 2: UT ALIMENTACIÓN INTEGRAL CALI 25-26</t>
  </si>
  <si>
    <t>OFERENTE 1: UT OPORTUNIDAD Y CONFIANZA</t>
  </si>
  <si>
    <t>NOMBRE</t>
  </si>
  <si>
    <t>PERFIL DEL CARGO</t>
  </si>
  <si>
    <t>CERTIFICACIÓN LABORALES O CONTRACTUALES</t>
  </si>
  <si>
    <t>FECHA INICIO</t>
  </si>
  <si>
    <t>FECHA FIN</t>
  </si>
  <si>
    <t>PRESENTO HOJA DE VIDA
SI / NO</t>
  </si>
  <si>
    <t>PRESENTO CERTIFICACIÓN ANTECEDENTES DE LA PROFESIÓN
SI / NO</t>
  </si>
  <si>
    <t>INGENIERO DE CALIDAD DE ALIMENTOS</t>
  </si>
  <si>
    <t>COMPAÑÍA INDUSTRIAL DE CEREALES S.A - COSEREALES S.A</t>
  </si>
  <si>
    <t>TOTAL EXPERIENCIA LABORAL (MESES Y DIAS)</t>
  </si>
  <si>
    <t>OVOSUR COLOMBIA SA</t>
  </si>
  <si>
    <t>NO</t>
  </si>
  <si>
    <t>NUTRICIONISTA</t>
  </si>
  <si>
    <t>NUTRICIONISTA DIETISTA
ESPECIALISTA EN GERENCIA DE CALIDAD Y AUDITORIA EN SALUD</t>
  </si>
  <si>
    <t>CORPODESUCRE</t>
  </si>
  <si>
    <t>FUMDEHU</t>
  </si>
  <si>
    <t>MEDISINU</t>
  </si>
  <si>
    <t>N/A</t>
  </si>
  <si>
    <t>ELVA MARÍA CASTILLO ABRIL</t>
  </si>
  <si>
    <t>YESENIA MARÍA ANAYA CHOPERENA</t>
  </si>
  <si>
    <t>INGENIERO AGROINDUSTRIAL</t>
  </si>
  <si>
    <t>QUICK &amp; TASTY</t>
  </si>
  <si>
    <t>24 MESES</t>
  </si>
  <si>
    <t>TITULO / FORMACIÓN</t>
  </si>
  <si>
    <t>BACHILLER</t>
  </si>
  <si>
    <t>CANT.</t>
  </si>
  <si>
    <t xml:space="preserve">SOLICITUD </t>
  </si>
  <si>
    <t>CUMPLE / NO CUMPLE</t>
  </si>
  <si>
    <t>CLAUDIA SORAYA ARROYO LEDESMA</t>
  </si>
  <si>
    <t xml:space="preserve">Proyecto: </t>
  </si>
  <si>
    <t>Contratista</t>
  </si>
  <si>
    <t>WILMAR ASPRILLA CORTES</t>
  </si>
  <si>
    <t>Secretaria de Seguridad y Justicia</t>
  </si>
  <si>
    <t>64 MESES - 15 DÍAS</t>
  </si>
  <si>
    <t>SECRETARÍA DE SALUD DEPARTAMENTAL DE BOLIVAR</t>
  </si>
  <si>
    <t>PRESENTO AUTORIZACIÓN Y DISPONIBILIDAD
SI / NO</t>
  </si>
  <si>
    <t>PRESENTO TARJETA PROFESIONAL
SI / NO</t>
  </si>
  <si>
    <t>CUMPLIMIENTO DE FORMACIÓN
SI /NO</t>
  </si>
  <si>
    <t>CUMPLIMIENTO DE EXPERIENCIA
SI / NO</t>
  </si>
  <si>
    <r>
      <t xml:space="preserve">OBJETO: </t>
    </r>
    <r>
      <rPr>
        <sz val="10"/>
        <rFont val="Calibri "/>
      </rPr>
      <t>PRESTAR EL SERVICIO DE ALIMENTACIÓN PREPARADA, EMPACADA Y ENTREGADA INDIVIDUALMENTE EN SITIO, PARA LA POBLACIÓN PRIVADA DE LA LIBERTAD - PPL, QUE SE ENCUENTRAN EN LOS CENTROS DE DETENCIÓN TRANSITORIA DEL DISTRITO ESPECIAL DE SANTIAGO DE CALI</t>
    </r>
  </si>
  <si>
    <r>
      <rPr>
        <sz val="10"/>
        <color theme="1"/>
        <rFont val="Calibri"/>
        <family val="2"/>
        <scheme val="minor"/>
      </rPr>
      <t>OBJETO</t>
    </r>
    <r>
      <rPr>
        <b/>
        <sz val="10"/>
        <color theme="1"/>
        <rFont val="Calibri"/>
        <family val="2"/>
        <scheme val="minor"/>
      </rPr>
      <t>: PRESTAR EL SERVICIO DE ALIMENTACIÓN PREPARADA, EMPACADA Y ENTREGADA INDIVIDUALMENTE EN SITIO, PARA LA POBLACIÓN PRIVADA DE LA LIBERTAD - PPL, QUE SE ENCUENTRAN EN LOS CENTROS DE DETENCIÓN TRANSITORIA DEL DISTRITO ESPECIAL DE SANTIAGO DE CALI</t>
    </r>
  </si>
  <si>
    <t>PUNTAJE</t>
  </si>
  <si>
    <t>EXPERIENCIA ESPECIFICA (15 PUNTOS)</t>
  </si>
  <si>
    <t>EXPERIENCIA ESPECIFICA</t>
  </si>
  <si>
    <t>OPERACIÓN 39676435</t>
  </si>
  <si>
    <t>PRESTACIÓN DEL SERVICIO DE ALIMENTACIÓN, MEDIANTE EL SUMINISTRO DE ALIMENTOS POR EL SISTEMA DE RACIÓN, PARA LA POBLACIÓN PRIVADA DE LA LIBERTAD (PPL) RECLUIDA EN LOS ESTABLECIMIENTOS DE RECLUSIÓN DEL ORDEN NACIONAL, CENTRO DE RECLUSIÓN MILITAR, ESTACIONES DE POLICIA, UNIDADES TACTICAS MILITARES Y CUALQUIER OTRO ESTABLECIMIENTO QUE ALBERGUE PPL A CARGO DEL INPEC</t>
  </si>
  <si>
    <t>50 19 27 00
81 14 16 00
90 10 16 00
90 10 17 00
93 13 16 00</t>
  </si>
  <si>
    <t>No. ORDEN</t>
  </si>
  <si>
    <t>TIPO DE EXPERIENCIA</t>
  </si>
  <si>
    <t>No. CONSECUTIVO EN RUP</t>
  </si>
  <si>
    <t>INTEGRANTE DEL OFERENTE O QUIEN ACREDITA LA EXPERIENCIA</t>
  </si>
  <si>
    <t>ENTIDAD CONTRATANTE</t>
  </si>
  <si>
    <t>No. DE CONTRATO</t>
  </si>
  <si>
    <t>OBJETO</t>
  </si>
  <si>
    <t>COD CLASIFICACION DE LOS BIENES - OBRAS O SERVICIOS (UNSPSC)</t>
  </si>
  <si>
    <t>SMMLV REGISTRADOS EN EL UNSPSC</t>
  </si>
  <si>
    <t>CUMPLE CON CLASIFICACION SI/NO</t>
  </si>
  <si>
    <t>% DE PARTICIPACION EN EL CONTRATO</t>
  </si>
  <si>
    <t>SMMLV EXPERIENCIA CON PARTICIPACIÓN OBJETO DEL CTO CERTIFICADO</t>
  </si>
  <si>
    <t>PRESENTA CERTIFICACIÓN 
SI / NO</t>
  </si>
  <si>
    <t>RELACIÓN DE CONTRATOS FRENTE AL PRESUPUESTO OFICIAL</t>
  </si>
  <si>
    <t>VALOR MÍNIMO A CERTIFICAR RESPECTO AL PRESUPUESTO OFICIAL (SMMLV)</t>
  </si>
  <si>
    <t>NUMERO DE CONTRATOS EXPERIENCIA ESPECIFICA</t>
  </si>
  <si>
    <t>PUNTAJE ADICIONAL MANIPULADORAS DE ALIMENTO (15 PUNTOS)</t>
  </si>
  <si>
    <t>MANIPULADOR DE ALIMENTOS</t>
  </si>
  <si>
    <t>PUNTAJE ADICIONAL PERSONAL MÍNIMO (15 PUNTOS)</t>
  </si>
  <si>
    <t>MENU ESPECIAL ADICIONAL (5 PUNTOS)</t>
  </si>
  <si>
    <t>APOYO A LA INDUSTRIA NACIONAL (10 PUNTOS)</t>
  </si>
  <si>
    <t>CRITERIOS DIFERENCIALES PARA EMPRENDIMIENTOS Y EMPRESAS DE MUJERES Y PARA MIPYMES - DECRETO 1860 DE 2021. (0.5 PUNTOS)</t>
  </si>
  <si>
    <t>CRITERIOS DIFERENCIALES PARA EMPRENDIMIENTO EMPRESAS DE MUJERES (0,25 PUNTOS).</t>
  </si>
  <si>
    <t>CRITERIOS DIFERENCIALES PARA MIPYMES (0,25 PUNTOS)</t>
  </si>
  <si>
    <t>COMPRA MAYOR AL 30% DE PEQUEÑOS PRODUCTORES ART 7 LITERAL B LEY 2046 DE 2020.  (10 PUNTOS)</t>
  </si>
  <si>
    <t>INCENTIVO PARA PROPONENTES CON TRABAJADORES EN SITUACIÓN DE DISCAPACIDAD (1 PUNTO).</t>
  </si>
  <si>
    <t>PUNTOS</t>
  </si>
  <si>
    <t>TOTAL DE PUNTAJE:</t>
  </si>
  <si>
    <r>
      <t>TOTAL SMMLV EXPERIENCIA ESPECIFICA CERTIFICADA OFERENTE</t>
    </r>
    <r>
      <rPr>
        <b/>
        <sz val="12"/>
        <rFont val="Calibri"/>
        <family val="2"/>
        <scheme val="minor"/>
      </rPr>
      <t xml:space="preserve"> UT ALIMENTACIÓN INTEGRAL CALI 25-26</t>
    </r>
  </si>
  <si>
    <t>FUNDACIÓN NIÑEZ MUJER Y FAMILIA</t>
  </si>
  <si>
    <t>RENTA Y CAMPO CORREDORES S.A</t>
  </si>
  <si>
    <t>ADQUISICIÓN A TRAVÉS DE LA BMC BOLSA MERCANTIL DE COLOMBIA S.A; PRESTACIÓN DEL SERVICIO DE ALIMENTACIÓN, MEDIANTE EL SUMINISTRO DE ALIMENTOS POR EL SISTEMA DE RACIÓN, PARA LA POBLACION PRIVADA DE LA LIBERTAD RECLUIDA EN LOS ESTABLECIMIENTOS DE RECLUSIÓN DEL ORDEN NACIONAL, EN LOS CENTROS DE RECLUSIÓN MILITAR Y/O EN LAS ESTACIONES DE POLICÍA A CARGO DEL INSTITUTO NACIONAL PENITENCIARIO Y CARCELARIO –INPEC- PRESTACIÓN DEL SERVICIO DE ALIMENTACIÓN PREPARADOS EN SITIO DE CONFORMIDAD CON EL PROCEDIMIENTO ESTABLECIDO EN EL REGLAMENTO DE FUNCIONAMIENTO Y OPERACIÓN DE LA BOLSA PARA EL MERCADO DE COMPRAS PÚBLICAS.</t>
  </si>
  <si>
    <t>INCENTIVO PARA PROPONENTES CON TRABAJADORES EN SITUACIÓN DE DISCAPACIDAD (1 PUNTO)</t>
  </si>
  <si>
    <t>OPERACIÓN 28404189</t>
  </si>
  <si>
    <t>YOLANDA ROCIO OBREGON GONZALEZ</t>
  </si>
  <si>
    <t>20//01/2025</t>
  </si>
  <si>
    <t>6 MESES - 10 DÍAS</t>
  </si>
  <si>
    <t>PIEDAD MARGARITA MONTERO CASTILLO</t>
  </si>
  <si>
    <t>INGENIERA DE ALIMENTOS
ESPECIALISTA EN CIENCIA Y TECNOLOGÍA DE ALIMENTOS Y MAESTRIA EN CIENCIA Y TECNOLOGIA DE ALIMENTOS</t>
  </si>
  <si>
    <t>SHELSY CAMILA AGUDELO RAMIREZ</t>
  </si>
  <si>
    <r>
      <t xml:space="preserve">CUMPLE CON EXPERIENCIA ESPECIFICA  </t>
    </r>
    <r>
      <rPr>
        <b/>
        <sz val="9"/>
        <color theme="1"/>
        <rFont val="Calibri"/>
        <family val="2"/>
      </rPr>
      <t>≤</t>
    </r>
    <r>
      <rPr>
        <b/>
        <sz val="9"/>
        <color theme="1"/>
        <rFont val="Calibri"/>
        <family val="2"/>
        <scheme val="minor"/>
      </rPr>
      <t xml:space="preserve"> (1.685 SMMLV) PPTO OFICIAL PARA 1000 PERSONAS
SI / NO</t>
    </r>
  </si>
  <si>
    <t>25 MESES</t>
  </si>
  <si>
    <t>28 MESES</t>
  </si>
  <si>
    <t>29 MESES</t>
  </si>
  <si>
    <t>ASOCIACIÓN JUVENIL VISIÓN FUTURA</t>
  </si>
  <si>
    <t>UNIÓN TEMPORAL VISIÓN DUITAMA</t>
  </si>
  <si>
    <t>YADIRA CONSUELO BECERRA PEDRAZA</t>
  </si>
  <si>
    <t>LUZ MARINA NIÑO VALDERRAMA</t>
  </si>
  <si>
    <t>CLARA LIGIA SOLANO BECERRA</t>
  </si>
  <si>
    <t>ARELI LAYTON FORERO</t>
  </si>
  <si>
    <t>FLOR EDILIA SOLANO BECERRA</t>
  </si>
  <si>
    <t>CLAUDIA PAOLA OBREGON BARRETO</t>
  </si>
  <si>
    <t>HILDA BENITA BECERRA VALDERRAMA</t>
  </si>
  <si>
    <t>ADRIANA MARIA LIZCANO</t>
  </si>
  <si>
    <t>ANA PRAXEDIS CAMARGO PATARROYO</t>
  </si>
  <si>
    <t>MARIA ANGELICA RATIVA MONROY</t>
  </si>
  <si>
    <t>DEISSY CATHERINE PEÑA LEON</t>
  </si>
  <si>
    <t>MANPOWER DE COLOMBIA</t>
  </si>
  <si>
    <t>24 MESES - 27 DÍAS</t>
  </si>
  <si>
    <t>ADMINISTRADOR</t>
  </si>
  <si>
    <t>UNIVERSIDAD DE CARTAGENA</t>
  </si>
  <si>
    <t>129 MESES - 30 DÍAS</t>
  </si>
  <si>
    <t>UT VISIÓN MADRID 2025</t>
  </si>
  <si>
    <t>RAMORA SAS</t>
  </si>
  <si>
    <t>UT VISIÓN MADRID 2024</t>
  </si>
  <si>
    <t>UT VISIÓN MADRID</t>
  </si>
  <si>
    <t>APPENZELL</t>
  </si>
  <si>
    <t>PRESENTO CERTIFICACIÓN DE MANIPULACIÓN
SI / NO</t>
  </si>
  <si>
    <t>PRESENTO CERTIFICACIÓN DE APTITUD LABORAL
SI / NO</t>
  </si>
  <si>
    <t>ALBA RUTH CARDENAS PEREZ</t>
  </si>
  <si>
    <t xml:space="preserve">SI </t>
  </si>
  <si>
    <t>ENID ANGARITA</t>
  </si>
  <si>
    <t>ANDREA DAYANA PUERTO</t>
  </si>
  <si>
    <t>LUZ MARINA GOMEZ MOJICA</t>
  </si>
  <si>
    <t>MONICA PATRICIA REYES LARA</t>
  </si>
  <si>
    <t>LUZ MARY ESPITIA</t>
  </si>
  <si>
    <t>MAYRA LILIANA GARCIA PEDRAZA</t>
  </si>
  <si>
    <t>HEIDI MARCCELA MANRIQUE DALLOS</t>
  </si>
  <si>
    <t>MARTA ROCIO ORTEGON LOPEZ</t>
  </si>
  <si>
    <t>MONICA JULIETH GRANADOS CONDIA</t>
  </si>
  <si>
    <t>NANCY BECERRA BERNAL</t>
  </si>
  <si>
    <t>RUBIELA BELTRAN CORREDOR</t>
  </si>
  <si>
    <t>LICETH XIOMARA LAYTON FORERO</t>
  </si>
  <si>
    <t>YOLANDA PINTO CRISTANCHO</t>
  </si>
  <si>
    <t>YOLANDA CHAPARRO MORALES</t>
  </si>
  <si>
    <t>SANDRA LILIANA DURAN MENDIVELSO</t>
  </si>
  <si>
    <t>MARISELA OBREGON BARRETO</t>
  </si>
  <si>
    <t>YINETH VIVIANA FIGUEROA MUÑOZ</t>
  </si>
  <si>
    <t>YEREEMY GONZALO LOPEZ MAYORGA</t>
  </si>
  <si>
    <t>64 MESES - 27 DÍAS</t>
  </si>
  <si>
    <t>NO CUMPLE</t>
  </si>
  <si>
    <r>
      <t>TOTAL SMMLV EXPERIENCIA ESPECIFICA CERTIFICADA OFERENTE</t>
    </r>
    <r>
      <rPr>
        <b/>
        <sz val="12"/>
        <rFont val="Calibri"/>
        <family val="2"/>
        <scheme val="minor"/>
      </rPr>
      <t xml:space="preserve"> UT OPORTUNIDAD Y CONFIANZA</t>
    </r>
  </si>
  <si>
    <t>JOSE JAVIER ALVARADO CEBALLOS</t>
  </si>
  <si>
    <t>VICTOR MANUEL BERNAL ARBELAEZ</t>
  </si>
  <si>
    <t>CARLOS ARTURO BORRERO RIVAS</t>
  </si>
  <si>
    <t>ALBA NIDYA LEAL LARGO</t>
  </si>
  <si>
    <t>APOLINAR DIAZ CLEMENTE</t>
  </si>
  <si>
    <t>VERONICA MARIA GONZALEZ HIDALGO</t>
  </si>
  <si>
    <t>CARMEN GONZALEZ FLOREZ</t>
  </si>
  <si>
    <t>JOSE WILLIAM GONZALEZ RAMOS</t>
  </si>
  <si>
    <t>ROBINSON GRANADA MARULANDA</t>
  </si>
  <si>
    <t>STIVEN LEON ACEVEDO</t>
  </si>
  <si>
    <t>CRISTIAN ANDRES LOAIZA GARZON</t>
  </si>
  <si>
    <t>DONOBAN HUGARTE LOPEZ YALUZAN</t>
  </si>
  <si>
    <t>JHON ALEXANDER MOLANO SANCHEZ</t>
  </si>
  <si>
    <t>KAREN DAYANA MOLINA NAZARI</t>
  </si>
  <si>
    <t>LUZ ANGELA MORALES LIZCANO</t>
  </si>
  <si>
    <t>CARLOS IVAN MORENO PEREZ</t>
  </si>
  <si>
    <t>DANIEL FERNANDO MURILLO BENITEZ</t>
  </si>
  <si>
    <t>JUAN CARLOS NATI</t>
  </si>
  <si>
    <t>JOSE DAIBER OREJUELA MARMOLEJO</t>
  </si>
  <si>
    <t>WILBER YADIR ORTIZ CARABALI</t>
  </si>
  <si>
    <t>JUAN CARLOS RIVERA GONZALEZ</t>
  </si>
  <si>
    <t>JHON EDINSON SANCHEZ LOPEZ</t>
  </si>
  <si>
    <t>JHON ALEXANDER SEPULVEDA ROSERO</t>
  </si>
  <si>
    <t>YOVAN ANDRES PLAZA BENITEZ</t>
  </si>
  <si>
    <t>LUZ MERY FIGUEROA ESPINOSA</t>
  </si>
  <si>
    <t>LUZ STELLA ESPAÑA CASANOVA</t>
  </si>
  <si>
    <t>JUAN CARLOS ALVARADO</t>
  </si>
  <si>
    <t xml:space="preserve">LARRY FERNANDO CHARA BONILLA </t>
  </si>
  <si>
    <t>VANESSA RODALLEGA</t>
  </si>
  <si>
    <t>ERIKA JULIETH OVALLE MARTINEZ</t>
  </si>
  <si>
    <t>02//08/2008</t>
  </si>
  <si>
    <t xml:space="preserve">19 MESES </t>
  </si>
  <si>
    <t>22 MESES</t>
  </si>
  <si>
    <t>206 MESES</t>
  </si>
  <si>
    <t>20 MESES</t>
  </si>
  <si>
    <t>14 MESES</t>
  </si>
  <si>
    <t>17 MESES</t>
  </si>
  <si>
    <t>130 MESES</t>
  </si>
  <si>
    <t>23 MESES</t>
  </si>
  <si>
    <t>18 MESES</t>
  </si>
  <si>
    <t>216 MESES</t>
  </si>
  <si>
    <t>8 MESES</t>
  </si>
  <si>
    <t>32 MESES</t>
  </si>
  <si>
    <t>109 MESES</t>
  </si>
  <si>
    <t>15 MESES</t>
  </si>
  <si>
    <t>50 MESES</t>
  </si>
  <si>
    <t>6 MESES - 20 DÍAS</t>
  </si>
  <si>
    <t>ORGANIZACIÓN EMPRESARIAL NRC S.A</t>
  </si>
  <si>
    <t>11 MESES - 29 DÍAS</t>
  </si>
  <si>
    <t>ANDRES MAURICIO ROZO</t>
  </si>
  <si>
    <t xml:space="preserve">24 MESES </t>
  </si>
  <si>
    <t>139 MESES - 5 DIAS</t>
  </si>
  <si>
    <t>ESE GUARANDA</t>
  </si>
  <si>
    <t>PRESENTA AUTOCERTIFICACIÓN</t>
  </si>
  <si>
    <t>NOTA: OBSERVACIONES</t>
  </si>
  <si>
    <t>El oferente deberá presentar una carta de compromiso, debidamente suscrita por el representante legal, y que formará parte del componente obligacional del contrato, en la cual se pacte la entrega de menús especiales adicionales propuestos por el contratista para aprobación de la Secretaría de Seguridad y Justicia, una vez inicie el contrato, como se expresa a continuación:
1 menú especial adicional durante la ejecución del contrato........... 1PUNTO
2 menús especiales adicionales durante la ejecución del contrato... 3 PUNTOS
4 menús especiales adicionales durante la ejecución del contrato... 5 PUNTOS</t>
  </si>
  <si>
    <t xml:space="preserve">CUMPLE </t>
  </si>
  <si>
    <t>NO PRESENTO LA FORMACIÓN DE BACHILLER</t>
  </si>
  <si>
    <t>RESULTADO GENERAL DE LOSCRITERIOS PONDERABLES PROCESO No 4161.010.32.1.949.2025 DEL OFERENTE UT ALIMENTACIÓN INTEGRAL CALI 25-26</t>
  </si>
  <si>
    <t>PRESENTA UN AÑO ADICIONAL DE EXPERIENCIA</t>
  </si>
  <si>
    <t xml:space="preserve">ENTREGA CARTA DE ACREDITACIÓN - CEDULA, ANTECEDENTES Y TP REVISOR FISCAL - CAMARA Y COMERCIO DE LA ORGANIZACIÓN TIEMPOS DE PAZ </t>
  </si>
  <si>
    <t>Se otorgará un (1) punto del total de los puntos establecidos en el pliego de condiciones, a los proponentes que acrediten la vinculación de trabajadores con discapacidad en su planta de personal, de acuerdo con los siguientes requisitos:
1. La persona natural, el representante legal de la persona jurídica o el revisor fiscal, según corresponda, certificarán el número total de trabajadores vinculados a la planta de personal del proponente o sus integrantes a la fecha de cierre del presente proceso de selección.
2. Acreditar el número mínimo de personas con discapacidad en su planta de personal, de conformidad con lo señalado en el certificado expedido por el Ministerio de Trabajo, el cual deberá estar vigente a la fecha de cierre del presente proceso de selección.
Si la oferta es presentada por un consorcio, unión temporal o promesa de sociedad futura, se tendrá en cuenta la planta de personal del integrante del proponente plural que aporte como mínimo el cuarenta por ciento (40%) de la experiencia requerida para la respectiva contratación.</t>
  </si>
  <si>
    <t>Los Proponentes pueden obtener el puntaje de apoyo a la industria nacional, por servicio origen nacional, trato nacional o por incorporación de servicios colombianos. En ningún caso otorgará simultáneamente el puntaje por Servicio Nacional y de incorporación de servicios colombianos en un Segmento. De acuerdo con lo anterior, los puntajes para estimular la industria nacional son:
a. SERVICIO ORIGEN NACIONAL O CON TRATO NACIONAL........... 10 PUNTOS
b. PUNTAJE POR INCORPORACIÓN DE SERVICIOS COLOMBIANOS... 5 PUNTOS</t>
  </si>
  <si>
    <t>EVALUACIÓN DE PROVEEDOR - CRITERIOS PONDERABLES PROCESO No 4161.010.32.1.949.2025</t>
  </si>
  <si>
    <t>RESULTADO DE EVALUACIÓN CRITERIOS PONDERABLES PROCESO No 4161.010.32.1.949.2025</t>
  </si>
  <si>
    <t>CUMPLIMIENTO CON LA EXPERIENCIA ESPECIFICA  ≤ (1.685 SMMLV) PPTO OFICIAL PARA 1000 PERSONAS
SI / NO</t>
  </si>
  <si>
    <t xml:space="preserve">NO PRESENTO EXAMENES LABORATORIO </t>
  </si>
  <si>
    <t xml:space="preserve"> ENTREGO CARTA DE COMPROMISO DE SUMINISTRO DE 4 MENU ESPECIALES ADICIONALES DURANTE LA EJECUCIÓN DEL CONTRATO</t>
  </si>
  <si>
    <t>ENTREGA CARTA DE ACREDITACIÓN  - CAMARA Y COMERCIO DE NOEL RODRIGUEZ CUBIDES</t>
  </si>
  <si>
    <t>NO PRESENTO EXAMENES LABORATORIO - PRESENTO AUTOCERTIFICACIÓN</t>
  </si>
  <si>
    <t>RESULTADO GENERAL DE LOSCRITERIOS PONDERABLES PROCESO No 4161.010.32.1.949.2025 DEL OFERENTE UT OPORTUNIDAD Y CONFIANZA</t>
  </si>
  <si>
    <t>UNIDAD DE SERVICIOS PENITENCIARIOS Y CARCELARIOS USPEC</t>
  </si>
  <si>
    <t>PRESENTA CERRTIFICACION EXPEDIDA POR MIGUEL QUIJANO Y CIA SA -COMISIONISTA DE LA BOLSA MERCANTIL DE COLOMBIA</t>
  </si>
  <si>
    <t>ENTREGA CERTIFICACIÓN EXPEDIDA POR CORAGRO VALORES - COMISIONISTA DE BOLSA BMC</t>
  </si>
  <si>
    <t>NO PRESENTO LA FORMACIÓN DE BACHILLER - EL CERTIFICADO DE ACTITUD LABORAL LO FIRMA MEDICO GNERAL</t>
  </si>
  <si>
    <t>NO PRESENTO LA FORMACIÓN DE BACHILLER - EL CERTIFICADO DE ACTITUD LABORAL</t>
  </si>
  <si>
    <t>NO PRESENTO LA FORMACIÓN DE BACHILLER - NO PRESENTO LOS EXAMENES DE LABORATORIO</t>
  </si>
  <si>
    <t>NO PRESENTO LA FORMACIÓN DE BACHILLER - EL CERTIFICADO DE ACTITUD LABORAL LO FIRMA MEDICO CIRUJANO</t>
  </si>
  <si>
    <t>ENTREGA CARTA DE COMPROMISO - MIEMBRO ORGANIZACIÓN EMPRESARIAL NRC SA - PRESENTA 5 PERSONAS EN SITUACIÓN DE DISCAPACIDAD - ENTREGO CONSTANCIA DEL REVISOR FISCAL - TP - ANTECEDENTES - ENTREGO COSTATACIÓN DE VINCULACIÓN DEL MINISTERIO DE TRABAJO - APORTA AUTORIZACIÓN DE TRATAMIENTO DE DATOS PERSONALES - PLANILLAS - CC E CADA UNO DE LAS PERSONAS VINCULADAS</t>
  </si>
  <si>
    <t>ESPECIFICA DOCUMENTO QUE NO APLICA</t>
  </si>
  <si>
    <t>ENTREGA CARTA DE COMPROMISO DE APOYO A LA INDUSTRIA NACIONAL Y CERTIFICACIÓN, CAMARAS Y COMERCIO Y CEDULAS DE REPRESENTANTES LEGALES</t>
  </si>
  <si>
    <t>ENTREGA CARTA COMPROMISO DE APOYO A LA INDUSTRIA NACIONAL Y CERTIFICACIÓN , CAMARAS Y COMERCIO Y CEDULAS DE REPRESENTANTES LEGALES</t>
  </si>
  <si>
    <t>ENTREGA CARTA DE CERTIFICACIÓN MAS DEL 50% PARTICIPACIÓN DE MUJERES - CEDULA - ANTECEDENTES Y TP REVISOR FISCAL Y CEDULAS - PLANILLAS DE LOS ASOCIADAS DE LA ORGANIZACIÓN EMPRESARIAL NRC SA Y DE FUNDACIÓN FOMENTO SOCIAL</t>
  </si>
  <si>
    <t xml:space="preserve">ENTREGA CARTA CERTIFICACIÓN MAS DEL 50% DE PARTICIPACIÓN DE MUJERES - CEDULA - ANTECEDENTES Y TP REVISOR FISCAL - CEDULAS DE LOS ASOCIADAS DE LA FUNDACIÓN NIÑEZ MUJER Y FAMILIA </t>
  </si>
  <si>
    <t>CUMPLIMIENTO DE REGISTRO PEQUEÑO PRODUCTOR VALLE DEL CAUCA
SI /NO</t>
  </si>
  <si>
    <t>CUMPLIMIENTO PROMESA DE PROVISION SEGÚN DECRETO 248 DE 2021
SI /NO</t>
  </si>
  <si>
    <t>CUMPLIMIENTO REQUISITO PRODUCTOR LOCAL SEGÚN DECRETO 248 DE 2021
SI /NO</t>
  </si>
  <si>
    <t>NO CIMPLE</t>
  </si>
  <si>
    <t xml:space="preserve">
Se asignarán diez (10) puntos al proponente que a través de escrito firmado por el representante legal de promesa de suministro y/o provisión y/o compraventa con uno o varios de los pequeños productores pequeños productores agropecuarios locales y/o a productores de la Agricultura Campesina, Familiar o Comunitaria locales y sus organizaciones referenciadas anteriormente, en un porcentaje mayor del 30%  del  valor  de  las  compras  de  materia  prima  requeridas  para  la  ejecución  del  contrato,  en concordancia con el artículo 7 de la Ley 2046 de 2020 y el Decreto 248 de 2021.</t>
  </si>
  <si>
    <t>CIMPLE</t>
  </si>
  <si>
    <r>
      <t xml:space="preserve">ENTREGA CARTA DE COMPROMISO - PRESENTA PROMESA DE CONTRATO DE PROVISIÓN Y APARECE EN EL REEGISTRO DE PRODUCTORES INSCRITOS EN EL PROGRAMA DE COMPRAS PÚBLICAS DE  ALIMENTOS Y ENTREGA CERTIFICADO DE TRADICION Y LIBERTAD DEL INMUEBLE COMO LOCAL:
1. </t>
    </r>
    <r>
      <rPr>
        <b/>
        <sz val="12"/>
        <color theme="1"/>
        <rFont val="Calibri"/>
        <family val="2"/>
        <scheme val="minor"/>
      </rPr>
      <t>LA ASOCIACIÓN AGROPECUARIA FRESCURAS DEL CAMPO</t>
    </r>
    <r>
      <rPr>
        <sz val="12"/>
        <color theme="1"/>
        <rFont val="Calibri"/>
        <family val="2"/>
        <scheme val="minor"/>
      </rPr>
      <t xml:space="preserve"> (PALMIRA) 
2. </t>
    </r>
    <r>
      <rPr>
        <b/>
        <sz val="12"/>
        <color theme="1"/>
        <rFont val="Calibri"/>
        <family val="2"/>
        <scheme val="minor"/>
      </rPr>
      <t xml:space="preserve">EL CONSEJO COMUNITARIO DE LOS CORREGIMIENTOS DE SAN ANTONIO Y EL CASTILLO </t>
    </r>
    <r>
      <rPr>
        <sz val="12"/>
        <color theme="1"/>
        <rFont val="Calibri"/>
        <family val="2"/>
        <scheme val="minor"/>
      </rPr>
      <t xml:space="preserve">(EL CERRITO) </t>
    </r>
  </si>
  <si>
    <r>
      <t xml:space="preserve">PREESENTA CARTA DE COMPROMISO - PRESENTA PROMESA DE CONTRATO DE PROVISIÓN Y APARECEN EN EL REGISTRO DE PRODUCTORES INSCRITOS EN EL PROGRAMA DE COMPRAS PÚBLICAS DE  ALIMENTOS LOS SIGUIENTES:
1. </t>
    </r>
    <r>
      <rPr>
        <b/>
        <sz val="12"/>
        <color theme="1"/>
        <rFont val="Calibri"/>
        <family val="2"/>
        <scheme val="minor"/>
      </rPr>
      <t xml:space="preserve">LEYDI ADRIANA BUITRON DAZA </t>
    </r>
    <r>
      <rPr>
        <sz val="12"/>
        <color theme="1"/>
        <rFont val="Calibri"/>
        <family val="2"/>
        <scheme val="minor"/>
      </rPr>
      <t xml:space="preserve">(JAMUNDI)
2. </t>
    </r>
    <r>
      <rPr>
        <b/>
        <sz val="12"/>
        <color theme="1"/>
        <rFont val="Calibri"/>
        <family val="2"/>
        <scheme val="minor"/>
      </rPr>
      <t>GILDARDO PEÑA BERMEO</t>
    </r>
    <r>
      <rPr>
        <sz val="12"/>
        <color theme="1"/>
        <rFont val="Calibri"/>
        <family val="2"/>
        <scheme val="minor"/>
      </rPr>
      <t xml:space="preserve"> (SEVILLA)
3.</t>
    </r>
    <r>
      <rPr>
        <b/>
        <sz val="12"/>
        <color theme="1"/>
        <rFont val="Calibri"/>
        <family val="2"/>
        <scheme val="minor"/>
      </rPr>
      <t xml:space="preserve"> YEISON ANDRES MARIN GUTIERREZ</t>
    </r>
    <r>
      <rPr>
        <sz val="12"/>
        <color theme="1"/>
        <rFont val="Calibri"/>
        <family val="2"/>
        <scheme val="minor"/>
      </rPr>
      <t xml:space="preserve"> (LA UNIÓN)
4. </t>
    </r>
    <r>
      <rPr>
        <b/>
        <sz val="12"/>
        <color theme="1"/>
        <rFont val="Calibri"/>
        <family val="2"/>
        <scheme val="minor"/>
      </rPr>
      <t>NICOLAS PEREZ SANCHEZ</t>
    </r>
    <r>
      <rPr>
        <sz val="12"/>
        <color theme="1"/>
        <rFont val="Calibri"/>
        <family val="2"/>
        <scheme val="minor"/>
      </rPr>
      <t xml:space="preserve"> (GINEBRA)
LAS PROMESAS DE COMPRAVENTA DE PROVISION NO ESPECIFICA FECHAS DE ENTREGA NI CONDICION DE EMBALAJE O EMPAQUE.
NO PRESENTA LO QUE ESPECIFICA EL DECRETO 248 DE 2021 PARA OBTENER EL PUNTAJE DE PRODUCTOR LOCAL: 
</t>
    </r>
    <r>
      <rPr>
        <i/>
        <sz val="12"/>
        <color theme="1"/>
        <rFont val="Calibri"/>
        <family val="2"/>
        <scheme val="minor"/>
      </rPr>
      <t>Para acreditar la calidad de productor agropecuario local, se deberá
allegar contrato de arrendamiento o un certificado de tradición y libertad del inmueble, o los recibos de pago de los impuestos, contribuciones y valorizaciones del inmueble, que permita demostrar que los productores tienen la calidad de propietarios, poseedores, o tenedores del predio, en los que se evidencie la vereda, el municipio, el departamento o la región de ubicación donde se encuentra. el sistema de producción del proveedor de los productos agropecuarios.</t>
    </r>
    <r>
      <rPr>
        <sz val="12"/>
        <color theme="1"/>
        <rFont val="Calibri"/>
        <family val="2"/>
        <scheme val="minor"/>
      </rPr>
      <t xml:space="preserve"> </t>
    </r>
  </si>
  <si>
    <t>CRITERIOS PONDERABLES TÉCNICOS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</si>
</sst>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quot;€&quot;_-;\-* #,##0.00\ &quot;€&quot;_-;_-* &quot;-&quot;??\ &quot;€&quot;_-;_-@_-"/>
    <numFmt numFmtId="165" formatCode="_(* #,##0_);_(* \(#,##0\);_(* &quot;-&quot;_);_(@_)"/>
    <numFmt numFmtId="166" formatCode="_-* #,##0.00\ _€_-;\-* #,##0.00\ _€_-;_-* &quot;-&quot;??\ _€_-;_-@_-"/>
    <numFmt numFmtId="167" formatCode="0.0"/>
  </numFmts>
  <fonts count="28">
    <font>
      <sz val="12"/>
      <color theme="1"/>
      <name val="Calibri"/>
      <family val="2"/>
      <scheme val="minor"/>
    </font>
    <font>
      <sz val="11"/>
      <color theme="1"/>
      <name val="Calibri"/>
      <family val="2"/>
      <scheme val="minor"/>
    </font>
    <font>
      <sz val="10"/>
      <name val="Arial"/>
      <family val="2"/>
    </font>
    <font>
      <sz val="10"/>
      <color indexed="64"/>
      <name val="Arial"/>
      <family val="2"/>
    </font>
    <font>
      <b/>
      <sz val="9"/>
      <color indexed="81"/>
      <name val="Tahoma"/>
      <family val="2"/>
    </font>
    <font>
      <sz val="9"/>
      <color indexed="81"/>
      <name val="Tahoma"/>
      <family val="2"/>
    </font>
    <font>
      <sz val="10"/>
      <color indexed="8"/>
      <name val="MS Sans Serif"/>
      <family val="2"/>
    </font>
    <font>
      <sz val="11"/>
      <color rgb="FF000000"/>
      <name val="Calibri"/>
      <family val="2"/>
    </font>
    <font>
      <sz val="11"/>
      <color theme="1"/>
      <name val="Calibri"/>
      <family val="2"/>
      <scheme val="minor"/>
    </font>
    <font>
      <b/>
      <sz val="12"/>
      <color theme="1"/>
      <name val="Calibri"/>
      <family val="2"/>
      <scheme val="minor"/>
    </font>
    <font>
      <sz val="10"/>
      <color theme="1"/>
      <name val="Calibri"/>
      <family val="2"/>
      <scheme val="minor"/>
    </font>
    <font>
      <b/>
      <sz val="12"/>
      <color theme="1"/>
      <name val="Calibri "/>
    </font>
    <font>
      <b/>
      <sz val="12"/>
      <name val="Calibri "/>
    </font>
    <font>
      <sz val="12"/>
      <color theme="0"/>
      <name val="Calibri "/>
    </font>
    <font>
      <b/>
      <sz val="10"/>
      <name val="Calibri "/>
    </font>
    <font>
      <sz val="10"/>
      <name val="Calibri "/>
    </font>
    <font>
      <sz val="10"/>
      <color theme="1"/>
      <name val="Calibri "/>
    </font>
    <font>
      <b/>
      <sz val="11"/>
      <name val="Calibri "/>
    </font>
    <font>
      <sz val="8"/>
      <name val="Calibri"/>
      <family val="2"/>
      <scheme val="minor"/>
    </font>
    <font>
      <b/>
      <sz val="12"/>
      <name val="Calibri"/>
      <family val="2"/>
      <scheme val="minor"/>
    </font>
    <font>
      <b/>
      <sz val="11"/>
      <color theme="1"/>
      <name val="Calibri"/>
      <family val="2"/>
      <scheme val="minor"/>
    </font>
    <font>
      <b/>
      <sz val="10"/>
      <color theme="1"/>
      <name val="Calibri"/>
      <family val="2"/>
      <scheme val="minor"/>
    </font>
    <font>
      <b/>
      <sz val="14"/>
      <color theme="1"/>
      <name val="Calibri"/>
      <family val="2"/>
      <scheme val="minor"/>
    </font>
    <font>
      <b/>
      <sz val="9"/>
      <color theme="1"/>
      <name val="Calibri"/>
      <family val="2"/>
      <scheme val="minor"/>
    </font>
    <font>
      <b/>
      <sz val="9"/>
      <color theme="1"/>
      <name val="Calibri"/>
      <family val="2"/>
    </font>
    <font>
      <sz val="12"/>
      <color theme="1"/>
      <name val="Calibri "/>
    </font>
    <font>
      <sz val="12"/>
      <name val="Calibri "/>
    </font>
    <font>
      <i/>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9" tint="0.59999389629810485"/>
        <bgColor indexed="64"/>
      </patternFill>
    </fill>
  </fills>
  <borders count="6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indexed="64"/>
      </left>
      <right/>
      <top style="medium">
        <color indexed="64"/>
      </top>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bottom style="medium">
        <color indexed="64"/>
      </bottom>
      <diagonal/>
    </border>
    <border>
      <left/>
      <right style="thin">
        <color auto="1"/>
      </right>
      <top style="thin">
        <color auto="1"/>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auto="1"/>
      </left>
      <right/>
      <top style="thin">
        <color auto="1"/>
      </top>
      <bottom style="medium">
        <color indexed="64"/>
      </bottom>
      <diagonal/>
    </border>
    <border>
      <left style="medium">
        <color indexed="64"/>
      </left>
      <right style="thin">
        <color auto="1"/>
      </right>
      <top style="medium">
        <color indexed="64"/>
      </top>
      <bottom style="thin">
        <color auto="1"/>
      </bottom>
      <diagonal/>
    </border>
    <border>
      <left/>
      <right/>
      <top/>
      <bottom style="medium">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auto="1"/>
      </right>
      <top style="medium">
        <color indexed="64"/>
      </top>
      <bottom style="thin">
        <color auto="1"/>
      </bottom>
      <diagonal/>
    </border>
    <border>
      <left/>
      <right/>
      <top/>
      <bottom style="double">
        <color indexed="64"/>
      </bottom>
      <diagonal/>
    </border>
    <border>
      <left/>
      <right/>
      <top style="medium">
        <color indexed="64"/>
      </top>
      <bottom/>
      <diagonal/>
    </border>
    <border>
      <left style="medium">
        <color indexed="64"/>
      </left>
      <right/>
      <top/>
      <bottom style="double">
        <color indexed="64"/>
      </bottom>
      <diagonal/>
    </border>
    <border>
      <left/>
      <right style="medium">
        <color indexed="64"/>
      </right>
      <top/>
      <bottom style="double">
        <color indexed="64"/>
      </bottom>
      <diagonal/>
    </border>
    <border>
      <left style="thin">
        <color auto="1"/>
      </left>
      <right style="medium">
        <color indexed="64"/>
      </right>
      <top/>
      <bottom style="thin">
        <color auto="1"/>
      </bottom>
      <diagonal/>
    </border>
    <border>
      <left style="medium">
        <color indexed="64"/>
      </left>
      <right/>
      <top style="medium">
        <color indexed="64"/>
      </top>
      <bottom style="medium">
        <color indexed="64"/>
      </bottom>
      <diagonal/>
    </border>
    <border>
      <left/>
      <right style="thin">
        <color auto="1"/>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auto="1"/>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right style="thin">
        <color auto="1"/>
      </right>
      <top style="medium">
        <color indexed="64"/>
      </top>
      <bottom style="thin">
        <color auto="1"/>
      </bottom>
      <diagonal/>
    </border>
    <border>
      <left/>
      <right style="medium">
        <color indexed="64"/>
      </right>
      <top style="medium">
        <color indexed="64"/>
      </top>
      <bottom style="thin">
        <color auto="1"/>
      </bottom>
      <diagonal/>
    </border>
    <border>
      <left/>
      <right style="thin">
        <color auto="1"/>
      </right>
      <top/>
      <bottom style="medium">
        <color indexed="64"/>
      </bottom>
      <diagonal/>
    </border>
    <border>
      <left style="thin">
        <color indexed="64"/>
      </left>
      <right style="thin">
        <color auto="1"/>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auto="1"/>
      </top>
      <bottom style="thin">
        <color auto="1"/>
      </bottom>
      <diagonal/>
    </border>
    <border>
      <left/>
      <right/>
      <top style="thin">
        <color auto="1"/>
      </top>
      <bottom style="medium">
        <color indexed="64"/>
      </bottom>
      <diagonal/>
    </border>
    <border>
      <left style="medium">
        <color indexed="64"/>
      </left>
      <right/>
      <top style="double">
        <color indexed="64"/>
      </top>
      <bottom style="thin">
        <color auto="1"/>
      </bottom>
      <diagonal/>
    </border>
    <border>
      <left/>
      <right style="thin">
        <color auto="1"/>
      </right>
      <top style="double">
        <color indexed="64"/>
      </top>
      <bottom style="thin">
        <color auto="1"/>
      </bottom>
      <diagonal/>
    </border>
    <border>
      <left style="medium">
        <color indexed="64"/>
      </left>
      <right/>
      <top style="thin">
        <color auto="1"/>
      </top>
      <bottom style="medium">
        <color indexed="64"/>
      </bottom>
      <diagonal/>
    </border>
    <border>
      <left style="thin">
        <color auto="1"/>
      </left>
      <right/>
      <top style="double">
        <color indexed="64"/>
      </top>
      <bottom style="thin">
        <color auto="1"/>
      </bottom>
      <diagonal/>
    </border>
    <border>
      <left/>
      <right/>
      <top style="double">
        <color indexed="64"/>
      </top>
      <bottom style="thin">
        <color auto="1"/>
      </bottom>
      <diagonal/>
    </border>
    <border>
      <left/>
      <right style="medium">
        <color indexed="64"/>
      </right>
      <top style="double">
        <color indexed="64"/>
      </top>
      <bottom style="thin">
        <color auto="1"/>
      </bottom>
      <diagonal/>
    </border>
    <border>
      <left/>
      <right style="medium">
        <color indexed="64"/>
      </right>
      <top style="thin">
        <color auto="1"/>
      </top>
      <bottom style="medium">
        <color indexed="64"/>
      </bottom>
      <diagonal/>
    </border>
    <border>
      <left style="medium">
        <color indexed="64"/>
      </left>
      <right style="thin">
        <color auto="1"/>
      </right>
      <top/>
      <bottom style="medium">
        <color indexed="64"/>
      </bottom>
      <diagonal/>
    </border>
    <border>
      <left style="medium">
        <color indexed="64"/>
      </left>
      <right style="thin">
        <color auto="1"/>
      </right>
      <top/>
      <bottom style="thin">
        <color auto="1"/>
      </bottom>
      <diagonal/>
    </border>
    <border>
      <left style="thin">
        <color auto="1"/>
      </left>
      <right style="thin">
        <color auto="1"/>
      </right>
      <top/>
      <bottom/>
      <diagonal/>
    </border>
    <border>
      <left style="medium">
        <color indexed="64"/>
      </left>
      <right style="thin">
        <color auto="1"/>
      </right>
      <top/>
      <bottom/>
      <diagonal/>
    </border>
    <border>
      <left/>
      <right style="thin">
        <color auto="1"/>
      </right>
      <top style="medium">
        <color indexed="64"/>
      </top>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right/>
      <top style="medium">
        <color indexed="64"/>
      </top>
      <bottom style="medium">
        <color indexed="64"/>
      </bottom>
      <diagonal/>
    </border>
    <border>
      <left style="thin">
        <color indexed="64"/>
      </left>
      <right/>
      <top/>
      <bottom style="medium">
        <color indexed="64"/>
      </bottom>
      <diagonal/>
    </border>
    <border>
      <left style="thin">
        <color indexed="64"/>
      </left>
      <right/>
      <top/>
      <bottom/>
      <diagonal/>
    </border>
    <border>
      <left style="thin">
        <color auto="1"/>
      </left>
      <right/>
      <top style="thin">
        <color auto="1"/>
      </top>
      <bottom/>
      <diagonal/>
    </border>
    <border>
      <left/>
      <right style="medium">
        <color indexed="64"/>
      </right>
      <top style="thin">
        <color auto="1"/>
      </top>
      <bottom/>
      <diagonal/>
    </border>
    <border>
      <left style="thin">
        <color auto="1"/>
      </left>
      <right/>
      <top/>
      <bottom style="thin">
        <color auto="1"/>
      </bottom>
      <diagonal/>
    </border>
    <border>
      <left/>
      <right style="medium">
        <color indexed="64"/>
      </right>
      <top/>
      <bottom/>
      <diagonal/>
    </border>
    <border>
      <left/>
      <right style="medium">
        <color indexed="64"/>
      </right>
      <top/>
      <bottom style="thin">
        <color auto="1"/>
      </bottom>
      <diagonal/>
    </border>
    <border>
      <left style="thin">
        <color indexed="64"/>
      </left>
      <right style="medium">
        <color indexed="64"/>
      </right>
      <top style="medium">
        <color indexed="64"/>
      </top>
      <bottom style="medium">
        <color indexed="64"/>
      </bottom>
      <diagonal/>
    </border>
    <border>
      <left/>
      <right style="thin">
        <color auto="1"/>
      </right>
      <top style="thin">
        <color auto="1"/>
      </top>
      <bottom/>
      <diagonal/>
    </border>
    <border>
      <left/>
      <right style="thin">
        <color auto="1"/>
      </right>
      <top/>
      <bottom style="thin">
        <color auto="1"/>
      </bottom>
      <diagonal/>
    </border>
    <border>
      <left/>
      <right style="thin">
        <color auto="1"/>
      </right>
      <top/>
      <bottom/>
      <diagonal/>
    </border>
  </borders>
  <cellStyleXfs count="17">
    <xf numFmtId="0" fontId="0" fillId="0" borderId="0"/>
    <xf numFmtId="0" fontId="2" fillId="0" borderId="0"/>
    <xf numFmtId="0" fontId="3" fillId="0" borderId="0"/>
    <xf numFmtId="0" fontId="6" fillId="0" borderId="0"/>
    <xf numFmtId="9"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164" fontId="2" fillId="0" borderId="0" applyFont="0" applyFill="0" applyBorder="0" applyAlignment="0" applyProtection="0"/>
    <xf numFmtId="165"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4" fontId="2" fillId="0" borderId="0" applyFont="0" applyFill="0" applyBorder="0" applyAlignment="0" applyProtection="0"/>
    <xf numFmtId="0" fontId="2" fillId="0" borderId="0"/>
    <xf numFmtId="0" fontId="8" fillId="0" borderId="0"/>
    <xf numFmtId="9" fontId="2" fillId="0" borderId="0" applyFont="0" applyFill="0" applyBorder="0" applyAlignment="0" applyProtection="0"/>
    <xf numFmtId="9" fontId="2" fillId="0" borderId="0" applyFont="0" applyFill="0" applyBorder="0" applyAlignment="0" applyProtection="0"/>
  </cellStyleXfs>
  <cellXfs count="224">
    <xf numFmtId="0" fontId="0" fillId="0" borderId="0" xfId="0"/>
    <xf numFmtId="0" fontId="0" fillId="0" borderId="0" xfId="0" applyAlignment="1">
      <alignment vertical="top"/>
    </xf>
    <xf numFmtId="0" fontId="0" fillId="0" borderId="0" xfId="0" applyAlignment="1">
      <alignment horizontal="center" vertical="center"/>
    </xf>
    <xf numFmtId="0" fontId="0" fillId="2" borderId="0" xfId="0" applyFill="1"/>
    <xf numFmtId="0" fontId="9" fillId="2" borderId="0" xfId="0" applyFont="1" applyFill="1" applyAlignment="1">
      <alignment horizontal="center" vertical="center"/>
    </xf>
    <xf numFmtId="0" fontId="0" fillId="2" borderId="0" xfId="0" applyFill="1" applyAlignment="1">
      <alignment horizontal="center" vertical="center"/>
    </xf>
    <xf numFmtId="0" fontId="0" fillId="2" borderId="0" xfId="0" applyFill="1" applyAlignment="1">
      <alignment vertical="top"/>
    </xf>
    <xf numFmtId="0" fontId="12" fillId="2" borderId="0" xfId="1" applyFont="1" applyFill="1" applyAlignment="1">
      <alignment vertical="center" wrapText="1"/>
    </xf>
    <xf numFmtId="0" fontId="13" fillId="2" borderId="0" xfId="1" applyFont="1" applyFill="1" applyAlignment="1">
      <alignment horizontal="center" vertical="center" wrapText="1"/>
    </xf>
    <xf numFmtId="0" fontId="9" fillId="3" borderId="1" xfId="0" applyFont="1" applyFill="1" applyBorder="1" applyAlignment="1">
      <alignment horizontal="center" vertical="center" wrapText="1"/>
    </xf>
    <xf numFmtId="0" fontId="0" fillId="0" borderId="41" xfId="0" applyBorder="1" applyAlignment="1">
      <alignment horizontal="center" vertical="center" wrapText="1"/>
    </xf>
    <xf numFmtId="0" fontId="9" fillId="3" borderId="8" xfId="0" applyFont="1" applyFill="1" applyBorder="1" applyAlignment="1">
      <alignment horizontal="center" vertical="center" wrapText="1"/>
    </xf>
    <xf numFmtId="0" fontId="0" fillId="0" borderId="1" xfId="0" applyBorder="1" applyAlignment="1">
      <alignment vertical="center" wrapText="1"/>
    </xf>
    <xf numFmtId="0" fontId="20" fillId="2" borderId="0" xfId="0" applyFont="1" applyFill="1" applyAlignment="1">
      <alignment vertical="center"/>
    </xf>
    <xf numFmtId="0" fontId="1" fillId="2" borderId="0" xfId="0" applyFont="1" applyFill="1" applyAlignment="1">
      <alignment horizontal="right"/>
    </xf>
    <xf numFmtId="0" fontId="1" fillId="2" borderId="0" xfId="0" applyFont="1" applyFill="1" applyAlignment="1">
      <alignment wrapText="1"/>
    </xf>
    <xf numFmtId="0" fontId="1" fillId="2" borderId="0" xfId="0" applyFont="1" applyFill="1" applyAlignment="1">
      <alignment vertical="center"/>
    </xf>
    <xf numFmtId="0" fontId="21" fillId="2" borderId="0" xfId="0" applyFont="1" applyFill="1" applyAlignment="1">
      <alignment vertical="center"/>
    </xf>
    <xf numFmtId="0" fontId="14" fillId="2" borderId="31" xfId="1" applyFont="1" applyFill="1" applyBorder="1" applyAlignment="1" applyProtection="1">
      <alignment horizontal="center" vertical="center" wrapText="1"/>
      <protection hidden="1"/>
    </xf>
    <xf numFmtId="1" fontId="14" fillId="2" borderId="9" xfId="1" applyNumberFormat="1" applyFont="1" applyFill="1" applyBorder="1" applyAlignment="1">
      <alignment horizontal="center" vertical="center" wrapText="1"/>
    </xf>
    <xf numFmtId="1" fontId="14" fillId="2" borderId="10" xfId="1" applyNumberFormat="1" applyFont="1" applyFill="1" applyBorder="1" applyAlignment="1">
      <alignment horizontal="center" vertical="center" wrapText="1"/>
    </xf>
    <xf numFmtId="0" fontId="0" fillId="0" borderId="56" xfId="0" applyBorder="1" applyAlignment="1">
      <alignment horizontal="center" vertical="center"/>
    </xf>
    <xf numFmtId="0" fontId="0" fillId="0" borderId="9" xfId="0" applyBorder="1" applyAlignment="1">
      <alignment horizontal="center" vertical="center"/>
    </xf>
    <xf numFmtId="0" fontId="10" fillId="0" borderId="9" xfId="0" applyFont="1" applyBorder="1" applyAlignment="1">
      <alignment horizontal="center" vertical="center" wrapText="1"/>
    </xf>
    <xf numFmtId="0" fontId="10" fillId="0" borderId="9" xfId="0" quotePrefix="1" applyFont="1" applyBorder="1" applyAlignment="1">
      <alignment horizontal="center" vertical="center" wrapText="1"/>
    </xf>
    <xf numFmtId="1" fontId="10" fillId="0" borderId="9" xfId="0" applyNumberFormat="1" applyFont="1" applyBorder="1" applyAlignment="1">
      <alignment horizontal="center" vertical="center" wrapText="1"/>
    </xf>
    <xf numFmtId="0" fontId="10" fillId="0" borderId="9" xfId="0" applyFont="1" applyBorder="1" applyAlignment="1">
      <alignment horizontal="center" vertical="center"/>
    </xf>
    <xf numFmtId="9" fontId="10" fillId="0" borderId="9" xfId="0" applyNumberFormat="1" applyFont="1" applyBorder="1" applyAlignment="1">
      <alignment horizontal="center" vertical="center"/>
    </xf>
    <xf numFmtId="0" fontId="21" fillId="3" borderId="16" xfId="0" applyFont="1" applyFill="1" applyBorder="1" applyAlignment="1">
      <alignment horizontal="center" vertical="center" wrapText="1"/>
    </xf>
    <xf numFmtId="0" fontId="21" fillId="3" borderId="39" xfId="0" applyFont="1" applyFill="1" applyBorder="1" applyAlignment="1">
      <alignment horizontal="center" vertical="center" wrapText="1"/>
    </xf>
    <xf numFmtId="0" fontId="21" fillId="3" borderId="21" xfId="0" applyFont="1" applyFill="1" applyBorder="1" applyAlignment="1">
      <alignment horizontal="center" vertical="center" wrapText="1"/>
    </xf>
    <xf numFmtId="0" fontId="14" fillId="2" borderId="6" xfId="1" applyFont="1" applyFill="1" applyBorder="1" applyAlignment="1" applyProtection="1">
      <alignment horizontal="center" vertical="center" wrapText="1"/>
      <protection hidden="1"/>
    </xf>
    <xf numFmtId="0" fontId="16" fillId="0" borderId="56" xfId="0" applyFont="1" applyBorder="1" applyAlignment="1">
      <alignment horizontal="center" vertical="center"/>
    </xf>
    <xf numFmtId="0" fontId="15" fillId="0" borderId="8" xfId="1" applyFont="1" applyBorder="1" applyAlignment="1" applyProtection="1">
      <alignment horizontal="center" vertical="center" wrapText="1"/>
      <protection hidden="1"/>
    </xf>
    <xf numFmtId="0" fontId="9" fillId="3" borderId="2" xfId="0" applyFont="1" applyFill="1" applyBorder="1" applyAlignment="1">
      <alignment horizontal="center" vertical="center" wrapText="1"/>
    </xf>
    <xf numFmtId="0" fontId="0" fillId="2" borderId="32" xfId="0" applyFill="1" applyBorder="1" applyAlignment="1">
      <alignment horizontal="center" vertical="center" wrapText="1"/>
    </xf>
    <xf numFmtId="0" fontId="0" fillId="2" borderId="33" xfId="0" applyFill="1" applyBorder="1" applyAlignment="1">
      <alignment horizontal="center" vertical="center" wrapText="1"/>
    </xf>
    <xf numFmtId="0" fontId="0" fillId="2" borderId="0" xfId="0" applyFill="1" applyAlignment="1">
      <alignment horizontal="center"/>
    </xf>
    <xf numFmtId="0" fontId="9" fillId="0" borderId="0" xfId="0" applyFont="1"/>
    <xf numFmtId="0" fontId="9" fillId="3" borderId="40" xfId="0" applyFont="1" applyFill="1" applyBorder="1" applyAlignment="1">
      <alignment horizontal="center" vertical="center" wrapText="1"/>
    </xf>
    <xf numFmtId="0" fontId="21" fillId="3" borderId="31" xfId="0" applyFont="1" applyFill="1" applyBorder="1" applyAlignment="1">
      <alignment horizontal="center" vertical="center" wrapText="1"/>
    </xf>
    <xf numFmtId="0" fontId="10" fillId="0" borderId="15" xfId="0" applyFont="1" applyBorder="1" applyAlignment="1">
      <alignment horizontal="center" vertical="center"/>
    </xf>
    <xf numFmtId="14" fontId="0" fillId="0" borderId="1" xfId="0" applyNumberFormat="1" applyBorder="1" applyAlignment="1">
      <alignment horizontal="center" vertical="center" wrapText="1"/>
    </xf>
    <xf numFmtId="0" fontId="0" fillId="2" borderId="60" xfId="0" applyFill="1" applyBorder="1" applyAlignment="1">
      <alignment horizontal="center" vertical="center" wrapText="1"/>
    </xf>
    <xf numFmtId="0" fontId="0" fillId="0" borderId="0" xfId="0" applyAlignment="1">
      <alignment horizontal="center"/>
    </xf>
    <xf numFmtId="0" fontId="21" fillId="3" borderId="50"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23" fillId="3" borderId="31" xfId="0" applyFont="1" applyFill="1" applyBorder="1" applyAlignment="1">
      <alignment horizontal="center" vertical="center" wrapText="1"/>
    </xf>
    <xf numFmtId="0" fontId="23" fillId="3" borderId="21" xfId="0" applyFont="1" applyFill="1" applyBorder="1" applyAlignment="1">
      <alignment horizontal="center" vertical="center" wrapText="1"/>
    </xf>
    <xf numFmtId="14" fontId="0" fillId="0" borderId="9" xfId="0" applyNumberFormat="1" applyBorder="1" applyAlignment="1">
      <alignment horizontal="center" vertical="center" wrapText="1"/>
    </xf>
    <xf numFmtId="0" fontId="0" fillId="0" borderId="1" xfId="0" applyBorder="1" applyAlignment="1">
      <alignment horizontal="center" vertical="center" wrapText="1"/>
    </xf>
    <xf numFmtId="0" fontId="0" fillId="0" borderId="9" xfId="0" applyBorder="1" applyAlignment="1">
      <alignment horizontal="center" vertical="center" wrapText="1"/>
    </xf>
    <xf numFmtId="0" fontId="9" fillId="3" borderId="60" xfId="0" applyFont="1" applyFill="1" applyBorder="1" applyAlignment="1">
      <alignment horizontal="right" vertical="center" wrapText="1"/>
    </xf>
    <xf numFmtId="0" fontId="9" fillId="3" borderId="15" xfId="0" applyFont="1" applyFill="1" applyBorder="1" applyAlignment="1">
      <alignment horizontal="right" vertical="center" wrapText="1"/>
    </xf>
    <xf numFmtId="0" fontId="0" fillId="2" borderId="1" xfId="0" applyFill="1" applyBorder="1" applyAlignment="1">
      <alignment horizontal="center" vertical="center" wrapText="1"/>
    </xf>
    <xf numFmtId="14" fontId="0" fillId="2" borderId="1" xfId="0" applyNumberFormat="1" applyFill="1" applyBorder="1" applyAlignment="1">
      <alignment horizontal="center" vertical="center" wrapText="1"/>
    </xf>
    <xf numFmtId="0" fontId="9" fillId="3" borderId="61" xfId="0" applyFont="1" applyFill="1" applyBorder="1" applyAlignment="1">
      <alignment horizontal="left" vertical="center" wrapText="1"/>
    </xf>
    <xf numFmtId="14" fontId="0" fillId="2" borderId="9" xfId="0" applyNumberFormat="1" applyFill="1" applyBorder="1" applyAlignment="1">
      <alignment horizontal="center" vertical="center" wrapText="1"/>
    </xf>
    <xf numFmtId="0" fontId="0" fillId="2" borderId="9" xfId="0" applyFill="1" applyBorder="1" applyAlignment="1">
      <alignment horizontal="center" vertical="center" wrapText="1"/>
    </xf>
    <xf numFmtId="0" fontId="20" fillId="2" borderId="0" xfId="0" applyFont="1" applyFill="1" applyAlignment="1">
      <alignment horizontal="left" vertical="center"/>
    </xf>
    <xf numFmtId="0" fontId="21" fillId="2" borderId="0" xfId="0" applyFont="1" applyFill="1" applyAlignment="1">
      <alignment horizontal="left" vertical="center"/>
    </xf>
    <xf numFmtId="0" fontId="1" fillId="2" borderId="0" xfId="0" applyFont="1" applyFill="1" applyAlignment="1">
      <alignment horizontal="left" vertical="center"/>
    </xf>
    <xf numFmtId="0" fontId="0" fillId="2" borderId="0" xfId="0" applyFill="1" applyAlignment="1">
      <alignment horizontal="left"/>
    </xf>
    <xf numFmtId="0" fontId="10" fillId="0" borderId="37" xfId="0" applyFont="1" applyBorder="1" applyAlignment="1">
      <alignment horizontal="center" vertical="center"/>
    </xf>
    <xf numFmtId="2" fontId="10" fillId="2" borderId="58" xfId="0" applyNumberFormat="1" applyFont="1" applyFill="1" applyBorder="1" applyAlignment="1">
      <alignment horizontal="center" vertical="center"/>
    </xf>
    <xf numFmtId="2" fontId="9" fillId="2" borderId="0" xfId="0" applyNumberFormat="1" applyFont="1" applyFill="1" applyAlignment="1">
      <alignment horizontal="left"/>
    </xf>
    <xf numFmtId="0" fontId="0" fillId="2" borderId="56" xfId="0" applyFill="1" applyBorder="1" applyAlignment="1">
      <alignment horizontal="center" vertical="center" wrapText="1"/>
    </xf>
    <xf numFmtId="0" fontId="0" fillId="0" borderId="33" xfId="0" applyBorder="1" applyAlignment="1">
      <alignment horizontal="center" vertical="center" wrapText="1"/>
    </xf>
    <xf numFmtId="0" fontId="9" fillId="2" borderId="17" xfId="0" applyFont="1" applyFill="1" applyBorder="1" applyAlignment="1">
      <alignment horizontal="center" vertical="center"/>
    </xf>
    <xf numFmtId="0" fontId="0" fillId="2" borderId="17" xfId="0" applyFill="1" applyBorder="1"/>
    <xf numFmtId="0" fontId="9" fillId="3" borderId="2" xfId="0" applyFont="1" applyFill="1" applyBorder="1" applyAlignment="1">
      <alignment vertical="center" wrapText="1"/>
    </xf>
    <xf numFmtId="0" fontId="9" fillId="3" borderId="55" xfId="0" applyFont="1" applyFill="1" applyBorder="1" applyAlignment="1">
      <alignment vertical="center" wrapText="1"/>
    </xf>
    <xf numFmtId="0" fontId="9" fillId="3" borderId="14" xfId="0" applyFont="1" applyFill="1" applyBorder="1" applyAlignment="1">
      <alignment vertical="center" wrapText="1"/>
    </xf>
    <xf numFmtId="0" fontId="9" fillId="3" borderId="15" xfId="0" applyFont="1" applyFill="1" applyBorder="1" applyAlignment="1">
      <alignment vertical="center" wrapText="1"/>
    </xf>
    <xf numFmtId="0" fontId="9" fillId="3" borderId="58" xfId="0" applyFont="1" applyFill="1" applyBorder="1" applyAlignment="1">
      <alignment vertical="center" wrapText="1"/>
    </xf>
    <xf numFmtId="0" fontId="9" fillId="3" borderId="48" xfId="0" applyFont="1" applyFill="1" applyBorder="1" applyAlignment="1">
      <alignment vertical="center" wrapText="1"/>
    </xf>
    <xf numFmtId="2" fontId="10" fillId="0" borderId="58" xfId="0" applyNumberFormat="1" applyFont="1" applyBorder="1" applyAlignment="1">
      <alignment horizontal="center" vertical="center"/>
    </xf>
    <xf numFmtId="167" fontId="25" fillId="0" borderId="3" xfId="0" applyNumberFormat="1" applyFont="1" applyBorder="1" applyAlignment="1">
      <alignment horizontal="center" vertical="center"/>
    </xf>
    <xf numFmtId="167" fontId="26" fillId="0" borderId="26" xfId="1" applyNumberFormat="1" applyFont="1" applyBorder="1" applyAlignment="1" applyProtection="1">
      <alignment horizontal="center" vertical="center" wrapText="1"/>
      <protection hidden="1"/>
    </xf>
    <xf numFmtId="167" fontId="26" fillId="2" borderId="26" xfId="1" applyNumberFormat="1" applyFont="1" applyFill="1" applyBorder="1" applyAlignment="1" applyProtection="1">
      <alignment horizontal="center" vertical="center" wrapText="1"/>
      <protection hidden="1"/>
    </xf>
    <xf numFmtId="167" fontId="22" fillId="2" borderId="29" xfId="0" applyNumberFormat="1" applyFont="1" applyFill="1" applyBorder="1" applyAlignment="1">
      <alignment horizontal="center" vertical="center"/>
    </xf>
    <xf numFmtId="167" fontId="22" fillId="0" borderId="65" xfId="0" applyNumberFormat="1" applyFont="1" applyBorder="1" applyAlignment="1">
      <alignment horizontal="center" vertical="center"/>
    </xf>
    <xf numFmtId="167" fontId="25" fillId="2" borderId="7" xfId="0" applyNumberFormat="1" applyFont="1" applyFill="1" applyBorder="1" applyAlignment="1">
      <alignment horizontal="center" vertical="center"/>
    </xf>
    <xf numFmtId="0" fontId="9" fillId="0" borderId="0" xfId="0" applyFont="1" applyAlignment="1">
      <alignment horizontal="center" vertical="center"/>
    </xf>
    <xf numFmtId="0" fontId="22" fillId="3" borderId="11" xfId="0" applyFont="1" applyFill="1" applyBorder="1" applyAlignment="1">
      <alignment horizontal="center" vertical="center"/>
    </xf>
    <xf numFmtId="0" fontId="22" fillId="3" borderId="28" xfId="0"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20" xfId="0" applyFont="1" applyBorder="1" applyAlignment="1">
      <alignment horizontal="center" vertical="center"/>
    </xf>
    <xf numFmtId="0" fontId="14" fillId="3" borderId="11" xfId="1" applyFont="1" applyFill="1" applyBorder="1" applyAlignment="1">
      <alignment horizontal="center" vertical="center" wrapText="1"/>
    </xf>
    <xf numFmtId="0" fontId="14" fillId="3" borderId="17" xfId="1" applyFont="1" applyFill="1" applyBorder="1" applyAlignment="1">
      <alignment horizontal="center" vertical="center" wrapText="1"/>
    </xf>
    <xf numFmtId="0" fontId="14" fillId="3" borderId="14" xfId="1" applyFont="1" applyFill="1" applyBorder="1" applyAlignment="1">
      <alignment horizontal="center" vertical="center" wrapText="1"/>
    </xf>
    <xf numFmtId="0" fontId="17" fillId="4" borderId="5" xfId="1" applyFont="1" applyFill="1" applyBorder="1" applyAlignment="1" applyProtection="1">
      <alignment horizontal="center" vertical="center" wrapText="1"/>
      <protection hidden="1"/>
    </xf>
    <xf numFmtId="0" fontId="17" fillId="4" borderId="53" xfId="1" applyFont="1" applyFill="1" applyBorder="1" applyAlignment="1" applyProtection="1">
      <alignment horizontal="center" vertical="center" wrapText="1"/>
      <protection hidden="1"/>
    </xf>
    <xf numFmtId="0" fontId="17" fillId="4" borderId="11" xfId="1" applyFont="1" applyFill="1" applyBorder="1" applyAlignment="1" applyProtection="1">
      <alignment horizontal="center" vertical="center" wrapText="1"/>
      <protection hidden="1"/>
    </xf>
    <xf numFmtId="0" fontId="17" fillId="4" borderId="36" xfId="1" applyFont="1" applyFill="1" applyBorder="1" applyAlignment="1" applyProtection="1">
      <alignment horizontal="center" vertical="center" wrapText="1"/>
      <protection hidden="1"/>
    </xf>
    <xf numFmtId="0" fontId="22" fillId="0" borderId="5" xfId="0" applyFont="1" applyBorder="1" applyAlignment="1">
      <alignment horizontal="center" vertical="center"/>
    </xf>
    <xf numFmtId="0" fontId="22" fillId="0" borderId="23" xfId="0" applyFont="1" applyBorder="1" applyAlignment="1">
      <alignment horizontal="center" vertical="center"/>
    </xf>
    <xf numFmtId="0" fontId="22" fillId="0" borderId="13" xfId="0" applyFont="1" applyBorder="1" applyAlignment="1">
      <alignment horizontal="center" vertical="center"/>
    </xf>
    <xf numFmtId="0" fontId="21" fillId="3" borderId="24" xfId="0" applyFont="1" applyFill="1" applyBorder="1" applyAlignment="1">
      <alignment horizontal="center" vertical="center" wrapText="1"/>
    </xf>
    <xf numFmtId="0" fontId="21" fillId="3" borderId="22" xfId="0" applyFont="1" applyFill="1" applyBorder="1" applyAlignment="1">
      <alignment horizontal="center" vertical="center" wrapText="1"/>
    </xf>
    <xf numFmtId="0" fontId="21" fillId="3" borderId="25" xfId="0" applyFont="1" applyFill="1" applyBorder="1" applyAlignment="1">
      <alignment horizontal="center" vertical="center" wrapText="1"/>
    </xf>
    <xf numFmtId="0" fontId="9" fillId="0" borderId="42" xfId="0" applyFont="1" applyBorder="1" applyAlignment="1">
      <alignment horizontal="left" vertical="center"/>
    </xf>
    <xf numFmtId="0" fontId="9" fillId="0" borderId="43" xfId="0" applyFont="1" applyBorder="1" applyAlignment="1">
      <alignment horizontal="left" vertical="center"/>
    </xf>
    <xf numFmtId="0" fontId="0" fillId="0" borderId="45"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9" fillId="0" borderId="44" xfId="0" applyFont="1" applyBorder="1" applyAlignment="1">
      <alignment horizontal="left" vertical="center"/>
    </xf>
    <xf numFmtId="0" fontId="9" fillId="0" borderId="12" xfId="0" applyFont="1" applyBorder="1" applyAlignment="1">
      <alignment horizontal="left" vertical="center"/>
    </xf>
    <xf numFmtId="0" fontId="19" fillId="0" borderId="15" xfId="0" applyFont="1" applyBorder="1" applyAlignment="1">
      <alignment horizontal="left" vertical="center"/>
    </xf>
    <xf numFmtId="0" fontId="19" fillId="0" borderId="41" xfId="0" applyFont="1" applyBorder="1" applyAlignment="1">
      <alignment horizontal="left" vertical="center"/>
    </xf>
    <xf numFmtId="0" fontId="19" fillId="0" borderId="48" xfId="0" applyFont="1" applyBorder="1" applyAlignment="1">
      <alignment horizontal="left" vertical="center"/>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0" fillId="0" borderId="15" xfId="0" applyBorder="1" applyAlignment="1">
      <alignment horizontal="center" vertical="center" wrapText="1"/>
    </xf>
    <xf numFmtId="0" fontId="0" fillId="0" borderId="12" xfId="0" applyBorder="1" applyAlignment="1">
      <alignment horizontal="center" vertical="center" wrapText="1"/>
    </xf>
    <xf numFmtId="0" fontId="9" fillId="0" borderId="16"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6" xfId="0" applyFont="1" applyBorder="1" applyAlignment="1">
      <alignment horizontal="center" vertical="center" wrapText="1"/>
    </xf>
    <xf numFmtId="0" fontId="21" fillId="3" borderId="31" xfId="0" applyFont="1" applyFill="1" applyBorder="1" applyAlignment="1">
      <alignment horizontal="center" vertical="center" wrapText="1"/>
    </xf>
    <xf numFmtId="0" fontId="21" fillId="3" borderId="39" xfId="0" applyFont="1" applyFill="1" applyBorder="1" applyAlignment="1">
      <alignment horizontal="center" vertical="center" wrapText="1"/>
    </xf>
    <xf numFmtId="0" fontId="21" fillId="3" borderId="34" xfId="0" applyFont="1" applyFill="1" applyBorder="1" applyAlignment="1">
      <alignment horizontal="center" vertical="center" wrapText="1"/>
    </xf>
    <xf numFmtId="0" fontId="23" fillId="3" borderId="39" xfId="0" applyFont="1" applyFill="1" applyBorder="1" applyAlignment="1">
      <alignment horizontal="center" vertical="center" wrapText="1"/>
    </xf>
    <xf numFmtId="0" fontId="23" fillId="3" borderId="34" xfId="0" applyFont="1" applyFill="1" applyBorder="1" applyAlignment="1">
      <alignment horizontal="center" vertical="center" wrapText="1"/>
    </xf>
    <xf numFmtId="0" fontId="23" fillId="3" borderId="31" xfId="0" applyFont="1" applyFill="1" applyBorder="1" applyAlignment="1">
      <alignment horizontal="center" vertical="center" wrapText="1"/>
    </xf>
    <xf numFmtId="0" fontId="23" fillId="3" borderId="35" xfId="0" applyFont="1" applyFill="1" applyBorder="1" applyAlignment="1">
      <alignment horizontal="center" vertical="center" wrapText="1"/>
    </xf>
    <xf numFmtId="0" fontId="10" fillId="0" borderId="15" xfId="0" applyFont="1" applyBorder="1" applyAlignment="1">
      <alignment horizontal="left" vertical="center" wrapText="1"/>
    </xf>
    <xf numFmtId="0" fontId="10" fillId="0" borderId="41" xfId="0" applyFont="1" applyBorder="1" applyAlignment="1">
      <alignment horizontal="left" vertical="center" wrapText="1"/>
    </xf>
    <xf numFmtId="0" fontId="10" fillId="0" borderId="12" xfId="0" applyFont="1" applyBorder="1" applyAlignment="1">
      <alignment horizontal="left" vertical="center" wrapText="1"/>
    </xf>
    <xf numFmtId="2" fontId="10" fillId="0" borderId="41" xfId="0" applyNumberFormat="1" applyFont="1" applyBorder="1" applyAlignment="1">
      <alignment horizontal="center" vertical="center"/>
    </xf>
    <xf numFmtId="2" fontId="10" fillId="0" borderId="12" xfId="0" applyNumberFormat="1" applyFont="1" applyBorder="1" applyAlignment="1">
      <alignment horizontal="center" vertical="center"/>
    </xf>
    <xf numFmtId="0" fontId="10" fillId="2" borderId="15" xfId="0" applyFont="1" applyFill="1" applyBorder="1" applyAlignment="1">
      <alignment horizontal="center" vertical="center" wrapText="1"/>
    </xf>
    <xf numFmtId="0" fontId="10" fillId="2" borderId="48" xfId="0" applyFont="1" applyFill="1" applyBorder="1" applyAlignment="1">
      <alignment horizontal="center" vertical="center" wrapText="1"/>
    </xf>
    <xf numFmtId="0" fontId="10" fillId="0" borderId="11"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36" xfId="0" applyFont="1" applyBorder="1" applyAlignment="1">
      <alignment horizontal="center" vertical="center" wrapText="1"/>
    </xf>
    <xf numFmtId="0" fontId="10" fillId="0" borderId="15" xfId="0" applyFont="1" applyBorder="1" applyAlignment="1">
      <alignment horizontal="center" vertical="center"/>
    </xf>
    <xf numFmtId="0" fontId="10" fillId="0" borderId="41" xfId="0" applyFont="1" applyBorder="1" applyAlignment="1">
      <alignment horizontal="center" vertical="center"/>
    </xf>
    <xf numFmtId="2" fontId="10" fillId="0" borderId="15" xfId="0" applyNumberFormat="1" applyFont="1" applyBorder="1" applyAlignment="1">
      <alignment horizontal="center" vertical="center"/>
    </xf>
    <xf numFmtId="0" fontId="9" fillId="2" borderId="38" xfId="0" applyFont="1" applyFill="1" applyBorder="1" applyAlignment="1">
      <alignment horizontal="center" vertical="center"/>
    </xf>
    <xf numFmtId="0" fontId="9" fillId="2" borderId="39" xfId="0" applyFont="1" applyFill="1" applyBorder="1" applyAlignment="1">
      <alignment horizontal="center" vertical="center"/>
    </xf>
    <xf numFmtId="0" fontId="9" fillId="2" borderId="35" xfId="0" applyFont="1" applyFill="1" applyBorder="1" applyAlignment="1">
      <alignment horizontal="center" vertical="center"/>
    </xf>
    <xf numFmtId="0" fontId="9" fillId="3" borderId="62" xfId="0" applyFont="1" applyFill="1" applyBorder="1" applyAlignment="1">
      <alignment horizontal="center" vertical="center" wrapText="1"/>
    </xf>
    <xf numFmtId="0" fontId="9" fillId="3" borderId="67"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0" borderId="27" xfId="0" applyFont="1" applyBorder="1" applyAlignment="1">
      <alignment horizontal="right" vertical="center" wrapText="1"/>
    </xf>
    <xf numFmtId="0" fontId="9" fillId="0" borderId="57" xfId="0" applyFont="1" applyBorder="1" applyAlignment="1">
      <alignment horizontal="right" vertical="center" wrapText="1"/>
    </xf>
    <xf numFmtId="2" fontId="9" fillId="5" borderId="57" xfId="0" applyNumberFormat="1" applyFont="1" applyFill="1" applyBorder="1" applyAlignment="1">
      <alignment horizontal="center" vertical="center"/>
    </xf>
    <xf numFmtId="0" fontId="9" fillId="5" borderId="30" xfId="0" applyFont="1" applyFill="1" applyBorder="1" applyAlignment="1">
      <alignment horizontal="center" vertical="center"/>
    </xf>
    <xf numFmtId="0" fontId="21" fillId="3" borderId="16" xfId="0" applyFont="1" applyFill="1" applyBorder="1" applyAlignment="1">
      <alignment horizontal="center" vertical="center" wrapText="1"/>
    </xf>
    <xf numFmtId="0" fontId="21" fillId="3" borderId="21" xfId="0" applyFont="1" applyFill="1" applyBorder="1" applyAlignment="1">
      <alignment horizontal="center" vertical="center" wrapText="1"/>
    </xf>
    <xf numFmtId="0" fontId="9" fillId="3" borderId="31" xfId="0" applyFont="1" applyFill="1" applyBorder="1" applyAlignment="1">
      <alignment horizontal="center" vertical="center" wrapText="1"/>
    </xf>
    <xf numFmtId="0" fontId="9" fillId="3" borderId="35" xfId="0" applyFont="1" applyFill="1" applyBorder="1" applyAlignment="1">
      <alignment horizontal="center" vertical="center" wrapText="1"/>
    </xf>
    <xf numFmtId="0" fontId="0" fillId="2" borderId="15" xfId="0" applyFill="1" applyBorder="1" applyAlignment="1">
      <alignment horizontal="center" vertical="center" wrapText="1"/>
    </xf>
    <xf numFmtId="0" fontId="0" fillId="2" borderId="41" xfId="0" applyFill="1" applyBorder="1" applyAlignment="1">
      <alignment horizontal="center" vertical="center" wrapText="1"/>
    </xf>
    <xf numFmtId="0" fontId="9" fillId="3" borderId="54" xfId="0" applyFont="1" applyFill="1" applyBorder="1" applyAlignment="1">
      <alignment horizontal="center" vertical="center" wrapText="1"/>
    </xf>
    <xf numFmtId="0" fontId="9" fillId="3" borderId="40" xfId="0" applyFont="1" applyFill="1" applyBorder="1" applyAlignment="1">
      <alignment horizontal="center" vertical="center" wrapText="1"/>
    </xf>
    <xf numFmtId="0" fontId="0" fillId="2" borderId="33" xfId="0" applyFill="1" applyBorder="1" applyAlignment="1">
      <alignment horizontal="center" vertical="center" wrapText="1"/>
    </xf>
    <xf numFmtId="0" fontId="0" fillId="2" borderId="51" xfId="0" applyFill="1" applyBorder="1" applyAlignment="1">
      <alignment horizontal="center" vertical="center" wrapText="1"/>
    </xf>
    <xf numFmtId="0" fontId="0" fillId="2" borderId="4" xfId="0" applyFill="1" applyBorder="1" applyAlignment="1">
      <alignment horizontal="center" vertical="center" wrapText="1"/>
    </xf>
    <xf numFmtId="0" fontId="0" fillId="2" borderId="32" xfId="0" applyFill="1" applyBorder="1" applyAlignment="1">
      <alignment horizontal="center" vertical="center" wrapText="1"/>
    </xf>
    <xf numFmtId="0" fontId="0" fillId="2" borderId="52" xfId="0" applyFill="1" applyBorder="1" applyAlignment="1">
      <alignment horizontal="center" vertical="center" wrapText="1"/>
    </xf>
    <xf numFmtId="0" fontId="0" fillId="0" borderId="44" xfId="0" applyBorder="1" applyAlignment="1">
      <alignment horizontal="left" vertical="top" wrapText="1"/>
    </xf>
    <xf numFmtId="0" fontId="0" fillId="0" borderId="41" xfId="0" applyBorder="1" applyAlignment="1">
      <alignment horizontal="left" vertical="top" wrapText="1"/>
    </xf>
    <xf numFmtId="0" fontId="0" fillId="0" borderId="12" xfId="0" applyBorder="1" applyAlignment="1">
      <alignment horizontal="left" vertical="top" wrapText="1"/>
    </xf>
    <xf numFmtId="0" fontId="0" fillId="0" borderId="9" xfId="0" applyBorder="1" applyAlignment="1">
      <alignment horizontal="center" vertical="center" wrapText="1"/>
    </xf>
    <xf numFmtId="0" fontId="0" fillId="2" borderId="60" xfId="0" applyFill="1" applyBorder="1" applyAlignment="1">
      <alignment horizontal="center" vertical="center" wrapText="1"/>
    </xf>
    <xf numFmtId="0" fontId="0" fillId="2" borderId="66" xfId="0" applyFill="1" applyBorder="1" applyAlignment="1">
      <alignment horizontal="center" vertical="center" wrapText="1"/>
    </xf>
    <xf numFmtId="0" fontId="0" fillId="2" borderId="59" xfId="0" applyFill="1" applyBorder="1" applyAlignment="1">
      <alignment horizontal="center" vertical="center" wrapText="1"/>
    </xf>
    <xf numFmtId="0" fontId="0" fillId="2" borderId="68" xfId="0" applyFill="1" applyBorder="1" applyAlignment="1">
      <alignment horizontal="center" vertical="center" wrapText="1"/>
    </xf>
    <xf numFmtId="0" fontId="0" fillId="2" borderId="37" xfId="0" applyFill="1" applyBorder="1" applyAlignment="1">
      <alignment horizontal="center" vertical="center" wrapText="1"/>
    </xf>
    <xf numFmtId="0" fontId="0" fillId="0" borderId="33" xfId="0" applyBorder="1" applyAlignment="1">
      <alignment horizontal="center" vertical="center" wrapText="1"/>
    </xf>
    <xf numFmtId="0" fontId="0" fillId="0" borderId="51" xfId="0" applyBorder="1" applyAlignment="1">
      <alignment horizontal="center" vertical="center" wrapText="1"/>
    </xf>
    <xf numFmtId="0" fontId="0" fillId="0" borderId="37" xfId="0" applyBorder="1" applyAlignment="1">
      <alignment horizontal="center" vertical="center" wrapText="1"/>
    </xf>
    <xf numFmtId="0" fontId="0" fillId="2" borderId="58" xfId="0" applyFill="1" applyBorder="1" applyAlignment="1">
      <alignment horizontal="center" vertical="center" wrapText="1"/>
    </xf>
    <xf numFmtId="0" fontId="0" fillId="2" borderId="36" xfId="0" applyFill="1" applyBorder="1" applyAlignment="1">
      <alignment horizontal="center" vertical="center" wrapText="1"/>
    </xf>
    <xf numFmtId="0" fontId="9" fillId="3" borderId="60" xfId="0" applyFont="1" applyFill="1" applyBorder="1" applyAlignment="1">
      <alignment horizontal="right" vertical="center" wrapText="1"/>
    </xf>
    <xf numFmtId="0" fontId="9" fillId="3" borderId="59" xfId="0" applyFont="1" applyFill="1" applyBorder="1" applyAlignment="1">
      <alignment horizontal="right" vertical="center" wrapText="1"/>
    </xf>
    <xf numFmtId="0" fontId="9" fillId="3" borderId="58" xfId="0" applyFont="1" applyFill="1" applyBorder="1" applyAlignment="1">
      <alignment horizontal="right" vertical="center" wrapText="1"/>
    </xf>
    <xf numFmtId="0" fontId="9" fillId="3" borderId="61" xfId="0" applyFont="1" applyFill="1" applyBorder="1" applyAlignment="1">
      <alignment horizontal="left" vertical="center" wrapText="1"/>
    </xf>
    <xf numFmtId="0" fontId="9" fillId="3" borderId="63" xfId="0" applyFont="1" applyFill="1" applyBorder="1" applyAlignment="1">
      <alignment horizontal="left" vertical="center" wrapText="1"/>
    </xf>
    <xf numFmtId="0" fontId="9" fillId="3" borderId="14" xfId="0" applyFont="1" applyFill="1" applyBorder="1" applyAlignment="1">
      <alignment horizontal="left" vertical="center" wrapText="1"/>
    </xf>
    <xf numFmtId="0" fontId="0" fillId="2" borderId="50" xfId="0" applyFill="1" applyBorder="1" applyAlignment="1">
      <alignment horizontal="center" vertical="center" wrapText="1"/>
    </xf>
    <xf numFmtId="0" fontId="0" fillId="0" borderId="60" xfId="0" applyBorder="1" applyAlignment="1">
      <alignment horizontal="center" vertical="center" wrapText="1"/>
    </xf>
    <xf numFmtId="0" fontId="0" fillId="0" borderId="66" xfId="0" applyBorder="1" applyAlignment="1">
      <alignment horizontal="center" vertical="center" wrapText="1"/>
    </xf>
    <xf numFmtId="0" fontId="0" fillId="0" borderId="59" xfId="0" applyBorder="1" applyAlignment="1">
      <alignment horizontal="center" vertical="center" wrapText="1"/>
    </xf>
    <xf numFmtId="0" fontId="0" fillId="0" borderId="68" xfId="0" applyBorder="1" applyAlignment="1">
      <alignment horizontal="center" vertical="center" wrapText="1"/>
    </xf>
    <xf numFmtId="0" fontId="0" fillId="0" borderId="62" xfId="0" applyBorder="1" applyAlignment="1">
      <alignment horizontal="center" vertical="center" wrapText="1"/>
    </xf>
    <xf numFmtId="0" fontId="0" fillId="0" borderId="67" xfId="0" applyBorder="1" applyAlignment="1">
      <alignment horizontal="center" vertical="center" wrapText="1"/>
    </xf>
    <xf numFmtId="0" fontId="0" fillId="0" borderId="54" xfId="0" applyBorder="1" applyAlignment="1">
      <alignment horizontal="left" vertical="center" wrapText="1"/>
    </xf>
    <xf numFmtId="0" fontId="0" fillId="0" borderId="40" xfId="0" applyBorder="1" applyAlignment="1">
      <alignment horizontal="left" vertical="center" wrapText="1"/>
    </xf>
    <xf numFmtId="0" fontId="0" fillId="0" borderId="3" xfId="0" applyBorder="1" applyAlignment="1">
      <alignment horizontal="left" vertical="center" wrapText="1"/>
    </xf>
    <xf numFmtId="0" fontId="0" fillId="0" borderId="1" xfId="0" applyBorder="1" applyAlignment="1">
      <alignment horizontal="center" vertical="center" wrapText="1"/>
    </xf>
    <xf numFmtId="0" fontId="0" fillId="2" borderId="2" xfId="0" applyFill="1" applyBorder="1" applyAlignment="1">
      <alignment horizontal="center" vertical="center" wrapText="1"/>
    </xf>
    <xf numFmtId="0" fontId="0" fillId="2" borderId="40" xfId="0" applyFill="1" applyBorder="1" applyAlignment="1">
      <alignment horizontal="center" vertical="center" wrapText="1"/>
    </xf>
    <xf numFmtId="0" fontId="0" fillId="2" borderId="3" xfId="0" applyFill="1" applyBorder="1" applyAlignment="1">
      <alignment horizontal="center" vertical="center" wrapText="1"/>
    </xf>
    <xf numFmtId="0" fontId="0" fillId="0" borderId="11" xfId="0" applyBorder="1" applyAlignment="1">
      <alignment horizontal="left" vertical="center" wrapText="1"/>
    </xf>
    <xf numFmtId="0" fontId="0" fillId="0" borderId="17" xfId="0" applyBorder="1" applyAlignment="1">
      <alignment horizontal="left" vertical="center" wrapText="1"/>
    </xf>
    <xf numFmtId="0" fontId="0" fillId="0" borderId="36" xfId="0" applyBorder="1" applyAlignment="1">
      <alignment horizontal="left" vertical="center" wrapText="1"/>
    </xf>
    <xf numFmtId="0" fontId="0" fillId="2" borderId="17" xfId="0" applyFill="1" applyBorder="1" applyAlignment="1">
      <alignment horizontal="center" vertical="center" wrapText="1"/>
    </xf>
    <xf numFmtId="0" fontId="0" fillId="2" borderId="9" xfId="0" applyFill="1" applyBorder="1" applyAlignment="1">
      <alignment horizontal="center" vertical="center" wrapText="1"/>
    </xf>
    <xf numFmtId="0" fontId="0" fillId="2" borderId="49" xfId="0" applyFill="1" applyBorder="1" applyAlignment="1">
      <alignment horizontal="center" vertical="center" wrapText="1"/>
    </xf>
    <xf numFmtId="0" fontId="9" fillId="3" borderId="5" xfId="0" applyFont="1" applyFill="1" applyBorder="1" applyAlignment="1">
      <alignment horizontal="left" vertical="center"/>
    </xf>
    <xf numFmtId="0" fontId="9" fillId="3" borderId="23" xfId="0" applyFont="1" applyFill="1" applyBorder="1" applyAlignment="1">
      <alignment horizontal="left" vertical="center"/>
    </xf>
    <xf numFmtId="0" fontId="9" fillId="3" borderId="13" xfId="0" applyFont="1" applyFill="1" applyBorder="1" applyAlignment="1">
      <alignment horizontal="left" vertical="center"/>
    </xf>
    <xf numFmtId="0" fontId="22" fillId="2" borderId="11" xfId="0" applyFont="1" applyFill="1" applyBorder="1" applyAlignment="1">
      <alignment horizontal="right" vertical="center" wrapText="1"/>
    </xf>
    <xf numFmtId="0" fontId="22" fillId="2" borderId="17" xfId="0" applyFont="1" applyFill="1" applyBorder="1" applyAlignment="1">
      <alignment horizontal="right" vertical="center" wrapText="1"/>
    </xf>
    <xf numFmtId="2" fontId="22" fillId="3" borderId="17" xfId="0" applyNumberFormat="1" applyFont="1" applyFill="1" applyBorder="1" applyAlignment="1">
      <alignment horizontal="left" vertical="center" wrapText="1"/>
    </xf>
    <xf numFmtId="0" fontId="22" fillId="3" borderId="17" xfId="0" applyFont="1" applyFill="1" applyBorder="1" applyAlignment="1">
      <alignment horizontal="left" vertical="center" wrapText="1"/>
    </xf>
    <xf numFmtId="0" fontId="22" fillId="3" borderId="14" xfId="0" applyFont="1" applyFill="1" applyBorder="1" applyAlignment="1">
      <alignment horizontal="left" vertical="center" wrapText="1"/>
    </xf>
    <xf numFmtId="0" fontId="0" fillId="2" borderId="0" xfId="0" applyFill="1" applyAlignment="1">
      <alignment horizontal="center"/>
    </xf>
    <xf numFmtId="0" fontId="0" fillId="0" borderId="44" xfId="0" applyBorder="1" applyAlignment="1">
      <alignment horizontal="left" vertical="center" wrapText="1"/>
    </xf>
    <xf numFmtId="0" fontId="0" fillId="0" borderId="41" xfId="0" applyBorder="1" applyAlignment="1">
      <alignment horizontal="left" vertical="center" wrapText="1"/>
    </xf>
    <xf numFmtId="0" fontId="0" fillId="0" borderId="12" xfId="0" applyBorder="1" applyAlignment="1">
      <alignment horizontal="left" vertical="center" wrapText="1"/>
    </xf>
    <xf numFmtId="0" fontId="0" fillId="0" borderId="15" xfId="0" applyBorder="1" applyAlignment="1">
      <alignment horizontal="left" vertical="center" wrapText="1"/>
    </xf>
    <xf numFmtId="0" fontId="0" fillId="0" borderId="41" xfId="0" applyBorder="1" applyAlignment="1">
      <alignment horizontal="center" vertical="center" wrapText="1"/>
    </xf>
    <xf numFmtId="0" fontId="9" fillId="3" borderId="62" xfId="0" applyFont="1" applyFill="1" applyBorder="1" applyAlignment="1">
      <alignment horizontal="right" vertical="center" wrapText="1"/>
    </xf>
    <xf numFmtId="0" fontId="9" fillId="3" borderId="64" xfId="0" applyFont="1" applyFill="1" applyBorder="1" applyAlignment="1">
      <alignment horizontal="left"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2" borderId="62" xfId="0" applyFill="1" applyBorder="1" applyAlignment="1">
      <alignment horizontal="center" vertical="center" wrapText="1"/>
    </xf>
    <xf numFmtId="0" fontId="0" fillId="2" borderId="67" xfId="0" applyFill="1" applyBorder="1" applyAlignment="1">
      <alignment horizontal="center" vertical="center" wrapText="1"/>
    </xf>
  </cellXfs>
  <cellStyles count="17">
    <cellStyle name="Millares [0] 2" xfId="9" xr:uid="{00000000-0005-0000-0000-000000000000}"/>
    <cellStyle name="Millares 2" xfId="10" xr:uid="{00000000-0005-0000-0000-000001000000}"/>
    <cellStyle name="Millares 3" xfId="11" xr:uid="{00000000-0005-0000-0000-000002000000}"/>
    <cellStyle name="Moneda 2" xfId="5" xr:uid="{00000000-0005-0000-0000-000004000000}"/>
    <cellStyle name="Moneda 3" xfId="12" xr:uid="{00000000-0005-0000-0000-000005000000}"/>
    <cellStyle name="Moneda 3 2" xfId="8" xr:uid="{00000000-0005-0000-0000-000006000000}"/>
    <cellStyle name="Normal" xfId="0" builtinId="0"/>
    <cellStyle name="Normal 2" xfId="13" xr:uid="{00000000-0005-0000-0000-000008000000}"/>
    <cellStyle name="Normal 2 2" xfId="1" xr:uid="{00000000-0005-0000-0000-000009000000}"/>
    <cellStyle name="Normal 2 2 2" xfId="2" xr:uid="{00000000-0005-0000-0000-00000A000000}"/>
    <cellStyle name="Normal 2 3" xfId="3" xr:uid="{00000000-0005-0000-0000-00000B000000}"/>
    <cellStyle name="Normal 3" xfId="14" xr:uid="{00000000-0005-0000-0000-00000C000000}"/>
    <cellStyle name="Normal 4" xfId="6" xr:uid="{00000000-0005-0000-0000-00000D000000}"/>
    <cellStyle name="Porcentaje 2" xfId="4" xr:uid="{00000000-0005-0000-0000-00000E000000}"/>
    <cellStyle name="Porcentaje 2 2" xfId="7" xr:uid="{00000000-0005-0000-0000-00000F000000}"/>
    <cellStyle name="Porcentual 2" xfId="15" xr:uid="{00000000-0005-0000-0000-000010000000}"/>
    <cellStyle name="Porcentual 3" xfId="16" xr:uid="{00000000-0005-0000-0000-000011000000}"/>
  </cellStyles>
  <dxfs count="1">
    <dxf>
      <font>
        <color rgb="FF9C0006"/>
      </font>
      <fill>
        <patternFill>
          <bgColor rgb="FFFFC7CE"/>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macbook/Downloads/Plnatilla_Matriz_Evaluacio&#769;n_Te&#769;cnica%20(1)%20RESTAURACIO&#769;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LMV"/>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4"/>
  <sheetViews>
    <sheetView tabSelected="1" zoomScale="60" zoomScaleNormal="60" workbookViewId="0">
      <selection activeCell="I11" sqref="I11"/>
    </sheetView>
  </sheetViews>
  <sheetFormatPr baseColWidth="10" defaultColWidth="10.75" defaultRowHeight="15.75"/>
  <cols>
    <col min="1" max="1" width="2.75" customWidth="1"/>
    <col min="2" max="2" width="7.125" customWidth="1"/>
    <col min="3" max="3" width="90.25" customWidth="1"/>
    <col min="4" max="5" width="33.75" style="2" customWidth="1"/>
    <col min="6" max="6" width="2.25" customWidth="1"/>
    <col min="7" max="7" width="16.5" customWidth="1"/>
  </cols>
  <sheetData>
    <row r="1" spans="1:8" ht="16.5" thickBot="1">
      <c r="A1" s="3"/>
      <c r="B1" s="3"/>
      <c r="C1" s="3"/>
      <c r="D1" s="5"/>
      <c r="E1" s="5"/>
      <c r="F1" s="3"/>
    </row>
    <row r="2" spans="1:8" ht="30.6" customHeight="1" thickBot="1">
      <c r="A2" s="3"/>
      <c r="B2" s="86" t="s">
        <v>211</v>
      </c>
      <c r="C2" s="87"/>
      <c r="D2" s="87"/>
      <c r="E2" s="88"/>
      <c r="F2" s="3"/>
    </row>
    <row r="3" spans="1:8" s="1" customFormat="1" ht="49.15" customHeight="1" thickTop="1" thickBot="1">
      <c r="A3" s="6"/>
      <c r="B3" s="89" t="s">
        <v>48</v>
      </c>
      <c r="C3" s="90"/>
      <c r="D3" s="90"/>
      <c r="E3" s="91"/>
      <c r="F3" s="6"/>
    </row>
    <row r="4" spans="1:8" ht="8.4499999999999993" customHeight="1" thickBot="1">
      <c r="A4" s="3"/>
      <c r="B4" s="7"/>
      <c r="C4" s="7"/>
      <c r="D4" s="8">
        <v>1</v>
      </c>
      <c r="E4" s="8"/>
      <c r="F4" s="3"/>
    </row>
    <row r="5" spans="1:8" ht="31.15" customHeight="1">
      <c r="A5" s="3"/>
      <c r="B5" s="92" t="s">
        <v>240</v>
      </c>
      <c r="C5" s="93"/>
      <c r="D5" s="18" t="s">
        <v>8</v>
      </c>
      <c r="E5" s="31" t="s">
        <v>7</v>
      </c>
      <c r="F5" s="3"/>
    </row>
    <row r="6" spans="1:8" ht="21" customHeight="1" thickBot="1">
      <c r="A6" s="3"/>
      <c r="B6" s="94"/>
      <c r="C6" s="95"/>
      <c r="D6" s="19" t="s">
        <v>50</v>
      </c>
      <c r="E6" s="20" t="s">
        <v>50</v>
      </c>
      <c r="F6" s="3"/>
    </row>
    <row r="7" spans="1:8" ht="35.450000000000003" customHeight="1">
      <c r="A7" s="3"/>
      <c r="B7" s="33">
        <v>2</v>
      </c>
      <c r="C7" s="12" t="s">
        <v>51</v>
      </c>
      <c r="D7" s="77">
        <v>15</v>
      </c>
      <c r="E7" s="78">
        <v>15</v>
      </c>
      <c r="F7" s="3"/>
    </row>
    <row r="8" spans="1:8" ht="35.450000000000003" customHeight="1">
      <c r="A8" s="3"/>
      <c r="B8" s="33">
        <v>3</v>
      </c>
      <c r="C8" s="12" t="s">
        <v>72</v>
      </c>
      <c r="D8" s="77">
        <v>0</v>
      </c>
      <c r="E8" s="79">
        <v>0</v>
      </c>
      <c r="F8" s="3"/>
    </row>
    <row r="9" spans="1:8" ht="35.450000000000003" customHeight="1">
      <c r="A9" s="3"/>
      <c r="B9" s="33">
        <v>4</v>
      </c>
      <c r="C9" s="12" t="s">
        <v>75</v>
      </c>
      <c r="D9" s="77">
        <v>5</v>
      </c>
      <c r="E9" s="79">
        <v>5</v>
      </c>
      <c r="F9" s="3"/>
    </row>
    <row r="10" spans="1:8" ht="35.450000000000003" customHeight="1">
      <c r="A10" s="3"/>
      <c r="B10" s="33">
        <v>5</v>
      </c>
      <c r="C10" s="12" t="s">
        <v>74</v>
      </c>
      <c r="D10" s="77">
        <v>10</v>
      </c>
      <c r="E10" s="79">
        <v>15</v>
      </c>
      <c r="F10" s="3"/>
    </row>
    <row r="11" spans="1:8" ht="35.450000000000003" customHeight="1">
      <c r="A11" s="3"/>
      <c r="B11" s="33">
        <v>6</v>
      </c>
      <c r="C11" s="12" t="s">
        <v>88</v>
      </c>
      <c r="D11" s="77">
        <v>1</v>
      </c>
      <c r="E11" s="79">
        <v>0</v>
      </c>
      <c r="F11" s="3"/>
      <c r="H11" s="38"/>
    </row>
    <row r="12" spans="1:8" ht="35.450000000000003" customHeight="1">
      <c r="A12" s="3"/>
      <c r="B12" s="33">
        <v>7</v>
      </c>
      <c r="C12" s="12" t="s">
        <v>76</v>
      </c>
      <c r="D12" s="77">
        <v>10</v>
      </c>
      <c r="E12" s="79">
        <v>10</v>
      </c>
      <c r="F12" s="3"/>
    </row>
    <row r="13" spans="1:8" ht="35.450000000000003" customHeight="1">
      <c r="A13" s="3"/>
      <c r="B13" s="33">
        <v>8</v>
      </c>
      <c r="C13" s="12" t="s">
        <v>77</v>
      </c>
      <c r="D13" s="77">
        <v>0.5</v>
      </c>
      <c r="E13" s="79">
        <v>0.5</v>
      </c>
      <c r="F13" s="3"/>
    </row>
    <row r="14" spans="1:8" ht="34.9" customHeight="1" thickBot="1">
      <c r="A14" s="3"/>
      <c r="B14" s="32">
        <v>9</v>
      </c>
      <c r="C14" s="12" t="s">
        <v>80</v>
      </c>
      <c r="D14" s="77">
        <v>0</v>
      </c>
      <c r="E14" s="82">
        <v>10</v>
      </c>
      <c r="F14" s="3"/>
      <c r="G14" s="83"/>
    </row>
    <row r="15" spans="1:8" ht="31.9" customHeight="1" thickBot="1">
      <c r="A15" s="3"/>
      <c r="B15" s="84" t="s">
        <v>212</v>
      </c>
      <c r="C15" s="85"/>
      <c r="D15" s="80">
        <f>SUM(D7:D14)</f>
        <v>41.5</v>
      </c>
      <c r="E15" s="81">
        <f>SUM(E7:E14)</f>
        <v>55.5</v>
      </c>
    </row>
    <row r="16" spans="1:8">
      <c r="A16" s="3"/>
      <c r="B16" s="3"/>
      <c r="C16" s="3"/>
      <c r="D16" s="5"/>
      <c r="E16" s="5"/>
      <c r="F16" s="3"/>
    </row>
    <row r="17" spans="1:6">
      <c r="A17" s="3"/>
      <c r="B17" s="13" t="s">
        <v>38</v>
      </c>
      <c r="C17" s="14"/>
      <c r="D17" s="15"/>
      <c r="E17" s="5"/>
      <c r="F17" s="3"/>
    </row>
    <row r="18" spans="1:6">
      <c r="A18" s="3"/>
      <c r="B18" s="17" t="s">
        <v>37</v>
      </c>
      <c r="C18" s="14"/>
      <c r="D18" s="15"/>
      <c r="E18" s="5"/>
      <c r="F18" s="3"/>
    </row>
    <row r="19" spans="1:6">
      <c r="A19" s="3"/>
      <c r="B19" s="16" t="s">
        <v>39</v>
      </c>
      <c r="C19" s="14"/>
      <c r="D19" s="15"/>
      <c r="E19" s="5"/>
      <c r="F19" s="3"/>
    </row>
    <row r="20" spans="1:6" ht="6" customHeight="1">
      <c r="A20" s="3"/>
      <c r="B20" s="16"/>
      <c r="C20" s="14"/>
      <c r="D20" s="15"/>
      <c r="E20" s="5"/>
      <c r="F20" s="3"/>
    </row>
    <row r="21" spans="1:6">
      <c r="A21" s="3"/>
      <c r="B21" s="17" t="s">
        <v>40</v>
      </c>
      <c r="C21" s="14"/>
      <c r="D21" s="15"/>
      <c r="E21" s="5"/>
      <c r="F21" s="3"/>
    </row>
    <row r="22" spans="1:6">
      <c r="A22" s="3"/>
      <c r="B22" s="16" t="s">
        <v>39</v>
      </c>
      <c r="C22" s="14"/>
      <c r="D22" s="15"/>
      <c r="E22" s="5"/>
      <c r="F22" s="3"/>
    </row>
    <row r="23" spans="1:6" ht="13.9" customHeight="1">
      <c r="A23" s="3"/>
      <c r="B23" s="16" t="s">
        <v>41</v>
      </c>
      <c r="C23" s="3"/>
      <c r="D23" s="3"/>
      <c r="E23" s="5"/>
      <c r="F23" s="3"/>
    </row>
    <row r="24" spans="1:6">
      <c r="A24" s="3"/>
      <c r="B24" s="3"/>
      <c r="C24" s="3"/>
      <c r="D24" s="3"/>
      <c r="E24" s="5"/>
      <c r="F24" s="3"/>
    </row>
  </sheetData>
  <mergeCells count="4">
    <mergeCell ref="B15:C15"/>
    <mergeCell ref="B2:E2"/>
    <mergeCell ref="B3:E3"/>
    <mergeCell ref="B5:C6"/>
  </mergeCells>
  <conditionalFormatting sqref="E7:E13">
    <cfRule type="containsText" dxfId="0" priority="4" operator="containsText" text="NO">
      <formula>NOT(ISERROR(SEARCH("NO",E7)))</formula>
    </cfRule>
  </conditionalFormatting>
  <pageMargins left="0.7" right="0.7" top="0.75" bottom="0.75" header="0.3" footer="0.3"/>
  <pageSetup scale="56"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2F8F74-5BE0-475A-9F09-DA8AA145FD96}">
  <sheetPr>
    <tabColor rgb="FF00B050"/>
  </sheetPr>
  <dimension ref="A1:T93"/>
  <sheetViews>
    <sheetView zoomScale="60" zoomScaleNormal="60" workbookViewId="0">
      <selection activeCell="E8" sqref="E8"/>
    </sheetView>
  </sheetViews>
  <sheetFormatPr baseColWidth="10" defaultRowHeight="15.75"/>
  <cols>
    <col min="1" max="1" width="2.75" customWidth="1"/>
    <col min="2" max="2" width="7" style="44" customWidth="1"/>
    <col min="3" max="3" width="16.375" customWidth="1"/>
    <col min="4" max="4" width="12.25" customWidth="1"/>
    <col min="5" max="5" width="36.625" customWidth="1"/>
    <col min="6" max="6" width="15.625" customWidth="1"/>
    <col min="7" max="8" width="21.375" customWidth="1"/>
    <col min="9" max="9" width="31.75" customWidth="1"/>
    <col min="10" max="10" width="17.25" customWidth="1"/>
    <col min="11" max="11" width="19" customWidth="1"/>
    <col min="12" max="12" width="12.875" customWidth="1"/>
    <col min="13" max="13" width="15.5" customWidth="1"/>
    <col min="14" max="14" width="14.375" customWidth="1"/>
    <col min="15" max="15" width="13.625" customWidth="1"/>
    <col min="16" max="16" width="13.75" customWidth="1"/>
    <col min="17" max="17" width="23.25" customWidth="1"/>
    <col min="18" max="18" width="6.75" customWidth="1"/>
    <col min="19" max="19" width="9.5" customWidth="1"/>
    <col min="20" max="20" width="2.625" customWidth="1"/>
  </cols>
  <sheetData>
    <row r="1" spans="1:20" ht="16.5" thickBot="1">
      <c r="A1" s="3"/>
      <c r="B1" s="37"/>
      <c r="C1" s="3"/>
      <c r="D1" s="3"/>
      <c r="E1" s="3"/>
      <c r="F1" s="3"/>
      <c r="G1" s="3"/>
      <c r="H1" s="3"/>
      <c r="I1" s="3"/>
      <c r="J1" s="3"/>
      <c r="K1" s="3"/>
      <c r="L1" s="3"/>
      <c r="M1" s="3"/>
      <c r="N1" s="3"/>
      <c r="O1" s="3"/>
      <c r="P1" s="3"/>
      <c r="Q1" s="3"/>
      <c r="R1" s="3"/>
      <c r="S1" s="3"/>
      <c r="T1" s="3"/>
    </row>
    <row r="2" spans="1:20" ht="25.15" customHeight="1">
      <c r="A2" s="3"/>
      <c r="B2" s="96" t="s">
        <v>211</v>
      </c>
      <c r="C2" s="97"/>
      <c r="D2" s="97"/>
      <c r="E2" s="97"/>
      <c r="F2" s="97"/>
      <c r="G2" s="97"/>
      <c r="H2" s="97"/>
      <c r="I2" s="97"/>
      <c r="J2" s="97"/>
      <c r="K2" s="97"/>
      <c r="L2" s="97"/>
      <c r="M2" s="97"/>
      <c r="N2" s="97"/>
      <c r="O2" s="97"/>
      <c r="P2" s="97"/>
      <c r="Q2" s="97"/>
      <c r="R2" s="97"/>
      <c r="S2" s="98"/>
      <c r="T2" s="3"/>
    </row>
    <row r="3" spans="1:20" ht="36.6" customHeight="1" thickBot="1">
      <c r="A3" s="3"/>
      <c r="B3" s="99" t="s">
        <v>49</v>
      </c>
      <c r="C3" s="100"/>
      <c r="D3" s="100"/>
      <c r="E3" s="100"/>
      <c r="F3" s="100"/>
      <c r="G3" s="100"/>
      <c r="H3" s="100"/>
      <c r="I3" s="100"/>
      <c r="J3" s="100"/>
      <c r="K3" s="100"/>
      <c r="L3" s="100"/>
      <c r="M3" s="100"/>
      <c r="N3" s="100"/>
      <c r="O3" s="100"/>
      <c r="P3" s="100"/>
      <c r="Q3" s="100"/>
      <c r="R3" s="100"/>
      <c r="S3" s="101"/>
      <c r="T3" s="3"/>
    </row>
    <row r="4" spans="1:20" s="2" customFormat="1" ht="26.65" customHeight="1" thickTop="1">
      <c r="A4" s="5"/>
      <c r="B4" s="102" t="s">
        <v>3</v>
      </c>
      <c r="C4" s="103"/>
      <c r="D4" s="104">
        <v>1</v>
      </c>
      <c r="E4" s="105"/>
      <c r="F4" s="105"/>
      <c r="G4" s="105"/>
      <c r="H4" s="105"/>
      <c r="I4" s="105"/>
      <c r="J4" s="105"/>
      <c r="K4" s="105"/>
      <c r="L4" s="105"/>
      <c r="M4" s="105"/>
      <c r="N4" s="105"/>
      <c r="O4" s="105"/>
      <c r="P4" s="105"/>
      <c r="Q4" s="105"/>
      <c r="R4" s="105"/>
      <c r="S4" s="106"/>
      <c r="T4" s="5"/>
    </row>
    <row r="5" spans="1:20" s="2" customFormat="1" ht="26.65" customHeight="1" thickBot="1">
      <c r="A5" s="5"/>
      <c r="B5" s="107" t="s">
        <v>2</v>
      </c>
      <c r="C5" s="108"/>
      <c r="D5" s="109" t="s">
        <v>4</v>
      </c>
      <c r="E5" s="110"/>
      <c r="F5" s="110"/>
      <c r="G5" s="110"/>
      <c r="H5" s="110"/>
      <c r="I5" s="110"/>
      <c r="J5" s="110"/>
      <c r="K5" s="110"/>
      <c r="L5" s="110"/>
      <c r="M5" s="110"/>
      <c r="N5" s="110"/>
      <c r="O5" s="110"/>
      <c r="P5" s="110"/>
      <c r="Q5" s="110"/>
      <c r="R5" s="110"/>
      <c r="S5" s="111"/>
      <c r="T5" s="5"/>
    </row>
    <row r="6" spans="1:20" ht="12" customHeight="1" thickBot="1">
      <c r="A6" s="3"/>
      <c r="B6" s="37"/>
      <c r="C6" s="3"/>
      <c r="D6" s="3"/>
      <c r="E6" s="3"/>
      <c r="F6" s="3"/>
      <c r="G6" s="3"/>
      <c r="H6" s="3"/>
      <c r="I6" s="3"/>
      <c r="J6" s="3"/>
      <c r="K6" s="3"/>
      <c r="L6" s="3"/>
      <c r="M6" s="3"/>
      <c r="N6" s="3"/>
      <c r="O6" s="3"/>
      <c r="P6" s="3"/>
      <c r="Q6" s="3"/>
      <c r="R6" s="3"/>
      <c r="S6" s="3"/>
      <c r="T6" s="3"/>
    </row>
    <row r="7" spans="1:20" ht="19.899999999999999" customHeight="1" thickBot="1">
      <c r="A7" s="3"/>
      <c r="B7" s="116" t="s">
        <v>51</v>
      </c>
      <c r="C7" s="117"/>
      <c r="D7" s="117"/>
      <c r="E7" s="117"/>
      <c r="F7" s="117"/>
      <c r="G7" s="117"/>
      <c r="H7" s="117"/>
      <c r="I7" s="117"/>
      <c r="J7" s="117"/>
      <c r="K7" s="117"/>
      <c r="L7" s="117"/>
      <c r="M7" s="117"/>
      <c r="N7" s="117"/>
      <c r="O7" s="117"/>
      <c r="P7" s="117"/>
      <c r="Q7" s="118"/>
      <c r="R7" s="118"/>
      <c r="S7" s="119"/>
      <c r="T7" s="3"/>
    </row>
    <row r="8" spans="1:20" ht="96" customHeight="1">
      <c r="A8" s="3"/>
      <c r="B8" s="28" t="s">
        <v>56</v>
      </c>
      <c r="C8" s="29" t="s">
        <v>57</v>
      </c>
      <c r="D8" s="30" t="s">
        <v>58</v>
      </c>
      <c r="E8" s="30" t="s">
        <v>59</v>
      </c>
      <c r="F8" s="30" t="s">
        <v>60</v>
      </c>
      <c r="G8" s="30" t="s">
        <v>61</v>
      </c>
      <c r="H8" s="120" t="s">
        <v>62</v>
      </c>
      <c r="I8" s="121"/>
      <c r="J8" s="122"/>
      <c r="K8" s="48" t="s">
        <v>63</v>
      </c>
      <c r="L8" s="30" t="s">
        <v>64</v>
      </c>
      <c r="M8" s="48" t="s">
        <v>65</v>
      </c>
      <c r="N8" s="48" t="s">
        <v>66</v>
      </c>
      <c r="O8" s="123" t="s">
        <v>67</v>
      </c>
      <c r="P8" s="124"/>
      <c r="Q8" s="47" t="s">
        <v>96</v>
      </c>
      <c r="R8" s="125" t="s">
        <v>68</v>
      </c>
      <c r="S8" s="126"/>
      <c r="T8" s="3"/>
    </row>
    <row r="9" spans="1:20" ht="97.15" customHeight="1" thickBot="1">
      <c r="A9" s="3"/>
      <c r="B9" s="21">
        <v>1</v>
      </c>
      <c r="C9" s="10" t="s">
        <v>52</v>
      </c>
      <c r="D9" s="22">
        <v>159</v>
      </c>
      <c r="E9" s="23" t="s">
        <v>5</v>
      </c>
      <c r="F9" s="23" t="s">
        <v>219</v>
      </c>
      <c r="G9" s="24" t="s">
        <v>53</v>
      </c>
      <c r="H9" s="127" t="s">
        <v>54</v>
      </c>
      <c r="I9" s="128"/>
      <c r="J9" s="129"/>
      <c r="K9" s="25" t="s">
        <v>55</v>
      </c>
      <c r="L9" s="26">
        <v>14383.51</v>
      </c>
      <c r="M9" s="26" t="s">
        <v>1</v>
      </c>
      <c r="N9" s="27">
        <v>0.7</v>
      </c>
      <c r="O9" s="130">
        <f>L9*N9</f>
        <v>10068.457</v>
      </c>
      <c r="P9" s="131"/>
      <c r="Q9" s="41" t="s">
        <v>1</v>
      </c>
      <c r="R9" s="132" t="s">
        <v>1</v>
      </c>
      <c r="S9" s="133"/>
      <c r="T9" s="3"/>
    </row>
    <row r="10" spans="1:20" ht="9" customHeight="1" thickBot="1">
      <c r="A10" s="3"/>
      <c r="B10" s="37"/>
      <c r="C10" s="3"/>
      <c r="D10" s="3"/>
      <c r="E10" s="3"/>
      <c r="F10" s="3"/>
      <c r="G10" s="3"/>
      <c r="H10" s="3"/>
      <c r="I10" s="3"/>
      <c r="J10" s="3"/>
      <c r="K10" s="3"/>
      <c r="L10" s="3"/>
      <c r="M10" s="3"/>
      <c r="N10" s="3"/>
      <c r="O10" s="3"/>
      <c r="P10" s="3"/>
      <c r="Q10" s="3"/>
      <c r="R10" s="3"/>
      <c r="S10" s="3"/>
      <c r="T10" s="3"/>
    </row>
    <row r="11" spans="1:20" ht="19.899999999999999" customHeight="1" thickBot="1">
      <c r="A11" s="3"/>
      <c r="B11" s="146" t="s">
        <v>147</v>
      </c>
      <c r="C11" s="147"/>
      <c r="D11" s="147"/>
      <c r="E11" s="147"/>
      <c r="F11" s="147"/>
      <c r="G11" s="147"/>
      <c r="H11" s="147"/>
      <c r="I11" s="147"/>
      <c r="J11" s="147"/>
      <c r="K11" s="147"/>
      <c r="L11" s="147"/>
      <c r="M11" s="147"/>
      <c r="N11" s="147"/>
      <c r="O11" s="148">
        <f>O9</f>
        <v>10068.457</v>
      </c>
      <c r="P11" s="149"/>
      <c r="Q11" s="4"/>
      <c r="R11" s="4"/>
      <c r="T11" s="3"/>
    </row>
    <row r="12" spans="1:20" ht="9" customHeight="1" thickBot="1">
      <c r="A12" s="3"/>
      <c r="B12" s="37"/>
      <c r="C12" s="3"/>
      <c r="D12" s="3"/>
      <c r="E12" s="3"/>
      <c r="F12" s="3"/>
      <c r="G12" s="3"/>
      <c r="H12" s="3"/>
      <c r="I12" s="3"/>
      <c r="J12" s="3"/>
      <c r="K12" s="3"/>
      <c r="L12" s="3"/>
      <c r="M12" s="3"/>
      <c r="N12" s="4"/>
      <c r="O12" s="4"/>
      <c r="P12" s="4"/>
      <c r="Q12" s="68"/>
      <c r="R12" s="68"/>
      <c r="S12" s="69"/>
      <c r="T12" s="3"/>
    </row>
    <row r="13" spans="1:20" ht="77.45" customHeight="1">
      <c r="A13" s="3"/>
      <c r="B13" s="150" t="s">
        <v>69</v>
      </c>
      <c r="C13" s="122"/>
      <c r="D13" s="122"/>
      <c r="E13" s="151"/>
      <c r="F13" s="151"/>
      <c r="G13" s="30" t="s">
        <v>70</v>
      </c>
      <c r="H13" s="40" t="s">
        <v>70</v>
      </c>
      <c r="I13" s="120" t="s">
        <v>213</v>
      </c>
      <c r="J13" s="121"/>
      <c r="K13" s="120" t="s">
        <v>202</v>
      </c>
      <c r="L13" s="121"/>
      <c r="M13" s="121"/>
      <c r="N13" s="121"/>
      <c r="O13" s="121"/>
      <c r="P13" s="121"/>
      <c r="Q13" s="122"/>
      <c r="R13" s="152" t="s">
        <v>50</v>
      </c>
      <c r="S13" s="153"/>
      <c r="T13" s="3"/>
    </row>
    <row r="14" spans="1:20" ht="42" customHeight="1" thickBot="1">
      <c r="A14" s="3"/>
      <c r="B14" s="134" t="s">
        <v>71</v>
      </c>
      <c r="C14" s="135"/>
      <c r="D14" s="135"/>
      <c r="E14" s="136"/>
      <c r="F14" s="63">
        <v>1</v>
      </c>
      <c r="G14" s="76">
        <f>O11</f>
        <v>10068.457</v>
      </c>
      <c r="H14" s="64">
        <v>1685.98</v>
      </c>
      <c r="I14" s="137" t="s">
        <v>0</v>
      </c>
      <c r="J14" s="138"/>
      <c r="K14" s="139" t="s">
        <v>220</v>
      </c>
      <c r="L14" s="130"/>
      <c r="M14" s="130"/>
      <c r="N14" s="130"/>
      <c r="O14" s="130"/>
      <c r="P14" s="130"/>
      <c r="Q14" s="131"/>
      <c r="R14" s="53">
        <v>15</v>
      </c>
      <c r="S14" s="75" t="s">
        <v>82</v>
      </c>
      <c r="T14" s="3"/>
    </row>
    <row r="15" spans="1:20" ht="19.899999999999999" customHeight="1" thickBot="1">
      <c r="A15" s="3"/>
      <c r="B15" s="37"/>
      <c r="C15" s="3"/>
      <c r="D15" s="3"/>
      <c r="E15" s="3"/>
      <c r="F15" s="3"/>
      <c r="G15" s="3"/>
      <c r="H15" s="3"/>
      <c r="I15" s="3"/>
      <c r="J15" s="3"/>
      <c r="K15" s="3"/>
      <c r="L15" s="3"/>
      <c r="M15" s="3"/>
      <c r="N15" s="3"/>
      <c r="O15" s="3"/>
      <c r="P15" s="3"/>
      <c r="Q15" s="3"/>
      <c r="R15" s="3"/>
      <c r="S15" s="3"/>
      <c r="T15" s="3"/>
    </row>
    <row r="16" spans="1:20" ht="27" customHeight="1">
      <c r="A16" s="3"/>
      <c r="B16" s="140" t="s">
        <v>72</v>
      </c>
      <c r="C16" s="141"/>
      <c r="D16" s="141"/>
      <c r="E16" s="141"/>
      <c r="F16" s="141"/>
      <c r="G16" s="141"/>
      <c r="H16" s="141"/>
      <c r="I16" s="141"/>
      <c r="J16" s="141"/>
      <c r="K16" s="141"/>
      <c r="L16" s="141"/>
      <c r="M16" s="141"/>
      <c r="N16" s="141"/>
      <c r="O16" s="141"/>
      <c r="P16" s="141"/>
      <c r="Q16" s="141"/>
      <c r="R16" s="141"/>
      <c r="S16" s="142"/>
      <c r="T16" s="3"/>
    </row>
    <row r="17" spans="1:20" ht="78" customHeight="1">
      <c r="A17" s="3"/>
      <c r="B17" s="45" t="s">
        <v>56</v>
      </c>
      <c r="C17" s="143" t="s">
        <v>10</v>
      </c>
      <c r="D17" s="144"/>
      <c r="E17" s="34" t="s">
        <v>9</v>
      </c>
      <c r="F17" s="46" t="s">
        <v>14</v>
      </c>
      <c r="G17" s="46" t="s">
        <v>44</v>
      </c>
      <c r="H17" s="9" t="s">
        <v>32</v>
      </c>
      <c r="I17" s="46" t="s">
        <v>11</v>
      </c>
      <c r="J17" s="46" t="s">
        <v>12</v>
      </c>
      <c r="K17" s="46" t="s">
        <v>13</v>
      </c>
      <c r="L17" s="46" t="s">
        <v>18</v>
      </c>
      <c r="M17" s="9" t="s">
        <v>123</v>
      </c>
      <c r="N17" s="9" t="s">
        <v>124</v>
      </c>
      <c r="O17" s="9" t="s">
        <v>46</v>
      </c>
      <c r="P17" s="9" t="s">
        <v>47</v>
      </c>
      <c r="Q17" s="39" t="s">
        <v>202</v>
      </c>
      <c r="R17" s="112" t="s">
        <v>50</v>
      </c>
      <c r="S17" s="145"/>
      <c r="T17" s="3"/>
    </row>
    <row r="18" spans="1:20" ht="31.15" customHeight="1">
      <c r="A18" s="3"/>
      <c r="B18" s="35">
        <v>1</v>
      </c>
      <c r="C18" s="167" t="s">
        <v>73</v>
      </c>
      <c r="D18" s="168"/>
      <c r="E18" s="36" t="s">
        <v>148</v>
      </c>
      <c r="F18" s="36" t="s">
        <v>1</v>
      </c>
      <c r="G18" s="36" t="s">
        <v>1</v>
      </c>
      <c r="H18" s="36" t="s">
        <v>33</v>
      </c>
      <c r="I18" s="36" t="s">
        <v>30</v>
      </c>
      <c r="J18" s="55" t="s">
        <v>178</v>
      </c>
      <c r="K18" s="55">
        <v>45950</v>
      </c>
      <c r="L18" s="36" t="s">
        <v>181</v>
      </c>
      <c r="M18" s="36" t="s">
        <v>1</v>
      </c>
      <c r="N18" s="67" t="s">
        <v>20</v>
      </c>
      <c r="O18" s="36" t="s">
        <v>1</v>
      </c>
      <c r="P18" s="36" t="s">
        <v>1</v>
      </c>
      <c r="Q18" s="67" t="s">
        <v>214</v>
      </c>
      <c r="R18" s="177">
        <v>0</v>
      </c>
      <c r="S18" s="180" t="s">
        <v>82</v>
      </c>
      <c r="T18" s="3"/>
    </row>
    <row r="19" spans="1:20" ht="31.15" customHeight="1">
      <c r="A19" s="3"/>
      <c r="B19" s="35">
        <v>2</v>
      </c>
      <c r="C19" s="169"/>
      <c r="D19" s="170"/>
      <c r="E19" s="36" t="s">
        <v>149</v>
      </c>
      <c r="F19" s="36" t="s">
        <v>1</v>
      </c>
      <c r="G19" s="36" t="s">
        <v>1</v>
      </c>
      <c r="H19" s="36" t="s">
        <v>33</v>
      </c>
      <c r="I19" s="36" t="s">
        <v>30</v>
      </c>
      <c r="J19" s="55">
        <v>45246</v>
      </c>
      <c r="K19" s="55">
        <v>45950</v>
      </c>
      <c r="L19" s="36" t="s">
        <v>180</v>
      </c>
      <c r="M19" s="36" t="s">
        <v>1</v>
      </c>
      <c r="N19" s="67" t="s">
        <v>20</v>
      </c>
      <c r="O19" s="36" t="s">
        <v>1</v>
      </c>
      <c r="P19" s="36" t="s">
        <v>1</v>
      </c>
      <c r="Q19" s="67" t="s">
        <v>214</v>
      </c>
      <c r="R19" s="178"/>
      <c r="S19" s="181"/>
      <c r="T19" s="3"/>
    </row>
    <row r="20" spans="1:20" ht="31.15" customHeight="1">
      <c r="A20" s="3"/>
      <c r="B20" s="35">
        <v>3</v>
      </c>
      <c r="C20" s="169"/>
      <c r="D20" s="170"/>
      <c r="E20" s="36" t="s">
        <v>150</v>
      </c>
      <c r="F20" s="36" t="s">
        <v>1</v>
      </c>
      <c r="G20" s="36" t="s">
        <v>1</v>
      </c>
      <c r="H20" s="36" t="s">
        <v>33</v>
      </c>
      <c r="I20" s="36" t="s">
        <v>30</v>
      </c>
      <c r="J20" s="55">
        <v>45358</v>
      </c>
      <c r="K20" s="55">
        <v>45950</v>
      </c>
      <c r="L20" s="36" t="s">
        <v>179</v>
      </c>
      <c r="M20" s="36" t="s">
        <v>1</v>
      </c>
      <c r="N20" s="67" t="s">
        <v>20</v>
      </c>
      <c r="O20" s="36" t="s">
        <v>1</v>
      </c>
      <c r="P20" s="36" t="s">
        <v>1</v>
      </c>
      <c r="Q20" s="67" t="s">
        <v>214</v>
      </c>
      <c r="R20" s="178"/>
      <c r="S20" s="181"/>
      <c r="T20" s="3"/>
    </row>
    <row r="21" spans="1:20" ht="31.15" customHeight="1">
      <c r="A21" s="3"/>
      <c r="B21" s="35">
        <v>4</v>
      </c>
      <c r="C21" s="169"/>
      <c r="D21" s="170"/>
      <c r="E21" s="36" t="s">
        <v>151</v>
      </c>
      <c r="F21" s="36" t="s">
        <v>1</v>
      </c>
      <c r="G21" s="36" t="s">
        <v>1</v>
      </c>
      <c r="H21" s="36" t="s">
        <v>33</v>
      </c>
      <c r="I21" s="36" t="s">
        <v>30</v>
      </c>
      <c r="J21" s="55">
        <v>44945</v>
      </c>
      <c r="K21" s="55">
        <v>45950</v>
      </c>
      <c r="L21" s="36" t="s">
        <v>182</v>
      </c>
      <c r="M21" s="36" t="s">
        <v>1</v>
      </c>
      <c r="N21" s="67" t="s">
        <v>20</v>
      </c>
      <c r="O21" s="36" t="s">
        <v>1</v>
      </c>
      <c r="P21" s="36" t="s">
        <v>1</v>
      </c>
      <c r="Q21" s="67" t="s">
        <v>214</v>
      </c>
      <c r="R21" s="178"/>
      <c r="S21" s="181"/>
      <c r="T21" s="3"/>
    </row>
    <row r="22" spans="1:20" ht="31.15" customHeight="1">
      <c r="A22" s="3"/>
      <c r="B22" s="35">
        <v>5</v>
      </c>
      <c r="C22" s="169"/>
      <c r="D22" s="170"/>
      <c r="E22" s="36" t="s">
        <v>152</v>
      </c>
      <c r="F22" s="36" t="s">
        <v>1</v>
      </c>
      <c r="G22" s="36" t="s">
        <v>1</v>
      </c>
      <c r="H22" s="36" t="s">
        <v>33</v>
      </c>
      <c r="I22" s="36" t="s">
        <v>30</v>
      </c>
      <c r="J22" s="55">
        <v>45196</v>
      </c>
      <c r="K22" s="55">
        <v>45950</v>
      </c>
      <c r="L22" s="36" t="s">
        <v>31</v>
      </c>
      <c r="M22" s="36" t="s">
        <v>1</v>
      </c>
      <c r="N22" s="67" t="s">
        <v>20</v>
      </c>
      <c r="O22" s="36" t="s">
        <v>1</v>
      </c>
      <c r="P22" s="36" t="s">
        <v>1</v>
      </c>
      <c r="Q22" s="67" t="s">
        <v>214</v>
      </c>
      <c r="R22" s="178"/>
      <c r="S22" s="181"/>
      <c r="T22" s="3"/>
    </row>
    <row r="23" spans="1:20" ht="31.15" customHeight="1">
      <c r="A23" s="3"/>
      <c r="B23" s="35">
        <v>6</v>
      </c>
      <c r="C23" s="169"/>
      <c r="D23" s="170"/>
      <c r="E23" s="36" t="s">
        <v>153</v>
      </c>
      <c r="F23" s="36" t="s">
        <v>1</v>
      </c>
      <c r="G23" s="36" t="s">
        <v>1</v>
      </c>
      <c r="H23" s="36" t="s">
        <v>33</v>
      </c>
      <c r="I23" s="36" t="s">
        <v>30</v>
      </c>
      <c r="J23" s="55">
        <v>45462</v>
      </c>
      <c r="K23" s="55">
        <v>45950</v>
      </c>
      <c r="L23" s="36" t="s">
        <v>183</v>
      </c>
      <c r="M23" s="36" t="s">
        <v>1</v>
      </c>
      <c r="N23" s="67" t="s">
        <v>20</v>
      </c>
      <c r="O23" s="36" t="s">
        <v>1</v>
      </c>
      <c r="P23" s="36" t="s">
        <v>1</v>
      </c>
      <c r="Q23" s="67" t="s">
        <v>214</v>
      </c>
      <c r="R23" s="178"/>
      <c r="S23" s="181"/>
      <c r="T23" s="3"/>
    </row>
    <row r="24" spans="1:20" ht="31.15" customHeight="1">
      <c r="A24" s="3"/>
      <c r="B24" s="35">
        <v>7</v>
      </c>
      <c r="C24" s="169"/>
      <c r="D24" s="170"/>
      <c r="E24" s="36" t="s">
        <v>154</v>
      </c>
      <c r="F24" s="36" t="s">
        <v>1</v>
      </c>
      <c r="G24" s="36" t="s">
        <v>1</v>
      </c>
      <c r="H24" s="36" t="s">
        <v>33</v>
      </c>
      <c r="I24" s="36" t="s">
        <v>30</v>
      </c>
      <c r="J24" s="55">
        <v>44945</v>
      </c>
      <c r="K24" s="55">
        <v>45950</v>
      </c>
      <c r="L24" s="36" t="s">
        <v>182</v>
      </c>
      <c r="M24" s="36" t="s">
        <v>126</v>
      </c>
      <c r="N24" s="67" t="s">
        <v>20</v>
      </c>
      <c r="O24" s="36" t="s">
        <v>1</v>
      </c>
      <c r="P24" s="36" t="s">
        <v>1</v>
      </c>
      <c r="Q24" s="67" t="s">
        <v>214</v>
      </c>
      <c r="R24" s="178"/>
      <c r="S24" s="181"/>
      <c r="T24" s="3"/>
    </row>
    <row r="25" spans="1:20" ht="31.15" customHeight="1">
      <c r="A25" s="3"/>
      <c r="B25" s="35">
        <v>8</v>
      </c>
      <c r="C25" s="169"/>
      <c r="D25" s="170"/>
      <c r="E25" s="36" t="s">
        <v>155</v>
      </c>
      <c r="F25" s="36" t="s">
        <v>1</v>
      </c>
      <c r="G25" s="36" t="s">
        <v>1</v>
      </c>
      <c r="H25" s="36" t="s">
        <v>33</v>
      </c>
      <c r="I25" s="36" t="s">
        <v>30</v>
      </c>
      <c r="J25" s="55">
        <v>45405</v>
      </c>
      <c r="K25" s="55">
        <v>45950</v>
      </c>
      <c r="L25" s="36" t="s">
        <v>184</v>
      </c>
      <c r="M25" s="36" t="s">
        <v>1</v>
      </c>
      <c r="N25" s="67" t="s">
        <v>20</v>
      </c>
      <c r="O25" s="36" t="s">
        <v>1</v>
      </c>
      <c r="P25" s="36" t="s">
        <v>1</v>
      </c>
      <c r="Q25" s="67" t="s">
        <v>214</v>
      </c>
      <c r="R25" s="178"/>
      <c r="S25" s="181"/>
      <c r="T25" s="3"/>
    </row>
    <row r="26" spans="1:20" ht="31.15" customHeight="1">
      <c r="A26" s="3"/>
      <c r="B26" s="35">
        <v>9</v>
      </c>
      <c r="C26" s="169"/>
      <c r="D26" s="170"/>
      <c r="E26" s="36" t="s">
        <v>156</v>
      </c>
      <c r="F26" s="36" t="s">
        <v>1</v>
      </c>
      <c r="G26" s="36" t="s">
        <v>1</v>
      </c>
      <c r="H26" s="36" t="s">
        <v>33</v>
      </c>
      <c r="I26" s="36" t="s">
        <v>30</v>
      </c>
      <c r="J26" s="55">
        <v>45086</v>
      </c>
      <c r="K26" s="55">
        <v>45950</v>
      </c>
      <c r="L26" s="36" t="s">
        <v>98</v>
      </c>
      <c r="M26" s="36" t="s">
        <v>1</v>
      </c>
      <c r="N26" s="67" t="s">
        <v>20</v>
      </c>
      <c r="O26" s="36" t="s">
        <v>1</v>
      </c>
      <c r="P26" s="36" t="s">
        <v>1</v>
      </c>
      <c r="Q26" s="67" t="s">
        <v>214</v>
      </c>
      <c r="R26" s="178"/>
      <c r="S26" s="181"/>
      <c r="T26" s="3"/>
    </row>
    <row r="27" spans="1:20" ht="31.15" customHeight="1">
      <c r="A27" s="3"/>
      <c r="B27" s="35">
        <v>10</v>
      </c>
      <c r="C27" s="169"/>
      <c r="D27" s="170"/>
      <c r="E27" s="36" t="s">
        <v>157</v>
      </c>
      <c r="F27" s="36" t="s">
        <v>1</v>
      </c>
      <c r="G27" s="36" t="s">
        <v>1</v>
      </c>
      <c r="H27" s="36" t="s">
        <v>33</v>
      </c>
      <c r="I27" s="36" t="s">
        <v>30</v>
      </c>
      <c r="J27" s="55">
        <v>41984</v>
      </c>
      <c r="K27" s="55">
        <v>45950</v>
      </c>
      <c r="L27" s="36" t="s">
        <v>185</v>
      </c>
      <c r="M27" s="36" t="s">
        <v>1</v>
      </c>
      <c r="N27" s="67" t="s">
        <v>20</v>
      </c>
      <c r="O27" s="36" t="s">
        <v>1</v>
      </c>
      <c r="P27" s="36" t="s">
        <v>1</v>
      </c>
      <c r="Q27" s="67" t="s">
        <v>214</v>
      </c>
      <c r="R27" s="178"/>
      <c r="S27" s="181"/>
      <c r="T27" s="3"/>
    </row>
    <row r="28" spans="1:20" ht="31.15" customHeight="1">
      <c r="A28" s="3"/>
      <c r="B28" s="35">
        <v>11</v>
      </c>
      <c r="C28" s="169"/>
      <c r="D28" s="170"/>
      <c r="E28" s="36" t="s">
        <v>158</v>
      </c>
      <c r="F28" s="36" t="s">
        <v>1</v>
      </c>
      <c r="G28" s="36" t="s">
        <v>1</v>
      </c>
      <c r="H28" s="36" t="s">
        <v>33</v>
      </c>
      <c r="I28" s="36" t="s">
        <v>30</v>
      </c>
      <c r="J28" s="55">
        <v>44939</v>
      </c>
      <c r="K28" s="55">
        <v>45950</v>
      </c>
      <c r="L28" s="36" t="s">
        <v>186</v>
      </c>
      <c r="M28" s="36" t="s">
        <v>1</v>
      </c>
      <c r="N28" s="67" t="s">
        <v>20</v>
      </c>
      <c r="O28" s="36" t="s">
        <v>1</v>
      </c>
      <c r="P28" s="36" t="s">
        <v>1</v>
      </c>
      <c r="Q28" s="67" t="s">
        <v>214</v>
      </c>
      <c r="R28" s="178"/>
      <c r="S28" s="181"/>
      <c r="T28" s="3"/>
    </row>
    <row r="29" spans="1:20" ht="31.15" customHeight="1">
      <c r="A29" s="3"/>
      <c r="B29" s="35">
        <v>12</v>
      </c>
      <c r="C29" s="169"/>
      <c r="D29" s="170"/>
      <c r="E29" s="36" t="s">
        <v>159</v>
      </c>
      <c r="F29" s="36" t="s">
        <v>1</v>
      </c>
      <c r="G29" s="36" t="s">
        <v>1</v>
      </c>
      <c r="H29" s="36" t="s">
        <v>33</v>
      </c>
      <c r="I29" s="36" t="s">
        <v>30</v>
      </c>
      <c r="J29" s="55">
        <v>45392</v>
      </c>
      <c r="K29" s="55">
        <v>45950</v>
      </c>
      <c r="L29" s="36" t="s">
        <v>187</v>
      </c>
      <c r="M29" s="36" t="s">
        <v>1</v>
      </c>
      <c r="N29" s="67" t="s">
        <v>20</v>
      </c>
      <c r="O29" s="36" t="s">
        <v>1</v>
      </c>
      <c r="P29" s="36" t="s">
        <v>1</v>
      </c>
      <c r="Q29" s="67" t="s">
        <v>214</v>
      </c>
      <c r="R29" s="178"/>
      <c r="S29" s="181"/>
      <c r="T29" s="3"/>
    </row>
    <row r="30" spans="1:20" ht="31.15" customHeight="1">
      <c r="A30" s="3"/>
      <c r="B30" s="35">
        <v>13</v>
      </c>
      <c r="C30" s="169"/>
      <c r="D30" s="170"/>
      <c r="E30" s="36" t="s">
        <v>160</v>
      </c>
      <c r="F30" s="36" t="s">
        <v>1</v>
      </c>
      <c r="G30" s="36" t="s">
        <v>1</v>
      </c>
      <c r="H30" s="36" t="s">
        <v>33</v>
      </c>
      <c r="I30" s="36" t="s">
        <v>30</v>
      </c>
      <c r="J30" s="55">
        <v>45090</v>
      </c>
      <c r="K30" s="55">
        <v>45950</v>
      </c>
      <c r="L30" s="36" t="s">
        <v>98</v>
      </c>
      <c r="M30" s="36" t="s">
        <v>1</v>
      </c>
      <c r="N30" s="67" t="s">
        <v>20</v>
      </c>
      <c r="O30" s="36" t="s">
        <v>1</v>
      </c>
      <c r="P30" s="36" t="s">
        <v>1</v>
      </c>
      <c r="Q30" s="67" t="s">
        <v>214</v>
      </c>
      <c r="R30" s="178"/>
      <c r="S30" s="181"/>
      <c r="T30" s="3"/>
    </row>
    <row r="31" spans="1:20" ht="31.15" customHeight="1">
      <c r="A31" s="3"/>
      <c r="B31" s="35">
        <v>14</v>
      </c>
      <c r="C31" s="169"/>
      <c r="D31" s="170"/>
      <c r="E31" s="36" t="s">
        <v>161</v>
      </c>
      <c r="F31" s="36" t="s">
        <v>1</v>
      </c>
      <c r="G31" s="36" t="s">
        <v>1</v>
      </c>
      <c r="H31" s="36" t="s">
        <v>33</v>
      </c>
      <c r="I31" s="36" t="s">
        <v>30</v>
      </c>
      <c r="J31" s="55">
        <v>45048</v>
      </c>
      <c r="K31" s="55">
        <v>45950</v>
      </c>
      <c r="L31" s="36" t="s">
        <v>99</v>
      </c>
      <c r="M31" s="36" t="s">
        <v>1</v>
      </c>
      <c r="N31" s="67" t="s">
        <v>20</v>
      </c>
      <c r="O31" s="36" t="s">
        <v>1</v>
      </c>
      <c r="P31" s="36" t="s">
        <v>1</v>
      </c>
      <c r="Q31" s="67" t="s">
        <v>214</v>
      </c>
      <c r="R31" s="178"/>
      <c r="S31" s="181"/>
      <c r="T31" s="3"/>
    </row>
    <row r="32" spans="1:20" ht="31.15" customHeight="1">
      <c r="A32" s="3"/>
      <c r="B32" s="35">
        <v>15</v>
      </c>
      <c r="C32" s="169"/>
      <c r="D32" s="170"/>
      <c r="E32" s="36" t="s">
        <v>162</v>
      </c>
      <c r="F32" s="36" t="s">
        <v>1</v>
      </c>
      <c r="G32" s="36" t="s">
        <v>1</v>
      </c>
      <c r="H32" s="36" t="s">
        <v>33</v>
      </c>
      <c r="I32" s="36" t="s">
        <v>30</v>
      </c>
      <c r="J32" s="55">
        <v>39356</v>
      </c>
      <c r="K32" s="55">
        <v>45950</v>
      </c>
      <c r="L32" s="36" t="s">
        <v>188</v>
      </c>
      <c r="M32" s="36" t="s">
        <v>1</v>
      </c>
      <c r="N32" s="67" t="s">
        <v>20</v>
      </c>
      <c r="O32" s="36" t="s">
        <v>1</v>
      </c>
      <c r="P32" s="36" t="s">
        <v>1</v>
      </c>
      <c r="Q32" s="67" t="s">
        <v>214</v>
      </c>
      <c r="R32" s="178"/>
      <c r="S32" s="181"/>
      <c r="T32" s="3"/>
    </row>
    <row r="33" spans="1:20" ht="31.15" customHeight="1">
      <c r="A33" s="3"/>
      <c r="B33" s="35">
        <v>16</v>
      </c>
      <c r="C33" s="169"/>
      <c r="D33" s="170"/>
      <c r="E33" s="36" t="s">
        <v>163</v>
      </c>
      <c r="F33" s="36" t="s">
        <v>1</v>
      </c>
      <c r="G33" s="36" t="s">
        <v>1</v>
      </c>
      <c r="H33" s="36" t="s">
        <v>33</v>
      </c>
      <c r="I33" s="36" t="s">
        <v>30</v>
      </c>
      <c r="J33" s="55">
        <v>45694</v>
      </c>
      <c r="K33" s="55">
        <v>45950</v>
      </c>
      <c r="L33" s="36" t="s">
        <v>189</v>
      </c>
      <c r="M33" s="36" t="s">
        <v>1</v>
      </c>
      <c r="N33" s="67" t="s">
        <v>20</v>
      </c>
      <c r="O33" s="36" t="s">
        <v>1</v>
      </c>
      <c r="P33" s="36" t="s">
        <v>1</v>
      </c>
      <c r="Q33" s="67" t="s">
        <v>214</v>
      </c>
      <c r="R33" s="178"/>
      <c r="S33" s="181"/>
      <c r="T33" s="3"/>
    </row>
    <row r="34" spans="1:20" ht="31.15" customHeight="1">
      <c r="A34" s="3"/>
      <c r="B34" s="35">
        <v>17</v>
      </c>
      <c r="C34" s="169"/>
      <c r="D34" s="170"/>
      <c r="E34" s="36" t="s">
        <v>164</v>
      </c>
      <c r="F34" s="36" t="s">
        <v>1</v>
      </c>
      <c r="G34" s="36" t="s">
        <v>1</v>
      </c>
      <c r="H34" s="36" t="s">
        <v>33</v>
      </c>
      <c r="I34" s="36" t="s">
        <v>30</v>
      </c>
      <c r="J34" s="55">
        <v>45086</v>
      </c>
      <c r="K34" s="55">
        <v>45950</v>
      </c>
      <c r="L34" s="36" t="s">
        <v>98</v>
      </c>
      <c r="M34" s="36" t="s">
        <v>1</v>
      </c>
      <c r="N34" s="67" t="s">
        <v>20</v>
      </c>
      <c r="O34" s="36" t="s">
        <v>1</v>
      </c>
      <c r="P34" s="36" t="s">
        <v>1</v>
      </c>
      <c r="Q34" s="67" t="s">
        <v>214</v>
      </c>
      <c r="R34" s="178"/>
      <c r="S34" s="181"/>
      <c r="T34" s="3"/>
    </row>
    <row r="35" spans="1:20" ht="31.15" customHeight="1">
      <c r="A35" s="3"/>
      <c r="B35" s="35">
        <v>18</v>
      </c>
      <c r="C35" s="169"/>
      <c r="D35" s="170"/>
      <c r="E35" s="36" t="s">
        <v>165</v>
      </c>
      <c r="F35" s="36" t="s">
        <v>1</v>
      </c>
      <c r="G35" s="36" t="s">
        <v>1</v>
      </c>
      <c r="H35" s="36" t="s">
        <v>33</v>
      </c>
      <c r="I35" s="36" t="s">
        <v>30</v>
      </c>
      <c r="J35" s="55">
        <v>45506</v>
      </c>
      <c r="K35" s="55">
        <v>45950</v>
      </c>
      <c r="L35" s="36" t="s">
        <v>183</v>
      </c>
      <c r="M35" s="36" t="s">
        <v>1</v>
      </c>
      <c r="N35" s="67" t="s">
        <v>20</v>
      </c>
      <c r="O35" s="36" t="s">
        <v>1</v>
      </c>
      <c r="P35" s="36" t="s">
        <v>1</v>
      </c>
      <c r="Q35" s="67" t="s">
        <v>214</v>
      </c>
      <c r="R35" s="178"/>
      <c r="S35" s="181"/>
      <c r="T35" s="3"/>
    </row>
    <row r="36" spans="1:20" ht="31.15" customHeight="1">
      <c r="A36" s="3"/>
      <c r="B36" s="35">
        <v>19</v>
      </c>
      <c r="C36" s="169"/>
      <c r="D36" s="170"/>
      <c r="E36" s="36" t="s">
        <v>166</v>
      </c>
      <c r="F36" s="36" t="s">
        <v>1</v>
      </c>
      <c r="G36" s="36" t="s">
        <v>1</v>
      </c>
      <c r="H36" s="36" t="s">
        <v>33</v>
      </c>
      <c r="I36" s="36" t="s">
        <v>30</v>
      </c>
      <c r="J36" s="55">
        <v>44952</v>
      </c>
      <c r="K36" s="55">
        <v>45950</v>
      </c>
      <c r="L36" s="36" t="s">
        <v>190</v>
      </c>
      <c r="M36" s="36" t="s">
        <v>1</v>
      </c>
      <c r="N36" s="67" t="s">
        <v>20</v>
      </c>
      <c r="O36" s="36" t="s">
        <v>1</v>
      </c>
      <c r="P36" s="36" t="s">
        <v>1</v>
      </c>
      <c r="Q36" s="67" t="s">
        <v>214</v>
      </c>
      <c r="R36" s="178"/>
      <c r="S36" s="181"/>
      <c r="T36" s="3"/>
    </row>
    <row r="37" spans="1:20" ht="31.15" customHeight="1">
      <c r="A37" s="3"/>
      <c r="B37" s="35">
        <v>20</v>
      </c>
      <c r="C37" s="169"/>
      <c r="D37" s="170"/>
      <c r="E37" s="36" t="s">
        <v>167</v>
      </c>
      <c r="F37" s="36" t="s">
        <v>1</v>
      </c>
      <c r="G37" s="36" t="s">
        <v>1</v>
      </c>
      <c r="H37" s="36" t="s">
        <v>33</v>
      </c>
      <c r="I37" s="36" t="s">
        <v>30</v>
      </c>
      <c r="J37" s="55">
        <v>45414</v>
      </c>
      <c r="K37" s="55">
        <v>45950</v>
      </c>
      <c r="L37" s="36" t="s">
        <v>184</v>
      </c>
      <c r="M37" s="36" t="s">
        <v>1</v>
      </c>
      <c r="N37" s="67" t="s">
        <v>20</v>
      </c>
      <c r="O37" s="36" t="s">
        <v>1</v>
      </c>
      <c r="P37" s="36" t="s">
        <v>1</v>
      </c>
      <c r="Q37" s="67" t="s">
        <v>214</v>
      </c>
      <c r="R37" s="178"/>
      <c r="S37" s="181"/>
      <c r="T37" s="3"/>
    </row>
    <row r="38" spans="1:20" ht="31.15" customHeight="1">
      <c r="A38" s="3"/>
      <c r="B38" s="35">
        <v>21</v>
      </c>
      <c r="C38" s="169"/>
      <c r="D38" s="170"/>
      <c r="E38" s="36" t="s">
        <v>168</v>
      </c>
      <c r="F38" s="36" t="s">
        <v>1</v>
      </c>
      <c r="G38" s="36" t="s">
        <v>1</v>
      </c>
      <c r="H38" s="36" t="s">
        <v>33</v>
      </c>
      <c r="I38" s="36" t="s">
        <v>30</v>
      </c>
      <c r="J38" s="55">
        <v>42598</v>
      </c>
      <c r="K38" s="55">
        <v>45950</v>
      </c>
      <c r="L38" s="36" t="s">
        <v>191</v>
      </c>
      <c r="M38" s="36" t="s">
        <v>1</v>
      </c>
      <c r="N38" s="67" t="s">
        <v>20</v>
      </c>
      <c r="O38" s="36" t="s">
        <v>1</v>
      </c>
      <c r="P38" s="36" t="s">
        <v>1</v>
      </c>
      <c r="Q38" s="67" t="s">
        <v>214</v>
      </c>
      <c r="R38" s="178"/>
      <c r="S38" s="181"/>
      <c r="T38" s="3"/>
    </row>
    <row r="39" spans="1:20" ht="31.15" customHeight="1">
      <c r="A39" s="3"/>
      <c r="B39" s="35">
        <v>22</v>
      </c>
      <c r="C39" s="169"/>
      <c r="D39" s="170"/>
      <c r="E39" s="36" t="s">
        <v>169</v>
      </c>
      <c r="F39" s="36" t="s">
        <v>1</v>
      </c>
      <c r="G39" s="36" t="s">
        <v>1</v>
      </c>
      <c r="H39" s="36" t="s">
        <v>33</v>
      </c>
      <c r="I39" s="36" t="s">
        <v>30</v>
      </c>
      <c r="J39" s="55">
        <v>45455</v>
      </c>
      <c r="K39" s="55">
        <v>45950</v>
      </c>
      <c r="L39" s="36" t="s">
        <v>192</v>
      </c>
      <c r="M39" s="36" t="s">
        <v>1</v>
      </c>
      <c r="N39" s="67" t="s">
        <v>20</v>
      </c>
      <c r="O39" s="36" t="s">
        <v>1</v>
      </c>
      <c r="P39" s="36" t="s">
        <v>1</v>
      </c>
      <c r="Q39" s="67" t="s">
        <v>214</v>
      </c>
      <c r="R39" s="178"/>
      <c r="S39" s="181"/>
      <c r="T39" s="3"/>
    </row>
    <row r="40" spans="1:20" ht="31.15" customHeight="1">
      <c r="A40" s="3"/>
      <c r="B40" s="35">
        <v>23</v>
      </c>
      <c r="C40" s="169"/>
      <c r="D40" s="170"/>
      <c r="E40" s="36" t="s">
        <v>170</v>
      </c>
      <c r="F40" s="36" t="s">
        <v>1</v>
      </c>
      <c r="G40" s="36" t="s">
        <v>1</v>
      </c>
      <c r="H40" s="36" t="s">
        <v>33</v>
      </c>
      <c r="I40" s="36" t="s">
        <v>30</v>
      </c>
      <c r="J40" s="55">
        <v>45694</v>
      </c>
      <c r="K40" s="55">
        <v>45950</v>
      </c>
      <c r="L40" s="36" t="s">
        <v>189</v>
      </c>
      <c r="M40" s="36" t="s">
        <v>1</v>
      </c>
      <c r="N40" s="67" t="s">
        <v>20</v>
      </c>
      <c r="O40" s="36" t="s">
        <v>1</v>
      </c>
      <c r="P40" s="36" t="s">
        <v>1</v>
      </c>
      <c r="Q40" s="67" t="s">
        <v>214</v>
      </c>
      <c r="R40" s="178"/>
      <c r="S40" s="181"/>
      <c r="T40" s="3"/>
    </row>
    <row r="41" spans="1:20" ht="31.15" customHeight="1">
      <c r="A41" s="3"/>
      <c r="B41" s="35">
        <v>24</v>
      </c>
      <c r="C41" s="169"/>
      <c r="D41" s="170"/>
      <c r="E41" s="36" t="s">
        <v>171</v>
      </c>
      <c r="F41" s="36" t="s">
        <v>1</v>
      </c>
      <c r="G41" s="36" t="s">
        <v>1</v>
      </c>
      <c r="H41" s="36" t="s">
        <v>33</v>
      </c>
      <c r="I41" s="36" t="s">
        <v>30</v>
      </c>
      <c r="J41" s="55">
        <v>44414</v>
      </c>
      <c r="K41" s="55">
        <v>45950</v>
      </c>
      <c r="L41" s="36" t="s">
        <v>193</v>
      </c>
      <c r="M41" s="36" t="s">
        <v>1</v>
      </c>
      <c r="N41" s="67" t="s">
        <v>20</v>
      </c>
      <c r="O41" s="36" t="s">
        <v>1</v>
      </c>
      <c r="P41" s="36" t="s">
        <v>1</v>
      </c>
      <c r="Q41" s="67" t="s">
        <v>214</v>
      </c>
      <c r="R41" s="178"/>
      <c r="S41" s="181"/>
      <c r="T41" s="3"/>
    </row>
    <row r="42" spans="1:20" ht="31.15" customHeight="1">
      <c r="A42" s="3"/>
      <c r="B42" s="35">
        <v>25</v>
      </c>
      <c r="C42" s="169"/>
      <c r="D42" s="170"/>
      <c r="E42" s="36" t="s">
        <v>172</v>
      </c>
      <c r="F42" s="36" t="s">
        <v>1</v>
      </c>
      <c r="G42" s="36" t="s">
        <v>1</v>
      </c>
      <c r="H42" s="36" t="s">
        <v>33</v>
      </c>
      <c r="I42" s="36" t="s">
        <v>30</v>
      </c>
      <c r="J42" s="55">
        <v>45178</v>
      </c>
      <c r="K42" s="55">
        <v>45950</v>
      </c>
      <c r="L42" s="36" t="s">
        <v>97</v>
      </c>
      <c r="M42" s="36" t="s">
        <v>1</v>
      </c>
      <c r="N42" s="67" t="s">
        <v>20</v>
      </c>
      <c r="O42" s="36" t="s">
        <v>1</v>
      </c>
      <c r="P42" s="36" t="s">
        <v>1</v>
      </c>
      <c r="Q42" s="67" t="s">
        <v>214</v>
      </c>
      <c r="R42" s="178"/>
      <c r="S42" s="181"/>
      <c r="T42" s="3"/>
    </row>
    <row r="43" spans="1:20" ht="31.15" customHeight="1">
      <c r="A43" s="3"/>
      <c r="B43" s="35">
        <v>26</v>
      </c>
      <c r="C43" s="169"/>
      <c r="D43" s="170"/>
      <c r="E43" s="36" t="s">
        <v>173</v>
      </c>
      <c r="F43" s="36" t="s">
        <v>1</v>
      </c>
      <c r="G43" s="36" t="s">
        <v>1</v>
      </c>
      <c r="H43" s="36" t="s">
        <v>33</v>
      </c>
      <c r="I43" s="36" t="s">
        <v>30</v>
      </c>
      <c r="J43" s="55">
        <v>45743</v>
      </c>
      <c r="K43" s="55">
        <v>45950</v>
      </c>
      <c r="L43" s="36" t="s">
        <v>194</v>
      </c>
      <c r="M43" s="36" t="s">
        <v>1</v>
      </c>
      <c r="N43" s="67" t="s">
        <v>20</v>
      </c>
      <c r="O43" s="36" t="s">
        <v>1</v>
      </c>
      <c r="P43" s="36" t="s">
        <v>1</v>
      </c>
      <c r="Q43" s="67" t="s">
        <v>214</v>
      </c>
      <c r="R43" s="178"/>
      <c r="S43" s="181"/>
      <c r="T43" s="3"/>
    </row>
    <row r="44" spans="1:20" ht="31.15" customHeight="1">
      <c r="A44" s="3"/>
      <c r="B44" s="35">
        <v>27</v>
      </c>
      <c r="C44" s="169"/>
      <c r="D44" s="170"/>
      <c r="E44" s="36" t="s">
        <v>174</v>
      </c>
      <c r="F44" s="36" t="s">
        <v>1</v>
      </c>
      <c r="G44" s="36" t="s">
        <v>1</v>
      </c>
      <c r="H44" s="36" t="s">
        <v>33</v>
      </c>
      <c r="I44" s="36" t="s">
        <v>30</v>
      </c>
      <c r="J44" s="55">
        <v>39362</v>
      </c>
      <c r="K44" s="55">
        <v>45950</v>
      </c>
      <c r="L44" s="36" t="s">
        <v>188</v>
      </c>
      <c r="M44" s="36" t="s">
        <v>1</v>
      </c>
      <c r="N44" s="67" t="s">
        <v>20</v>
      </c>
      <c r="O44" s="36" t="s">
        <v>1</v>
      </c>
      <c r="P44" s="36" t="s">
        <v>1</v>
      </c>
      <c r="Q44" s="67" t="s">
        <v>214</v>
      </c>
      <c r="R44" s="178"/>
      <c r="S44" s="181"/>
      <c r="T44" s="3"/>
    </row>
    <row r="45" spans="1:20" ht="31.15" customHeight="1">
      <c r="A45" s="3"/>
      <c r="B45" s="35">
        <v>28</v>
      </c>
      <c r="C45" s="169"/>
      <c r="D45" s="170"/>
      <c r="E45" s="36" t="s">
        <v>175</v>
      </c>
      <c r="F45" s="36" t="s">
        <v>1</v>
      </c>
      <c r="G45" s="36" t="s">
        <v>1</v>
      </c>
      <c r="H45" s="36" t="s">
        <v>33</v>
      </c>
      <c r="I45" s="36" t="s">
        <v>30</v>
      </c>
      <c r="J45" s="55">
        <v>45264</v>
      </c>
      <c r="K45" s="55">
        <v>45950</v>
      </c>
      <c r="L45" s="36" t="s">
        <v>180</v>
      </c>
      <c r="M45" s="36" t="s">
        <v>1</v>
      </c>
      <c r="N45" s="67" t="s">
        <v>20</v>
      </c>
      <c r="O45" s="36" t="s">
        <v>1</v>
      </c>
      <c r="P45" s="36" t="s">
        <v>1</v>
      </c>
      <c r="Q45" s="67" t="s">
        <v>214</v>
      </c>
      <c r="R45" s="178"/>
      <c r="S45" s="181"/>
      <c r="T45" s="3"/>
    </row>
    <row r="46" spans="1:20" ht="31.15" customHeight="1">
      <c r="A46" s="3"/>
      <c r="B46" s="35">
        <v>29</v>
      </c>
      <c r="C46" s="169"/>
      <c r="D46" s="170"/>
      <c r="E46" s="36" t="s">
        <v>176</v>
      </c>
      <c r="F46" s="36" t="s">
        <v>1</v>
      </c>
      <c r="G46" s="36" t="s">
        <v>1</v>
      </c>
      <c r="H46" s="36" t="s">
        <v>33</v>
      </c>
      <c r="I46" s="36" t="s">
        <v>30</v>
      </c>
      <c r="J46" s="55">
        <v>45743</v>
      </c>
      <c r="K46" s="55">
        <v>45950</v>
      </c>
      <c r="L46" s="36" t="s">
        <v>194</v>
      </c>
      <c r="M46" s="36" t="s">
        <v>1</v>
      </c>
      <c r="N46" s="67" t="s">
        <v>20</v>
      </c>
      <c r="O46" s="36" t="s">
        <v>1</v>
      </c>
      <c r="P46" s="36" t="s">
        <v>1</v>
      </c>
      <c r="Q46" s="67" t="s">
        <v>214</v>
      </c>
      <c r="R46" s="178"/>
      <c r="S46" s="181"/>
      <c r="T46" s="3"/>
    </row>
    <row r="47" spans="1:20" ht="68.45" customHeight="1" thickBot="1">
      <c r="A47" s="3"/>
      <c r="B47" s="66">
        <v>30</v>
      </c>
      <c r="C47" s="175"/>
      <c r="D47" s="176"/>
      <c r="E47" s="58" t="s">
        <v>177</v>
      </c>
      <c r="F47" s="58" t="s">
        <v>1</v>
      </c>
      <c r="G47" s="58" t="s">
        <v>1</v>
      </c>
      <c r="H47" s="58" t="s">
        <v>33</v>
      </c>
      <c r="I47" s="58" t="s">
        <v>195</v>
      </c>
      <c r="J47" s="57">
        <v>45471</v>
      </c>
      <c r="K47" s="57">
        <v>45835</v>
      </c>
      <c r="L47" s="58" t="s">
        <v>196</v>
      </c>
      <c r="M47" s="58" t="s">
        <v>1</v>
      </c>
      <c r="N47" s="51" t="s">
        <v>20</v>
      </c>
      <c r="O47" s="58" t="s">
        <v>1</v>
      </c>
      <c r="P47" s="58" t="s">
        <v>20</v>
      </c>
      <c r="Q47" s="51" t="s">
        <v>217</v>
      </c>
      <c r="R47" s="179"/>
      <c r="S47" s="182"/>
      <c r="T47" s="3"/>
    </row>
    <row r="48" spans="1:20" ht="16.5" thickBot="1">
      <c r="A48" s="3"/>
      <c r="B48" s="37"/>
      <c r="C48" s="3"/>
      <c r="D48" s="3"/>
      <c r="E48" s="3"/>
      <c r="F48" s="3"/>
      <c r="G48" s="3"/>
      <c r="H48" s="3"/>
      <c r="I48" s="3"/>
      <c r="J48" s="3"/>
      <c r="K48" s="3"/>
      <c r="L48" s="3"/>
      <c r="M48" s="3"/>
      <c r="N48" s="4"/>
      <c r="O48" s="4"/>
      <c r="P48" s="4"/>
      <c r="Q48" s="4"/>
      <c r="R48" s="4"/>
      <c r="S48" s="3"/>
      <c r="T48" s="3"/>
    </row>
    <row r="49" spans="1:20" ht="23.45" customHeight="1">
      <c r="A49" s="3"/>
      <c r="B49" s="116" t="s">
        <v>75</v>
      </c>
      <c r="C49" s="117"/>
      <c r="D49" s="117"/>
      <c r="E49" s="117"/>
      <c r="F49" s="117"/>
      <c r="G49" s="117"/>
      <c r="H49" s="117"/>
      <c r="I49" s="117"/>
      <c r="J49" s="117"/>
      <c r="K49" s="117"/>
      <c r="L49" s="117"/>
      <c r="M49" s="117"/>
      <c r="N49" s="117"/>
      <c r="O49" s="117"/>
      <c r="P49" s="117"/>
      <c r="Q49" s="118"/>
      <c r="R49" s="118"/>
      <c r="S49" s="119"/>
      <c r="T49" s="3"/>
    </row>
    <row r="50" spans="1:20" ht="23.45" customHeight="1">
      <c r="A50" s="3"/>
      <c r="B50" s="156" t="s">
        <v>35</v>
      </c>
      <c r="C50" s="157"/>
      <c r="D50" s="157"/>
      <c r="E50" s="157"/>
      <c r="F50" s="157"/>
      <c r="G50" s="157"/>
      <c r="H50" s="157"/>
      <c r="I50" s="113"/>
      <c r="J50" s="112" t="s">
        <v>36</v>
      </c>
      <c r="K50" s="157"/>
      <c r="L50" s="157"/>
      <c r="M50" s="157"/>
      <c r="N50" s="112" t="s">
        <v>202</v>
      </c>
      <c r="O50" s="157"/>
      <c r="P50" s="157"/>
      <c r="Q50" s="113"/>
      <c r="R50" s="112" t="s">
        <v>50</v>
      </c>
      <c r="S50" s="145"/>
      <c r="T50" s="3"/>
    </row>
    <row r="51" spans="1:20" ht="101.45" customHeight="1" thickBot="1">
      <c r="A51" s="3"/>
      <c r="B51" s="163" t="s">
        <v>203</v>
      </c>
      <c r="C51" s="164"/>
      <c r="D51" s="164"/>
      <c r="E51" s="164"/>
      <c r="F51" s="164"/>
      <c r="G51" s="164"/>
      <c r="H51" s="164"/>
      <c r="I51" s="165"/>
      <c r="J51" s="166" t="s">
        <v>0</v>
      </c>
      <c r="K51" s="166"/>
      <c r="L51" s="166"/>
      <c r="M51" s="114"/>
      <c r="N51" s="154" t="s">
        <v>215</v>
      </c>
      <c r="O51" s="155"/>
      <c r="P51" s="155"/>
      <c r="Q51" s="155"/>
      <c r="R51" s="73">
        <v>5</v>
      </c>
      <c r="S51" s="72" t="s">
        <v>82</v>
      </c>
      <c r="T51" s="3"/>
    </row>
    <row r="52" spans="1:20" ht="16.149999999999999" customHeight="1" thickBot="1">
      <c r="A52" s="3"/>
      <c r="B52" s="37"/>
      <c r="C52" s="3"/>
      <c r="D52" s="3"/>
      <c r="E52" s="3"/>
      <c r="F52" s="3"/>
      <c r="G52" s="3"/>
      <c r="H52" s="3"/>
      <c r="I52" s="3"/>
      <c r="J52" s="3"/>
      <c r="K52" s="3"/>
      <c r="L52" s="3"/>
      <c r="M52" s="3"/>
      <c r="N52" s="4"/>
      <c r="O52" s="4"/>
      <c r="P52" s="4"/>
      <c r="Q52" s="4"/>
      <c r="R52" s="4"/>
      <c r="S52" s="3"/>
      <c r="T52" s="3"/>
    </row>
    <row r="53" spans="1:20" ht="24.6" customHeight="1">
      <c r="A53" s="3"/>
      <c r="B53" s="140" t="s">
        <v>74</v>
      </c>
      <c r="C53" s="141"/>
      <c r="D53" s="141"/>
      <c r="E53" s="141"/>
      <c r="F53" s="141"/>
      <c r="G53" s="141"/>
      <c r="H53" s="141"/>
      <c r="I53" s="141"/>
      <c r="J53" s="141"/>
      <c r="K53" s="141"/>
      <c r="L53" s="141"/>
      <c r="M53" s="141"/>
      <c r="N53" s="141"/>
      <c r="O53" s="141"/>
      <c r="P53" s="141"/>
      <c r="Q53" s="141"/>
      <c r="R53" s="141"/>
      <c r="S53" s="142"/>
      <c r="T53" s="3"/>
    </row>
    <row r="54" spans="1:20" ht="88.9" customHeight="1">
      <c r="A54" s="3"/>
      <c r="B54" s="11" t="s">
        <v>34</v>
      </c>
      <c r="C54" s="9" t="s">
        <v>10</v>
      </c>
      <c r="D54" s="112" t="s">
        <v>9</v>
      </c>
      <c r="E54" s="113"/>
      <c r="F54" s="9" t="s">
        <v>14</v>
      </c>
      <c r="G54" s="9" t="s">
        <v>44</v>
      </c>
      <c r="H54" s="9" t="s">
        <v>45</v>
      </c>
      <c r="I54" s="9" t="s">
        <v>32</v>
      </c>
      <c r="J54" s="9" t="s">
        <v>15</v>
      </c>
      <c r="K54" s="9" t="s">
        <v>11</v>
      </c>
      <c r="L54" s="9" t="s">
        <v>12</v>
      </c>
      <c r="M54" s="9" t="s">
        <v>13</v>
      </c>
      <c r="N54" s="9" t="s">
        <v>18</v>
      </c>
      <c r="O54" s="9" t="s">
        <v>46</v>
      </c>
      <c r="P54" s="9" t="s">
        <v>47</v>
      </c>
      <c r="Q54" s="34" t="s">
        <v>202</v>
      </c>
      <c r="R54" s="112" t="s">
        <v>50</v>
      </c>
      <c r="S54" s="145"/>
      <c r="T54" s="3"/>
    </row>
    <row r="55" spans="1:20" ht="61.9" customHeight="1">
      <c r="A55" s="3"/>
      <c r="B55" s="161">
        <v>1</v>
      </c>
      <c r="C55" s="158" t="s">
        <v>115</v>
      </c>
      <c r="D55" s="184" t="s">
        <v>197</v>
      </c>
      <c r="E55" s="185"/>
      <c r="F55" s="158" t="s">
        <v>1</v>
      </c>
      <c r="G55" s="158" t="s">
        <v>1</v>
      </c>
      <c r="H55" s="158" t="s">
        <v>1</v>
      </c>
      <c r="I55" s="158" t="s">
        <v>29</v>
      </c>
      <c r="J55" s="158" t="s">
        <v>1</v>
      </c>
      <c r="K55" s="158" t="s">
        <v>195</v>
      </c>
      <c r="L55" s="55">
        <v>43307</v>
      </c>
      <c r="M55" s="55">
        <v>43515</v>
      </c>
      <c r="N55" s="158" t="s">
        <v>198</v>
      </c>
      <c r="O55" s="158" t="s">
        <v>1</v>
      </c>
      <c r="P55" s="158" t="s">
        <v>20</v>
      </c>
      <c r="Q55" s="158" t="s">
        <v>201</v>
      </c>
      <c r="R55" s="177">
        <v>0</v>
      </c>
      <c r="S55" s="180" t="s">
        <v>82</v>
      </c>
      <c r="T55" s="3"/>
    </row>
    <row r="56" spans="1:20" ht="34.9" customHeight="1">
      <c r="A56" s="3"/>
      <c r="B56" s="162"/>
      <c r="C56" s="159"/>
      <c r="D56" s="186"/>
      <c r="E56" s="187"/>
      <c r="F56" s="159"/>
      <c r="G56" s="159"/>
      <c r="H56" s="159"/>
      <c r="I56" s="159"/>
      <c r="J56" s="159"/>
      <c r="K56" s="159"/>
      <c r="L56" s="55">
        <v>43516</v>
      </c>
      <c r="M56" s="55">
        <v>43840</v>
      </c>
      <c r="N56" s="159"/>
      <c r="O56" s="159"/>
      <c r="P56" s="159"/>
      <c r="Q56" s="159"/>
      <c r="R56" s="178"/>
      <c r="S56" s="181"/>
      <c r="T56" s="3"/>
    </row>
    <row r="57" spans="1:20" ht="34.9" customHeight="1">
      <c r="A57" s="3"/>
      <c r="B57" s="183"/>
      <c r="C57" s="160"/>
      <c r="D57" s="188"/>
      <c r="E57" s="189"/>
      <c r="F57" s="160"/>
      <c r="G57" s="160"/>
      <c r="H57" s="160"/>
      <c r="I57" s="160"/>
      <c r="J57" s="160"/>
      <c r="K57" s="160"/>
      <c r="L57" s="55">
        <v>43841</v>
      </c>
      <c r="M57" s="55">
        <v>44046</v>
      </c>
      <c r="N57" s="160"/>
      <c r="O57" s="160"/>
      <c r="P57" s="160"/>
      <c r="Q57" s="160"/>
      <c r="R57" s="217"/>
      <c r="S57" s="218"/>
      <c r="T57" s="3"/>
    </row>
    <row r="58" spans="1:20" ht="69" customHeight="1">
      <c r="A58" s="3"/>
      <c r="B58" s="161">
        <v>1</v>
      </c>
      <c r="C58" s="158" t="s">
        <v>16</v>
      </c>
      <c r="D58" s="167" t="s">
        <v>27</v>
      </c>
      <c r="E58" s="168"/>
      <c r="F58" s="158" t="s">
        <v>1</v>
      </c>
      <c r="G58" s="158" t="s">
        <v>1</v>
      </c>
      <c r="H58" s="158" t="s">
        <v>1</v>
      </c>
      <c r="I58" s="172" t="s">
        <v>94</v>
      </c>
      <c r="J58" s="158" t="s">
        <v>1</v>
      </c>
      <c r="K58" s="54" t="s">
        <v>17</v>
      </c>
      <c r="L58" s="55">
        <v>41563</v>
      </c>
      <c r="M58" s="55">
        <v>42103</v>
      </c>
      <c r="N58" s="158" t="s">
        <v>199</v>
      </c>
      <c r="O58" s="158" t="s">
        <v>1</v>
      </c>
      <c r="P58" s="158" t="s">
        <v>1</v>
      </c>
      <c r="Q58" s="158" t="s">
        <v>207</v>
      </c>
      <c r="R58" s="177">
        <v>5</v>
      </c>
      <c r="S58" s="180" t="s">
        <v>82</v>
      </c>
      <c r="T58" s="3"/>
    </row>
    <row r="59" spans="1:20" ht="69" customHeight="1">
      <c r="A59" s="3"/>
      <c r="B59" s="162"/>
      <c r="C59" s="159"/>
      <c r="D59" s="169"/>
      <c r="E59" s="170"/>
      <c r="F59" s="159"/>
      <c r="G59" s="159"/>
      <c r="H59" s="159"/>
      <c r="I59" s="173"/>
      <c r="J59" s="159"/>
      <c r="K59" s="54" t="s">
        <v>19</v>
      </c>
      <c r="L59" s="55">
        <v>42107</v>
      </c>
      <c r="M59" s="55">
        <v>45954</v>
      </c>
      <c r="N59" s="160"/>
      <c r="O59" s="159"/>
      <c r="P59" s="159"/>
      <c r="Q59" s="160"/>
      <c r="R59" s="217"/>
      <c r="S59" s="218"/>
      <c r="T59" s="3"/>
    </row>
    <row r="60" spans="1:20" ht="31.9" customHeight="1">
      <c r="A60" s="3"/>
      <c r="B60" s="161">
        <v>1</v>
      </c>
      <c r="C60" s="158" t="s">
        <v>21</v>
      </c>
      <c r="D60" s="167" t="s">
        <v>28</v>
      </c>
      <c r="E60" s="168"/>
      <c r="F60" s="158" t="s">
        <v>1</v>
      </c>
      <c r="G60" s="158" t="s">
        <v>1</v>
      </c>
      <c r="H60" s="158" t="s">
        <v>1</v>
      </c>
      <c r="I60" s="172" t="s">
        <v>22</v>
      </c>
      <c r="J60" s="158" t="s">
        <v>26</v>
      </c>
      <c r="K60" s="54" t="s">
        <v>23</v>
      </c>
      <c r="L60" s="55">
        <v>45814</v>
      </c>
      <c r="M60" s="55">
        <v>45874</v>
      </c>
      <c r="N60" s="158" t="s">
        <v>42</v>
      </c>
      <c r="O60" s="158" t="s">
        <v>1</v>
      </c>
      <c r="P60" s="158" t="s">
        <v>1</v>
      </c>
      <c r="Q60" s="158" t="s">
        <v>207</v>
      </c>
      <c r="R60" s="177">
        <v>5</v>
      </c>
      <c r="S60" s="180" t="s">
        <v>82</v>
      </c>
      <c r="T60" s="3"/>
    </row>
    <row r="61" spans="1:20" ht="31.9" customHeight="1">
      <c r="A61" s="3"/>
      <c r="B61" s="162"/>
      <c r="C61" s="159"/>
      <c r="D61" s="169"/>
      <c r="E61" s="170"/>
      <c r="F61" s="159"/>
      <c r="G61" s="159"/>
      <c r="H61" s="159"/>
      <c r="I61" s="173"/>
      <c r="J61" s="159"/>
      <c r="K61" s="54" t="s">
        <v>43</v>
      </c>
      <c r="L61" s="55">
        <v>45485</v>
      </c>
      <c r="M61" s="55">
        <v>45637</v>
      </c>
      <c r="N61" s="159"/>
      <c r="O61" s="159"/>
      <c r="P61" s="159"/>
      <c r="Q61" s="159"/>
      <c r="R61" s="178"/>
      <c r="S61" s="181"/>
      <c r="T61" s="3"/>
    </row>
    <row r="62" spans="1:20" ht="31.9" customHeight="1">
      <c r="A62" s="3"/>
      <c r="B62" s="162"/>
      <c r="C62" s="159"/>
      <c r="D62" s="169"/>
      <c r="E62" s="170"/>
      <c r="F62" s="159"/>
      <c r="G62" s="159"/>
      <c r="H62" s="159"/>
      <c r="I62" s="173"/>
      <c r="J62" s="159"/>
      <c r="K62" s="54" t="s">
        <v>24</v>
      </c>
      <c r="L62" s="55">
        <v>45383</v>
      </c>
      <c r="M62" s="55">
        <v>45505</v>
      </c>
      <c r="N62" s="159"/>
      <c r="O62" s="159"/>
      <c r="P62" s="159"/>
      <c r="Q62" s="159"/>
      <c r="R62" s="178"/>
      <c r="S62" s="181"/>
      <c r="T62" s="3"/>
    </row>
    <row r="63" spans="1:20" ht="31.9" customHeight="1">
      <c r="A63" s="3"/>
      <c r="B63" s="162"/>
      <c r="C63" s="159"/>
      <c r="D63" s="169"/>
      <c r="E63" s="170"/>
      <c r="F63" s="159"/>
      <c r="G63" s="159"/>
      <c r="H63" s="159"/>
      <c r="I63" s="173"/>
      <c r="J63" s="159"/>
      <c r="K63" s="54" t="s">
        <v>200</v>
      </c>
      <c r="L63" s="55">
        <v>45323</v>
      </c>
      <c r="M63" s="55">
        <v>45412</v>
      </c>
      <c r="N63" s="159"/>
      <c r="O63" s="159"/>
      <c r="P63" s="159"/>
      <c r="Q63" s="159"/>
      <c r="R63" s="178"/>
      <c r="S63" s="181"/>
      <c r="T63" s="3"/>
    </row>
    <row r="64" spans="1:20" ht="31.9" customHeight="1" thickBot="1">
      <c r="A64" s="3"/>
      <c r="B64" s="202"/>
      <c r="C64" s="171"/>
      <c r="D64" s="175"/>
      <c r="E64" s="176"/>
      <c r="F64" s="171"/>
      <c r="G64" s="171"/>
      <c r="H64" s="171"/>
      <c r="I64" s="174"/>
      <c r="J64" s="171"/>
      <c r="K64" s="58" t="s">
        <v>25</v>
      </c>
      <c r="L64" s="57">
        <v>43662</v>
      </c>
      <c r="M64" s="57">
        <v>45200</v>
      </c>
      <c r="N64" s="171"/>
      <c r="O64" s="171"/>
      <c r="P64" s="171"/>
      <c r="Q64" s="171"/>
      <c r="R64" s="179"/>
      <c r="S64" s="182"/>
      <c r="T64" s="3"/>
    </row>
    <row r="65" spans="1:20" ht="14.45" customHeight="1" thickBot="1">
      <c r="A65" s="3"/>
      <c r="B65" s="37"/>
      <c r="C65" s="3"/>
      <c r="D65" s="3"/>
      <c r="E65" s="3"/>
      <c r="F65" s="3"/>
      <c r="G65" s="3"/>
      <c r="H65" s="3"/>
      <c r="I65" s="3"/>
      <c r="J65" s="3"/>
      <c r="K65" s="3"/>
      <c r="L65" s="3"/>
      <c r="M65" s="3"/>
      <c r="N65" s="4"/>
      <c r="O65" s="4"/>
      <c r="P65" s="4"/>
      <c r="Q65" s="4"/>
      <c r="R65" s="4"/>
      <c r="S65" s="3"/>
      <c r="T65" s="3"/>
    </row>
    <row r="66" spans="1:20" ht="28.15" customHeight="1">
      <c r="A66" s="3"/>
      <c r="B66" s="116" t="s">
        <v>81</v>
      </c>
      <c r="C66" s="117"/>
      <c r="D66" s="117"/>
      <c r="E66" s="117"/>
      <c r="F66" s="117"/>
      <c r="G66" s="117"/>
      <c r="H66" s="117"/>
      <c r="I66" s="117"/>
      <c r="J66" s="117"/>
      <c r="K66" s="117"/>
      <c r="L66" s="117"/>
      <c r="M66" s="117"/>
      <c r="N66" s="117"/>
      <c r="O66" s="117"/>
      <c r="P66" s="117"/>
      <c r="Q66" s="118"/>
      <c r="R66" s="118"/>
      <c r="S66" s="119"/>
      <c r="T66" s="3"/>
    </row>
    <row r="67" spans="1:20" ht="28.15" customHeight="1">
      <c r="A67" s="3"/>
      <c r="B67" s="156" t="s">
        <v>35</v>
      </c>
      <c r="C67" s="157"/>
      <c r="D67" s="157"/>
      <c r="E67" s="157"/>
      <c r="F67" s="157"/>
      <c r="G67" s="157"/>
      <c r="H67" s="157"/>
      <c r="I67" s="113"/>
      <c r="J67" s="112" t="s">
        <v>36</v>
      </c>
      <c r="K67" s="157"/>
      <c r="L67" s="157"/>
      <c r="M67" s="157"/>
      <c r="N67" s="112" t="s">
        <v>202</v>
      </c>
      <c r="O67" s="157"/>
      <c r="P67" s="157"/>
      <c r="Q67" s="113"/>
      <c r="R67" s="112" t="s">
        <v>50</v>
      </c>
      <c r="S67" s="145"/>
      <c r="T67" s="3"/>
    </row>
    <row r="68" spans="1:20" ht="128.44999999999999" customHeight="1" thickBot="1">
      <c r="A68" s="3"/>
      <c r="B68" s="163" t="s">
        <v>209</v>
      </c>
      <c r="C68" s="164"/>
      <c r="D68" s="164"/>
      <c r="E68" s="164"/>
      <c r="F68" s="164"/>
      <c r="G68" s="164"/>
      <c r="H68" s="164"/>
      <c r="I68" s="165"/>
      <c r="J68" s="166" t="s">
        <v>0</v>
      </c>
      <c r="K68" s="166"/>
      <c r="L68" s="166"/>
      <c r="M68" s="166"/>
      <c r="N68" s="114" t="s">
        <v>226</v>
      </c>
      <c r="O68" s="216"/>
      <c r="P68" s="216"/>
      <c r="Q68" s="216"/>
      <c r="R68" s="73">
        <v>1</v>
      </c>
      <c r="S68" s="72" t="s">
        <v>82</v>
      </c>
      <c r="T68" s="3"/>
    </row>
    <row r="69" spans="1:20" ht="16.149999999999999" customHeight="1" thickBot="1">
      <c r="A69" s="3"/>
      <c r="B69" s="37"/>
      <c r="C69" s="3"/>
      <c r="D69" s="3"/>
      <c r="E69" s="3"/>
      <c r="F69" s="3"/>
      <c r="G69" s="3"/>
      <c r="H69" s="3"/>
      <c r="I69" s="3"/>
      <c r="J69" s="3"/>
      <c r="K69" s="3"/>
      <c r="L69" s="3"/>
      <c r="M69" s="3"/>
      <c r="N69" s="4"/>
      <c r="O69" s="4"/>
      <c r="P69" s="4"/>
      <c r="Q69" s="4"/>
      <c r="R69" s="4"/>
      <c r="S69" s="3"/>
      <c r="T69" s="3"/>
    </row>
    <row r="70" spans="1:20" ht="24.6" customHeight="1">
      <c r="A70" s="3"/>
      <c r="B70" s="116" t="s">
        <v>76</v>
      </c>
      <c r="C70" s="117"/>
      <c r="D70" s="117"/>
      <c r="E70" s="117"/>
      <c r="F70" s="117"/>
      <c r="G70" s="117"/>
      <c r="H70" s="117"/>
      <c r="I70" s="117"/>
      <c r="J70" s="117"/>
      <c r="K70" s="117"/>
      <c r="L70" s="117"/>
      <c r="M70" s="117"/>
      <c r="N70" s="117"/>
      <c r="O70" s="117"/>
      <c r="P70" s="117"/>
      <c r="Q70" s="118"/>
      <c r="R70" s="118"/>
      <c r="S70" s="119"/>
      <c r="T70" s="3"/>
    </row>
    <row r="71" spans="1:20" ht="24.6" customHeight="1">
      <c r="A71" s="3"/>
      <c r="B71" s="156" t="s">
        <v>35</v>
      </c>
      <c r="C71" s="157"/>
      <c r="D71" s="157"/>
      <c r="E71" s="157"/>
      <c r="F71" s="157"/>
      <c r="G71" s="157"/>
      <c r="H71" s="157"/>
      <c r="I71" s="113"/>
      <c r="J71" s="112" t="s">
        <v>36</v>
      </c>
      <c r="K71" s="157"/>
      <c r="L71" s="157"/>
      <c r="M71" s="157"/>
      <c r="N71" s="112" t="s">
        <v>202</v>
      </c>
      <c r="O71" s="157"/>
      <c r="P71" s="157"/>
      <c r="Q71" s="113"/>
      <c r="R71" s="112" t="s">
        <v>50</v>
      </c>
      <c r="S71" s="145"/>
      <c r="T71" s="3"/>
    </row>
    <row r="72" spans="1:20" ht="83.45" customHeight="1" thickBot="1">
      <c r="A72" s="3"/>
      <c r="B72" s="163" t="s">
        <v>210</v>
      </c>
      <c r="C72" s="164"/>
      <c r="D72" s="164"/>
      <c r="E72" s="164"/>
      <c r="F72" s="164"/>
      <c r="G72" s="164"/>
      <c r="H72" s="164"/>
      <c r="I72" s="165"/>
      <c r="J72" s="201" t="s">
        <v>204</v>
      </c>
      <c r="K72" s="201"/>
      <c r="L72" s="201"/>
      <c r="M72" s="201"/>
      <c r="N72" s="154" t="s">
        <v>229</v>
      </c>
      <c r="O72" s="155"/>
      <c r="P72" s="155"/>
      <c r="Q72" s="155"/>
      <c r="R72" s="73">
        <v>10</v>
      </c>
      <c r="S72" s="72" t="s">
        <v>82</v>
      </c>
      <c r="T72" s="3"/>
    </row>
    <row r="73" spans="1:20" ht="14.45" customHeight="1" thickBot="1">
      <c r="A73" s="3"/>
      <c r="B73" s="37"/>
      <c r="C73" s="3"/>
      <c r="D73" s="3"/>
      <c r="E73" s="3"/>
      <c r="F73" s="3"/>
      <c r="G73" s="3"/>
      <c r="H73" s="3"/>
      <c r="I73" s="3"/>
      <c r="J73" s="3"/>
      <c r="K73" s="3"/>
      <c r="L73" s="3"/>
      <c r="M73" s="3"/>
      <c r="N73" s="4"/>
      <c r="O73" s="4"/>
      <c r="P73" s="4"/>
      <c r="Q73" s="4"/>
      <c r="R73" s="4"/>
      <c r="S73" s="3"/>
      <c r="T73" s="3"/>
    </row>
    <row r="74" spans="1:20" ht="24.6" customHeight="1">
      <c r="A74" s="3"/>
      <c r="B74" s="116" t="s">
        <v>77</v>
      </c>
      <c r="C74" s="117"/>
      <c r="D74" s="117"/>
      <c r="E74" s="117"/>
      <c r="F74" s="117"/>
      <c r="G74" s="117"/>
      <c r="H74" s="117"/>
      <c r="I74" s="117"/>
      <c r="J74" s="117"/>
      <c r="K74" s="117"/>
      <c r="L74" s="117"/>
      <c r="M74" s="117"/>
      <c r="N74" s="117"/>
      <c r="O74" s="117"/>
      <c r="P74" s="117"/>
      <c r="Q74" s="118"/>
      <c r="R74" s="118"/>
      <c r="S74" s="119"/>
      <c r="T74" s="3"/>
    </row>
    <row r="75" spans="1:20" ht="24.6" customHeight="1">
      <c r="A75" s="3"/>
      <c r="B75" s="156" t="s">
        <v>35</v>
      </c>
      <c r="C75" s="157"/>
      <c r="D75" s="157"/>
      <c r="E75" s="157"/>
      <c r="F75" s="157"/>
      <c r="G75" s="157"/>
      <c r="H75" s="157"/>
      <c r="I75" s="113"/>
      <c r="J75" s="112" t="s">
        <v>36</v>
      </c>
      <c r="K75" s="157"/>
      <c r="L75" s="157"/>
      <c r="M75" s="157"/>
      <c r="N75" s="112" t="s">
        <v>202</v>
      </c>
      <c r="O75" s="157"/>
      <c r="P75" s="157"/>
      <c r="Q75" s="113"/>
      <c r="R75" s="112" t="s">
        <v>50</v>
      </c>
      <c r="S75" s="145"/>
      <c r="T75" s="3"/>
    </row>
    <row r="76" spans="1:20" ht="78.599999999999994" customHeight="1">
      <c r="A76" s="3"/>
      <c r="B76" s="190" t="s">
        <v>78</v>
      </c>
      <c r="C76" s="191"/>
      <c r="D76" s="191"/>
      <c r="E76" s="191"/>
      <c r="F76" s="191"/>
      <c r="G76" s="191"/>
      <c r="H76" s="191"/>
      <c r="I76" s="192"/>
      <c r="J76" s="193" t="s">
        <v>0</v>
      </c>
      <c r="K76" s="193"/>
      <c r="L76" s="193"/>
      <c r="M76" s="193"/>
      <c r="N76" s="194" t="s">
        <v>230</v>
      </c>
      <c r="O76" s="195"/>
      <c r="P76" s="195"/>
      <c r="Q76" s="196"/>
      <c r="R76" s="70">
        <v>0.25</v>
      </c>
      <c r="S76" s="71" t="s">
        <v>82</v>
      </c>
      <c r="T76" s="3"/>
    </row>
    <row r="77" spans="1:20" ht="49.9" customHeight="1" thickBot="1">
      <c r="A77" s="3"/>
      <c r="B77" s="197" t="s">
        <v>79</v>
      </c>
      <c r="C77" s="198"/>
      <c r="D77" s="198"/>
      <c r="E77" s="198"/>
      <c r="F77" s="198"/>
      <c r="G77" s="198"/>
      <c r="H77" s="198"/>
      <c r="I77" s="199"/>
      <c r="J77" s="174" t="s">
        <v>204</v>
      </c>
      <c r="K77" s="174"/>
      <c r="L77" s="174"/>
      <c r="M77" s="174"/>
      <c r="N77" s="175" t="s">
        <v>216</v>
      </c>
      <c r="O77" s="200"/>
      <c r="P77" s="200"/>
      <c r="Q77" s="200"/>
      <c r="R77" s="74">
        <v>0.25</v>
      </c>
      <c r="S77" s="72" t="s">
        <v>82</v>
      </c>
      <c r="T77" s="3"/>
    </row>
    <row r="78" spans="1:20" ht="15.6" customHeight="1" thickBot="1">
      <c r="A78" s="3"/>
      <c r="B78" s="37"/>
      <c r="C78" s="3"/>
      <c r="D78" s="3"/>
      <c r="E78" s="3"/>
      <c r="F78" s="3"/>
      <c r="G78" s="3"/>
      <c r="H78" s="3"/>
      <c r="I78" s="3"/>
      <c r="J78" s="3"/>
      <c r="K78" s="3"/>
      <c r="L78" s="3"/>
      <c r="M78" s="3"/>
      <c r="N78" s="4"/>
      <c r="O78" s="4"/>
      <c r="P78" s="4"/>
      <c r="Q78" s="4"/>
      <c r="R78" s="4"/>
      <c r="S78" s="3"/>
      <c r="T78" s="3"/>
    </row>
    <row r="79" spans="1:20" ht="21.6" customHeight="1">
      <c r="A79" s="3"/>
      <c r="B79" s="116" t="s">
        <v>80</v>
      </c>
      <c r="C79" s="117"/>
      <c r="D79" s="117"/>
      <c r="E79" s="117"/>
      <c r="F79" s="117"/>
      <c r="G79" s="117"/>
      <c r="H79" s="117"/>
      <c r="I79" s="117"/>
      <c r="J79" s="117"/>
      <c r="K79" s="117"/>
      <c r="L79" s="117"/>
      <c r="M79" s="117"/>
      <c r="N79" s="117"/>
      <c r="O79" s="117"/>
      <c r="P79" s="117"/>
      <c r="Q79" s="118"/>
      <c r="R79" s="118"/>
      <c r="S79" s="119"/>
      <c r="T79" s="3"/>
    </row>
    <row r="80" spans="1:20" ht="104.45" customHeight="1">
      <c r="A80" s="3"/>
      <c r="B80" s="156" t="s">
        <v>35</v>
      </c>
      <c r="C80" s="157"/>
      <c r="D80" s="157"/>
      <c r="E80" s="157"/>
      <c r="F80" s="157"/>
      <c r="G80" s="157"/>
      <c r="H80" s="157"/>
      <c r="I80" s="113"/>
      <c r="J80" s="9" t="s">
        <v>232</v>
      </c>
      <c r="K80" s="9" t="s">
        <v>233</v>
      </c>
      <c r="L80" s="112" t="s">
        <v>234</v>
      </c>
      <c r="M80" s="113"/>
      <c r="N80" s="112" t="s">
        <v>202</v>
      </c>
      <c r="O80" s="157"/>
      <c r="P80" s="157"/>
      <c r="Q80" s="113"/>
      <c r="R80" s="112" t="s">
        <v>50</v>
      </c>
      <c r="S80" s="145"/>
      <c r="T80" s="3"/>
    </row>
    <row r="81" spans="1:20" ht="390.6" customHeight="1" thickBot="1">
      <c r="A81" s="3"/>
      <c r="B81" s="212" t="s">
        <v>236</v>
      </c>
      <c r="C81" s="213"/>
      <c r="D81" s="213"/>
      <c r="E81" s="213"/>
      <c r="F81" s="213"/>
      <c r="G81" s="213"/>
      <c r="H81" s="213"/>
      <c r="I81" s="214"/>
      <c r="J81" s="51" t="s">
        <v>0</v>
      </c>
      <c r="K81" s="51" t="s">
        <v>146</v>
      </c>
      <c r="L81" s="114" t="s">
        <v>235</v>
      </c>
      <c r="M81" s="115"/>
      <c r="N81" s="215" t="s">
        <v>239</v>
      </c>
      <c r="O81" s="213"/>
      <c r="P81" s="213"/>
      <c r="Q81" s="213"/>
      <c r="R81" s="73">
        <v>0</v>
      </c>
      <c r="S81" s="72" t="s">
        <v>82</v>
      </c>
      <c r="T81" s="3"/>
    </row>
    <row r="82" spans="1:20" ht="15.6" customHeight="1" thickBot="1">
      <c r="A82" s="3"/>
      <c r="B82" s="37"/>
      <c r="C82" s="3"/>
      <c r="D82" s="3"/>
      <c r="E82" s="3"/>
      <c r="F82" s="3"/>
      <c r="G82" s="3"/>
      <c r="H82" s="3"/>
      <c r="I82" s="3"/>
      <c r="J82" s="3"/>
      <c r="K82" s="3"/>
      <c r="L82" s="3"/>
      <c r="M82" s="3"/>
      <c r="N82" s="3"/>
      <c r="O82" s="3"/>
      <c r="P82" s="3"/>
      <c r="Q82" s="3"/>
      <c r="R82" s="3"/>
      <c r="S82" s="3"/>
      <c r="T82" s="3"/>
    </row>
    <row r="83" spans="1:20">
      <c r="A83" s="3"/>
      <c r="B83" s="203" t="s">
        <v>218</v>
      </c>
      <c r="C83" s="204"/>
      <c r="D83" s="204"/>
      <c r="E83" s="204"/>
      <c r="F83" s="204"/>
      <c r="G83" s="204"/>
      <c r="H83" s="204"/>
      <c r="I83" s="204"/>
      <c r="J83" s="204"/>
      <c r="K83" s="204"/>
      <c r="L83" s="204"/>
      <c r="M83" s="204"/>
      <c r="N83" s="204"/>
      <c r="O83" s="204"/>
      <c r="P83" s="204"/>
      <c r="Q83" s="204"/>
      <c r="R83" s="204"/>
      <c r="S83" s="205"/>
      <c r="T83" s="3"/>
    </row>
    <row r="84" spans="1:20" ht="22.9" customHeight="1" thickBot="1">
      <c r="A84" s="3"/>
      <c r="B84" s="206" t="s">
        <v>83</v>
      </c>
      <c r="C84" s="207"/>
      <c r="D84" s="207"/>
      <c r="E84" s="207"/>
      <c r="F84" s="207"/>
      <c r="G84" s="207"/>
      <c r="H84" s="207"/>
      <c r="I84" s="207"/>
      <c r="J84" s="208">
        <f>R81+R77+R76+R72+R68+R58+R60+R55+R51+R18+R14</f>
        <v>41.5</v>
      </c>
      <c r="K84" s="209"/>
      <c r="L84" s="209"/>
      <c r="M84" s="209"/>
      <c r="N84" s="209"/>
      <c r="O84" s="209"/>
      <c r="P84" s="209"/>
      <c r="Q84" s="209"/>
      <c r="R84" s="209"/>
      <c r="S84" s="210"/>
      <c r="T84" s="3"/>
    </row>
    <row r="85" spans="1:20">
      <c r="A85" s="3"/>
      <c r="B85" s="211"/>
      <c r="C85" s="211"/>
      <c r="D85" s="211"/>
      <c r="E85" s="211"/>
      <c r="F85" s="211"/>
      <c r="G85" s="211"/>
      <c r="H85" s="211"/>
      <c r="I85" s="211"/>
      <c r="J85" s="211"/>
      <c r="K85" s="211"/>
      <c r="L85" s="211"/>
      <c r="M85" s="211"/>
      <c r="N85" s="211"/>
      <c r="O85" s="211"/>
      <c r="P85" s="211"/>
      <c r="Q85" s="211"/>
      <c r="R85" s="211"/>
      <c r="S85" s="211"/>
      <c r="T85" s="211"/>
    </row>
    <row r="86" spans="1:20">
      <c r="A86" s="3"/>
      <c r="B86" s="59" t="s">
        <v>38</v>
      </c>
      <c r="C86" s="14"/>
      <c r="D86" s="15"/>
      <c r="E86" s="3"/>
      <c r="F86" s="3"/>
      <c r="G86" s="3"/>
      <c r="H86" s="3"/>
      <c r="I86" s="3"/>
      <c r="J86" s="65"/>
      <c r="K86" s="3"/>
      <c r="L86" s="3"/>
      <c r="M86" s="3"/>
      <c r="N86" s="3"/>
      <c r="O86" s="3"/>
      <c r="P86" s="3"/>
      <c r="Q86" s="3"/>
      <c r="R86" s="3"/>
      <c r="S86" s="3"/>
      <c r="T86" s="3"/>
    </row>
    <row r="87" spans="1:20">
      <c r="A87" s="3"/>
      <c r="B87" s="60" t="s">
        <v>37</v>
      </c>
      <c r="C87" s="14"/>
      <c r="D87" s="15"/>
      <c r="E87" s="3"/>
      <c r="F87" s="3"/>
      <c r="G87" s="3"/>
      <c r="H87" s="3"/>
      <c r="I87" s="3"/>
      <c r="J87" s="3"/>
      <c r="K87" s="3"/>
      <c r="L87" s="3"/>
      <c r="M87" s="3"/>
      <c r="N87" s="3"/>
      <c r="O87" s="3"/>
      <c r="P87" s="3"/>
      <c r="Q87" s="3"/>
      <c r="R87" s="3"/>
      <c r="S87" s="3"/>
      <c r="T87" s="3"/>
    </row>
    <row r="88" spans="1:20">
      <c r="A88" s="3"/>
      <c r="B88" s="61" t="s">
        <v>39</v>
      </c>
      <c r="C88" s="14"/>
      <c r="D88" s="15"/>
      <c r="E88" s="3"/>
      <c r="F88" s="3"/>
      <c r="G88" s="3"/>
      <c r="H88" s="3"/>
      <c r="I88" s="3"/>
      <c r="J88" s="3"/>
      <c r="K88" s="3"/>
      <c r="L88" s="3"/>
      <c r="M88" s="3"/>
      <c r="N88" s="3"/>
      <c r="O88" s="3"/>
      <c r="P88" s="3"/>
      <c r="Q88" s="3"/>
      <c r="R88" s="3"/>
      <c r="S88" s="3"/>
      <c r="T88" s="3"/>
    </row>
    <row r="89" spans="1:20" ht="6.6" customHeight="1">
      <c r="A89" s="3"/>
      <c r="B89" s="61"/>
      <c r="C89" s="14"/>
      <c r="D89" s="15"/>
      <c r="E89" s="3"/>
      <c r="F89" s="3"/>
      <c r="G89" s="3"/>
      <c r="H89" s="3"/>
      <c r="I89" s="3"/>
      <c r="J89" s="3"/>
      <c r="K89" s="3"/>
      <c r="L89" s="3"/>
      <c r="M89" s="3"/>
      <c r="N89" s="3"/>
      <c r="O89" s="3"/>
      <c r="P89" s="3"/>
      <c r="Q89" s="3"/>
      <c r="R89" s="3"/>
      <c r="S89" s="3"/>
      <c r="T89" s="3"/>
    </row>
    <row r="90" spans="1:20">
      <c r="A90" s="3"/>
      <c r="B90" s="60" t="s">
        <v>40</v>
      </c>
      <c r="C90" s="14"/>
      <c r="D90" s="15"/>
      <c r="E90" s="3"/>
      <c r="F90" s="3"/>
      <c r="G90" s="3"/>
      <c r="H90" s="3"/>
      <c r="I90" s="3"/>
      <c r="J90" s="3"/>
      <c r="K90" s="3"/>
      <c r="L90" s="3"/>
      <c r="M90" s="3"/>
      <c r="N90" s="3"/>
      <c r="O90" s="3"/>
      <c r="P90" s="3"/>
      <c r="Q90" s="3"/>
      <c r="R90" s="3"/>
      <c r="S90" s="3"/>
      <c r="T90" s="3"/>
    </row>
    <row r="91" spans="1:20">
      <c r="A91" s="3"/>
      <c r="B91" s="61" t="s">
        <v>39</v>
      </c>
      <c r="C91" s="14"/>
      <c r="D91" s="15"/>
      <c r="E91" s="3"/>
      <c r="F91" s="3"/>
      <c r="G91" s="3"/>
      <c r="H91" s="3"/>
      <c r="I91" s="3"/>
      <c r="J91" s="3"/>
      <c r="K91" s="3"/>
      <c r="L91" s="3"/>
      <c r="M91" s="3"/>
      <c r="N91" s="3"/>
      <c r="O91" s="3"/>
      <c r="P91" s="3"/>
      <c r="Q91" s="3"/>
      <c r="R91" s="3"/>
      <c r="S91" s="3"/>
      <c r="T91" s="3"/>
    </row>
    <row r="92" spans="1:20">
      <c r="A92" s="3"/>
      <c r="B92" s="61" t="s">
        <v>41</v>
      </c>
      <c r="C92" s="3"/>
      <c r="D92" s="3"/>
      <c r="E92" s="3"/>
      <c r="F92" s="3"/>
      <c r="G92" s="3"/>
      <c r="H92" s="3"/>
      <c r="I92" s="3"/>
      <c r="J92" s="3"/>
      <c r="K92" s="3"/>
      <c r="L92" s="3"/>
      <c r="M92" s="3"/>
      <c r="N92" s="3"/>
      <c r="O92" s="3"/>
      <c r="P92" s="3"/>
      <c r="Q92" s="3"/>
      <c r="R92" s="3"/>
      <c r="S92" s="3"/>
      <c r="T92" s="3"/>
    </row>
    <row r="93" spans="1:20">
      <c r="A93" s="3"/>
      <c r="B93" s="62"/>
      <c r="C93" s="3"/>
      <c r="D93" s="3"/>
      <c r="E93" s="3"/>
      <c r="F93" s="3"/>
      <c r="G93" s="3"/>
      <c r="H93" s="3"/>
      <c r="I93" s="3"/>
      <c r="J93" s="3"/>
      <c r="K93" s="3"/>
      <c r="L93" s="3"/>
      <c r="M93" s="3"/>
      <c r="N93" s="3"/>
      <c r="O93" s="3"/>
      <c r="P93" s="3"/>
      <c r="Q93" s="3"/>
      <c r="R93" s="3"/>
      <c r="S93" s="3"/>
      <c r="T93" s="3"/>
    </row>
  </sheetData>
  <mergeCells count="121">
    <mergeCell ref="Q55:Q57"/>
    <mergeCell ref="Q58:Q59"/>
    <mergeCell ref="R55:R57"/>
    <mergeCell ref="R58:R59"/>
    <mergeCell ref="S55:S57"/>
    <mergeCell ref="S58:S59"/>
    <mergeCell ref="I58:I59"/>
    <mergeCell ref="J58:J59"/>
    <mergeCell ref="N58:N59"/>
    <mergeCell ref="O58:O59"/>
    <mergeCell ref="P58:P59"/>
    <mergeCell ref="N55:N57"/>
    <mergeCell ref="O55:O57"/>
    <mergeCell ref="P55:P57"/>
    <mergeCell ref="B84:I84"/>
    <mergeCell ref="J84:S84"/>
    <mergeCell ref="B85:T85"/>
    <mergeCell ref="B81:I81"/>
    <mergeCell ref="N81:Q81"/>
    <mergeCell ref="R75:S75"/>
    <mergeCell ref="B68:I68"/>
    <mergeCell ref="J68:M68"/>
    <mergeCell ref="N68:Q68"/>
    <mergeCell ref="B70:S70"/>
    <mergeCell ref="B71:I71"/>
    <mergeCell ref="J71:M71"/>
    <mergeCell ref="N71:Q71"/>
    <mergeCell ref="R71:S71"/>
    <mergeCell ref="B72:I72"/>
    <mergeCell ref="J72:M72"/>
    <mergeCell ref="N72:Q72"/>
    <mergeCell ref="B74:S74"/>
    <mergeCell ref="B75:I75"/>
    <mergeCell ref="J75:M75"/>
    <mergeCell ref="N75:Q75"/>
    <mergeCell ref="B60:B64"/>
    <mergeCell ref="B83:S83"/>
    <mergeCell ref="B79:S79"/>
    <mergeCell ref="B80:I80"/>
    <mergeCell ref="N80:Q80"/>
    <mergeCell ref="R80:S80"/>
    <mergeCell ref="B76:I76"/>
    <mergeCell ref="J76:M76"/>
    <mergeCell ref="N76:Q76"/>
    <mergeCell ref="B77:I77"/>
    <mergeCell ref="J77:M77"/>
    <mergeCell ref="N77:Q77"/>
    <mergeCell ref="B67:I67"/>
    <mergeCell ref="J67:M67"/>
    <mergeCell ref="N67:Q67"/>
    <mergeCell ref="R67:S67"/>
    <mergeCell ref="H60:H64"/>
    <mergeCell ref="I60:I64"/>
    <mergeCell ref="Q60:Q64"/>
    <mergeCell ref="J60:J64"/>
    <mergeCell ref="N60:N64"/>
    <mergeCell ref="O60:O64"/>
    <mergeCell ref="P60:P64"/>
    <mergeCell ref="C60:C64"/>
    <mergeCell ref="D60:E64"/>
    <mergeCell ref="F60:F64"/>
    <mergeCell ref="G60:G64"/>
    <mergeCell ref="R60:R64"/>
    <mergeCell ref="S60:S64"/>
    <mergeCell ref="B66:S66"/>
    <mergeCell ref="H55:H57"/>
    <mergeCell ref="I55:I57"/>
    <mergeCell ref="J55:J57"/>
    <mergeCell ref="K55:K57"/>
    <mergeCell ref="F55:F57"/>
    <mergeCell ref="G55:G57"/>
    <mergeCell ref="B58:B59"/>
    <mergeCell ref="C58:C59"/>
    <mergeCell ref="B51:I51"/>
    <mergeCell ref="J51:M51"/>
    <mergeCell ref="D58:E59"/>
    <mergeCell ref="F58:F59"/>
    <mergeCell ref="G58:G59"/>
    <mergeCell ref="H58:H59"/>
    <mergeCell ref="B55:B57"/>
    <mergeCell ref="C55:C57"/>
    <mergeCell ref="D55:E57"/>
    <mergeCell ref="I13:J13"/>
    <mergeCell ref="K13:Q13"/>
    <mergeCell ref="R13:S13"/>
    <mergeCell ref="N51:Q51"/>
    <mergeCell ref="B53:S53"/>
    <mergeCell ref="D54:E54"/>
    <mergeCell ref="R54:S54"/>
    <mergeCell ref="B49:S49"/>
    <mergeCell ref="B50:I50"/>
    <mergeCell ref="J50:M50"/>
    <mergeCell ref="N50:Q50"/>
    <mergeCell ref="R50:S50"/>
    <mergeCell ref="C18:D47"/>
    <mergeCell ref="R18:R47"/>
    <mergeCell ref="S18:S47"/>
    <mergeCell ref="B2:S2"/>
    <mergeCell ref="B3:S3"/>
    <mergeCell ref="B4:C4"/>
    <mergeCell ref="D4:S4"/>
    <mergeCell ref="B5:C5"/>
    <mergeCell ref="D5:S5"/>
    <mergeCell ref="L80:M80"/>
    <mergeCell ref="L81:M81"/>
    <mergeCell ref="B7:S7"/>
    <mergeCell ref="H8:J8"/>
    <mergeCell ref="O8:P8"/>
    <mergeCell ref="R8:S8"/>
    <mergeCell ref="H9:J9"/>
    <mergeCell ref="O9:P9"/>
    <mergeCell ref="R9:S9"/>
    <mergeCell ref="B14:E14"/>
    <mergeCell ref="I14:J14"/>
    <mergeCell ref="K14:Q14"/>
    <mergeCell ref="B16:S16"/>
    <mergeCell ref="C17:D17"/>
    <mergeCell ref="R17:S17"/>
    <mergeCell ref="B11:N11"/>
    <mergeCell ref="O11:P11"/>
    <mergeCell ref="B13:F13"/>
  </mergeCells>
  <pageMargins left="0.7" right="0.7" top="0.75" bottom="0.75" header="0.3" footer="0.3"/>
  <pageSetup scale="3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FA280-7830-42A9-991E-9DD082342164}">
  <sheetPr>
    <tabColor rgb="FF00B050"/>
  </sheetPr>
  <dimension ref="A1:T154"/>
  <sheetViews>
    <sheetView zoomScale="60" zoomScaleNormal="60" workbookViewId="0">
      <selection activeCell="E9" sqref="E9"/>
    </sheetView>
  </sheetViews>
  <sheetFormatPr baseColWidth="10" defaultRowHeight="15.75"/>
  <cols>
    <col min="1" max="1" width="2.75" customWidth="1"/>
    <col min="2" max="2" width="7" style="44" customWidth="1"/>
    <col min="3" max="3" width="16.375" customWidth="1"/>
    <col min="4" max="4" width="12.25" customWidth="1"/>
    <col min="5" max="5" width="36.625" customWidth="1"/>
    <col min="6" max="6" width="15.625" customWidth="1"/>
    <col min="7" max="8" width="21.375" customWidth="1"/>
    <col min="9" max="9" width="31.75" customWidth="1"/>
    <col min="10" max="10" width="17.25" customWidth="1"/>
    <col min="11" max="11" width="19" customWidth="1"/>
    <col min="12" max="12" width="12.875" customWidth="1"/>
    <col min="13" max="13" width="15.5" customWidth="1"/>
    <col min="14" max="14" width="14.375" customWidth="1"/>
    <col min="15" max="15" width="13.625" customWidth="1"/>
    <col min="16" max="16" width="13.75" customWidth="1"/>
    <col min="17" max="17" width="23.25" customWidth="1"/>
    <col min="18" max="18" width="6.75" customWidth="1"/>
    <col min="19" max="19" width="9.5" customWidth="1"/>
    <col min="20" max="20" width="2.625" customWidth="1"/>
    <col min="21" max="21" width="14" customWidth="1"/>
  </cols>
  <sheetData>
    <row r="1" spans="1:20" ht="16.5" thickBot="1">
      <c r="A1" s="3"/>
      <c r="B1" s="37"/>
      <c r="C1" s="3"/>
      <c r="D1" s="3"/>
      <c r="E1" s="3"/>
      <c r="F1" s="3"/>
      <c r="G1" s="3"/>
      <c r="H1" s="3"/>
      <c r="I1" s="3"/>
      <c r="J1" s="3"/>
      <c r="K1" s="3"/>
      <c r="L1" s="3"/>
      <c r="M1" s="3"/>
      <c r="N1" s="3"/>
      <c r="O1" s="3"/>
      <c r="P1" s="3"/>
      <c r="Q1" s="3"/>
      <c r="R1" s="3"/>
      <c r="S1" s="3"/>
      <c r="T1" s="3"/>
    </row>
    <row r="2" spans="1:20" ht="25.15" customHeight="1">
      <c r="A2" s="3"/>
      <c r="B2" s="96" t="s">
        <v>211</v>
      </c>
      <c r="C2" s="97"/>
      <c r="D2" s="97"/>
      <c r="E2" s="97"/>
      <c r="F2" s="97"/>
      <c r="G2" s="97"/>
      <c r="H2" s="97"/>
      <c r="I2" s="97"/>
      <c r="J2" s="97"/>
      <c r="K2" s="97"/>
      <c r="L2" s="97"/>
      <c r="M2" s="97"/>
      <c r="N2" s="97"/>
      <c r="O2" s="97"/>
      <c r="P2" s="97"/>
      <c r="Q2" s="97"/>
      <c r="R2" s="97"/>
      <c r="S2" s="98"/>
      <c r="T2" s="3"/>
    </row>
    <row r="3" spans="1:20" ht="36.6" customHeight="1" thickBot="1">
      <c r="A3" s="3"/>
      <c r="B3" s="99" t="s">
        <v>49</v>
      </c>
      <c r="C3" s="100"/>
      <c r="D3" s="100"/>
      <c r="E3" s="100"/>
      <c r="F3" s="100"/>
      <c r="G3" s="100"/>
      <c r="H3" s="100"/>
      <c r="I3" s="100"/>
      <c r="J3" s="100"/>
      <c r="K3" s="100"/>
      <c r="L3" s="100"/>
      <c r="M3" s="100"/>
      <c r="N3" s="100"/>
      <c r="O3" s="100"/>
      <c r="P3" s="100"/>
      <c r="Q3" s="100"/>
      <c r="R3" s="100"/>
      <c r="S3" s="101"/>
      <c r="T3" s="3"/>
    </row>
    <row r="4" spans="1:20" s="2" customFormat="1" ht="26.65" customHeight="1" thickTop="1">
      <c r="A4" s="5"/>
      <c r="B4" s="102" t="s">
        <v>3</v>
      </c>
      <c r="C4" s="103"/>
      <c r="D4" s="104">
        <v>2</v>
      </c>
      <c r="E4" s="105"/>
      <c r="F4" s="105"/>
      <c r="G4" s="105"/>
      <c r="H4" s="105"/>
      <c r="I4" s="105"/>
      <c r="J4" s="105"/>
      <c r="K4" s="105"/>
      <c r="L4" s="105"/>
      <c r="M4" s="105"/>
      <c r="N4" s="105"/>
      <c r="O4" s="105"/>
      <c r="P4" s="105"/>
      <c r="Q4" s="105"/>
      <c r="R4" s="105"/>
      <c r="S4" s="106"/>
      <c r="T4" s="5"/>
    </row>
    <row r="5" spans="1:20" s="2" customFormat="1" ht="26.65" customHeight="1" thickBot="1">
      <c r="A5" s="5"/>
      <c r="B5" s="107" t="s">
        <v>2</v>
      </c>
      <c r="C5" s="108"/>
      <c r="D5" s="109" t="s">
        <v>6</v>
      </c>
      <c r="E5" s="110"/>
      <c r="F5" s="110"/>
      <c r="G5" s="110"/>
      <c r="H5" s="110"/>
      <c r="I5" s="110"/>
      <c r="J5" s="110"/>
      <c r="K5" s="110"/>
      <c r="L5" s="110"/>
      <c r="M5" s="110"/>
      <c r="N5" s="110"/>
      <c r="O5" s="110"/>
      <c r="P5" s="110"/>
      <c r="Q5" s="110"/>
      <c r="R5" s="110"/>
      <c r="S5" s="111"/>
      <c r="T5" s="5"/>
    </row>
    <row r="6" spans="1:20" ht="12" customHeight="1" thickBot="1">
      <c r="A6" s="3"/>
      <c r="B6" s="37"/>
      <c r="C6" s="3"/>
      <c r="D6" s="3"/>
      <c r="E6" s="3"/>
      <c r="F6" s="3"/>
      <c r="G6" s="3"/>
      <c r="H6" s="3"/>
      <c r="I6" s="3"/>
      <c r="J6" s="3"/>
      <c r="K6" s="3"/>
      <c r="L6" s="3"/>
      <c r="M6" s="3"/>
      <c r="N6" s="3"/>
      <c r="O6" s="3"/>
      <c r="P6" s="3"/>
      <c r="Q6" s="3"/>
      <c r="R6" s="3"/>
      <c r="S6" s="3"/>
      <c r="T6" s="3"/>
    </row>
    <row r="7" spans="1:20" ht="19.899999999999999" customHeight="1" thickBot="1">
      <c r="A7" s="3"/>
      <c r="B7" s="116" t="s">
        <v>51</v>
      </c>
      <c r="C7" s="117"/>
      <c r="D7" s="117"/>
      <c r="E7" s="117"/>
      <c r="F7" s="117"/>
      <c r="G7" s="117"/>
      <c r="H7" s="117"/>
      <c r="I7" s="117"/>
      <c r="J7" s="117"/>
      <c r="K7" s="117"/>
      <c r="L7" s="117"/>
      <c r="M7" s="117"/>
      <c r="N7" s="117"/>
      <c r="O7" s="117"/>
      <c r="P7" s="117"/>
      <c r="Q7" s="118"/>
      <c r="R7" s="118"/>
      <c r="S7" s="119"/>
      <c r="T7" s="3"/>
    </row>
    <row r="8" spans="1:20" ht="96" customHeight="1">
      <c r="A8" s="3"/>
      <c r="B8" s="28" t="s">
        <v>56</v>
      </c>
      <c r="C8" s="29" t="s">
        <v>57</v>
      </c>
      <c r="D8" s="30" t="s">
        <v>58</v>
      </c>
      <c r="E8" s="30" t="s">
        <v>59</v>
      </c>
      <c r="F8" s="30" t="s">
        <v>60</v>
      </c>
      <c r="G8" s="30" t="s">
        <v>61</v>
      </c>
      <c r="H8" s="120" t="s">
        <v>62</v>
      </c>
      <c r="I8" s="121"/>
      <c r="J8" s="122"/>
      <c r="K8" s="48" t="s">
        <v>63</v>
      </c>
      <c r="L8" s="30" t="s">
        <v>64</v>
      </c>
      <c r="M8" s="48" t="s">
        <v>65</v>
      </c>
      <c r="N8" s="48" t="s">
        <v>66</v>
      </c>
      <c r="O8" s="123" t="s">
        <v>67</v>
      </c>
      <c r="P8" s="124"/>
      <c r="Q8" s="47" t="s">
        <v>96</v>
      </c>
      <c r="R8" s="125" t="s">
        <v>68</v>
      </c>
      <c r="S8" s="126"/>
      <c r="T8" s="3"/>
    </row>
    <row r="9" spans="1:20" ht="120.6" customHeight="1" thickBot="1">
      <c r="A9" s="3"/>
      <c r="B9" s="21">
        <v>1</v>
      </c>
      <c r="C9" s="10" t="s">
        <v>52</v>
      </c>
      <c r="D9" s="22">
        <v>35</v>
      </c>
      <c r="E9" s="23" t="s">
        <v>85</v>
      </c>
      <c r="F9" s="23" t="s">
        <v>86</v>
      </c>
      <c r="G9" s="24" t="s">
        <v>89</v>
      </c>
      <c r="H9" s="127" t="s">
        <v>87</v>
      </c>
      <c r="I9" s="128"/>
      <c r="J9" s="129"/>
      <c r="K9" s="25" t="s">
        <v>55</v>
      </c>
      <c r="L9" s="26">
        <v>28653.119999999999</v>
      </c>
      <c r="M9" s="26" t="s">
        <v>1</v>
      </c>
      <c r="N9" s="27">
        <v>0.35</v>
      </c>
      <c r="O9" s="130">
        <f>L9*N9</f>
        <v>10028.591999999999</v>
      </c>
      <c r="P9" s="131"/>
      <c r="Q9" s="41" t="s">
        <v>1</v>
      </c>
      <c r="R9" s="132" t="s">
        <v>1</v>
      </c>
      <c r="S9" s="133"/>
      <c r="T9" s="3"/>
    </row>
    <row r="10" spans="1:20" ht="9" customHeight="1" thickBot="1">
      <c r="A10" s="3"/>
      <c r="B10" s="37"/>
      <c r="C10" s="3"/>
      <c r="D10" s="3"/>
      <c r="E10" s="3"/>
      <c r="F10" s="3"/>
      <c r="G10" s="3"/>
      <c r="H10" s="3"/>
      <c r="I10" s="3"/>
      <c r="J10" s="3"/>
      <c r="K10" s="3"/>
      <c r="L10" s="3"/>
      <c r="M10" s="3"/>
      <c r="N10" s="3"/>
      <c r="O10" s="3"/>
      <c r="P10" s="3"/>
      <c r="Q10" s="3"/>
      <c r="R10" s="3"/>
      <c r="S10" s="3"/>
      <c r="T10" s="3"/>
    </row>
    <row r="11" spans="1:20" ht="19.899999999999999" customHeight="1" thickBot="1">
      <c r="A11" s="3"/>
      <c r="B11" s="146" t="s">
        <v>84</v>
      </c>
      <c r="C11" s="147"/>
      <c r="D11" s="147"/>
      <c r="E11" s="147"/>
      <c r="F11" s="147"/>
      <c r="G11" s="147"/>
      <c r="H11" s="147"/>
      <c r="I11" s="147"/>
      <c r="J11" s="147"/>
      <c r="K11" s="147"/>
      <c r="L11" s="147"/>
      <c r="M11" s="147"/>
      <c r="N11" s="147"/>
      <c r="O11" s="148">
        <f>O9</f>
        <v>10028.591999999999</v>
      </c>
      <c r="P11" s="149"/>
      <c r="Q11" s="4"/>
      <c r="R11" s="4"/>
      <c r="T11" s="3"/>
    </row>
    <row r="12" spans="1:20" ht="9" customHeight="1" thickBot="1">
      <c r="A12" s="3"/>
      <c r="B12" s="37"/>
      <c r="C12" s="3"/>
      <c r="D12" s="3"/>
      <c r="E12" s="3"/>
      <c r="F12" s="3"/>
      <c r="G12" s="3"/>
      <c r="H12" s="3"/>
      <c r="I12" s="3"/>
      <c r="J12" s="3"/>
      <c r="K12" s="3"/>
      <c r="L12" s="3"/>
      <c r="M12" s="3"/>
      <c r="N12" s="4"/>
      <c r="O12" s="4"/>
      <c r="P12" s="4"/>
      <c r="Q12" s="68"/>
      <c r="R12" s="68"/>
      <c r="S12" s="69"/>
      <c r="T12" s="3"/>
    </row>
    <row r="13" spans="1:20" ht="77.45" customHeight="1">
      <c r="A13" s="3"/>
      <c r="B13" s="150" t="s">
        <v>69</v>
      </c>
      <c r="C13" s="122"/>
      <c r="D13" s="122"/>
      <c r="E13" s="151"/>
      <c r="F13" s="151"/>
      <c r="G13" s="30" t="s">
        <v>70</v>
      </c>
      <c r="H13" s="40" t="s">
        <v>70</v>
      </c>
      <c r="I13" s="120" t="s">
        <v>213</v>
      </c>
      <c r="J13" s="121"/>
      <c r="K13" s="120" t="s">
        <v>202</v>
      </c>
      <c r="L13" s="121"/>
      <c r="M13" s="121"/>
      <c r="N13" s="121"/>
      <c r="O13" s="121"/>
      <c r="P13" s="121"/>
      <c r="Q13" s="122"/>
      <c r="R13" s="152" t="s">
        <v>50</v>
      </c>
      <c r="S13" s="153"/>
      <c r="T13" s="3"/>
    </row>
    <row r="14" spans="1:20" ht="42" customHeight="1" thickBot="1">
      <c r="A14" s="3"/>
      <c r="B14" s="134" t="s">
        <v>71</v>
      </c>
      <c r="C14" s="135"/>
      <c r="D14" s="135"/>
      <c r="E14" s="136"/>
      <c r="F14" s="63">
        <v>1</v>
      </c>
      <c r="G14" s="76">
        <f>O11</f>
        <v>10028.591999999999</v>
      </c>
      <c r="H14" s="64">
        <v>1685.98</v>
      </c>
      <c r="I14" s="137" t="s">
        <v>0</v>
      </c>
      <c r="J14" s="138"/>
      <c r="K14" s="139" t="s">
        <v>221</v>
      </c>
      <c r="L14" s="130"/>
      <c r="M14" s="130"/>
      <c r="N14" s="130"/>
      <c r="O14" s="130"/>
      <c r="P14" s="130"/>
      <c r="Q14" s="131"/>
      <c r="R14" s="73">
        <v>15</v>
      </c>
      <c r="S14" s="75" t="s">
        <v>82</v>
      </c>
      <c r="T14" s="3"/>
    </row>
    <row r="15" spans="1:20" ht="19.899999999999999" customHeight="1" thickBot="1">
      <c r="A15" s="3"/>
      <c r="B15" s="37"/>
      <c r="C15" s="3"/>
      <c r="D15" s="3"/>
      <c r="E15" s="3"/>
      <c r="F15" s="3"/>
      <c r="G15" s="3"/>
      <c r="H15" s="3"/>
      <c r="I15" s="3"/>
      <c r="J15" s="3"/>
      <c r="K15" s="3"/>
      <c r="L15" s="3"/>
      <c r="M15" s="3"/>
      <c r="N15" s="3"/>
      <c r="O15" s="3"/>
      <c r="P15" s="3"/>
      <c r="Q15" s="3"/>
      <c r="R15" s="3"/>
      <c r="S15" s="3"/>
      <c r="T15" s="3"/>
    </row>
    <row r="16" spans="1:20" ht="27" customHeight="1">
      <c r="A16" s="3"/>
      <c r="B16" s="140" t="s">
        <v>72</v>
      </c>
      <c r="C16" s="141"/>
      <c r="D16" s="141"/>
      <c r="E16" s="141"/>
      <c r="F16" s="141"/>
      <c r="G16" s="141"/>
      <c r="H16" s="141"/>
      <c r="I16" s="141"/>
      <c r="J16" s="141"/>
      <c r="K16" s="141"/>
      <c r="L16" s="141"/>
      <c r="M16" s="141"/>
      <c r="N16" s="141"/>
      <c r="O16" s="141"/>
      <c r="P16" s="141"/>
      <c r="Q16" s="141"/>
      <c r="R16" s="141"/>
      <c r="S16" s="142"/>
      <c r="T16" s="3"/>
    </row>
    <row r="17" spans="1:20" ht="78" customHeight="1">
      <c r="A17" s="3"/>
      <c r="B17" s="45" t="s">
        <v>56</v>
      </c>
      <c r="C17" s="143" t="s">
        <v>10</v>
      </c>
      <c r="D17" s="144"/>
      <c r="E17" s="34" t="s">
        <v>9</v>
      </c>
      <c r="F17" s="46" t="s">
        <v>14</v>
      </c>
      <c r="G17" s="46" t="s">
        <v>44</v>
      </c>
      <c r="H17" s="9" t="s">
        <v>32</v>
      </c>
      <c r="I17" s="46" t="s">
        <v>11</v>
      </c>
      <c r="J17" s="46" t="s">
        <v>12</v>
      </c>
      <c r="K17" s="46" t="s">
        <v>13</v>
      </c>
      <c r="L17" s="46" t="s">
        <v>18</v>
      </c>
      <c r="M17" s="9" t="s">
        <v>123</v>
      </c>
      <c r="N17" s="9" t="s">
        <v>124</v>
      </c>
      <c r="O17" s="9" t="s">
        <v>46</v>
      </c>
      <c r="P17" s="9" t="s">
        <v>47</v>
      </c>
      <c r="Q17" s="39" t="s">
        <v>202</v>
      </c>
      <c r="R17" s="112" t="s">
        <v>50</v>
      </c>
      <c r="S17" s="145"/>
      <c r="T17" s="3"/>
    </row>
    <row r="18" spans="1:20" ht="31.15" customHeight="1">
      <c r="A18" s="3"/>
      <c r="B18" s="161">
        <v>1</v>
      </c>
      <c r="C18" s="167" t="s">
        <v>73</v>
      </c>
      <c r="D18" s="168"/>
      <c r="E18" s="172" t="s">
        <v>90</v>
      </c>
      <c r="F18" s="172" t="s">
        <v>1</v>
      </c>
      <c r="G18" s="172" t="s">
        <v>1</v>
      </c>
      <c r="H18" s="172" t="s">
        <v>20</v>
      </c>
      <c r="I18" s="172" t="s">
        <v>100</v>
      </c>
      <c r="J18" s="42">
        <v>45756</v>
      </c>
      <c r="K18" s="42">
        <v>45821</v>
      </c>
      <c r="L18" s="172" t="s">
        <v>92</v>
      </c>
      <c r="M18" s="172" t="s">
        <v>1</v>
      </c>
      <c r="N18" s="172" t="s">
        <v>1</v>
      </c>
      <c r="O18" s="172" t="s">
        <v>20</v>
      </c>
      <c r="P18" s="172" t="s">
        <v>1</v>
      </c>
      <c r="Q18" s="172" t="s">
        <v>205</v>
      </c>
      <c r="R18" s="177">
        <v>0</v>
      </c>
      <c r="S18" s="181" t="s">
        <v>82</v>
      </c>
      <c r="T18" s="3"/>
    </row>
    <row r="19" spans="1:20" ht="31.15" customHeight="1">
      <c r="A19" s="3"/>
      <c r="B19" s="162"/>
      <c r="C19" s="169"/>
      <c r="D19" s="170"/>
      <c r="E19" s="173"/>
      <c r="F19" s="173"/>
      <c r="G19" s="173"/>
      <c r="H19" s="173"/>
      <c r="I19" s="219"/>
      <c r="J19" s="42" t="s">
        <v>91</v>
      </c>
      <c r="K19" s="42">
        <v>45755</v>
      </c>
      <c r="L19" s="173"/>
      <c r="M19" s="173"/>
      <c r="N19" s="173"/>
      <c r="O19" s="173"/>
      <c r="P19" s="173"/>
      <c r="Q19" s="173"/>
      <c r="R19" s="178"/>
      <c r="S19" s="181"/>
      <c r="T19" s="3"/>
    </row>
    <row r="20" spans="1:20" ht="31.15" customHeight="1">
      <c r="A20" s="3"/>
      <c r="B20" s="183"/>
      <c r="C20" s="169"/>
      <c r="D20" s="170"/>
      <c r="E20" s="219"/>
      <c r="F20" s="219"/>
      <c r="G20" s="219"/>
      <c r="H20" s="219"/>
      <c r="I20" s="50" t="s">
        <v>101</v>
      </c>
      <c r="J20" s="42">
        <v>45586</v>
      </c>
      <c r="K20" s="42">
        <v>45632</v>
      </c>
      <c r="L20" s="219"/>
      <c r="M20" s="219"/>
      <c r="N20" s="219"/>
      <c r="O20" s="219"/>
      <c r="P20" s="219"/>
      <c r="Q20" s="173"/>
      <c r="R20" s="178"/>
      <c r="S20" s="181"/>
      <c r="T20" s="3"/>
    </row>
    <row r="21" spans="1:20" ht="31.15" customHeight="1">
      <c r="A21" s="3"/>
      <c r="B21" s="161">
        <v>2</v>
      </c>
      <c r="C21" s="169"/>
      <c r="D21" s="170"/>
      <c r="E21" s="172" t="s">
        <v>102</v>
      </c>
      <c r="F21" s="172" t="s">
        <v>1</v>
      </c>
      <c r="G21" s="172" t="s">
        <v>1</v>
      </c>
      <c r="H21" s="172" t="s">
        <v>20</v>
      </c>
      <c r="I21" s="172" t="s">
        <v>100</v>
      </c>
      <c r="J21" s="42">
        <v>45756</v>
      </c>
      <c r="K21" s="42">
        <v>45821</v>
      </c>
      <c r="L21" s="172" t="s">
        <v>92</v>
      </c>
      <c r="M21" s="172" t="s">
        <v>1</v>
      </c>
      <c r="N21" s="172" t="s">
        <v>1</v>
      </c>
      <c r="O21" s="172" t="s">
        <v>20</v>
      </c>
      <c r="P21" s="172" t="s">
        <v>1</v>
      </c>
      <c r="Q21" s="172" t="s">
        <v>205</v>
      </c>
      <c r="R21" s="178"/>
      <c r="S21" s="181"/>
      <c r="T21" s="3"/>
    </row>
    <row r="22" spans="1:20" ht="31.15" customHeight="1">
      <c r="A22" s="3"/>
      <c r="B22" s="162"/>
      <c r="C22" s="169"/>
      <c r="D22" s="170"/>
      <c r="E22" s="173"/>
      <c r="F22" s="173"/>
      <c r="G22" s="173"/>
      <c r="H22" s="173"/>
      <c r="I22" s="219"/>
      <c r="J22" s="42" t="s">
        <v>91</v>
      </c>
      <c r="K22" s="42">
        <v>45755</v>
      </c>
      <c r="L22" s="173"/>
      <c r="M22" s="173"/>
      <c r="N22" s="173"/>
      <c r="O22" s="173"/>
      <c r="P22" s="173"/>
      <c r="Q22" s="173"/>
      <c r="R22" s="178"/>
      <c r="S22" s="181"/>
      <c r="T22" s="3"/>
    </row>
    <row r="23" spans="1:20" ht="31.15" customHeight="1">
      <c r="A23" s="3"/>
      <c r="B23" s="183"/>
      <c r="C23" s="169"/>
      <c r="D23" s="170"/>
      <c r="E23" s="219"/>
      <c r="F23" s="219"/>
      <c r="G23" s="219"/>
      <c r="H23" s="219"/>
      <c r="I23" s="50" t="s">
        <v>101</v>
      </c>
      <c r="J23" s="42">
        <v>45586</v>
      </c>
      <c r="K23" s="42">
        <v>45632</v>
      </c>
      <c r="L23" s="219"/>
      <c r="M23" s="219"/>
      <c r="N23" s="219"/>
      <c r="O23" s="219"/>
      <c r="P23" s="219"/>
      <c r="Q23" s="173"/>
      <c r="R23" s="178"/>
      <c r="S23" s="181"/>
      <c r="T23" s="3"/>
    </row>
    <row r="24" spans="1:20" ht="31.15" customHeight="1">
      <c r="A24" s="3"/>
      <c r="B24" s="161">
        <v>3</v>
      </c>
      <c r="C24" s="169"/>
      <c r="D24" s="170"/>
      <c r="E24" s="158" t="s">
        <v>103</v>
      </c>
      <c r="F24" s="172" t="s">
        <v>1</v>
      </c>
      <c r="G24" s="172" t="s">
        <v>1</v>
      </c>
      <c r="H24" s="172" t="s">
        <v>20</v>
      </c>
      <c r="I24" s="172" t="s">
        <v>100</v>
      </c>
      <c r="J24" s="42">
        <v>45756</v>
      </c>
      <c r="K24" s="42">
        <v>45821</v>
      </c>
      <c r="L24" s="172" t="s">
        <v>92</v>
      </c>
      <c r="M24" s="172" t="s">
        <v>1</v>
      </c>
      <c r="N24" s="172" t="s">
        <v>20</v>
      </c>
      <c r="O24" s="172" t="s">
        <v>20</v>
      </c>
      <c r="P24" s="172" t="s">
        <v>1</v>
      </c>
      <c r="Q24" s="172" t="s">
        <v>222</v>
      </c>
      <c r="R24" s="178"/>
      <c r="S24" s="181"/>
      <c r="T24" s="3"/>
    </row>
    <row r="25" spans="1:20" ht="31.15" customHeight="1">
      <c r="A25" s="3"/>
      <c r="B25" s="162"/>
      <c r="C25" s="169"/>
      <c r="D25" s="170"/>
      <c r="E25" s="159"/>
      <c r="F25" s="173"/>
      <c r="G25" s="173"/>
      <c r="H25" s="173"/>
      <c r="I25" s="219"/>
      <c r="J25" s="42" t="s">
        <v>91</v>
      </c>
      <c r="K25" s="42">
        <v>45755</v>
      </c>
      <c r="L25" s="173"/>
      <c r="M25" s="173"/>
      <c r="N25" s="173"/>
      <c r="O25" s="173"/>
      <c r="P25" s="173"/>
      <c r="Q25" s="173"/>
      <c r="R25" s="178"/>
      <c r="S25" s="181"/>
      <c r="T25" s="3"/>
    </row>
    <row r="26" spans="1:20" ht="31.15" customHeight="1">
      <c r="A26" s="3"/>
      <c r="B26" s="183"/>
      <c r="C26" s="169"/>
      <c r="D26" s="170"/>
      <c r="E26" s="160"/>
      <c r="F26" s="219"/>
      <c r="G26" s="219"/>
      <c r="H26" s="219"/>
      <c r="I26" s="50" t="s">
        <v>101</v>
      </c>
      <c r="J26" s="42">
        <v>45586</v>
      </c>
      <c r="K26" s="42">
        <v>45632</v>
      </c>
      <c r="L26" s="219"/>
      <c r="M26" s="219"/>
      <c r="N26" s="219"/>
      <c r="O26" s="219"/>
      <c r="P26" s="219"/>
      <c r="Q26" s="173"/>
      <c r="R26" s="178"/>
      <c r="S26" s="181"/>
      <c r="T26" s="3"/>
    </row>
    <row r="27" spans="1:20" ht="31.15" customHeight="1">
      <c r="A27" s="3"/>
      <c r="B27" s="161">
        <v>4</v>
      </c>
      <c r="C27" s="169"/>
      <c r="D27" s="170"/>
      <c r="E27" s="158" t="s">
        <v>104</v>
      </c>
      <c r="F27" s="172" t="s">
        <v>1</v>
      </c>
      <c r="G27" s="172" t="s">
        <v>1</v>
      </c>
      <c r="H27" s="172" t="s">
        <v>20</v>
      </c>
      <c r="I27" s="172" t="s">
        <v>100</v>
      </c>
      <c r="J27" s="42">
        <v>45756</v>
      </c>
      <c r="K27" s="42">
        <v>45821</v>
      </c>
      <c r="L27" s="172" t="s">
        <v>92</v>
      </c>
      <c r="M27" s="172" t="s">
        <v>1</v>
      </c>
      <c r="N27" s="172" t="s">
        <v>20</v>
      </c>
      <c r="O27" s="172" t="s">
        <v>20</v>
      </c>
      <c r="P27" s="172" t="s">
        <v>1</v>
      </c>
      <c r="Q27" s="172" t="s">
        <v>223</v>
      </c>
      <c r="R27" s="178"/>
      <c r="S27" s="181"/>
      <c r="T27" s="3"/>
    </row>
    <row r="28" spans="1:20" ht="31.15" customHeight="1">
      <c r="A28" s="3"/>
      <c r="B28" s="162"/>
      <c r="C28" s="169"/>
      <c r="D28" s="170"/>
      <c r="E28" s="159"/>
      <c r="F28" s="173"/>
      <c r="G28" s="173"/>
      <c r="H28" s="173"/>
      <c r="I28" s="219"/>
      <c r="J28" s="42" t="s">
        <v>91</v>
      </c>
      <c r="K28" s="42">
        <v>45755</v>
      </c>
      <c r="L28" s="173"/>
      <c r="M28" s="173"/>
      <c r="N28" s="173"/>
      <c r="O28" s="173"/>
      <c r="P28" s="173"/>
      <c r="Q28" s="173"/>
      <c r="R28" s="178"/>
      <c r="S28" s="181"/>
      <c r="T28" s="3"/>
    </row>
    <row r="29" spans="1:20" ht="31.15" customHeight="1">
      <c r="A29" s="3"/>
      <c r="B29" s="183"/>
      <c r="C29" s="169"/>
      <c r="D29" s="170"/>
      <c r="E29" s="160"/>
      <c r="F29" s="219"/>
      <c r="G29" s="219"/>
      <c r="H29" s="219"/>
      <c r="I29" s="50" t="s">
        <v>101</v>
      </c>
      <c r="J29" s="42">
        <v>45586</v>
      </c>
      <c r="K29" s="42">
        <v>45632</v>
      </c>
      <c r="L29" s="219"/>
      <c r="M29" s="219"/>
      <c r="N29" s="219"/>
      <c r="O29" s="219"/>
      <c r="P29" s="219"/>
      <c r="Q29" s="173"/>
      <c r="R29" s="178"/>
      <c r="S29" s="181"/>
      <c r="T29" s="3"/>
    </row>
    <row r="30" spans="1:20" ht="31.15" customHeight="1">
      <c r="A30" s="3"/>
      <c r="B30" s="161">
        <v>5</v>
      </c>
      <c r="C30" s="169"/>
      <c r="D30" s="170"/>
      <c r="E30" s="158" t="s">
        <v>105</v>
      </c>
      <c r="F30" s="172" t="s">
        <v>1</v>
      </c>
      <c r="G30" s="172" t="s">
        <v>1</v>
      </c>
      <c r="H30" s="172" t="s">
        <v>20</v>
      </c>
      <c r="I30" s="172" t="s">
        <v>100</v>
      </c>
      <c r="J30" s="42">
        <v>45756</v>
      </c>
      <c r="K30" s="42">
        <v>45821</v>
      </c>
      <c r="L30" s="172" t="s">
        <v>92</v>
      </c>
      <c r="M30" s="172" t="s">
        <v>1</v>
      </c>
      <c r="N30" s="172" t="s">
        <v>20</v>
      </c>
      <c r="O30" s="172" t="s">
        <v>20</v>
      </c>
      <c r="P30" s="172" t="s">
        <v>1</v>
      </c>
      <c r="Q30" s="172" t="s">
        <v>224</v>
      </c>
      <c r="R30" s="178"/>
      <c r="S30" s="181"/>
      <c r="T30" s="3"/>
    </row>
    <row r="31" spans="1:20" ht="31.15" customHeight="1">
      <c r="A31" s="3"/>
      <c r="B31" s="162"/>
      <c r="C31" s="169"/>
      <c r="D31" s="170"/>
      <c r="E31" s="159"/>
      <c r="F31" s="173"/>
      <c r="G31" s="173"/>
      <c r="H31" s="173"/>
      <c r="I31" s="219"/>
      <c r="J31" s="42" t="s">
        <v>91</v>
      </c>
      <c r="K31" s="42">
        <v>45755</v>
      </c>
      <c r="L31" s="173"/>
      <c r="M31" s="173"/>
      <c r="N31" s="173"/>
      <c r="O31" s="173"/>
      <c r="P31" s="173"/>
      <c r="Q31" s="173"/>
      <c r="R31" s="178"/>
      <c r="S31" s="181"/>
      <c r="T31" s="3"/>
    </row>
    <row r="32" spans="1:20" ht="31.15" customHeight="1">
      <c r="A32" s="3"/>
      <c r="B32" s="183"/>
      <c r="C32" s="169"/>
      <c r="D32" s="170"/>
      <c r="E32" s="160"/>
      <c r="F32" s="219"/>
      <c r="G32" s="219"/>
      <c r="H32" s="219"/>
      <c r="I32" s="50" t="s">
        <v>101</v>
      </c>
      <c r="J32" s="42">
        <v>45586</v>
      </c>
      <c r="K32" s="42">
        <v>45632</v>
      </c>
      <c r="L32" s="219"/>
      <c r="M32" s="219"/>
      <c r="N32" s="219"/>
      <c r="O32" s="219"/>
      <c r="P32" s="219"/>
      <c r="Q32" s="173"/>
      <c r="R32" s="178"/>
      <c r="S32" s="181"/>
      <c r="T32" s="3"/>
    </row>
    <row r="33" spans="1:20" ht="31.15" customHeight="1">
      <c r="A33" s="3"/>
      <c r="B33" s="161">
        <v>6</v>
      </c>
      <c r="C33" s="169"/>
      <c r="D33" s="170"/>
      <c r="E33" s="158" t="s">
        <v>106</v>
      </c>
      <c r="F33" s="172" t="s">
        <v>1</v>
      </c>
      <c r="G33" s="172" t="s">
        <v>1</v>
      </c>
      <c r="H33" s="172" t="s">
        <v>20</v>
      </c>
      <c r="I33" s="172" t="s">
        <v>100</v>
      </c>
      <c r="J33" s="42">
        <v>45756</v>
      </c>
      <c r="K33" s="42">
        <v>45821</v>
      </c>
      <c r="L33" s="172" t="s">
        <v>92</v>
      </c>
      <c r="M33" s="172" t="s">
        <v>1</v>
      </c>
      <c r="N33" s="172" t="s">
        <v>1</v>
      </c>
      <c r="O33" s="172" t="s">
        <v>20</v>
      </c>
      <c r="P33" s="172" t="s">
        <v>1</v>
      </c>
      <c r="Q33" s="172" t="s">
        <v>205</v>
      </c>
      <c r="R33" s="178"/>
      <c r="S33" s="181"/>
      <c r="T33" s="3"/>
    </row>
    <row r="34" spans="1:20" ht="31.15" customHeight="1">
      <c r="A34" s="3"/>
      <c r="B34" s="162"/>
      <c r="C34" s="169"/>
      <c r="D34" s="170"/>
      <c r="E34" s="159"/>
      <c r="F34" s="173"/>
      <c r="G34" s="173"/>
      <c r="H34" s="173"/>
      <c r="I34" s="219"/>
      <c r="J34" s="42" t="s">
        <v>91</v>
      </c>
      <c r="K34" s="42">
        <v>45755</v>
      </c>
      <c r="L34" s="173"/>
      <c r="M34" s="173"/>
      <c r="N34" s="173"/>
      <c r="O34" s="173"/>
      <c r="P34" s="173"/>
      <c r="Q34" s="173"/>
      <c r="R34" s="178"/>
      <c r="S34" s="181"/>
      <c r="T34" s="3"/>
    </row>
    <row r="35" spans="1:20" ht="31.15" customHeight="1">
      <c r="A35" s="3"/>
      <c r="B35" s="183"/>
      <c r="C35" s="169"/>
      <c r="D35" s="170"/>
      <c r="E35" s="160"/>
      <c r="F35" s="219"/>
      <c r="G35" s="219"/>
      <c r="H35" s="219"/>
      <c r="I35" s="50" t="s">
        <v>101</v>
      </c>
      <c r="J35" s="42">
        <v>45586</v>
      </c>
      <c r="K35" s="42">
        <v>45632</v>
      </c>
      <c r="L35" s="219"/>
      <c r="M35" s="219"/>
      <c r="N35" s="219"/>
      <c r="O35" s="219"/>
      <c r="P35" s="219"/>
      <c r="Q35" s="173"/>
      <c r="R35" s="178"/>
      <c r="S35" s="181"/>
      <c r="T35" s="3"/>
    </row>
    <row r="36" spans="1:20" ht="31.15" customHeight="1">
      <c r="A36" s="3"/>
      <c r="B36" s="161">
        <v>7</v>
      </c>
      <c r="C36" s="169"/>
      <c r="D36" s="170"/>
      <c r="E36" s="158" t="s">
        <v>125</v>
      </c>
      <c r="F36" s="172" t="s">
        <v>1</v>
      </c>
      <c r="G36" s="172" t="s">
        <v>1</v>
      </c>
      <c r="H36" s="172" t="s">
        <v>20</v>
      </c>
      <c r="I36" s="172" t="s">
        <v>100</v>
      </c>
      <c r="J36" s="42">
        <v>45756</v>
      </c>
      <c r="K36" s="42">
        <v>45821</v>
      </c>
      <c r="L36" s="172" t="s">
        <v>92</v>
      </c>
      <c r="M36" s="172" t="s">
        <v>126</v>
      </c>
      <c r="N36" s="172" t="s">
        <v>1</v>
      </c>
      <c r="O36" s="172" t="s">
        <v>20</v>
      </c>
      <c r="P36" s="172" t="s">
        <v>1</v>
      </c>
      <c r="Q36" s="172" t="s">
        <v>205</v>
      </c>
      <c r="R36" s="178"/>
      <c r="S36" s="181"/>
      <c r="T36" s="3"/>
    </row>
    <row r="37" spans="1:20" ht="31.15" customHeight="1">
      <c r="A37" s="3"/>
      <c r="B37" s="162"/>
      <c r="C37" s="169"/>
      <c r="D37" s="170"/>
      <c r="E37" s="159"/>
      <c r="F37" s="173"/>
      <c r="G37" s="173"/>
      <c r="H37" s="173"/>
      <c r="I37" s="219"/>
      <c r="J37" s="42" t="s">
        <v>91</v>
      </c>
      <c r="K37" s="42">
        <v>45755</v>
      </c>
      <c r="L37" s="173"/>
      <c r="M37" s="173"/>
      <c r="N37" s="173"/>
      <c r="O37" s="173"/>
      <c r="P37" s="173"/>
      <c r="Q37" s="173"/>
      <c r="R37" s="178"/>
      <c r="S37" s="181"/>
      <c r="T37" s="3"/>
    </row>
    <row r="38" spans="1:20" ht="31.15" customHeight="1">
      <c r="A38" s="3"/>
      <c r="B38" s="183"/>
      <c r="C38" s="169"/>
      <c r="D38" s="170"/>
      <c r="E38" s="160"/>
      <c r="F38" s="219"/>
      <c r="G38" s="219"/>
      <c r="H38" s="219"/>
      <c r="I38" s="50" t="s">
        <v>101</v>
      </c>
      <c r="J38" s="42">
        <v>45586</v>
      </c>
      <c r="K38" s="42">
        <v>45632</v>
      </c>
      <c r="L38" s="219"/>
      <c r="M38" s="219"/>
      <c r="N38" s="219"/>
      <c r="O38" s="219"/>
      <c r="P38" s="219"/>
      <c r="Q38" s="173"/>
      <c r="R38" s="178"/>
      <c r="S38" s="181"/>
      <c r="T38" s="3"/>
    </row>
    <row r="39" spans="1:20" ht="31.15" customHeight="1">
      <c r="A39" s="3"/>
      <c r="B39" s="161">
        <v>8</v>
      </c>
      <c r="C39" s="169"/>
      <c r="D39" s="170"/>
      <c r="E39" s="158" t="s">
        <v>107</v>
      </c>
      <c r="F39" s="172" t="s">
        <v>1</v>
      </c>
      <c r="G39" s="172" t="s">
        <v>1</v>
      </c>
      <c r="H39" s="172" t="s">
        <v>20</v>
      </c>
      <c r="I39" s="172" t="s">
        <v>100</v>
      </c>
      <c r="J39" s="42">
        <v>45756</v>
      </c>
      <c r="K39" s="42">
        <v>45821</v>
      </c>
      <c r="L39" s="172" t="s">
        <v>92</v>
      </c>
      <c r="M39" s="172" t="s">
        <v>1</v>
      </c>
      <c r="N39" s="172" t="s">
        <v>1</v>
      </c>
      <c r="O39" s="172" t="s">
        <v>20</v>
      </c>
      <c r="P39" s="172" t="s">
        <v>1</v>
      </c>
      <c r="Q39" s="172" t="s">
        <v>205</v>
      </c>
      <c r="R39" s="178"/>
      <c r="S39" s="181"/>
      <c r="T39" s="3"/>
    </row>
    <row r="40" spans="1:20" ht="31.15" customHeight="1">
      <c r="A40" s="3"/>
      <c r="B40" s="162"/>
      <c r="C40" s="169"/>
      <c r="D40" s="170"/>
      <c r="E40" s="159"/>
      <c r="F40" s="173"/>
      <c r="G40" s="173"/>
      <c r="H40" s="173"/>
      <c r="I40" s="219"/>
      <c r="J40" s="42" t="s">
        <v>91</v>
      </c>
      <c r="K40" s="42">
        <v>45755</v>
      </c>
      <c r="L40" s="173"/>
      <c r="M40" s="173"/>
      <c r="N40" s="173"/>
      <c r="O40" s="173"/>
      <c r="P40" s="173"/>
      <c r="Q40" s="173"/>
      <c r="R40" s="178"/>
      <c r="S40" s="181"/>
      <c r="T40" s="3"/>
    </row>
    <row r="41" spans="1:20" ht="31.15" customHeight="1">
      <c r="A41" s="3"/>
      <c r="B41" s="183"/>
      <c r="C41" s="169"/>
      <c r="D41" s="170"/>
      <c r="E41" s="160"/>
      <c r="F41" s="219"/>
      <c r="G41" s="219"/>
      <c r="H41" s="219"/>
      <c r="I41" s="50" t="s">
        <v>101</v>
      </c>
      <c r="J41" s="42">
        <v>45586</v>
      </c>
      <c r="K41" s="42">
        <v>45632</v>
      </c>
      <c r="L41" s="219"/>
      <c r="M41" s="219"/>
      <c r="N41" s="219"/>
      <c r="O41" s="219"/>
      <c r="P41" s="219"/>
      <c r="Q41" s="173"/>
      <c r="R41" s="178"/>
      <c r="S41" s="181"/>
      <c r="T41" s="3"/>
    </row>
    <row r="42" spans="1:20" ht="31.15" customHeight="1">
      <c r="A42" s="3"/>
      <c r="B42" s="161">
        <v>9</v>
      </c>
      <c r="C42" s="169"/>
      <c r="D42" s="170"/>
      <c r="E42" s="158" t="s">
        <v>108</v>
      </c>
      <c r="F42" s="172" t="s">
        <v>1</v>
      </c>
      <c r="G42" s="172" t="s">
        <v>1</v>
      </c>
      <c r="H42" s="172" t="s">
        <v>20</v>
      </c>
      <c r="I42" s="172" t="s">
        <v>100</v>
      </c>
      <c r="J42" s="42">
        <v>45756</v>
      </c>
      <c r="K42" s="42">
        <v>45821</v>
      </c>
      <c r="L42" s="172" t="s">
        <v>92</v>
      </c>
      <c r="M42" s="172" t="s">
        <v>1</v>
      </c>
      <c r="N42" s="172" t="s">
        <v>1</v>
      </c>
      <c r="O42" s="172" t="s">
        <v>20</v>
      </c>
      <c r="P42" s="172" t="s">
        <v>1</v>
      </c>
      <c r="Q42" s="172" t="s">
        <v>205</v>
      </c>
      <c r="R42" s="178"/>
      <c r="S42" s="181"/>
      <c r="T42" s="3"/>
    </row>
    <row r="43" spans="1:20" ht="31.15" customHeight="1">
      <c r="A43" s="3"/>
      <c r="B43" s="162"/>
      <c r="C43" s="169"/>
      <c r="D43" s="170"/>
      <c r="E43" s="159"/>
      <c r="F43" s="173"/>
      <c r="G43" s="173"/>
      <c r="H43" s="173"/>
      <c r="I43" s="219"/>
      <c r="J43" s="42" t="s">
        <v>91</v>
      </c>
      <c r="K43" s="42">
        <v>45755</v>
      </c>
      <c r="L43" s="173"/>
      <c r="M43" s="173"/>
      <c r="N43" s="173"/>
      <c r="O43" s="173"/>
      <c r="P43" s="173"/>
      <c r="Q43" s="173"/>
      <c r="R43" s="178"/>
      <c r="S43" s="181"/>
      <c r="T43" s="3"/>
    </row>
    <row r="44" spans="1:20" ht="31.15" customHeight="1">
      <c r="A44" s="3"/>
      <c r="B44" s="183"/>
      <c r="C44" s="169"/>
      <c r="D44" s="170"/>
      <c r="E44" s="160"/>
      <c r="F44" s="219"/>
      <c r="G44" s="219"/>
      <c r="H44" s="219"/>
      <c r="I44" s="50" t="s">
        <v>101</v>
      </c>
      <c r="J44" s="42">
        <v>45586</v>
      </c>
      <c r="K44" s="42">
        <v>45632</v>
      </c>
      <c r="L44" s="219"/>
      <c r="M44" s="219"/>
      <c r="N44" s="219"/>
      <c r="O44" s="219"/>
      <c r="P44" s="219"/>
      <c r="Q44" s="173"/>
      <c r="R44" s="178"/>
      <c r="S44" s="181"/>
      <c r="T44" s="3"/>
    </row>
    <row r="45" spans="1:20" ht="31.15" customHeight="1">
      <c r="A45" s="3"/>
      <c r="B45" s="161">
        <v>10</v>
      </c>
      <c r="C45" s="169"/>
      <c r="D45" s="170"/>
      <c r="E45" s="158" t="s">
        <v>109</v>
      </c>
      <c r="F45" s="172" t="s">
        <v>1</v>
      </c>
      <c r="G45" s="172" t="s">
        <v>1</v>
      </c>
      <c r="H45" s="172" t="s">
        <v>20</v>
      </c>
      <c r="I45" s="172" t="s">
        <v>100</v>
      </c>
      <c r="J45" s="42">
        <v>45756</v>
      </c>
      <c r="K45" s="42">
        <v>45821</v>
      </c>
      <c r="L45" s="172" t="s">
        <v>92</v>
      </c>
      <c r="M45" s="172" t="s">
        <v>1</v>
      </c>
      <c r="N45" s="172" t="s">
        <v>1</v>
      </c>
      <c r="O45" s="172" t="s">
        <v>20</v>
      </c>
      <c r="P45" s="172" t="s">
        <v>1</v>
      </c>
      <c r="Q45" s="172" t="s">
        <v>205</v>
      </c>
      <c r="R45" s="178"/>
      <c r="S45" s="181"/>
      <c r="T45" s="3"/>
    </row>
    <row r="46" spans="1:20" ht="31.15" customHeight="1">
      <c r="A46" s="3"/>
      <c r="B46" s="162"/>
      <c r="C46" s="169"/>
      <c r="D46" s="170"/>
      <c r="E46" s="159"/>
      <c r="F46" s="173"/>
      <c r="G46" s="173"/>
      <c r="H46" s="173"/>
      <c r="I46" s="219"/>
      <c r="J46" s="42" t="s">
        <v>91</v>
      </c>
      <c r="K46" s="42">
        <v>45755</v>
      </c>
      <c r="L46" s="173"/>
      <c r="M46" s="173"/>
      <c r="N46" s="173"/>
      <c r="O46" s="173"/>
      <c r="P46" s="173"/>
      <c r="Q46" s="173"/>
      <c r="R46" s="178"/>
      <c r="S46" s="181"/>
      <c r="T46" s="3"/>
    </row>
    <row r="47" spans="1:20" ht="31.15" customHeight="1">
      <c r="A47" s="3"/>
      <c r="B47" s="183"/>
      <c r="C47" s="169"/>
      <c r="D47" s="170"/>
      <c r="E47" s="160"/>
      <c r="F47" s="219"/>
      <c r="G47" s="219"/>
      <c r="H47" s="219"/>
      <c r="I47" s="50" t="s">
        <v>101</v>
      </c>
      <c r="J47" s="42">
        <v>45586</v>
      </c>
      <c r="K47" s="42">
        <v>45632</v>
      </c>
      <c r="L47" s="219"/>
      <c r="M47" s="219"/>
      <c r="N47" s="219"/>
      <c r="O47" s="219"/>
      <c r="P47" s="219"/>
      <c r="Q47" s="173"/>
      <c r="R47" s="178"/>
      <c r="S47" s="181"/>
      <c r="T47" s="3"/>
    </row>
    <row r="48" spans="1:20" ht="31.15" customHeight="1">
      <c r="A48" s="3"/>
      <c r="B48" s="161">
        <v>11</v>
      </c>
      <c r="C48" s="169"/>
      <c r="D48" s="170"/>
      <c r="E48" s="158" t="s">
        <v>110</v>
      </c>
      <c r="F48" s="172" t="s">
        <v>1</v>
      </c>
      <c r="G48" s="172" t="s">
        <v>1</v>
      </c>
      <c r="H48" s="172" t="s">
        <v>20</v>
      </c>
      <c r="I48" s="172" t="s">
        <v>100</v>
      </c>
      <c r="J48" s="42">
        <v>45756</v>
      </c>
      <c r="K48" s="42">
        <v>45821</v>
      </c>
      <c r="L48" s="172" t="s">
        <v>92</v>
      </c>
      <c r="M48" s="172" t="s">
        <v>1</v>
      </c>
      <c r="N48" s="172" t="s">
        <v>20</v>
      </c>
      <c r="O48" s="172" t="s">
        <v>20</v>
      </c>
      <c r="P48" s="172" t="s">
        <v>1</v>
      </c>
      <c r="Q48" s="172" t="s">
        <v>225</v>
      </c>
      <c r="R48" s="178"/>
      <c r="S48" s="181"/>
      <c r="T48" s="3"/>
    </row>
    <row r="49" spans="1:20" ht="31.15" customHeight="1">
      <c r="A49" s="3"/>
      <c r="B49" s="162"/>
      <c r="C49" s="169"/>
      <c r="D49" s="170"/>
      <c r="E49" s="159"/>
      <c r="F49" s="173"/>
      <c r="G49" s="173"/>
      <c r="H49" s="173"/>
      <c r="I49" s="219"/>
      <c r="J49" s="42" t="s">
        <v>91</v>
      </c>
      <c r="K49" s="42">
        <v>45755</v>
      </c>
      <c r="L49" s="173"/>
      <c r="M49" s="173"/>
      <c r="N49" s="173"/>
      <c r="O49" s="173"/>
      <c r="P49" s="173"/>
      <c r="Q49" s="173"/>
      <c r="R49" s="178"/>
      <c r="S49" s="181"/>
      <c r="T49" s="3"/>
    </row>
    <row r="50" spans="1:20" ht="31.15" customHeight="1">
      <c r="A50" s="3"/>
      <c r="B50" s="183"/>
      <c r="C50" s="169"/>
      <c r="D50" s="170"/>
      <c r="E50" s="160"/>
      <c r="F50" s="219"/>
      <c r="G50" s="219"/>
      <c r="H50" s="219"/>
      <c r="I50" s="50" t="s">
        <v>101</v>
      </c>
      <c r="J50" s="42">
        <v>45586</v>
      </c>
      <c r="K50" s="42">
        <v>45632</v>
      </c>
      <c r="L50" s="219"/>
      <c r="M50" s="219"/>
      <c r="N50" s="219"/>
      <c r="O50" s="219"/>
      <c r="P50" s="219"/>
      <c r="Q50" s="173"/>
      <c r="R50" s="178"/>
      <c r="S50" s="181"/>
      <c r="T50" s="3"/>
    </row>
    <row r="51" spans="1:20" ht="31.15" customHeight="1">
      <c r="A51" s="3"/>
      <c r="B51" s="161">
        <v>12</v>
      </c>
      <c r="C51" s="169"/>
      <c r="D51" s="170"/>
      <c r="E51" s="158" t="s">
        <v>111</v>
      </c>
      <c r="F51" s="172" t="s">
        <v>1</v>
      </c>
      <c r="G51" s="172" t="s">
        <v>1</v>
      </c>
      <c r="H51" s="172" t="s">
        <v>20</v>
      </c>
      <c r="I51" s="172" t="s">
        <v>100</v>
      </c>
      <c r="J51" s="42">
        <v>45756</v>
      </c>
      <c r="K51" s="42">
        <v>45821</v>
      </c>
      <c r="L51" s="172" t="s">
        <v>92</v>
      </c>
      <c r="M51" s="172" t="s">
        <v>1</v>
      </c>
      <c r="N51" s="172" t="s">
        <v>20</v>
      </c>
      <c r="O51" s="172" t="s">
        <v>20</v>
      </c>
      <c r="P51" s="172" t="s">
        <v>1</v>
      </c>
      <c r="Q51" s="172" t="s">
        <v>225</v>
      </c>
      <c r="R51" s="178"/>
      <c r="S51" s="181"/>
      <c r="T51" s="3"/>
    </row>
    <row r="52" spans="1:20" ht="31.15" customHeight="1">
      <c r="A52" s="3"/>
      <c r="B52" s="162"/>
      <c r="C52" s="169"/>
      <c r="D52" s="170"/>
      <c r="E52" s="159"/>
      <c r="F52" s="173"/>
      <c r="G52" s="173"/>
      <c r="H52" s="173"/>
      <c r="I52" s="219"/>
      <c r="J52" s="42" t="s">
        <v>91</v>
      </c>
      <c r="K52" s="42">
        <v>45755</v>
      </c>
      <c r="L52" s="173"/>
      <c r="M52" s="173"/>
      <c r="N52" s="173"/>
      <c r="O52" s="173"/>
      <c r="P52" s="173"/>
      <c r="Q52" s="173"/>
      <c r="R52" s="178"/>
      <c r="S52" s="181"/>
      <c r="T52" s="3"/>
    </row>
    <row r="53" spans="1:20" ht="31.15" customHeight="1">
      <c r="A53" s="3"/>
      <c r="B53" s="183"/>
      <c r="C53" s="169"/>
      <c r="D53" s="170"/>
      <c r="E53" s="160"/>
      <c r="F53" s="219"/>
      <c r="G53" s="219"/>
      <c r="H53" s="219"/>
      <c r="I53" s="50" t="s">
        <v>101</v>
      </c>
      <c r="J53" s="42">
        <v>45586</v>
      </c>
      <c r="K53" s="42">
        <v>45632</v>
      </c>
      <c r="L53" s="219"/>
      <c r="M53" s="219"/>
      <c r="N53" s="219"/>
      <c r="O53" s="219"/>
      <c r="P53" s="219"/>
      <c r="Q53" s="173"/>
      <c r="R53" s="178"/>
      <c r="S53" s="181"/>
      <c r="T53" s="3"/>
    </row>
    <row r="54" spans="1:20" ht="31.15" customHeight="1">
      <c r="A54" s="3"/>
      <c r="B54" s="161">
        <v>13</v>
      </c>
      <c r="C54" s="169"/>
      <c r="D54" s="170"/>
      <c r="E54" s="158" t="s">
        <v>112</v>
      </c>
      <c r="F54" s="172" t="s">
        <v>1</v>
      </c>
      <c r="G54" s="172" t="s">
        <v>1</v>
      </c>
      <c r="H54" s="172" t="s">
        <v>20</v>
      </c>
      <c r="I54" s="172" t="s">
        <v>100</v>
      </c>
      <c r="J54" s="42">
        <v>45756</v>
      </c>
      <c r="K54" s="42">
        <v>45821</v>
      </c>
      <c r="L54" s="172" t="s">
        <v>92</v>
      </c>
      <c r="M54" s="172" t="s">
        <v>1</v>
      </c>
      <c r="N54" s="172" t="s">
        <v>1</v>
      </c>
      <c r="O54" s="172" t="s">
        <v>20</v>
      </c>
      <c r="P54" s="172" t="s">
        <v>1</v>
      </c>
      <c r="Q54" s="172" t="s">
        <v>205</v>
      </c>
      <c r="R54" s="178"/>
      <c r="S54" s="181"/>
      <c r="T54" s="3"/>
    </row>
    <row r="55" spans="1:20" ht="31.15" customHeight="1">
      <c r="A55" s="3"/>
      <c r="B55" s="162"/>
      <c r="C55" s="169"/>
      <c r="D55" s="170"/>
      <c r="E55" s="159"/>
      <c r="F55" s="173"/>
      <c r="G55" s="173"/>
      <c r="H55" s="173"/>
      <c r="I55" s="219"/>
      <c r="J55" s="42" t="s">
        <v>91</v>
      </c>
      <c r="K55" s="42">
        <v>45755</v>
      </c>
      <c r="L55" s="173"/>
      <c r="M55" s="173"/>
      <c r="N55" s="173"/>
      <c r="O55" s="173"/>
      <c r="P55" s="173"/>
      <c r="Q55" s="173"/>
      <c r="R55" s="178"/>
      <c r="S55" s="181"/>
      <c r="T55" s="3"/>
    </row>
    <row r="56" spans="1:20" ht="31.15" customHeight="1">
      <c r="A56" s="3"/>
      <c r="B56" s="183"/>
      <c r="C56" s="169"/>
      <c r="D56" s="170"/>
      <c r="E56" s="160"/>
      <c r="F56" s="219"/>
      <c r="G56" s="219"/>
      <c r="H56" s="219"/>
      <c r="I56" s="50" t="s">
        <v>101</v>
      </c>
      <c r="J56" s="42">
        <v>45586</v>
      </c>
      <c r="K56" s="42">
        <v>45632</v>
      </c>
      <c r="L56" s="219"/>
      <c r="M56" s="219"/>
      <c r="N56" s="219"/>
      <c r="O56" s="219"/>
      <c r="P56" s="219"/>
      <c r="Q56" s="173"/>
      <c r="R56" s="178"/>
      <c r="S56" s="181"/>
      <c r="T56" s="3"/>
    </row>
    <row r="57" spans="1:20" ht="31.15" customHeight="1">
      <c r="A57" s="3"/>
      <c r="B57" s="161">
        <v>14</v>
      </c>
      <c r="C57" s="169"/>
      <c r="D57" s="170"/>
      <c r="E57" s="158" t="s">
        <v>127</v>
      </c>
      <c r="F57" s="172" t="s">
        <v>1</v>
      </c>
      <c r="G57" s="172" t="s">
        <v>1</v>
      </c>
      <c r="H57" s="172" t="s">
        <v>20</v>
      </c>
      <c r="I57" s="172" t="s">
        <v>100</v>
      </c>
      <c r="J57" s="42">
        <v>45756</v>
      </c>
      <c r="K57" s="42">
        <v>45821</v>
      </c>
      <c r="L57" s="172" t="s">
        <v>92</v>
      </c>
      <c r="M57" s="172" t="s">
        <v>1</v>
      </c>
      <c r="N57" s="172" t="s">
        <v>1</v>
      </c>
      <c r="O57" s="172" t="s">
        <v>20</v>
      </c>
      <c r="P57" s="172" t="s">
        <v>1</v>
      </c>
      <c r="Q57" s="172" t="s">
        <v>205</v>
      </c>
      <c r="R57" s="178"/>
      <c r="S57" s="181"/>
      <c r="T57" s="3"/>
    </row>
    <row r="58" spans="1:20" ht="31.15" customHeight="1">
      <c r="A58" s="3"/>
      <c r="B58" s="162"/>
      <c r="C58" s="169"/>
      <c r="D58" s="170"/>
      <c r="E58" s="159"/>
      <c r="F58" s="173"/>
      <c r="G58" s="173"/>
      <c r="H58" s="173"/>
      <c r="I58" s="219"/>
      <c r="J58" s="42" t="s">
        <v>91</v>
      </c>
      <c r="K58" s="42">
        <v>45755</v>
      </c>
      <c r="L58" s="173"/>
      <c r="M58" s="173"/>
      <c r="N58" s="173"/>
      <c r="O58" s="173"/>
      <c r="P58" s="173"/>
      <c r="Q58" s="173"/>
      <c r="R58" s="178"/>
      <c r="S58" s="181"/>
      <c r="T58" s="3"/>
    </row>
    <row r="59" spans="1:20" ht="31.15" customHeight="1">
      <c r="A59" s="3"/>
      <c r="B59" s="183"/>
      <c r="C59" s="169"/>
      <c r="D59" s="170"/>
      <c r="E59" s="160"/>
      <c r="F59" s="219"/>
      <c r="G59" s="219"/>
      <c r="H59" s="219"/>
      <c r="I59" s="50" t="s">
        <v>101</v>
      </c>
      <c r="J59" s="42">
        <v>45586</v>
      </c>
      <c r="K59" s="42">
        <v>45632</v>
      </c>
      <c r="L59" s="219"/>
      <c r="M59" s="219"/>
      <c r="N59" s="219"/>
      <c r="O59" s="219"/>
      <c r="P59" s="219"/>
      <c r="Q59" s="173"/>
      <c r="R59" s="178"/>
      <c r="S59" s="181"/>
      <c r="T59" s="3"/>
    </row>
    <row r="60" spans="1:20" ht="31.15" customHeight="1">
      <c r="A60" s="3"/>
      <c r="B60" s="161">
        <v>15</v>
      </c>
      <c r="C60" s="169"/>
      <c r="D60" s="170"/>
      <c r="E60" s="158" t="s">
        <v>128</v>
      </c>
      <c r="F60" s="172" t="s">
        <v>1</v>
      </c>
      <c r="G60" s="172" t="s">
        <v>1</v>
      </c>
      <c r="H60" s="172" t="s">
        <v>20</v>
      </c>
      <c r="I60" s="172" t="s">
        <v>100</v>
      </c>
      <c r="J60" s="42">
        <v>45756</v>
      </c>
      <c r="K60" s="42">
        <v>45821</v>
      </c>
      <c r="L60" s="172" t="s">
        <v>92</v>
      </c>
      <c r="M60" s="172" t="s">
        <v>1</v>
      </c>
      <c r="N60" s="172" t="s">
        <v>1</v>
      </c>
      <c r="O60" s="172" t="s">
        <v>20</v>
      </c>
      <c r="P60" s="172" t="s">
        <v>1</v>
      </c>
      <c r="Q60" s="172" t="s">
        <v>205</v>
      </c>
      <c r="R60" s="178"/>
      <c r="S60" s="181"/>
      <c r="T60" s="3"/>
    </row>
    <row r="61" spans="1:20" ht="31.15" customHeight="1">
      <c r="A61" s="3"/>
      <c r="B61" s="162"/>
      <c r="C61" s="169"/>
      <c r="D61" s="170"/>
      <c r="E61" s="159"/>
      <c r="F61" s="173"/>
      <c r="G61" s="173"/>
      <c r="H61" s="173"/>
      <c r="I61" s="219"/>
      <c r="J61" s="42" t="s">
        <v>91</v>
      </c>
      <c r="K61" s="42">
        <v>45755</v>
      </c>
      <c r="L61" s="173"/>
      <c r="M61" s="173"/>
      <c r="N61" s="173"/>
      <c r="O61" s="173"/>
      <c r="P61" s="173"/>
      <c r="Q61" s="173"/>
      <c r="R61" s="178"/>
      <c r="S61" s="181"/>
      <c r="T61" s="3"/>
    </row>
    <row r="62" spans="1:20" ht="31.15" customHeight="1">
      <c r="A62" s="3"/>
      <c r="B62" s="183"/>
      <c r="C62" s="169"/>
      <c r="D62" s="170"/>
      <c r="E62" s="160"/>
      <c r="F62" s="219"/>
      <c r="G62" s="219"/>
      <c r="H62" s="219"/>
      <c r="I62" s="50" t="s">
        <v>101</v>
      </c>
      <c r="J62" s="42">
        <v>45586</v>
      </c>
      <c r="K62" s="42">
        <v>45632</v>
      </c>
      <c r="L62" s="219"/>
      <c r="M62" s="219"/>
      <c r="N62" s="219"/>
      <c r="O62" s="219"/>
      <c r="P62" s="219"/>
      <c r="Q62" s="173"/>
      <c r="R62" s="178"/>
      <c r="S62" s="181"/>
      <c r="T62" s="3"/>
    </row>
    <row r="63" spans="1:20" ht="31.15" customHeight="1">
      <c r="A63" s="3"/>
      <c r="B63" s="161">
        <v>16</v>
      </c>
      <c r="C63" s="169"/>
      <c r="D63" s="170"/>
      <c r="E63" s="158" t="s">
        <v>129</v>
      </c>
      <c r="F63" s="172" t="s">
        <v>1</v>
      </c>
      <c r="G63" s="172" t="s">
        <v>1</v>
      </c>
      <c r="H63" s="172" t="s">
        <v>20</v>
      </c>
      <c r="I63" s="172" t="s">
        <v>100</v>
      </c>
      <c r="J63" s="42">
        <v>45756</v>
      </c>
      <c r="K63" s="42">
        <v>45821</v>
      </c>
      <c r="L63" s="172" t="s">
        <v>92</v>
      </c>
      <c r="M63" s="172" t="s">
        <v>1</v>
      </c>
      <c r="N63" s="172" t="s">
        <v>1</v>
      </c>
      <c r="O63" s="172" t="s">
        <v>20</v>
      </c>
      <c r="P63" s="172" t="s">
        <v>1</v>
      </c>
      <c r="Q63" s="172" t="s">
        <v>205</v>
      </c>
      <c r="R63" s="178"/>
      <c r="S63" s="181"/>
      <c r="T63" s="3"/>
    </row>
    <row r="64" spans="1:20" ht="31.15" customHeight="1">
      <c r="A64" s="3"/>
      <c r="B64" s="162"/>
      <c r="C64" s="169"/>
      <c r="D64" s="170"/>
      <c r="E64" s="159"/>
      <c r="F64" s="173"/>
      <c r="G64" s="173"/>
      <c r="H64" s="173"/>
      <c r="I64" s="219"/>
      <c r="J64" s="42" t="s">
        <v>91</v>
      </c>
      <c r="K64" s="42">
        <v>45755</v>
      </c>
      <c r="L64" s="173"/>
      <c r="M64" s="173"/>
      <c r="N64" s="173"/>
      <c r="O64" s="173"/>
      <c r="P64" s="173"/>
      <c r="Q64" s="173"/>
      <c r="R64" s="178"/>
      <c r="S64" s="181"/>
      <c r="T64" s="3"/>
    </row>
    <row r="65" spans="1:20" ht="31.15" customHeight="1">
      <c r="A65" s="3"/>
      <c r="B65" s="183"/>
      <c r="C65" s="169"/>
      <c r="D65" s="170"/>
      <c r="E65" s="160"/>
      <c r="F65" s="219"/>
      <c r="G65" s="219"/>
      <c r="H65" s="219"/>
      <c r="I65" s="50" t="s">
        <v>101</v>
      </c>
      <c r="J65" s="42">
        <v>45586</v>
      </c>
      <c r="K65" s="42">
        <v>45632</v>
      </c>
      <c r="L65" s="219"/>
      <c r="M65" s="219"/>
      <c r="N65" s="219"/>
      <c r="O65" s="219"/>
      <c r="P65" s="219"/>
      <c r="Q65" s="173"/>
      <c r="R65" s="178"/>
      <c r="S65" s="181"/>
      <c r="T65" s="3"/>
    </row>
    <row r="66" spans="1:20" ht="31.15" customHeight="1">
      <c r="A66" s="3"/>
      <c r="B66" s="161">
        <v>17</v>
      </c>
      <c r="C66" s="169"/>
      <c r="D66" s="170"/>
      <c r="E66" s="158" t="s">
        <v>130</v>
      </c>
      <c r="F66" s="172" t="s">
        <v>1</v>
      </c>
      <c r="G66" s="172" t="s">
        <v>1</v>
      </c>
      <c r="H66" s="172" t="s">
        <v>20</v>
      </c>
      <c r="I66" s="172" t="s">
        <v>100</v>
      </c>
      <c r="J66" s="42">
        <v>45756</v>
      </c>
      <c r="K66" s="42">
        <v>45821</v>
      </c>
      <c r="L66" s="172" t="s">
        <v>92</v>
      </c>
      <c r="M66" s="172" t="s">
        <v>1</v>
      </c>
      <c r="N66" s="172" t="s">
        <v>1</v>
      </c>
      <c r="O66" s="172" t="s">
        <v>20</v>
      </c>
      <c r="P66" s="172" t="s">
        <v>1</v>
      </c>
      <c r="Q66" s="172" t="s">
        <v>205</v>
      </c>
      <c r="R66" s="178"/>
      <c r="S66" s="181"/>
      <c r="T66" s="3"/>
    </row>
    <row r="67" spans="1:20" ht="31.15" customHeight="1">
      <c r="A67" s="3"/>
      <c r="B67" s="162"/>
      <c r="C67" s="169"/>
      <c r="D67" s="170"/>
      <c r="E67" s="159"/>
      <c r="F67" s="173"/>
      <c r="G67" s="173"/>
      <c r="H67" s="173"/>
      <c r="I67" s="219"/>
      <c r="J67" s="42" t="s">
        <v>91</v>
      </c>
      <c r="K67" s="42">
        <v>45755</v>
      </c>
      <c r="L67" s="173"/>
      <c r="M67" s="173"/>
      <c r="N67" s="173"/>
      <c r="O67" s="173"/>
      <c r="P67" s="173"/>
      <c r="Q67" s="173"/>
      <c r="R67" s="178"/>
      <c r="S67" s="181"/>
      <c r="T67" s="3"/>
    </row>
    <row r="68" spans="1:20" ht="31.15" customHeight="1">
      <c r="A68" s="3"/>
      <c r="B68" s="183"/>
      <c r="C68" s="169"/>
      <c r="D68" s="170"/>
      <c r="E68" s="160"/>
      <c r="F68" s="219"/>
      <c r="G68" s="219"/>
      <c r="H68" s="219"/>
      <c r="I68" s="50" t="s">
        <v>101</v>
      </c>
      <c r="J68" s="42">
        <v>45586</v>
      </c>
      <c r="K68" s="42">
        <v>45632</v>
      </c>
      <c r="L68" s="219"/>
      <c r="M68" s="219"/>
      <c r="N68" s="219"/>
      <c r="O68" s="219"/>
      <c r="P68" s="219"/>
      <c r="Q68" s="173"/>
      <c r="R68" s="178"/>
      <c r="S68" s="181"/>
      <c r="T68" s="3"/>
    </row>
    <row r="69" spans="1:20" ht="31.15" customHeight="1">
      <c r="A69" s="3"/>
      <c r="B69" s="161">
        <v>18</v>
      </c>
      <c r="C69" s="169"/>
      <c r="D69" s="170"/>
      <c r="E69" s="158" t="s">
        <v>131</v>
      </c>
      <c r="F69" s="172" t="s">
        <v>1</v>
      </c>
      <c r="G69" s="172" t="s">
        <v>1</v>
      </c>
      <c r="H69" s="172" t="s">
        <v>20</v>
      </c>
      <c r="I69" s="172" t="s">
        <v>100</v>
      </c>
      <c r="J69" s="42">
        <v>45756</v>
      </c>
      <c r="K69" s="42">
        <v>45821</v>
      </c>
      <c r="L69" s="172" t="s">
        <v>92</v>
      </c>
      <c r="M69" s="172" t="s">
        <v>1</v>
      </c>
      <c r="N69" s="172" t="s">
        <v>20</v>
      </c>
      <c r="O69" s="172" t="s">
        <v>20</v>
      </c>
      <c r="P69" s="172" t="s">
        <v>1</v>
      </c>
      <c r="Q69" s="172" t="s">
        <v>225</v>
      </c>
      <c r="R69" s="178"/>
      <c r="S69" s="181"/>
      <c r="T69" s="3"/>
    </row>
    <row r="70" spans="1:20" ht="31.15" customHeight="1">
      <c r="A70" s="3"/>
      <c r="B70" s="162"/>
      <c r="C70" s="169"/>
      <c r="D70" s="170"/>
      <c r="E70" s="159"/>
      <c r="F70" s="173"/>
      <c r="G70" s="173"/>
      <c r="H70" s="173"/>
      <c r="I70" s="219"/>
      <c r="J70" s="42" t="s">
        <v>91</v>
      </c>
      <c r="K70" s="42">
        <v>45755</v>
      </c>
      <c r="L70" s="173"/>
      <c r="M70" s="173"/>
      <c r="N70" s="173"/>
      <c r="O70" s="173"/>
      <c r="P70" s="173"/>
      <c r="Q70" s="173"/>
      <c r="R70" s="178"/>
      <c r="S70" s="181"/>
      <c r="T70" s="3"/>
    </row>
    <row r="71" spans="1:20" ht="31.15" customHeight="1">
      <c r="A71" s="3"/>
      <c r="B71" s="183"/>
      <c r="C71" s="169"/>
      <c r="D71" s="170"/>
      <c r="E71" s="160"/>
      <c r="F71" s="219"/>
      <c r="G71" s="219"/>
      <c r="H71" s="219"/>
      <c r="I71" s="50" t="s">
        <v>101</v>
      </c>
      <c r="J71" s="42">
        <v>45586</v>
      </c>
      <c r="K71" s="42">
        <v>45632</v>
      </c>
      <c r="L71" s="219"/>
      <c r="M71" s="219"/>
      <c r="N71" s="219"/>
      <c r="O71" s="219"/>
      <c r="P71" s="219"/>
      <c r="Q71" s="173"/>
      <c r="R71" s="178"/>
      <c r="S71" s="181"/>
      <c r="T71" s="3"/>
    </row>
    <row r="72" spans="1:20" ht="31.15" customHeight="1">
      <c r="A72" s="3"/>
      <c r="B72" s="161">
        <v>19</v>
      </c>
      <c r="C72" s="169"/>
      <c r="D72" s="170"/>
      <c r="E72" s="158" t="s">
        <v>132</v>
      </c>
      <c r="F72" s="172" t="s">
        <v>1</v>
      </c>
      <c r="G72" s="172" t="s">
        <v>1</v>
      </c>
      <c r="H72" s="172" t="s">
        <v>20</v>
      </c>
      <c r="I72" s="172" t="s">
        <v>100</v>
      </c>
      <c r="J72" s="42">
        <v>45756</v>
      </c>
      <c r="K72" s="42">
        <v>45821</v>
      </c>
      <c r="L72" s="172" t="s">
        <v>92</v>
      </c>
      <c r="M72" s="172" t="s">
        <v>1</v>
      </c>
      <c r="N72" s="172" t="s">
        <v>20</v>
      </c>
      <c r="O72" s="172" t="s">
        <v>20</v>
      </c>
      <c r="P72" s="172" t="s">
        <v>1</v>
      </c>
      <c r="Q72" s="172" t="s">
        <v>222</v>
      </c>
      <c r="R72" s="178"/>
      <c r="S72" s="181"/>
      <c r="T72" s="3"/>
    </row>
    <row r="73" spans="1:20" ht="31.15" customHeight="1">
      <c r="A73" s="3"/>
      <c r="B73" s="162"/>
      <c r="C73" s="169"/>
      <c r="D73" s="170"/>
      <c r="E73" s="159"/>
      <c r="F73" s="173"/>
      <c r="G73" s="173"/>
      <c r="H73" s="173"/>
      <c r="I73" s="219"/>
      <c r="J73" s="42" t="s">
        <v>91</v>
      </c>
      <c r="K73" s="42">
        <v>45755</v>
      </c>
      <c r="L73" s="173"/>
      <c r="M73" s="173"/>
      <c r="N73" s="173"/>
      <c r="O73" s="173"/>
      <c r="P73" s="173"/>
      <c r="Q73" s="173"/>
      <c r="R73" s="178"/>
      <c r="S73" s="181"/>
      <c r="T73" s="3"/>
    </row>
    <row r="74" spans="1:20" ht="31.15" customHeight="1">
      <c r="A74" s="3"/>
      <c r="B74" s="183"/>
      <c r="C74" s="169"/>
      <c r="D74" s="170"/>
      <c r="E74" s="160"/>
      <c r="F74" s="219"/>
      <c r="G74" s="219"/>
      <c r="H74" s="219"/>
      <c r="I74" s="50" t="s">
        <v>101</v>
      </c>
      <c r="J74" s="42">
        <v>45586</v>
      </c>
      <c r="K74" s="42">
        <v>45632</v>
      </c>
      <c r="L74" s="219"/>
      <c r="M74" s="219"/>
      <c r="N74" s="219"/>
      <c r="O74" s="219"/>
      <c r="P74" s="219"/>
      <c r="Q74" s="173"/>
      <c r="R74" s="178"/>
      <c r="S74" s="181"/>
      <c r="T74" s="3"/>
    </row>
    <row r="75" spans="1:20" ht="31.15" customHeight="1">
      <c r="A75" s="3"/>
      <c r="B75" s="161">
        <v>20</v>
      </c>
      <c r="C75" s="169"/>
      <c r="D75" s="170"/>
      <c r="E75" s="158" t="s">
        <v>133</v>
      </c>
      <c r="F75" s="172" t="s">
        <v>1</v>
      </c>
      <c r="G75" s="172" t="s">
        <v>1</v>
      </c>
      <c r="H75" s="172" t="s">
        <v>20</v>
      </c>
      <c r="I75" s="172" t="s">
        <v>100</v>
      </c>
      <c r="J75" s="42">
        <v>45756</v>
      </c>
      <c r="K75" s="42">
        <v>45821</v>
      </c>
      <c r="L75" s="172" t="s">
        <v>92</v>
      </c>
      <c r="M75" s="172" t="s">
        <v>1</v>
      </c>
      <c r="N75" s="172" t="s">
        <v>20</v>
      </c>
      <c r="O75" s="172" t="s">
        <v>20</v>
      </c>
      <c r="P75" s="172" t="s">
        <v>1</v>
      </c>
      <c r="Q75" s="172" t="s">
        <v>225</v>
      </c>
      <c r="R75" s="178"/>
      <c r="S75" s="181"/>
      <c r="T75" s="3"/>
    </row>
    <row r="76" spans="1:20" ht="31.15" customHeight="1">
      <c r="A76" s="3"/>
      <c r="B76" s="162"/>
      <c r="C76" s="169"/>
      <c r="D76" s="170"/>
      <c r="E76" s="159"/>
      <c r="F76" s="173"/>
      <c r="G76" s="173"/>
      <c r="H76" s="173"/>
      <c r="I76" s="219"/>
      <c r="J76" s="42" t="s">
        <v>91</v>
      </c>
      <c r="K76" s="42">
        <v>45755</v>
      </c>
      <c r="L76" s="173"/>
      <c r="M76" s="173"/>
      <c r="N76" s="173"/>
      <c r="O76" s="173"/>
      <c r="P76" s="173"/>
      <c r="Q76" s="173"/>
      <c r="R76" s="178"/>
      <c r="S76" s="181"/>
      <c r="T76" s="3"/>
    </row>
    <row r="77" spans="1:20" ht="31.15" customHeight="1">
      <c r="A77" s="3"/>
      <c r="B77" s="183"/>
      <c r="C77" s="169"/>
      <c r="D77" s="170"/>
      <c r="E77" s="160"/>
      <c r="F77" s="219"/>
      <c r="G77" s="219"/>
      <c r="H77" s="219"/>
      <c r="I77" s="50" t="s">
        <v>101</v>
      </c>
      <c r="J77" s="42">
        <v>45586</v>
      </c>
      <c r="K77" s="42">
        <v>45632</v>
      </c>
      <c r="L77" s="219"/>
      <c r="M77" s="219"/>
      <c r="N77" s="219"/>
      <c r="O77" s="219"/>
      <c r="P77" s="219"/>
      <c r="Q77" s="173"/>
      <c r="R77" s="178"/>
      <c r="S77" s="181"/>
      <c r="T77" s="3"/>
    </row>
    <row r="78" spans="1:20" ht="31.15" customHeight="1">
      <c r="A78" s="3"/>
      <c r="B78" s="161">
        <v>21</v>
      </c>
      <c r="C78" s="169"/>
      <c r="D78" s="170"/>
      <c r="E78" s="158" t="s">
        <v>134</v>
      </c>
      <c r="F78" s="172" t="s">
        <v>1</v>
      </c>
      <c r="G78" s="172" t="s">
        <v>1</v>
      </c>
      <c r="H78" s="172" t="s">
        <v>20</v>
      </c>
      <c r="I78" s="172" t="s">
        <v>100</v>
      </c>
      <c r="J78" s="42">
        <v>45756</v>
      </c>
      <c r="K78" s="42">
        <v>45821</v>
      </c>
      <c r="L78" s="172" t="s">
        <v>92</v>
      </c>
      <c r="M78" s="172" t="s">
        <v>1</v>
      </c>
      <c r="N78" s="172" t="s">
        <v>20</v>
      </c>
      <c r="O78" s="172" t="s">
        <v>20</v>
      </c>
      <c r="P78" s="172" t="s">
        <v>1</v>
      </c>
      <c r="Q78" s="172" t="s">
        <v>225</v>
      </c>
      <c r="R78" s="178"/>
      <c r="S78" s="181"/>
      <c r="T78" s="3"/>
    </row>
    <row r="79" spans="1:20" ht="31.15" customHeight="1">
      <c r="A79" s="3"/>
      <c r="B79" s="162"/>
      <c r="C79" s="169"/>
      <c r="D79" s="170"/>
      <c r="E79" s="159"/>
      <c r="F79" s="173"/>
      <c r="G79" s="173"/>
      <c r="H79" s="173"/>
      <c r="I79" s="219"/>
      <c r="J79" s="42" t="s">
        <v>91</v>
      </c>
      <c r="K79" s="42">
        <v>45755</v>
      </c>
      <c r="L79" s="173"/>
      <c r="M79" s="173"/>
      <c r="N79" s="173"/>
      <c r="O79" s="173"/>
      <c r="P79" s="173"/>
      <c r="Q79" s="173"/>
      <c r="R79" s="178"/>
      <c r="S79" s="181"/>
      <c r="T79" s="3"/>
    </row>
    <row r="80" spans="1:20" ht="31.15" customHeight="1">
      <c r="A80" s="3"/>
      <c r="B80" s="183"/>
      <c r="C80" s="169"/>
      <c r="D80" s="170"/>
      <c r="E80" s="160"/>
      <c r="F80" s="219"/>
      <c r="G80" s="219"/>
      <c r="H80" s="219"/>
      <c r="I80" s="50" t="s">
        <v>101</v>
      </c>
      <c r="J80" s="42">
        <v>45586</v>
      </c>
      <c r="K80" s="42">
        <v>45632</v>
      </c>
      <c r="L80" s="219"/>
      <c r="M80" s="219"/>
      <c r="N80" s="219"/>
      <c r="O80" s="219"/>
      <c r="P80" s="219"/>
      <c r="Q80" s="173"/>
      <c r="R80" s="178"/>
      <c r="S80" s="181"/>
      <c r="T80" s="3"/>
    </row>
    <row r="81" spans="1:20" ht="31.15" customHeight="1">
      <c r="A81" s="3"/>
      <c r="B81" s="161">
        <v>22</v>
      </c>
      <c r="C81" s="169"/>
      <c r="D81" s="170"/>
      <c r="E81" s="158" t="s">
        <v>135</v>
      </c>
      <c r="F81" s="172" t="s">
        <v>1</v>
      </c>
      <c r="G81" s="172" t="s">
        <v>1</v>
      </c>
      <c r="H81" s="172" t="s">
        <v>20</v>
      </c>
      <c r="I81" s="172" t="s">
        <v>100</v>
      </c>
      <c r="J81" s="42">
        <v>45756</v>
      </c>
      <c r="K81" s="42">
        <v>45821</v>
      </c>
      <c r="L81" s="172" t="s">
        <v>92</v>
      </c>
      <c r="M81" s="172" t="s">
        <v>1</v>
      </c>
      <c r="N81" s="172" t="s">
        <v>1</v>
      </c>
      <c r="O81" s="172" t="s">
        <v>20</v>
      </c>
      <c r="P81" s="172" t="s">
        <v>1</v>
      </c>
      <c r="Q81" s="172" t="s">
        <v>205</v>
      </c>
      <c r="R81" s="178"/>
      <c r="S81" s="181"/>
      <c r="T81" s="3"/>
    </row>
    <row r="82" spans="1:20" ht="31.15" customHeight="1">
      <c r="A82" s="3"/>
      <c r="B82" s="162"/>
      <c r="C82" s="169"/>
      <c r="D82" s="170"/>
      <c r="E82" s="159"/>
      <c r="F82" s="173"/>
      <c r="G82" s="173"/>
      <c r="H82" s="173"/>
      <c r="I82" s="219"/>
      <c r="J82" s="42" t="s">
        <v>91</v>
      </c>
      <c r="K82" s="42">
        <v>45755</v>
      </c>
      <c r="L82" s="173"/>
      <c r="M82" s="173"/>
      <c r="N82" s="173"/>
      <c r="O82" s="173"/>
      <c r="P82" s="173"/>
      <c r="Q82" s="173"/>
      <c r="R82" s="178"/>
      <c r="S82" s="181"/>
      <c r="T82" s="3"/>
    </row>
    <row r="83" spans="1:20" ht="31.15" customHeight="1">
      <c r="A83" s="3"/>
      <c r="B83" s="183"/>
      <c r="C83" s="169"/>
      <c r="D83" s="170"/>
      <c r="E83" s="160"/>
      <c r="F83" s="219"/>
      <c r="G83" s="219"/>
      <c r="H83" s="219"/>
      <c r="I83" s="50" t="s">
        <v>101</v>
      </c>
      <c r="J83" s="42">
        <v>45586</v>
      </c>
      <c r="K83" s="42">
        <v>45632</v>
      </c>
      <c r="L83" s="219"/>
      <c r="M83" s="219"/>
      <c r="N83" s="219"/>
      <c r="O83" s="219"/>
      <c r="P83" s="219"/>
      <c r="Q83" s="173"/>
      <c r="R83" s="178"/>
      <c r="S83" s="181"/>
      <c r="T83" s="3"/>
    </row>
    <row r="84" spans="1:20" ht="31.15" customHeight="1">
      <c r="A84" s="3"/>
      <c r="B84" s="161">
        <v>23</v>
      </c>
      <c r="C84" s="169"/>
      <c r="D84" s="170"/>
      <c r="E84" s="158" t="s">
        <v>136</v>
      </c>
      <c r="F84" s="172" t="s">
        <v>1</v>
      </c>
      <c r="G84" s="172" t="s">
        <v>1</v>
      </c>
      <c r="H84" s="172" t="s">
        <v>20</v>
      </c>
      <c r="I84" s="172" t="s">
        <v>100</v>
      </c>
      <c r="J84" s="42">
        <v>45756</v>
      </c>
      <c r="K84" s="42">
        <v>45821</v>
      </c>
      <c r="L84" s="172" t="s">
        <v>92</v>
      </c>
      <c r="M84" s="172" t="s">
        <v>1</v>
      </c>
      <c r="N84" s="172" t="s">
        <v>1</v>
      </c>
      <c r="O84" s="172" t="s">
        <v>20</v>
      </c>
      <c r="P84" s="172" t="s">
        <v>1</v>
      </c>
      <c r="Q84" s="172" t="s">
        <v>205</v>
      </c>
      <c r="R84" s="178"/>
      <c r="S84" s="181"/>
      <c r="T84" s="3"/>
    </row>
    <row r="85" spans="1:20" ht="31.15" customHeight="1">
      <c r="A85" s="3"/>
      <c r="B85" s="162"/>
      <c r="C85" s="169"/>
      <c r="D85" s="170"/>
      <c r="E85" s="159"/>
      <c r="F85" s="173"/>
      <c r="G85" s="173"/>
      <c r="H85" s="173"/>
      <c r="I85" s="219"/>
      <c r="J85" s="42" t="s">
        <v>91</v>
      </c>
      <c r="K85" s="42">
        <v>45755</v>
      </c>
      <c r="L85" s="173"/>
      <c r="M85" s="173"/>
      <c r="N85" s="173"/>
      <c r="O85" s="173"/>
      <c r="P85" s="173"/>
      <c r="Q85" s="173"/>
      <c r="R85" s="178"/>
      <c r="S85" s="181"/>
      <c r="T85" s="3"/>
    </row>
    <row r="86" spans="1:20" ht="31.15" customHeight="1">
      <c r="A86" s="3"/>
      <c r="B86" s="183"/>
      <c r="C86" s="169"/>
      <c r="D86" s="170"/>
      <c r="E86" s="160"/>
      <c r="F86" s="219"/>
      <c r="G86" s="219"/>
      <c r="H86" s="219"/>
      <c r="I86" s="50" t="s">
        <v>101</v>
      </c>
      <c r="J86" s="42">
        <v>45586</v>
      </c>
      <c r="K86" s="42">
        <v>45632</v>
      </c>
      <c r="L86" s="219"/>
      <c r="M86" s="219"/>
      <c r="N86" s="219"/>
      <c r="O86" s="219"/>
      <c r="P86" s="219"/>
      <c r="Q86" s="173"/>
      <c r="R86" s="178"/>
      <c r="S86" s="181"/>
      <c r="T86" s="3"/>
    </row>
    <row r="87" spans="1:20" ht="31.15" customHeight="1">
      <c r="A87" s="3"/>
      <c r="B87" s="161">
        <v>24</v>
      </c>
      <c r="C87" s="169"/>
      <c r="D87" s="170"/>
      <c r="E87" s="158" t="s">
        <v>137</v>
      </c>
      <c r="F87" s="172" t="s">
        <v>1</v>
      </c>
      <c r="G87" s="172" t="s">
        <v>1</v>
      </c>
      <c r="H87" s="172" t="s">
        <v>20</v>
      </c>
      <c r="I87" s="172" t="s">
        <v>100</v>
      </c>
      <c r="J87" s="42">
        <v>45756</v>
      </c>
      <c r="K87" s="42">
        <v>45821</v>
      </c>
      <c r="L87" s="172" t="s">
        <v>92</v>
      </c>
      <c r="M87" s="172" t="s">
        <v>1</v>
      </c>
      <c r="N87" s="172" t="s">
        <v>1</v>
      </c>
      <c r="O87" s="172" t="s">
        <v>20</v>
      </c>
      <c r="P87" s="172" t="s">
        <v>1</v>
      </c>
      <c r="Q87" s="172" t="s">
        <v>205</v>
      </c>
      <c r="R87" s="178"/>
      <c r="S87" s="181"/>
      <c r="T87" s="3"/>
    </row>
    <row r="88" spans="1:20" ht="31.15" customHeight="1">
      <c r="A88" s="3"/>
      <c r="B88" s="162"/>
      <c r="C88" s="169"/>
      <c r="D88" s="170"/>
      <c r="E88" s="159"/>
      <c r="F88" s="173"/>
      <c r="G88" s="173"/>
      <c r="H88" s="173"/>
      <c r="I88" s="219"/>
      <c r="J88" s="42" t="s">
        <v>91</v>
      </c>
      <c r="K88" s="42">
        <v>45755</v>
      </c>
      <c r="L88" s="173"/>
      <c r="M88" s="173"/>
      <c r="N88" s="173"/>
      <c r="O88" s="173"/>
      <c r="P88" s="173"/>
      <c r="Q88" s="173"/>
      <c r="R88" s="178"/>
      <c r="S88" s="181"/>
      <c r="T88" s="3"/>
    </row>
    <row r="89" spans="1:20" ht="31.15" customHeight="1">
      <c r="A89" s="3"/>
      <c r="B89" s="183"/>
      <c r="C89" s="169"/>
      <c r="D89" s="170"/>
      <c r="E89" s="160"/>
      <c r="F89" s="219"/>
      <c r="G89" s="219"/>
      <c r="H89" s="219"/>
      <c r="I89" s="50" t="s">
        <v>101</v>
      </c>
      <c r="J89" s="42">
        <v>45586</v>
      </c>
      <c r="K89" s="42">
        <v>45632</v>
      </c>
      <c r="L89" s="219"/>
      <c r="M89" s="219"/>
      <c r="N89" s="219"/>
      <c r="O89" s="219"/>
      <c r="P89" s="219"/>
      <c r="Q89" s="173"/>
      <c r="R89" s="178"/>
      <c r="S89" s="181"/>
      <c r="T89" s="3"/>
    </row>
    <row r="90" spans="1:20" ht="31.15" customHeight="1">
      <c r="A90" s="3"/>
      <c r="B90" s="161">
        <v>25</v>
      </c>
      <c r="C90" s="169"/>
      <c r="D90" s="170"/>
      <c r="E90" s="158" t="s">
        <v>138</v>
      </c>
      <c r="F90" s="172" t="s">
        <v>1</v>
      </c>
      <c r="G90" s="172" t="s">
        <v>1</v>
      </c>
      <c r="H90" s="172" t="s">
        <v>20</v>
      </c>
      <c r="I90" s="172" t="s">
        <v>100</v>
      </c>
      <c r="J90" s="42">
        <v>45756</v>
      </c>
      <c r="K90" s="42">
        <v>45821</v>
      </c>
      <c r="L90" s="172" t="s">
        <v>92</v>
      </c>
      <c r="M90" s="172" t="s">
        <v>1</v>
      </c>
      <c r="N90" s="172" t="s">
        <v>20</v>
      </c>
      <c r="O90" s="172" t="s">
        <v>20</v>
      </c>
      <c r="P90" s="172" t="s">
        <v>1</v>
      </c>
      <c r="Q90" s="172" t="s">
        <v>225</v>
      </c>
      <c r="R90" s="178"/>
      <c r="S90" s="181"/>
      <c r="T90" s="3"/>
    </row>
    <row r="91" spans="1:20" ht="31.15" customHeight="1">
      <c r="A91" s="3"/>
      <c r="B91" s="162"/>
      <c r="C91" s="169"/>
      <c r="D91" s="170"/>
      <c r="E91" s="159"/>
      <c r="F91" s="173"/>
      <c r="G91" s="173"/>
      <c r="H91" s="173"/>
      <c r="I91" s="219"/>
      <c r="J91" s="42" t="s">
        <v>91</v>
      </c>
      <c r="K91" s="42">
        <v>45755</v>
      </c>
      <c r="L91" s="173"/>
      <c r="M91" s="173"/>
      <c r="N91" s="173"/>
      <c r="O91" s="173"/>
      <c r="P91" s="173"/>
      <c r="Q91" s="173"/>
      <c r="R91" s="178"/>
      <c r="S91" s="181"/>
      <c r="T91" s="3"/>
    </row>
    <row r="92" spans="1:20" ht="31.15" customHeight="1">
      <c r="A92" s="3"/>
      <c r="B92" s="183"/>
      <c r="C92" s="169"/>
      <c r="D92" s="170"/>
      <c r="E92" s="160"/>
      <c r="F92" s="219"/>
      <c r="G92" s="219"/>
      <c r="H92" s="219"/>
      <c r="I92" s="50" t="s">
        <v>101</v>
      </c>
      <c r="J92" s="42">
        <v>45586</v>
      </c>
      <c r="K92" s="42">
        <v>45632</v>
      </c>
      <c r="L92" s="219"/>
      <c r="M92" s="219"/>
      <c r="N92" s="219"/>
      <c r="O92" s="219"/>
      <c r="P92" s="219"/>
      <c r="Q92" s="173"/>
      <c r="R92" s="178"/>
      <c r="S92" s="181"/>
      <c r="T92" s="3"/>
    </row>
    <row r="93" spans="1:20" ht="31.15" customHeight="1">
      <c r="A93" s="3"/>
      <c r="B93" s="161">
        <v>26</v>
      </c>
      <c r="C93" s="169"/>
      <c r="D93" s="170"/>
      <c r="E93" s="158" t="s">
        <v>139</v>
      </c>
      <c r="F93" s="172" t="s">
        <v>1</v>
      </c>
      <c r="G93" s="172" t="s">
        <v>1</v>
      </c>
      <c r="H93" s="172" t="s">
        <v>20</v>
      </c>
      <c r="I93" s="172" t="s">
        <v>100</v>
      </c>
      <c r="J93" s="42">
        <v>45756</v>
      </c>
      <c r="K93" s="42">
        <v>45821</v>
      </c>
      <c r="L93" s="172" t="s">
        <v>92</v>
      </c>
      <c r="M93" s="172" t="s">
        <v>1</v>
      </c>
      <c r="N93" s="172" t="s">
        <v>1</v>
      </c>
      <c r="O93" s="172" t="s">
        <v>20</v>
      </c>
      <c r="P93" s="172" t="s">
        <v>1</v>
      </c>
      <c r="Q93" s="172" t="s">
        <v>205</v>
      </c>
      <c r="R93" s="178"/>
      <c r="S93" s="181"/>
      <c r="T93" s="3"/>
    </row>
    <row r="94" spans="1:20" ht="31.15" customHeight="1">
      <c r="A94" s="3"/>
      <c r="B94" s="162"/>
      <c r="C94" s="169"/>
      <c r="D94" s="170"/>
      <c r="E94" s="159"/>
      <c r="F94" s="173"/>
      <c r="G94" s="173"/>
      <c r="H94" s="173"/>
      <c r="I94" s="219"/>
      <c r="J94" s="42" t="s">
        <v>91</v>
      </c>
      <c r="K94" s="42">
        <v>45755</v>
      </c>
      <c r="L94" s="173"/>
      <c r="M94" s="173"/>
      <c r="N94" s="173"/>
      <c r="O94" s="173"/>
      <c r="P94" s="173"/>
      <c r="Q94" s="173"/>
      <c r="R94" s="178"/>
      <c r="S94" s="181"/>
      <c r="T94" s="3"/>
    </row>
    <row r="95" spans="1:20" ht="31.15" customHeight="1">
      <c r="A95" s="3"/>
      <c r="B95" s="183"/>
      <c r="C95" s="169"/>
      <c r="D95" s="170"/>
      <c r="E95" s="160"/>
      <c r="F95" s="219"/>
      <c r="G95" s="219"/>
      <c r="H95" s="219"/>
      <c r="I95" s="50" t="s">
        <v>101</v>
      </c>
      <c r="J95" s="42">
        <v>45586</v>
      </c>
      <c r="K95" s="42">
        <v>45632</v>
      </c>
      <c r="L95" s="219"/>
      <c r="M95" s="219"/>
      <c r="N95" s="219"/>
      <c r="O95" s="219"/>
      <c r="P95" s="219"/>
      <c r="Q95" s="173"/>
      <c r="R95" s="178"/>
      <c r="S95" s="181"/>
      <c r="T95" s="3"/>
    </row>
    <row r="96" spans="1:20" ht="31.15" customHeight="1">
      <c r="A96" s="3"/>
      <c r="B96" s="161">
        <v>27</v>
      </c>
      <c r="C96" s="169"/>
      <c r="D96" s="170"/>
      <c r="E96" s="158" t="s">
        <v>140</v>
      </c>
      <c r="F96" s="172" t="s">
        <v>1</v>
      </c>
      <c r="G96" s="172" t="s">
        <v>1</v>
      </c>
      <c r="H96" s="172" t="s">
        <v>20</v>
      </c>
      <c r="I96" s="172" t="s">
        <v>100</v>
      </c>
      <c r="J96" s="42">
        <v>45756</v>
      </c>
      <c r="K96" s="42">
        <v>45821</v>
      </c>
      <c r="L96" s="172" t="s">
        <v>92</v>
      </c>
      <c r="M96" s="172" t="s">
        <v>1</v>
      </c>
      <c r="N96" s="172" t="s">
        <v>20</v>
      </c>
      <c r="O96" s="172" t="s">
        <v>20</v>
      </c>
      <c r="P96" s="172" t="s">
        <v>1</v>
      </c>
      <c r="Q96" s="172" t="s">
        <v>225</v>
      </c>
      <c r="R96" s="178"/>
      <c r="S96" s="181"/>
      <c r="T96" s="3"/>
    </row>
    <row r="97" spans="1:20" ht="31.15" customHeight="1">
      <c r="A97" s="3"/>
      <c r="B97" s="162"/>
      <c r="C97" s="169"/>
      <c r="D97" s="170"/>
      <c r="E97" s="159"/>
      <c r="F97" s="173"/>
      <c r="G97" s="173"/>
      <c r="H97" s="173"/>
      <c r="I97" s="219"/>
      <c r="J97" s="42" t="s">
        <v>91</v>
      </c>
      <c r="K97" s="42">
        <v>45755</v>
      </c>
      <c r="L97" s="173"/>
      <c r="M97" s="173"/>
      <c r="N97" s="173"/>
      <c r="O97" s="173"/>
      <c r="P97" s="173"/>
      <c r="Q97" s="173"/>
      <c r="R97" s="178"/>
      <c r="S97" s="181"/>
      <c r="T97" s="3"/>
    </row>
    <row r="98" spans="1:20" ht="31.15" customHeight="1">
      <c r="A98" s="3"/>
      <c r="B98" s="183"/>
      <c r="C98" s="169"/>
      <c r="D98" s="170"/>
      <c r="E98" s="160"/>
      <c r="F98" s="219"/>
      <c r="G98" s="219"/>
      <c r="H98" s="219"/>
      <c r="I98" s="50" t="s">
        <v>101</v>
      </c>
      <c r="J98" s="42">
        <v>45586</v>
      </c>
      <c r="K98" s="42">
        <v>45632</v>
      </c>
      <c r="L98" s="219"/>
      <c r="M98" s="219"/>
      <c r="N98" s="219"/>
      <c r="O98" s="219"/>
      <c r="P98" s="219"/>
      <c r="Q98" s="173"/>
      <c r="R98" s="178"/>
      <c r="S98" s="181"/>
      <c r="T98" s="3"/>
    </row>
    <row r="99" spans="1:20" ht="31.15" customHeight="1">
      <c r="A99" s="3"/>
      <c r="B99" s="161">
        <v>28</v>
      </c>
      <c r="C99" s="169"/>
      <c r="D99" s="170"/>
      <c r="E99" s="158" t="s">
        <v>141</v>
      </c>
      <c r="F99" s="172" t="s">
        <v>1</v>
      </c>
      <c r="G99" s="172" t="s">
        <v>1</v>
      </c>
      <c r="H99" s="172" t="s">
        <v>20</v>
      </c>
      <c r="I99" s="172" t="s">
        <v>100</v>
      </c>
      <c r="J99" s="42">
        <v>45756</v>
      </c>
      <c r="K99" s="42">
        <v>45821</v>
      </c>
      <c r="L99" s="172" t="s">
        <v>92</v>
      </c>
      <c r="M99" s="172" t="s">
        <v>1</v>
      </c>
      <c r="N99" s="172" t="s">
        <v>20</v>
      </c>
      <c r="O99" s="172" t="s">
        <v>20</v>
      </c>
      <c r="P99" s="172" t="s">
        <v>1</v>
      </c>
      <c r="Q99" s="172" t="s">
        <v>225</v>
      </c>
      <c r="R99" s="178"/>
      <c r="S99" s="181"/>
      <c r="T99" s="3"/>
    </row>
    <row r="100" spans="1:20" ht="31.15" customHeight="1">
      <c r="A100" s="3"/>
      <c r="B100" s="162"/>
      <c r="C100" s="169"/>
      <c r="D100" s="170"/>
      <c r="E100" s="159"/>
      <c r="F100" s="173"/>
      <c r="G100" s="173"/>
      <c r="H100" s="173"/>
      <c r="I100" s="219"/>
      <c r="J100" s="42" t="s">
        <v>91</v>
      </c>
      <c r="K100" s="42">
        <v>45755</v>
      </c>
      <c r="L100" s="173"/>
      <c r="M100" s="173"/>
      <c r="N100" s="173"/>
      <c r="O100" s="173"/>
      <c r="P100" s="173"/>
      <c r="Q100" s="173"/>
      <c r="R100" s="178"/>
      <c r="S100" s="181"/>
      <c r="T100" s="3"/>
    </row>
    <row r="101" spans="1:20" ht="31.15" customHeight="1">
      <c r="A101" s="3"/>
      <c r="B101" s="183"/>
      <c r="C101" s="169"/>
      <c r="D101" s="170"/>
      <c r="E101" s="160"/>
      <c r="F101" s="219"/>
      <c r="G101" s="219"/>
      <c r="H101" s="219"/>
      <c r="I101" s="50" t="s">
        <v>101</v>
      </c>
      <c r="J101" s="42">
        <v>45586</v>
      </c>
      <c r="K101" s="42">
        <v>45632</v>
      </c>
      <c r="L101" s="219"/>
      <c r="M101" s="219"/>
      <c r="N101" s="219"/>
      <c r="O101" s="219"/>
      <c r="P101" s="219"/>
      <c r="Q101" s="173"/>
      <c r="R101" s="178"/>
      <c r="S101" s="181"/>
      <c r="T101" s="3"/>
    </row>
    <row r="102" spans="1:20" ht="31.15" customHeight="1">
      <c r="A102" s="3"/>
      <c r="B102" s="161">
        <v>29</v>
      </c>
      <c r="C102" s="169"/>
      <c r="D102" s="170"/>
      <c r="E102" s="158" t="s">
        <v>142</v>
      </c>
      <c r="F102" s="172" t="s">
        <v>1</v>
      </c>
      <c r="G102" s="172" t="s">
        <v>1</v>
      </c>
      <c r="H102" s="172" t="s">
        <v>20</v>
      </c>
      <c r="I102" s="172" t="s">
        <v>100</v>
      </c>
      <c r="J102" s="42">
        <v>45756</v>
      </c>
      <c r="K102" s="42">
        <v>45821</v>
      </c>
      <c r="L102" s="172" t="s">
        <v>92</v>
      </c>
      <c r="M102" s="172" t="s">
        <v>1</v>
      </c>
      <c r="N102" s="172" t="s">
        <v>20</v>
      </c>
      <c r="O102" s="172" t="s">
        <v>20</v>
      </c>
      <c r="P102" s="172" t="s">
        <v>1</v>
      </c>
      <c r="Q102" s="172" t="s">
        <v>225</v>
      </c>
      <c r="R102" s="178"/>
      <c r="S102" s="181"/>
      <c r="T102" s="3"/>
    </row>
    <row r="103" spans="1:20" ht="31.15" customHeight="1">
      <c r="A103" s="3"/>
      <c r="B103" s="162"/>
      <c r="C103" s="169"/>
      <c r="D103" s="170"/>
      <c r="E103" s="159"/>
      <c r="F103" s="173"/>
      <c r="G103" s="173"/>
      <c r="H103" s="173"/>
      <c r="I103" s="219"/>
      <c r="J103" s="42" t="s">
        <v>91</v>
      </c>
      <c r="K103" s="42">
        <v>45755</v>
      </c>
      <c r="L103" s="173"/>
      <c r="M103" s="173"/>
      <c r="N103" s="173"/>
      <c r="O103" s="173"/>
      <c r="P103" s="173"/>
      <c r="Q103" s="173"/>
      <c r="R103" s="178"/>
      <c r="S103" s="181"/>
      <c r="T103" s="3"/>
    </row>
    <row r="104" spans="1:20" ht="31.15" customHeight="1">
      <c r="A104" s="3"/>
      <c r="B104" s="183"/>
      <c r="C104" s="169"/>
      <c r="D104" s="170"/>
      <c r="E104" s="160"/>
      <c r="F104" s="219"/>
      <c r="G104" s="219"/>
      <c r="H104" s="219"/>
      <c r="I104" s="50" t="s">
        <v>101</v>
      </c>
      <c r="J104" s="42">
        <v>45586</v>
      </c>
      <c r="K104" s="42">
        <v>45632</v>
      </c>
      <c r="L104" s="219"/>
      <c r="M104" s="219"/>
      <c r="N104" s="219"/>
      <c r="O104" s="219"/>
      <c r="P104" s="219"/>
      <c r="Q104" s="173"/>
      <c r="R104" s="178"/>
      <c r="S104" s="181"/>
      <c r="T104" s="3"/>
    </row>
    <row r="105" spans="1:20" ht="31.15" customHeight="1">
      <c r="A105" s="3"/>
      <c r="B105" s="161">
        <v>30</v>
      </c>
      <c r="C105" s="169"/>
      <c r="D105" s="170"/>
      <c r="E105" s="158" t="s">
        <v>143</v>
      </c>
      <c r="F105" s="172" t="s">
        <v>1</v>
      </c>
      <c r="G105" s="172" t="s">
        <v>1</v>
      </c>
      <c r="H105" s="172" t="s">
        <v>20</v>
      </c>
      <c r="I105" s="172" t="s">
        <v>100</v>
      </c>
      <c r="J105" s="42">
        <v>45756</v>
      </c>
      <c r="K105" s="42">
        <v>45821</v>
      </c>
      <c r="L105" s="172" t="s">
        <v>92</v>
      </c>
      <c r="M105" s="172" t="s">
        <v>1</v>
      </c>
      <c r="N105" s="172" t="s">
        <v>20</v>
      </c>
      <c r="O105" s="172" t="s">
        <v>20</v>
      </c>
      <c r="P105" s="172" t="s">
        <v>1</v>
      </c>
      <c r="Q105" s="172" t="s">
        <v>225</v>
      </c>
      <c r="R105" s="178"/>
      <c r="S105" s="181"/>
      <c r="T105" s="3"/>
    </row>
    <row r="106" spans="1:20" ht="31.15" customHeight="1">
      <c r="A106" s="3"/>
      <c r="B106" s="162"/>
      <c r="C106" s="169"/>
      <c r="D106" s="170"/>
      <c r="E106" s="159"/>
      <c r="F106" s="173"/>
      <c r="G106" s="173"/>
      <c r="H106" s="173"/>
      <c r="I106" s="219"/>
      <c r="J106" s="42" t="s">
        <v>91</v>
      </c>
      <c r="K106" s="42">
        <v>45755</v>
      </c>
      <c r="L106" s="173"/>
      <c r="M106" s="173"/>
      <c r="N106" s="173"/>
      <c r="O106" s="173"/>
      <c r="P106" s="173"/>
      <c r="Q106" s="173"/>
      <c r="R106" s="178"/>
      <c r="S106" s="181"/>
      <c r="T106" s="3"/>
    </row>
    <row r="107" spans="1:20" ht="31.15" customHeight="1" thickBot="1">
      <c r="A107" s="3"/>
      <c r="B107" s="202"/>
      <c r="C107" s="175"/>
      <c r="D107" s="176"/>
      <c r="E107" s="171"/>
      <c r="F107" s="174"/>
      <c r="G107" s="174"/>
      <c r="H107" s="174"/>
      <c r="I107" s="51" t="s">
        <v>101</v>
      </c>
      <c r="J107" s="49">
        <v>45586</v>
      </c>
      <c r="K107" s="49">
        <v>45632</v>
      </c>
      <c r="L107" s="174"/>
      <c r="M107" s="174"/>
      <c r="N107" s="174"/>
      <c r="O107" s="174"/>
      <c r="P107" s="174"/>
      <c r="Q107" s="174"/>
      <c r="R107" s="179"/>
      <c r="S107" s="182"/>
      <c r="T107" s="3"/>
    </row>
    <row r="108" spans="1:20" ht="16.5" thickBot="1">
      <c r="A108" s="3"/>
      <c r="B108" s="37"/>
      <c r="C108" s="3"/>
      <c r="D108" s="3"/>
      <c r="E108" s="3"/>
      <c r="F108" s="3"/>
      <c r="G108" s="3"/>
      <c r="H108" s="3"/>
      <c r="I108" s="3"/>
      <c r="J108" s="3"/>
      <c r="K108" s="3"/>
      <c r="L108" s="3"/>
      <c r="M108" s="3"/>
      <c r="N108" s="4"/>
      <c r="O108" s="4"/>
      <c r="P108" s="4"/>
      <c r="Q108" s="4"/>
      <c r="R108" s="4"/>
      <c r="S108" s="3"/>
      <c r="T108" s="3"/>
    </row>
    <row r="109" spans="1:20" ht="23.45" customHeight="1">
      <c r="A109" s="3"/>
      <c r="B109" s="116" t="s">
        <v>75</v>
      </c>
      <c r="C109" s="117"/>
      <c r="D109" s="117"/>
      <c r="E109" s="117"/>
      <c r="F109" s="117"/>
      <c r="G109" s="117"/>
      <c r="H109" s="117"/>
      <c r="I109" s="117"/>
      <c r="J109" s="117"/>
      <c r="K109" s="117"/>
      <c r="L109" s="117"/>
      <c r="M109" s="117"/>
      <c r="N109" s="117"/>
      <c r="O109" s="117"/>
      <c r="P109" s="117"/>
      <c r="Q109" s="118"/>
      <c r="R109" s="118"/>
      <c r="S109" s="119"/>
      <c r="T109" s="3"/>
    </row>
    <row r="110" spans="1:20" ht="23.45" customHeight="1">
      <c r="A110" s="3"/>
      <c r="B110" s="156" t="s">
        <v>35</v>
      </c>
      <c r="C110" s="157"/>
      <c r="D110" s="157"/>
      <c r="E110" s="157"/>
      <c r="F110" s="157"/>
      <c r="G110" s="157"/>
      <c r="H110" s="157"/>
      <c r="I110" s="113"/>
      <c r="J110" s="112" t="s">
        <v>36</v>
      </c>
      <c r="K110" s="157"/>
      <c r="L110" s="157"/>
      <c r="M110" s="157"/>
      <c r="N110" s="112" t="s">
        <v>202</v>
      </c>
      <c r="O110" s="157"/>
      <c r="P110" s="157"/>
      <c r="Q110" s="113"/>
      <c r="R110" s="112" t="s">
        <v>50</v>
      </c>
      <c r="S110" s="145"/>
      <c r="T110" s="3"/>
    </row>
    <row r="111" spans="1:20" ht="101.45" customHeight="1" thickBot="1">
      <c r="A111" s="3"/>
      <c r="B111" s="163" t="s">
        <v>203</v>
      </c>
      <c r="C111" s="164"/>
      <c r="D111" s="164"/>
      <c r="E111" s="164"/>
      <c r="F111" s="164"/>
      <c r="G111" s="164"/>
      <c r="H111" s="164"/>
      <c r="I111" s="165"/>
      <c r="J111" s="166" t="s">
        <v>0</v>
      </c>
      <c r="K111" s="166"/>
      <c r="L111" s="166"/>
      <c r="M111" s="114"/>
      <c r="N111" s="154" t="s">
        <v>215</v>
      </c>
      <c r="O111" s="155"/>
      <c r="P111" s="155"/>
      <c r="Q111" s="155"/>
      <c r="R111" s="73">
        <v>5</v>
      </c>
      <c r="S111" s="72" t="s">
        <v>82</v>
      </c>
      <c r="T111" s="3"/>
    </row>
    <row r="112" spans="1:20" ht="16.149999999999999" customHeight="1" thickBot="1">
      <c r="A112" s="3"/>
      <c r="B112" s="37"/>
      <c r="C112" s="3"/>
      <c r="D112" s="3"/>
      <c r="E112" s="3"/>
      <c r="F112" s="3"/>
      <c r="G112" s="3"/>
      <c r="H112" s="3"/>
      <c r="I112" s="3"/>
      <c r="J112" s="3"/>
      <c r="K112" s="3"/>
      <c r="L112" s="3"/>
      <c r="M112" s="3"/>
      <c r="N112" s="4"/>
      <c r="O112" s="4"/>
      <c r="P112" s="4"/>
      <c r="Q112" s="4"/>
      <c r="R112" s="4"/>
      <c r="S112" s="3"/>
      <c r="T112" s="3"/>
    </row>
    <row r="113" spans="1:20" ht="24.6" customHeight="1">
      <c r="A113" s="3"/>
      <c r="B113" s="140" t="s">
        <v>74</v>
      </c>
      <c r="C113" s="141"/>
      <c r="D113" s="141"/>
      <c r="E113" s="141"/>
      <c r="F113" s="141"/>
      <c r="G113" s="141"/>
      <c r="H113" s="141"/>
      <c r="I113" s="141"/>
      <c r="J113" s="141"/>
      <c r="K113" s="141"/>
      <c r="L113" s="141"/>
      <c r="M113" s="141"/>
      <c r="N113" s="141"/>
      <c r="O113" s="141"/>
      <c r="P113" s="141"/>
      <c r="Q113" s="141"/>
      <c r="R113" s="141"/>
      <c r="S113" s="142"/>
      <c r="T113" s="3"/>
    </row>
    <row r="114" spans="1:20" ht="88.9" customHeight="1">
      <c r="A114" s="3"/>
      <c r="B114" s="11" t="s">
        <v>34</v>
      </c>
      <c r="C114" s="9" t="s">
        <v>10</v>
      </c>
      <c r="D114" s="112" t="s">
        <v>9</v>
      </c>
      <c r="E114" s="113"/>
      <c r="F114" s="9" t="s">
        <v>14</v>
      </c>
      <c r="G114" s="9" t="s">
        <v>44</v>
      </c>
      <c r="H114" s="9" t="s">
        <v>45</v>
      </c>
      <c r="I114" s="9" t="s">
        <v>32</v>
      </c>
      <c r="J114" s="9" t="s">
        <v>15</v>
      </c>
      <c r="K114" s="9" t="s">
        <v>11</v>
      </c>
      <c r="L114" s="9" t="s">
        <v>12</v>
      </c>
      <c r="M114" s="9" t="s">
        <v>13</v>
      </c>
      <c r="N114" s="9" t="s">
        <v>18</v>
      </c>
      <c r="O114" s="9" t="s">
        <v>46</v>
      </c>
      <c r="P114" s="9" t="s">
        <v>47</v>
      </c>
      <c r="Q114" s="34" t="s">
        <v>202</v>
      </c>
      <c r="R114" s="112" t="s">
        <v>50</v>
      </c>
      <c r="S114" s="145"/>
      <c r="T114" s="3"/>
    </row>
    <row r="115" spans="1:20" ht="61.9" customHeight="1">
      <c r="A115" s="3"/>
      <c r="B115" s="35">
        <v>1</v>
      </c>
      <c r="C115" s="36" t="s">
        <v>115</v>
      </c>
      <c r="D115" s="220" t="s">
        <v>95</v>
      </c>
      <c r="E115" s="221"/>
      <c r="F115" s="36" t="s">
        <v>1</v>
      </c>
      <c r="G115" s="36" t="s">
        <v>1</v>
      </c>
      <c r="H115" s="36" t="s">
        <v>1</v>
      </c>
      <c r="I115" s="36" t="s">
        <v>29</v>
      </c>
      <c r="J115" s="36" t="s">
        <v>1</v>
      </c>
      <c r="K115" s="54" t="s">
        <v>113</v>
      </c>
      <c r="L115" s="55">
        <v>45132</v>
      </c>
      <c r="M115" s="55">
        <v>45890</v>
      </c>
      <c r="N115" s="36" t="s">
        <v>114</v>
      </c>
      <c r="O115" s="36" t="s">
        <v>1</v>
      </c>
      <c r="P115" s="43" t="s">
        <v>1</v>
      </c>
      <c r="Q115" s="43" t="s">
        <v>207</v>
      </c>
      <c r="R115" s="52">
        <v>5</v>
      </c>
      <c r="S115" s="56" t="s">
        <v>82</v>
      </c>
      <c r="T115" s="3"/>
    </row>
    <row r="116" spans="1:20" ht="34.9" customHeight="1">
      <c r="A116" s="3"/>
      <c r="B116" s="161">
        <v>1</v>
      </c>
      <c r="C116" s="158" t="s">
        <v>16</v>
      </c>
      <c r="D116" s="167" t="s">
        <v>93</v>
      </c>
      <c r="E116" s="168"/>
      <c r="F116" s="158" t="s">
        <v>1</v>
      </c>
      <c r="G116" s="158" t="s">
        <v>1</v>
      </c>
      <c r="H116" s="158" t="s">
        <v>1</v>
      </c>
      <c r="I116" s="172" t="s">
        <v>94</v>
      </c>
      <c r="J116" s="158" t="s">
        <v>1</v>
      </c>
      <c r="K116" s="158" t="s">
        <v>116</v>
      </c>
      <c r="L116" s="55">
        <v>37859</v>
      </c>
      <c r="M116" s="55">
        <v>37971</v>
      </c>
      <c r="N116" s="158" t="s">
        <v>117</v>
      </c>
      <c r="O116" s="158" t="s">
        <v>1</v>
      </c>
      <c r="P116" s="158" t="s">
        <v>1</v>
      </c>
      <c r="Q116" s="158" t="s">
        <v>207</v>
      </c>
      <c r="R116" s="177">
        <v>5</v>
      </c>
      <c r="S116" s="180" t="s">
        <v>82</v>
      </c>
      <c r="T116" s="3"/>
    </row>
    <row r="117" spans="1:20" ht="34.9" customHeight="1">
      <c r="A117" s="3"/>
      <c r="B117" s="162"/>
      <c r="C117" s="159"/>
      <c r="D117" s="169"/>
      <c r="E117" s="170"/>
      <c r="F117" s="159"/>
      <c r="G117" s="159"/>
      <c r="H117" s="159"/>
      <c r="I117" s="173"/>
      <c r="J117" s="159"/>
      <c r="K117" s="159"/>
      <c r="L117" s="55">
        <v>38005</v>
      </c>
      <c r="M117" s="55">
        <v>38882</v>
      </c>
      <c r="N117" s="159"/>
      <c r="O117" s="159"/>
      <c r="P117" s="159"/>
      <c r="Q117" s="159"/>
      <c r="R117" s="178"/>
      <c r="S117" s="181"/>
      <c r="T117" s="3"/>
    </row>
    <row r="118" spans="1:20" ht="34.9" customHeight="1">
      <c r="A118" s="3"/>
      <c r="B118" s="162"/>
      <c r="C118" s="159"/>
      <c r="D118" s="169"/>
      <c r="E118" s="170"/>
      <c r="F118" s="159"/>
      <c r="G118" s="159"/>
      <c r="H118" s="159"/>
      <c r="I118" s="173"/>
      <c r="J118" s="159"/>
      <c r="K118" s="159"/>
      <c r="L118" s="55">
        <v>38883</v>
      </c>
      <c r="M118" s="55">
        <v>40339</v>
      </c>
      <c r="N118" s="159"/>
      <c r="O118" s="159"/>
      <c r="P118" s="159"/>
      <c r="Q118" s="159"/>
      <c r="R118" s="178"/>
      <c r="S118" s="181"/>
      <c r="T118" s="3"/>
    </row>
    <row r="119" spans="1:20" ht="34.9" customHeight="1">
      <c r="A119" s="3"/>
      <c r="B119" s="183"/>
      <c r="C119" s="160"/>
      <c r="D119" s="222"/>
      <c r="E119" s="223"/>
      <c r="F119" s="160"/>
      <c r="G119" s="160"/>
      <c r="H119" s="160"/>
      <c r="I119" s="219"/>
      <c r="J119" s="160"/>
      <c r="K119" s="160"/>
      <c r="L119" s="55">
        <v>40371</v>
      </c>
      <c r="M119" s="55">
        <v>41815</v>
      </c>
      <c r="N119" s="160"/>
      <c r="O119" s="160"/>
      <c r="P119" s="160"/>
      <c r="Q119" s="160"/>
      <c r="R119" s="217"/>
      <c r="S119" s="218"/>
      <c r="T119" s="3"/>
    </row>
    <row r="120" spans="1:20" ht="31.9" customHeight="1">
      <c r="A120" s="3"/>
      <c r="B120" s="161">
        <v>1</v>
      </c>
      <c r="C120" s="158" t="s">
        <v>21</v>
      </c>
      <c r="D120" s="167" t="s">
        <v>144</v>
      </c>
      <c r="E120" s="168"/>
      <c r="F120" s="158" t="s">
        <v>1</v>
      </c>
      <c r="G120" s="158" t="s">
        <v>1</v>
      </c>
      <c r="H120" s="158" t="s">
        <v>1</v>
      </c>
      <c r="I120" s="172" t="s">
        <v>22</v>
      </c>
      <c r="J120" s="158" t="s">
        <v>26</v>
      </c>
      <c r="K120" s="54" t="s">
        <v>118</v>
      </c>
      <c r="L120" s="55">
        <v>45677</v>
      </c>
      <c r="M120" s="55">
        <v>45846</v>
      </c>
      <c r="N120" s="158" t="s">
        <v>145</v>
      </c>
      <c r="O120" s="158" t="s">
        <v>1</v>
      </c>
      <c r="P120" s="158" t="s">
        <v>1</v>
      </c>
      <c r="Q120" s="158" t="s">
        <v>207</v>
      </c>
      <c r="R120" s="178">
        <v>5</v>
      </c>
      <c r="S120" s="181" t="s">
        <v>82</v>
      </c>
      <c r="T120" s="3"/>
    </row>
    <row r="121" spans="1:20" ht="31.9" customHeight="1">
      <c r="A121" s="3"/>
      <c r="B121" s="162"/>
      <c r="C121" s="159"/>
      <c r="D121" s="169"/>
      <c r="E121" s="170"/>
      <c r="F121" s="159"/>
      <c r="G121" s="159"/>
      <c r="H121" s="159"/>
      <c r="I121" s="173"/>
      <c r="J121" s="159"/>
      <c r="K121" s="54" t="s">
        <v>119</v>
      </c>
      <c r="L121" s="55">
        <v>45597</v>
      </c>
      <c r="M121" s="55">
        <v>45626</v>
      </c>
      <c r="N121" s="159"/>
      <c r="O121" s="159"/>
      <c r="P121" s="159"/>
      <c r="Q121" s="159"/>
      <c r="R121" s="178"/>
      <c r="S121" s="181"/>
      <c r="T121" s="3"/>
    </row>
    <row r="122" spans="1:20" ht="31.9" customHeight="1">
      <c r="A122" s="3"/>
      <c r="B122" s="162"/>
      <c r="C122" s="159"/>
      <c r="D122" s="169"/>
      <c r="E122" s="170"/>
      <c r="F122" s="159"/>
      <c r="G122" s="159"/>
      <c r="H122" s="159"/>
      <c r="I122" s="173"/>
      <c r="J122" s="159"/>
      <c r="K122" s="54" t="s">
        <v>120</v>
      </c>
      <c r="L122" s="55">
        <v>45439</v>
      </c>
      <c r="M122" s="55">
        <v>45596</v>
      </c>
      <c r="N122" s="159"/>
      <c r="O122" s="159"/>
      <c r="P122" s="159"/>
      <c r="Q122" s="159"/>
      <c r="R122" s="178"/>
      <c r="S122" s="181"/>
      <c r="T122" s="3"/>
    </row>
    <row r="123" spans="1:20" ht="31.9" customHeight="1">
      <c r="A123" s="3"/>
      <c r="B123" s="162"/>
      <c r="C123" s="159"/>
      <c r="D123" s="169"/>
      <c r="E123" s="170"/>
      <c r="F123" s="159"/>
      <c r="G123" s="159"/>
      <c r="H123" s="159"/>
      <c r="I123" s="173"/>
      <c r="J123" s="159"/>
      <c r="K123" s="54" t="s">
        <v>121</v>
      </c>
      <c r="L123" s="55">
        <v>44972</v>
      </c>
      <c r="M123" s="55">
        <v>45247</v>
      </c>
      <c r="N123" s="159"/>
      <c r="O123" s="159"/>
      <c r="P123" s="159"/>
      <c r="Q123" s="159"/>
      <c r="R123" s="178"/>
      <c r="S123" s="181"/>
      <c r="T123" s="3"/>
    </row>
    <row r="124" spans="1:20" ht="31.9" customHeight="1">
      <c r="A124" s="3"/>
      <c r="B124" s="162"/>
      <c r="C124" s="159"/>
      <c r="D124" s="169"/>
      <c r="E124" s="170"/>
      <c r="F124" s="159"/>
      <c r="G124" s="159"/>
      <c r="H124" s="159"/>
      <c r="I124" s="173"/>
      <c r="J124" s="159"/>
      <c r="K124" s="158" t="s">
        <v>122</v>
      </c>
      <c r="L124" s="55">
        <v>44223</v>
      </c>
      <c r="M124" s="55">
        <v>44926</v>
      </c>
      <c r="N124" s="159"/>
      <c r="O124" s="159"/>
      <c r="P124" s="159"/>
      <c r="Q124" s="159"/>
      <c r="R124" s="178"/>
      <c r="S124" s="181"/>
      <c r="T124" s="3"/>
    </row>
    <row r="125" spans="1:20" ht="31.9" customHeight="1" thickBot="1">
      <c r="A125" s="3"/>
      <c r="B125" s="202"/>
      <c r="C125" s="171"/>
      <c r="D125" s="175"/>
      <c r="E125" s="176"/>
      <c r="F125" s="171"/>
      <c r="G125" s="171"/>
      <c r="H125" s="171"/>
      <c r="I125" s="174"/>
      <c r="J125" s="171"/>
      <c r="K125" s="171"/>
      <c r="L125" s="57">
        <v>43252</v>
      </c>
      <c r="M125" s="57">
        <v>43860</v>
      </c>
      <c r="N125" s="171"/>
      <c r="O125" s="171"/>
      <c r="P125" s="171"/>
      <c r="Q125" s="171"/>
      <c r="R125" s="179"/>
      <c r="S125" s="182"/>
      <c r="T125" s="3"/>
    </row>
    <row r="126" spans="1:20" ht="14.45" customHeight="1" thickBot="1">
      <c r="A126" s="3"/>
      <c r="B126" s="37"/>
      <c r="C126" s="3"/>
      <c r="D126" s="3"/>
      <c r="E126" s="3"/>
      <c r="F126" s="3"/>
      <c r="G126" s="3"/>
      <c r="H126" s="3"/>
      <c r="I126" s="3"/>
      <c r="J126" s="3"/>
      <c r="K126" s="3"/>
      <c r="L126" s="3"/>
      <c r="M126" s="3"/>
      <c r="N126" s="4"/>
      <c r="O126" s="4"/>
      <c r="P126" s="4"/>
      <c r="Q126" s="4"/>
      <c r="R126" s="4"/>
      <c r="S126" s="3"/>
      <c r="T126" s="3"/>
    </row>
    <row r="127" spans="1:20" ht="28.15" customHeight="1">
      <c r="A127" s="3"/>
      <c r="B127" s="116" t="s">
        <v>81</v>
      </c>
      <c r="C127" s="117"/>
      <c r="D127" s="117"/>
      <c r="E127" s="117"/>
      <c r="F127" s="117"/>
      <c r="G127" s="117"/>
      <c r="H127" s="117"/>
      <c r="I127" s="117"/>
      <c r="J127" s="117"/>
      <c r="K127" s="117"/>
      <c r="L127" s="117"/>
      <c r="M127" s="117"/>
      <c r="N127" s="117"/>
      <c r="O127" s="117"/>
      <c r="P127" s="117"/>
      <c r="Q127" s="118"/>
      <c r="R127" s="118"/>
      <c r="S127" s="119"/>
      <c r="T127" s="3"/>
    </row>
    <row r="128" spans="1:20" ht="28.15" customHeight="1">
      <c r="A128" s="3"/>
      <c r="B128" s="156" t="s">
        <v>35</v>
      </c>
      <c r="C128" s="157"/>
      <c r="D128" s="157"/>
      <c r="E128" s="157"/>
      <c r="F128" s="157"/>
      <c r="G128" s="157"/>
      <c r="H128" s="157"/>
      <c r="I128" s="113"/>
      <c r="J128" s="112" t="s">
        <v>36</v>
      </c>
      <c r="K128" s="157"/>
      <c r="L128" s="157"/>
      <c r="M128" s="157"/>
      <c r="N128" s="112" t="s">
        <v>202</v>
      </c>
      <c r="O128" s="157"/>
      <c r="P128" s="157"/>
      <c r="Q128" s="113"/>
      <c r="R128" s="112" t="s">
        <v>50</v>
      </c>
      <c r="S128" s="145"/>
      <c r="T128" s="3"/>
    </row>
    <row r="129" spans="1:20" ht="128.44999999999999" customHeight="1" thickBot="1">
      <c r="A129" s="3"/>
      <c r="B129" s="163" t="s">
        <v>209</v>
      </c>
      <c r="C129" s="164"/>
      <c r="D129" s="164"/>
      <c r="E129" s="164"/>
      <c r="F129" s="164"/>
      <c r="G129" s="164"/>
      <c r="H129" s="164"/>
      <c r="I129" s="165"/>
      <c r="J129" s="201" t="s">
        <v>146</v>
      </c>
      <c r="K129" s="201"/>
      <c r="L129" s="201"/>
      <c r="M129" s="201"/>
      <c r="N129" s="154" t="s">
        <v>227</v>
      </c>
      <c r="O129" s="155"/>
      <c r="P129" s="155"/>
      <c r="Q129" s="155"/>
      <c r="R129" s="73">
        <v>0</v>
      </c>
      <c r="S129" s="72" t="s">
        <v>82</v>
      </c>
      <c r="T129" s="3"/>
    </row>
    <row r="130" spans="1:20" ht="16.149999999999999" customHeight="1" thickBot="1">
      <c r="A130" s="3"/>
      <c r="B130" s="37"/>
      <c r="C130" s="3"/>
      <c r="D130" s="3"/>
      <c r="E130" s="3"/>
      <c r="F130" s="3"/>
      <c r="G130" s="3"/>
      <c r="H130" s="3"/>
      <c r="I130" s="3"/>
      <c r="J130" s="3"/>
      <c r="K130" s="3"/>
      <c r="L130" s="3"/>
      <c r="M130" s="3"/>
      <c r="N130" s="4"/>
      <c r="O130" s="4"/>
      <c r="P130" s="4"/>
      <c r="Q130" s="4"/>
      <c r="R130" s="4"/>
      <c r="S130" s="3"/>
      <c r="T130" s="3"/>
    </row>
    <row r="131" spans="1:20" ht="24.6" customHeight="1">
      <c r="A131" s="3"/>
      <c r="B131" s="116" t="s">
        <v>76</v>
      </c>
      <c r="C131" s="117"/>
      <c r="D131" s="117"/>
      <c r="E131" s="117"/>
      <c r="F131" s="117"/>
      <c r="G131" s="117"/>
      <c r="H131" s="117"/>
      <c r="I131" s="117"/>
      <c r="J131" s="117"/>
      <c r="K131" s="117"/>
      <c r="L131" s="117"/>
      <c r="M131" s="117"/>
      <c r="N131" s="117"/>
      <c r="O131" s="117"/>
      <c r="P131" s="117"/>
      <c r="Q131" s="118"/>
      <c r="R131" s="118"/>
      <c r="S131" s="119"/>
      <c r="T131" s="3"/>
    </row>
    <row r="132" spans="1:20" ht="24.6" customHeight="1">
      <c r="A132" s="3"/>
      <c r="B132" s="156" t="s">
        <v>35</v>
      </c>
      <c r="C132" s="157"/>
      <c r="D132" s="157"/>
      <c r="E132" s="157"/>
      <c r="F132" s="157"/>
      <c r="G132" s="157"/>
      <c r="H132" s="157"/>
      <c r="I132" s="113"/>
      <c r="J132" s="112" t="s">
        <v>36</v>
      </c>
      <c r="K132" s="157"/>
      <c r="L132" s="157"/>
      <c r="M132" s="157"/>
      <c r="N132" s="112" t="s">
        <v>202</v>
      </c>
      <c r="O132" s="157"/>
      <c r="P132" s="157"/>
      <c r="Q132" s="113"/>
      <c r="R132" s="112" t="s">
        <v>50</v>
      </c>
      <c r="S132" s="145"/>
      <c r="T132" s="3"/>
    </row>
    <row r="133" spans="1:20" ht="69" customHeight="1" thickBot="1">
      <c r="A133" s="3"/>
      <c r="B133" s="163" t="s">
        <v>210</v>
      </c>
      <c r="C133" s="164"/>
      <c r="D133" s="164"/>
      <c r="E133" s="164"/>
      <c r="F133" s="164"/>
      <c r="G133" s="164"/>
      <c r="H133" s="164"/>
      <c r="I133" s="165"/>
      <c r="J133" s="201" t="s">
        <v>204</v>
      </c>
      <c r="K133" s="201"/>
      <c r="L133" s="201"/>
      <c r="M133" s="201"/>
      <c r="N133" s="154" t="s">
        <v>228</v>
      </c>
      <c r="O133" s="155"/>
      <c r="P133" s="155"/>
      <c r="Q133" s="155"/>
      <c r="R133" s="73">
        <v>10</v>
      </c>
      <c r="S133" s="72" t="s">
        <v>82</v>
      </c>
      <c r="T133" s="3"/>
    </row>
    <row r="134" spans="1:20" ht="14.45" customHeight="1" thickBot="1">
      <c r="A134" s="3"/>
      <c r="B134" s="37"/>
      <c r="C134" s="3"/>
      <c r="D134" s="3"/>
      <c r="E134" s="3"/>
      <c r="F134" s="3"/>
      <c r="G134" s="3"/>
      <c r="H134" s="3"/>
      <c r="I134" s="3"/>
      <c r="J134" s="3"/>
      <c r="K134" s="3"/>
      <c r="L134" s="3"/>
      <c r="M134" s="3"/>
      <c r="N134" s="4"/>
      <c r="O134" s="4"/>
      <c r="P134" s="4"/>
      <c r="Q134" s="4"/>
      <c r="R134" s="4"/>
      <c r="S134" s="3"/>
      <c r="T134" s="3"/>
    </row>
    <row r="135" spans="1:20" ht="24.6" customHeight="1">
      <c r="A135" s="3"/>
      <c r="B135" s="116" t="s">
        <v>77</v>
      </c>
      <c r="C135" s="117"/>
      <c r="D135" s="117"/>
      <c r="E135" s="117"/>
      <c r="F135" s="117"/>
      <c r="G135" s="117"/>
      <c r="H135" s="117"/>
      <c r="I135" s="117"/>
      <c r="J135" s="117"/>
      <c r="K135" s="117"/>
      <c r="L135" s="117"/>
      <c r="M135" s="117"/>
      <c r="N135" s="117"/>
      <c r="O135" s="117"/>
      <c r="P135" s="117"/>
      <c r="Q135" s="118"/>
      <c r="R135" s="118"/>
      <c r="S135" s="119"/>
      <c r="T135" s="3"/>
    </row>
    <row r="136" spans="1:20" ht="24.6" customHeight="1">
      <c r="A136" s="3"/>
      <c r="B136" s="156" t="s">
        <v>35</v>
      </c>
      <c r="C136" s="157"/>
      <c r="D136" s="157"/>
      <c r="E136" s="157"/>
      <c r="F136" s="157"/>
      <c r="G136" s="157"/>
      <c r="H136" s="157"/>
      <c r="I136" s="113"/>
      <c r="J136" s="112" t="s">
        <v>36</v>
      </c>
      <c r="K136" s="157"/>
      <c r="L136" s="157"/>
      <c r="M136" s="157"/>
      <c r="N136" s="112" t="s">
        <v>202</v>
      </c>
      <c r="O136" s="157"/>
      <c r="P136" s="157"/>
      <c r="Q136" s="113"/>
      <c r="R136" s="112" t="s">
        <v>50</v>
      </c>
      <c r="S136" s="145"/>
      <c r="T136" s="3"/>
    </row>
    <row r="137" spans="1:20" ht="49.9" customHeight="1">
      <c r="A137" s="3"/>
      <c r="B137" s="190" t="s">
        <v>78</v>
      </c>
      <c r="C137" s="191"/>
      <c r="D137" s="191"/>
      <c r="E137" s="191"/>
      <c r="F137" s="191"/>
      <c r="G137" s="191"/>
      <c r="H137" s="191"/>
      <c r="I137" s="192"/>
      <c r="J137" s="193" t="s">
        <v>0</v>
      </c>
      <c r="K137" s="193"/>
      <c r="L137" s="193"/>
      <c r="M137" s="193"/>
      <c r="N137" s="194" t="s">
        <v>231</v>
      </c>
      <c r="O137" s="195"/>
      <c r="P137" s="195"/>
      <c r="Q137" s="196"/>
      <c r="R137" s="70">
        <v>0.25</v>
      </c>
      <c r="S137" s="71" t="s">
        <v>82</v>
      </c>
      <c r="T137" s="3"/>
    </row>
    <row r="138" spans="1:20" ht="49.9" customHeight="1" thickBot="1">
      <c r="A138" s="3"/>
      <c r="B138" s="197" t="s">
        <v>79</v>
      </c>
      <c r="C138" s="198"/>
      <c r="D138" s="198"/>
      <c r="E138" s="198"/>
      <c r="F138" s="198"/>
      <c r="G138" s="198"/>
      <c r="H138" s="198"/>
      <c r="I138" s="199"/>
      <c r="J138" s="174" t="s">
        <v>204</v>
      </c>
      <c r="K138" s="174"/>
      <c r="L138" s="174"/>
      <c r="M138" s="174"/>
      <c r="N138" s="175" t="s">
        <v>208</v>
      </c>
      <c r="O138" s="200"/>
      <c r="P138" s="200"/>
      <c r="Q138" s="200"/>
      <c r="R138" s="74">
        <v>0.25</v>
      </c>
      <c r="S138" s="72" t="s">
        <v>82</v>
      </c>
      <c r="T138" s="3"/>
    </row>
    <row r="139" spans="1:20" ht="15.6" customHeight="1" thickBot="1">
      <c r="A139" s="3"/>
      <c r="B139" s="37"/>
      <c r="C139" s="3"/>
      <c r="D139" s="3"/>
      <c r="E139" s="3"/>
      <c r="F139" s="3"/>
      <c r="G139" s="3"/>
      <c r="H139" s="3"/>
      <c r="I139" s="3"/>
      <c r="J139" s="3"/>
      <c r="K139" s="3"/>
      <c r="L139" s="3"/>
      <c r="M139" s="3"/>
      <c r="N139" s="4"/>
      <c r="O139" s="4"/>
      <c r="P139" s="4"/>
      <c r="Q139" s="4"/>
      <c r="R139" s="4"/>
      <c r="S139" s="3"/>
      <c r="T139" s="3"/>
    </row>
    <row r="140" spans="1:20" ht="21.6" customHeight="1">
      <c r="A140" s="3"/>
      <c r="B140" s="116" t="s">
        <v>80</v>
      </c>
      <c r="C140" s="117"/>
      <c r="D140" s="117"/>
      <c r="E140" s="117"/>
      <c r="F140" s="117"/>
      <c r="G140" s="117"/>
      <c r="H140" s="117"/>
      <c r="I140" s="117"/>
      <c r="J140" s="117"/>
      <c r="K140" s="117"/>
      <c r="L140" s="117"/>
      <c r="M140" s="117"/>
      <c r="N140" s="117"/>
      <c r="O140" s="117"/>
      <c r="P140" s="117"/>
      <c r="Q140" s="118"/>
      <c r="R140" s="118"/>
      <c r="S140" s="119"/>
      <c r="T140" s="3"/>
    </row>
    <row r="141" spans="1:20" ht="93.6" customHeight="1">
      <c r="A141" s="3"/>
      <c r="B141" s="156" t="s">
        <v>35</v>
      </c>
      <c r="C141" s="157"/>
      <c r="D141" s="157"/>
      <c r="E141" s="157"/>
      <c r="F141" s="157"/>
      <c r="G141" s="157"/>
      <c r="H141" s="157"/>
      <c r="I141" s="113"/>
      <c r="J141" s="9" t="s">
        <v>232</v>
      </c>
      <c r="K141" s="9" t="s">
        <v>233</v>
      </c>
      <c r="L141" s="112" t="s">
        <v>234</v>
      </c>
      <c r="M141" s="113"/>
      <c r="N141" s="112" t="s">
        <v>202</v>
      </c>
      <c r="O141" s="157"/>
      <c r="P141" s="157"/>
      <c r="Q141" s="113"/>
      <c r="R141" s="112" t="s">
        <v>50</v>
      </c>
      <c r="S141" s="145"/>
      <c r="T141" s="3"/>
    </row>
    <row r="142" spans="1:20" ht="161.44999999999999" customHeight="1" thickBot="1">
      <c r="A142" s="3"/>
      <c r="B142" s="212" t="s">
        <v>236</v>
      </c>
      <c r="C142" s="213"/>
      <c r="D142" s="213"/>
      <c r="E142" s="213"/>
      <c r="F142" s="213"/>
      <c r="G142" s="213"/>
      <c r="H142" s="213"/>
      <c r="I142" s="214"/>
      <c r="J142" s="51" t="s">
        <v>0</v>
      </c>
      <c r="K142" s="51" t="s">
        <v>0</v>
      </c>
      <c r="L142" s="114" t="s">
        <v>237</v>
      </c>
      <c r="M142" s="115"/>
      <c r="N142" s="215" t="s">
        <v>238</v>
      </c>
      <c r="O142" s="213"/>
      <c r="P142" s="213"/>
      <c r="Q142" s="213"/>
      <c r="R142" s="73">
        <v>10</v>
      </c>
      <c r="S142" s="72" t="s">
        <v>82</v>
      </c>
      <c r="T142" s="3"/>
    </row>
    <row r="143" spans="1:20" ht="15.6" customHeight="1" thickBot="1">
      <c r="A143" s="3"/>
      <c r="B143" s="37"/>
      <c r="C143" s="3"/>
      <c r="D143" s="3"/>
      <c r="E143" s="3"/>
      <c r="F143" s="3"/>
      <c r="G143" s="3"/>
      <c r="H143" s="3"/>
      <c r="I143" s="3"/>
      <c r="J143" s="3"/>
      <c r="K143" s="3"/>
      <c r="L143" s="3"/>
      <c r="M143" s="3"/>
      <c r="N143" s="3"/>
      <c r="O143" s="3"/>
      <c r="P143" s="3"/>
      <c r="Q143" s="3"/>
      <c r="R143" s="3"/>
      <c r="S143" s="3"/>
      <c r="T143" s="3"/>
    </row>
    <row r="144" spans="1:20">
      <c r="A144" s="3"/>
      <c r="B144" s="203" t="s">
        <v>206</v>
      </c>
      <c r="C144" s="204"/>
      <c r="D144" s="204"/>
      <c r="E144" s="204"/>
      <c r="F144" s="204"/>
      <c r="G144" s="204"/>
      <c r="H144" s="204"/>
      <c r="I144" s="204"/>
      <c r="J144" s="204"/>
      <c r="K144" s="204"/>
      <c r="L144" s="204"/>
      <c r="M144" s="204"/>
      <c r="N144" s="204"/>
      <c r="O144" s="204"/>
      <c r="P144" s="204"/>
      <c r="Q144" s="204"/>
      <c r="R144" s="204"/>
      <c r="S144" s="205"/>
      <c r="T144" s="3"/>
    </row>
    <row r="145" spans="1:20" ht="22.9" customHeight="1" thickBot="1">
      <c r="A145" s="3"/>
      <c r="B145" s="206" t="s">
        <v>83</v>
      </c>
      <c r="C145" s="207"/>
      <c r="D145" s="207"/>
      <c r="E145" s="207"/>
      <c r="F145" s="207"/>
      <c r="G145" s="207"/>
      <c r="H145" s="207"/>
      <c r="I145" s="207"/>
      <c r="J145" s="208">
        <f>R142+R138+R137+R133+R129+R120+R116+R115+R111+R18+R14</f>
        <v>55.5</v>
      </c>
      <c r="K145" s="209"/>
      <c r="L145" s="209"/>
      <c r="M145" s="209"/>
      <c r="N145" s="209"/>
      <c r="O145" s="209"/>
      <c r="P145" s="209"/>
      <c r="Q145" s="209"/>
      <c r="R145" s="209"/>
      <c r="S145" s="210"/>
      <c r="T145" s="3"/>
    </row>
    <row r="146" spans="1:20">
      <c r="A146" s="3"/>
      <c r="B146" s="211"/>
      <c r="C146" s="211"/>
      <c r="D146" s="211"/>
      <c r="E146" s="211"/>
      <c r="F146" s="211"/>
      <c r="G146" s="211"/>
      <c r="H146" s="211"/>
      <c r="I146" s="211"/>
      <c r="J146" s="211"/>
      <c r="K146" s="211"/>
      <c r="L146" s="211"/>
      <c r="M146" s="211"/>
      <c r="N146" s="211"/>
      <c r="O146" s="211"/>
      <c r="P146" s="211"/>
      <c r="Q146" s="211"/>
      <c r="R146" s="211"/>
      <c r="S146" s="211"/>
      <c r="T146" s="211"/>
    </row>
    <row r="147" spans="1:20">
      <c r="A147" s="3"/>
      <c r="B147" s="59" t="s">
        <v>38</v>
      </c>
      <c r="C147" s="14"/>
      <c r="D147" s="15"/>
      <c r="E147" s="3"/>
      <c r="F147" s="3"/>
      <c r="G147" s="3"/>
      <c r="H147" s="3"/>
      <c r="I147" s="3"/>
      <c r="J147" s="65"/>
      <c r="K147" s="3"/>
      <c r="L147" s="3"/>
      <c r="M147" s="3"/>
      <c r="N147" s="3"/>
      <c r="O147" s="3"/>
      <c r="P147" s="3"/>
      <c r="Q147" s="3"/>
      <c r="R147" s="3"/>
      <c r="S147" s="3"/>
      <c r="T147" s="3"/>
    </row>
    <row r="148" spans="1:20">
      <c r="A148" s="3"/>
      <c r="B148" s="60" t="s">
        <v>37</v>
      </c>
      <c r="C148" s="14"/>
      <c r="D148" s="15"/>
      <c r="E148" s="3"/>
      <c r="F148" s="3"/>
      <c r="G148" s="3"/>
      <c r="H148" s="3"/>
      <c r="I148" s="3"/>
      <c r="J148" s="3"/>
      <c r="K148" s="3"/>
      <c r="L148" s="3"/>
      <c r="M148" s="3"/>
      <c r="N148" s="3"/>
      <c r="O148" s="3"/>
      <c r="P148" s="3"/>
      <c r="Q148" s="3"/>
      <c r="R148" s="3"/>
      <c r="S148" s="3"/>
      <c r="T148" s="3"/>
    </row>
    <row r="149" spans="1:20">
      <c r="A149" s="3"/>
      <c r="B149" s="61" t="s">
        <v>39</v>
      </c>
      <c r="C149" s="14"/>
      <c r="D149" s="15"/>
      <c r="E149" s="3"/>
      <c r="F149" s="3"/>
      <c r="G149" s="3"/>
      <c r="H149" s="3"/>
      <c r="I149" s="3"/>
      <c r="J149" s="3"/>
      <c r="K149" s="3"/>
      <c r="L149" s="3"/>
      <c r="M149" s="3"/>
      <c r="N149" s="3"/>
      <c r="O149" s="3"/>
      <c r="P149" s="3"/>
      <c r="Q149" s="3"/>
      <c r="R149" s="3"/>
      <c r="S149" s="3"/>
      <c r="T149" s="3"/>
    </row>
    <row r="150" spans="1:20" ht="6.6" customHeight="1">
      <c r="A150" s="3"/>
      <c r="B150" s="61"/>
      <c r="C150" s="14"/>
      <c r="D150" s="15"/>
      <c r="E150" s="3"/>
      <c r="F150" s="3"/>
      <c r="G150" s="3"/>
      <c r="H150" s="3"/>
      <c r="I150" s="3"/>
      <c r="J150" s="3"/>
      <c r="K150" s="3"/>
      <c r="L150" s="3"/>
      <c r="M150" s="3"/>
      <c r="N150" s="3"/>
      <c r="O150" s="3"/>
      <c r="P150" s="3"/>
      <c r="Q150" s="3"/>
      <c r="R150" s="3"/>
      <c r="S150" s="3"/>
      <c r="T150" s="3"/>
    </row>
    <row r="151" spans="1:20">
      <c r="A151" s="3"/>
      <c r="B151" s="60" t="s">
        <v>40</v>
      </c>
      <c r="C151" s="14"/>
      <c r="D151" s="15"/>
      <c r="E151" s="3"/>
      <c r="F151" s="3"/>
      <c r="G151" s="3"/>
      <c r="H151" s="3"/>
      <c r="I151" s="3"/>
      <c r="J151" s="3"/>
      <c r="K151" s="3"/>
      <c r="L151" s="3"/>
      <c r="M151" s="3"/>
      <c r="N151" s="3"/>
      <c r="O151" s="3"/>
      <c r="P151" s="3"/>
      <c r="Q151" s="3"/>
      <c r="R151" s="3"/>
      <c r="S151" s="3"/>
      <c r="T151" s="3"/>
    </row>
    <row r="152" spans="1:20">
      <c r="A152" s="3"/>
      <c r="B152" s="61" t="s">
        <v>39</v>
      </c>
      <c r="C152" s="14"/>
      <c r="D152" s="15"/>
      <c r="E152" s="3"/>
      <c r="F152" s="3"/>
      <c r="G152" s="3"/>
      <c r="H152" s="3"/>
      <c r="I152" s="3"/>
      <c r="J152" s="3"/>
      <c r="K152" s="3"/>
      <c r="L152" s="3"/>
      <c r="M152" s="3"/>
      <c r="N152" s="3"/>
      <c r="O152" s="3"/>
      <c r="P152" s="3"/>
      <c r="Q152" s="3"/>
      <c r="R152" s="3"/>
      <c r="S152" s="3"/>
      <c r="T152" s="3"/>
    </row>
    <row r="153" spans="1:20">
      <c r="A153" s="3"/>
      <c r="B153" s="61" t="s">
        <v>41</v>
      </c>
      <c r="C153" s="3"/>
      <c r="D153" s="3"/>
      <c r="E153" s="3"/>
      <c r="F153" s="3"/>
      <c r="G153" s="3"/>
      <c r="H153" s="3"/>
      <c r="I153" s="3"/>
      <c r="J153" s="3"/>
      <c r="K153" s="3"/>
      <c r="L153" s="3"/>
      <c r="M153" s="3"/>
      <c r="N153" s="3"/>
      <c r="O153" s="3"/>
      <c r="P153" s="3"/>
      <c r="Q153" s="3"/>
      <c r="R153" s="3"/>
      <c r="S153" s="3"/>
      <c r="T153" s="3"/>
    </row>
    <row r="154" spans="1:20">
      <c r="A154" s="3"/>
      <c r="B154" s="62"/>
      <c r="C154" s="3"/>
      <c r="D154" s="3"/>
      <c r="E154" s="3"/>
      <c r="F154" s="3"/>
      <c r="G154" s="3"/>
      <c r="H154" s="3"/>
      <c r="I154" s="3"/>
      <c r="J154" s="3"/>
      <c r="K154" s="3"/>
      <c r="L154" s="3"/>
      <c r="M154" s="3"/>
      <c r="N154" s="3"/>
      <c r="O154" s="3"/>
      <c r="P154" s="3"/>
      <c r="Q154" s="3"/>
      <c r="R154" s="3"/>
      <c r="S154" s="3"/>
      <c r="T154" s="3"/>
    </row>
  </sheetData>
  <mergeCells count="469">
    <mergeCell ref="Q93:Q95"/>
    <mergeCell ref="Q96:Q98"/>
    <mergeCell ref="Q99:Q101"/>
    <mergeCell ref="Q102:Q104"/>
    <mergeCell ref="Q105:Q107"/>
    <mergeCell ref="Q116:Q119"/>
    <mergeCell ref="Q120:Q125"/>
    <mergeCell ref="R110:S110"/>
    <mergeCell ref="N110:Q110"/>
    <mergeCell ref="N111:Q111"/>
    <mergeCell ref="P93:P95"/>
    <mergeCell ref="P96:P98"/>
    <mergeCell ref="P99:P101"/>
    <mergeCell ref="R18:R107"/>
    <mergeCell ref="P18:P20"/>
    <mergeCell ref="P21:P23"/>
    <mergeCell ref="P24:P26"/>
    <mergeCell ref="P27:P29"/>
    <mergeCell ref="P30:P32"/>
    <mergeCell ref="P33:P35"/>
    <mergeCell ref="P36:P38"/>
    <mergeCell ref="P39:P41"/>
    <mergeCell ref="P42:P44"/>
    <mergeCell ref="P45:P47"/>
    <mergeCell ref="Q78:Q80"/>
    <mergeCell ref="Q81:Q83"/>
    <mergeCell ref="Q84:Q86"/>
    <mergeCell ref="Q87:Q89"/>
    <mergeCell ref="Q90:Q92"/>
    <mergeCell ref="Q39:Q41"/>
    <mergeCell ref="Q42:Q44"/>
    <mergeCell ref="Q45:Q47"/>
    <mergeCell ref="Q48:Q50"/>
    <mergeCell ref="Q51:Q53"/>
    <mergeCell ref="Q54:Q56"/>
    <mergeCell ref="Q57:Q59"/>
    <mergeCell ref="Q60:Q62"/>
    <mergeCell ref="Q63:Q65"/>
    <mergeCell ref="Q66:Q68"/>
    <mergeCell ref="Q69:Q71"/>
    <mergeCell ref="Q72:Q74"/>
    <mergeCell ref="Q75:Q77"/>
    <mergeCell ref="B2:S2"/>
    <mergeCell ref="B3:S3"/>
    <mergeCell ref="B4:C4"/>
    <mergeCell ref="D4:S4"/>
    <mergeCell ref="B5:C5"/>
    <mergeCell ref="D5:S5"/>
    <mergeCell ref="B7:S7"/>
    <mergeCell ref="B13:F13"/>
    <mergeCell ref="R13:S13"/>
    <mergeCell ref="R8:S8"/>
    <mergeCell ref="R9:S9"/>
    <mergeCell ref="I13:J13"/>
    <mergeCell ref="K13:Q13"/>
    <mergeCell ref="B16:S16"/>
    <mergeCell ref="R17:S17"/>
    <mergeCell ref="O8:P8"/>
    <mergeCell ref="O9:P9"/>
    <mergeCell ref="O11:P11"/>
    <mergeCell ref="B11:N11"/>
    <mergeCell ref="H8:J8"/>
    <mergeCell ref="H9:J9"/>
    <mergeCell ref="S18:S107"/>
    <mergeCell ref="G18:G20"/>
    <mergeCell ref="F18:F20"/>
    <mergeCell ref="E18:E20"/>
    <mergeCell ref="N18:N20"/>
    <mergeCell ref="B14:E14"/>
    <mergeCell ref="I14:J14"/>
    <mergeCell ref="K14:Q14"/>
    <mergeCell ref="Q18:Q20"/>
    <mergeCell ref="Q21:Q23"/>
    <mergeCell ref="Q24:Q26"/>
    <mergeCell ref="Q27:Q29"/>
    <mergeCell ref="Q30:Q32"/>
    <mergeCell ref="Q33:Q35"/>
    <mergeCell ref="Q36:Q38"/>
    <mergeCell ref="P90:P92"/>
    <mergeCell ref="C17:D17"/>
    <mergeCell ref="B18:B20"/>
    <mergeCell ref="B21:B23"/>
    <mergeCell ref="N21:N23"/>
    <mergeCell ref="O18:O20"/>
    <mergeCell ref="D115:E115"/>
    <mergeCell ref="B116:B119"/>
    <mergeCell ref="C116:C119"/>
    <mergeCell ref="B113:S113"/>
    <mergeCell ref="R114:S114"/>
    <mergeCell ref="R116:R119"/>
    <mergeCell ref="S116:S119"/>
    <mergeCell ref="B109:S109"/>
    <mergeCell ref="B110:I110"/>
    <mergeCell ref="J110:M110"/>
    <mergeCell ref="B111:I111"/>
    <mergeCell ref="J111:M111"/>
    <mergeCell ref="D114:E114"/>
    <mergeCell ref="P116:P119"/>
    <mergeCell ref="D116:E119"/>
    <mergeCell ref="F116:F119"/>
    <mergeCell ref="G116:G119"/>
    <mergeCell ref="H116:H119"/>
    <mergeCell ref="I116:I119"/>
    <mergeCell ref="J116:J119"/>
    <mergeCell ref="K116:K119"/>
    <mergeCell ref="N116:N119"/>
    <mergeCell ref="O116:O119"/>
    <mergeCell ref="S120:S125"/>
    <mergeCell ref="B127:S127"/>
    <mergeCell ref="B128:I128"/>
    <mergeCell ref="J128:M128"/>
    <mergeCell ref="B129:I129"/>
    <mergeCell ref="J129:M129"/>
    <mergeCell ref="R120:R125"/>
    <mergeCell ref="B120:B125"/>
    <mergeCell ref="C120:C125"/>
    <mergeCell ref="N128:Q128"/>
    <mergeCell ref="R128:S128"/>
    <mergeCell ref="N129:Q129"/>
    <mergeCell ref="D120:E125"/>
    <mergeCell ref="F120:F125"/>
    <mergeCell ref="G120:G125"/>
    <mergeCell ref="H120:H125"/>
    <mergeCell ref="I120:I125"/>
    <mergeCell ref="J120:J125"/>
    <mergeCell ref="O120:O125"/>
    <mergeCell ref="P120:P125"/>
    <mergeCell ref="K124:K125"/>
    <mergeCell ref="N120:N125"/>
    <mergeCell ref="B135:S135"/>
    <mergeCell ref="B136:I136"/>
    <mergeCell ref="J136:M136"/>
    <mergeCell ref="B137:I137"/>
    <mergeCell ref="J137:M137"/>
    <mergeCell ref="B131:S131"/>
    <mergeCell ref="B132:I132"/>
    <mergeCell ref="J132:M132"/>
    <mergeCell ref="B133:I133"/>
    <mergeCell ref="J133:M133"/>
    <mergeCell ref="N132:Q132"/>
    <mergeCell ref="R132:S132"/>
    <mergeCell ref="N133:Q133"/>
    <mergeCell ref="N136:Q136"/>
    <mergeCell ref="R136:S136"/>
    <mergeCell ref="N137:Q137"/>
    <mergeCell ref="B146:T146"/>
    <mergeCell ref="B142:I142"/>
    <mergeCell ref="B144:S144"/>
    <mergeCell ref="B145:I145"/>
    <mergeCell ref="J145:S145"/>
    <mergeCell ref="B138:I138"/>
    <mergeCell ref="J138:M138"/>
    <mergeCell ref="B140:S140"/>
    <mergeCell ref="B141:I141"/>
    <mergeCell ref="L141:M141"/>
    <mergeCell ref="L142:M142"/>
    <mergeCell ref="N138:Q138"/>
    <mergeCell ref="N141:Q141"/>
    <mergeCell ref="R141:S141"/>
    <mergeCell ref="N142:Q142"/>
    <mergeCell ref="O21:O23"/>
    <mergeCell ref="F21:F23"/>
    <mergeCell ref="M18:M20"/>
    <mergeCell ref="M21:M23"/>
    <mergeCell ref="H18:H20"/>
    <mergeCell ref="H21:H23"/>
    <mergeCell ref="B24:B26"/>
    <mergeCell ref="N24:N26"/>
    <mergeCell ref="B27:B29"/>
    <mergeCell ref="N27:N29"/>
    <mergeCell ref="O24:O26"/>
    <mergeCell ref="O27:O29"/>
    <mergeCell ref="F24:F26"/>
    <mergeCell ref="F27:F29"/>
    <mergeCell ref="M24:M26"/>
    <mergeCell ref="M27:M29"/>
    <mergeCell ref="H27:H29"/>
    <mergeCell ref="L18:L20"/>
    <mergeCell ref="L21:L23"/>
    <mergeCell ref="L24:L26"/>
    <mergeCell ref="L27:L29"/>
    <mergeCell ref="I18:I19"/>
    <mergeCell ref="I21:I22"/>
    <mergeCell ref="I24:I25"/>
    <mergeCell ref="B30:B32"/>
    <mergeCell ref="N30:N32"/>
    <mergeCell ref="B33:B35"/>
    <mergeCell ref="N33:N35"/>
    <mergeCell ref="O30:O32"/>
    <mergeCell ref="O33:O35"/>
    <mergeCell ref="F30:F32"/>
    <mergeCell ref="F33:F35"/>
    <mergeCell ref="M30:M32"/>
    <mergeCell ref="M33:M35"/>
    <mergeCell ref="H30:H32"/>
    <mergeCell ref="H33:H35"/>
    <mergeCell ref="L30:L32"/>
    <mergeCell ref="L33:L35"/>
    <mergeCell ref="B36:B38"/>
    <mergeCell ref="N36:N38"/>
    <mergeCell ref="B39:B41"/>
    <mergeCell ref="N39:N41"/>
    <mergeCell ref="O36:O38"/>
    <mergeCell ref="O39:O41"/>
    <mergeCell ref="F36:F38"/>
    <mergeCell ref="F39:F41"/>
    <mergeCell ref="M36:M38"/>
    <mergeCell ref="M39:M41"/>
    <mergeCell ref="H36:H38"/>
    <mergeCell ref="H39:H41"/>
    <mergeCell ref="L36:L38"/>
    <mergeCell ref="L39:L41"/>
    <mergeCell ref="B42:B44"/>
    <mergeCell ref="N42:N44"/>
    <mergeCell ref="B45:B47"/>
    <mergeCell ref="N45:N47"/>
    <mergeCell ref="O42:O44"/>
    <mergeCell ref="O45:O47"/>
    <mergeCell ref="F42:F44"/>
    <mergeCell ref="F45:F47"/>
    <mergeCell ref="M42:M44"/>
    <mergeCell ref="M45:M47"/>
    <mergeCell ref="H42:H44"/>
    <mergeCell ref="H45:H47"/>
    <mergeCell ref="L45:L47"/>
    <mergeCell ref="L42:L44"/>
    <mergeCell ref="I45:I46"/>
    <mergeCell ref="B48:B50"/>
    <mergeCell ref="N48:N50"/>
    <mergeCell ref="B51:B53"/>
    <mergeCell ref="N51:N53"/>
    <mergeCell ref="O48:O50"/>
    <mergeCell ref="O51:O53"/>
    <mergeCell ref="F48:F50"/>
    <mergeCell ref="F51:F53"/>
    <mergeCell ref="M48:M50"/>
    <mergeCell ref="M51:M53"/>
    <mergeCell ref="H48:H50"/>
    <mergeCell ref="L48:L50"/>
    <mergeCell ref="L51:L53"/>
    <mergeCell ref="I48:I49"/>
    <mergeCell ref="I51:I52"/>
    <mergeCell ref="H51:H53"/>
    <mergeCell ref="B54:B56"/>
    <mergeCell ref="N54:N56"/>
    <mergeCell ref="B57:B59"/>
    <mergeCell ref="N57:N59"/>
    <mergeCell ref="O54:O56"/>
    <mergeCell ref="O57:O59"/>
    <mergeCell ref="F54:F56"/>
    <mergeCell ref="F57:F59"/>
    <mergeCell ref="M54:M56"/>
    <mergeCell ref="M57:M59"/>
    <mergeCell ref="L54:L56"/>
    <mergeCell ref="L57:L59"/>
    <mergeCell ref="I54:I55"/>
    <mergeCell ref="I57:I58"/>
    <mergeCell ref="H54:H56"/>
    <mergeCell ref="H57:H59"/>
    <mergeCell ref="B60:B62"/>
    <mergeCell ref="N60:N62"/>
    <mergeCell ref="B63:B65"/>
    <mergeCell ref="N63:N65"/>
    <mergeCell ref="O60:O62"/>
    <mergeCell ref="O63:O65"/>
    <mergeCell ref="F60:F62"/>
    <mergeCell ref="F63:F65"/>
    <mergeCell ref="M60:M62"/>
    <mergeCell ref="M63:M65"/>
    <mergeCell ref="L60:L62"/>
    <mergeCell ref="L63:L65"/>
    <mergeCell ref="I60:I61"/>
    <mergeCell ref="I63:I64"/>
    <mergeCell ref="H60:H62"/>
    <mergeCell ref="H63:H65"/>
    <mergeCell ref="B66:B68"/>
    <mergeCell ref="N66:N68"/>
    <mergeCell ref="B69:B71"/>
    <mergeCell ref="N69:N71"/>
    <mergeCell ref="O66:O68"/>
    <mergeCell ref="O69:O71"/>
    <mergeCell ref="F66:F68"/>
    <mergeCell ref="F69:F71"/>
    <mergeCell ref="M66:M68"/>
    <mergeCell ref="M69:M71"/>
    <mergeCell ref="L66:L68"/>
    <mergeCell ref="L69:L71"/>
    <mergeCell ref="I66:I67"/>
    <mergeCell ref="H66:H68"/>
    <mergeCell ref="H69:H71"/>
    <mergeCell ref="B72:B74"/>
    <mergeCell ref="N72:N74"/>
    <mergeCell ref="B75:B77"/>
    <mergeCell ref="N75:N77"/>
    <mergeCell ref="O72:O74"/>
    <mergeCell ref="O75:O77"/>
    <mergeCell ref="F72:F74"/>
    <mergeCell ref="F75:F77"/>
    <mergeCell ref="M72:M74"/>
    <mergeCell ref="M75:M77"/>
    <mergeCell ref="L72:L74"/>
    <mergeCell ref="L75:L77"/>
    <mergeCell ref="H72:H74"/>
    <mergeCell ref="H75:H77"/>
    <mergeCell ref="B78:B80"/>
    <mergeCell ref="N78:N80"/>
    <mergeCell ref="B81:B83"/>
    <mergeCell ref="N81:N83"/>
    <mergeCell ref="O78:O80"/>
    <mergeCell ref="O81:O83"/>
    <mergeCell ref="G81:G83"/>
    <mergeCell ref="F78:F80"/>
    <mergeCell ref="F81:F83"/>
    <mergeCell ref="M78:M80"/>
    <mergeCell ref="M81:M83"/>
    <mergeCell ref="L78:L80"/>
    <mergeCell ref="L81:L83"/>
    <mergeCell ref="H78:H80"/>
    <mergeCell ref="H81:H83"/>
    <mergeCell ref="G78:G80"/>
    <mergeCell ref="B84:B86"/>
    <mergeCell ref="N84:N86"/>
    <mergeCell ref="B87:B89"/>
    <mergeCell ref="N87:N89"/>
    <mergeCell ref="O84:O86"/>
    <mergeCell ref="O87:O89"/>
    <mergeCell ref="G84:G86"/>
    <mergeCell ref="G87:G89"/>
    <mergeCell ref="F84:F86"/>
    <mergeCell ref="F87:F89"/>
    <mergeCell ref="M84:M86"/>
    <mergeCell ref="M87:M89"/>
    <mergeCell ref="L84:L86"/>
    <mergeCell ref="H84:H86"/>
    <mergeCell ref="H87:H89"/>
    <mergeCell ref="E87:E89"/>
    <mergeCell ref="E96:E98"/>
    <mergeCell ref="E99:E101"/>
    <mergeCell ref="I96:I97"/>
    <mergeCell ref="I99:I100"/>
    <mergeCell ref="B90:B92"/>
    <mergeCell ref="N90:N92"/>
    <mergeCell ref="B93:B95"/>
    <mergeCell ref="N93:N95"/>
    <mergeCell ref="O90:O92"/>
    <mergeCell ref="O93:O95"/>
    <mergeCell ref="G90:G92"/>
    <mergeCell ref="G93:G95"/>
    <mergeCell ref="F90:F92"/>
    <mergeCell ref="F93:F95"/>
    <mergeCell ref="M90:M92"/>
    <mergeCell ref="M93:M95"/>
    <mergeCell ref="H90:H92"/>
    <mergeCell ref="H93:H95"/>
    <mergeCell ref="E90:E92"/>
    <mergeCell ref="E93:E95"/>
    <mergeCell ref="I90:I91"/>
    <mergeCell ref="I93:I94"/>
    <mergeCell ref="L90:L92"/>
    <mergeCell ref="L93:L95"/>
    <mergeCell ref="N99:N101"/>
    <mergeCell ref="O96:O98"/>
    <mergeCell ref="O99:O101"/>
    <mergeCell ref="G96:G98"/>
    <mergeCell ref="G99:G101"/>
    <mergeCell ref="F96:F98"/>
    <mergeCell ref="F99:F101"/>
    <mergeCell ref="M96:M98"/>
    <mergeCell ref="M99:M101"/>
    <mergeCell ref="H96:H98"/>
    <mergeCell ref="H99:H101"/>
    <mergeCell ref="L96:L98"/>
    <mergeCell ref="L99:L101"/>
    <mergeCell ref="P69:P71"/>
    <mergeCell ref="P72:P74"/>
    <mergeCell ref="B102:B104"/>
    <mergeCell ref="N102:N104"/>
    <mergeCell ref="B105:B107"/>
    <mergeCell ref="N105:N107"/>
    <mergeCell ref="O102:O104"/>
    <mergeCell ref="O105:O107"/>
    <mergeCell ref="G102:G104"/>
    <mergeCell ref="G105:G107"/>
    <mergeCell ref="F102:F104"/>
    <mergeCell ref="F105:F107"/>
    <mergeCell ref="M102:M104"/>
    <mergeCell ref="M105:M107"/>
    <mergeCell ref="H105:H107"/>
    <mergeCell ref="H102:H104"/>
    <mergeCell ref="L102:L104"/>
    <mergeCell ref="L105:L107"/>
    <mergeCell ref="E102:E104"/>
    <mergeCell ref="I102:I103"/>
    <mergeCell ref="I105:I106"/>
    <mergeCell ref="B96:B98"/>
    <mergeCell ref="N96:N98"/>
    <mergeCell ref="B99:B101"/>
    <mergeCell ref="P102:P104"/>
    <mergeCell ref="P105:P107"/>
    <mergeCell ref="G21:G23"/>
    <mergeCell ref="G24:G26"/>
    <mergeCell ref="G27:G29"/>
    <mergeCell ref="G30:G32"/>
    <mergeCell ref="G33:G35"/>
    <mergeCell ref="G36:G38"/>
    <mergeCell ref="G39:G41"/>
    <mergeCell ref="G42:G44"/>
    <mergeCell ref="G45:G47"/>
    <mergeCell ref="G48:G50"/>
    <mergeCell ref="G51:G53"/>
    <mergeCell ref="G54:G56"/>
    <mergeCell ref="G57:G59"/>
    <mergeCell ref="G60:G62"/>
    <mergeCell ref="G63:G65"/>
    <mergeCell ref="G66:G68"/>
    <mergeCell ref="G69:G71"/>
    <mergeCell ref="G72:G74"/>
    <mergeCell ref="G75:G77"/>
    <mergeCell ref="P48:P50"/>
    <mergeCell ref="P51:P53"/>
    <mergeCell ref="P54:P56"/>
    <mergeCell ref="P84:P86"/>
    <mergeCell ref="P87:P89"/>
    <mergeCell ref="H24:H26"/>
    <mergeCell ref="I27:I28"/>
    <mergeCell ref="I30:I31"/>
    <mergeCell ref="I33:I34"/>
    <mergeCell ref="I36:I37"/>
    <mergeCell ref="I39:I40"/>
    <mergeCell ref="I42:I43"/>
    <mergeCell ref="L87:L89"/>
    <mergeCell ref="I69:I70"/>
    <mergeCell ref="I72:I73"/>
    <mergeCell ref="I75:I76"/>
    <mergeCell ref="I78:I79"/>
    <mergeCell ref="I81:I82"/>
    <mergeCell ref="I84:I85"/>
    <mergeCell ref="I87:I88"/>
    <mergeCell ref="P75:P77"/>
    <mergeCell ref="P78:P80"/>
    <mergeCell ref="P81:P83"/>
    <mergeCell ref="P57:P59"/>
    <mergeCell ref="P60:P62"/>
    <mergeCell ref="P63:P65"/>
    <mergeCell ref="P66:P68"/>
    <mergeCell ref="E21:E23"/>
    <mergeCell ref="E24:E26"/>
    <mergeCell ref="C18:D107"/>
    <mergeCell ref="E27:E29"/>
    <mergeCell ref="E30:E32"/>
    <mergeCell ref="E33:E35"/>
    <mergeCell ref="E36:E38"/>
    <mergeCell ref="E39:E41"/>
    <mergeCell ref="E42:E44"/>
    <mergeCell ref="E45:E47"/>
    <mergeCell ref="E48:E50"/>
    <mergeCell ref="E51:E53"/>
    <mergeCell ref="E54:E56"/>
    <mergeCell ref="E57:E59"/>
    <mergeCell ref="E60:E62"/>
    <mergeCell ref="E63:E65"/>
    <mergeCell ref="E66:E68"/>
    <mergeCell ref="E69:E71"/>
    <mergeCell ref="E72:E74"/>
    <mergeCell ref="E75:E77"/>
    <mergeCell ref="E105:E107"/>
    <mergeCell ref="E78:E80"/>
    <mergeCell ref="E81:E83"/>
    <mergeCell ref="E84:E86"/>
  </mergeCells>
  <phoneticPr fontId="18" type="noConversion"/>
  <pageMargins left="0.7" right="0.7" top="0.75" bottom="0.75" header="0.3" footer="0.3"/>
  <pageSetup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CONSOLIDADO CRITERIOS</vt:lpstr>
      <vt:lpstr>OFERENTE OPORTUNIDAD Y CONFIANZ</vt:lpstr>
      <vt:lpstr>OFERENTE ALIMENTACIÓN INTEGRAL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dc:creator>
  <cp:lastModifiedBy>ANDREA ORTIZ</cp:lastModifiedBy>
  <dcterms:created xsi:type="dcterms:W3CDTF">2021-03-30T02:41:09Z</dcterms:created>
  <dcterms:modified xsi:type="dcterms:W3CDTF">2025-12-02T00:08:53Z</dcterms:modified>
</cp:coreProperties>
</file>