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arenas\Desktop\DIEGO 2025\Documentos Diego SMA\SMA 2025 DIEGO\CONTRATOS SMA 2025\IPS MEDCARE\2. PAGO\"/>
    </mc:Choice>
  </mc:AlternateContent>
  <xr:revisionPtr revIDLastSave="0" documentId="13_ncr:1_{14AAD487-7000-45F9-832A-B047EF6F438A}" xr6:coauthVersionLast="47" xr6:coauthVersionMax="47" xr10:uidLastSave="{00000000-0000-0000-0000-000000000000}"/>
  <bookViews>
    <workbookView xWindow="-110" yWindow="-110" windowWidth="19420" windowHeight="11500" xr2:uid="{9C5B0358-5C6A-468A-B473-595A95859BF3}"/>
  </bookViews>
  <sheets>
    <sheet name="1ER PAG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1" l="1"/>
  <c r="C11" i="1"/>
  <c r="E4" i="1" l="1"/>
  <c r="D11" i="1"/>
  <c r="E5" i="1"/>
  <c r="F4" i="1"/>
  <c r="F5" i="1" l="1"/>
  <c r="E6" i="1"/>
  <c r="F6" i="1"/>
  <c r="F7" i="1" l="1"/>
  <c r="E7" i="1"/>
  <c r="F8" i="1" l="1"/>
  <c r="E8" i="1"/>
  <c r="F9" i="1" l="1"/>
  <c r="E9" i="1"/>
  <c r="F10" i="1" l="1"/>
  <c r="F11" i="1" s="1"/>
  <c r="E10" i="1"/>
</calcChain>
</file>

<file path=xl/sharedStrings.xml><?xml version="1.0" encoding="utf-8"?>
<sst xmlns="http://schemas.openxmlformats.org/spreadsheetml/2006/main" count="14" uniqueCount="14">
  <si>
    <t>FECHA</t>
  </si>
  <si>
    <t>No. DE FACTURA</t>
  </si>
  <si>
    <t>VALOR A CANCELAR</t>
  </si>
  <si>
    <t>VALOR EJECUTADO</t>
  </si>
  <si>
    <t>SALDODEL CONTRATO</t>
  </si>
  <si>
    <t>PORCENTAJE</t>
  </si>
  <si>
    <t>TOTAL :</t>
  </si>
  <si>
    <t>EV15801</t>
  </si>
  <si>
    <t>EV15802</t>
  </si>
  <si>
    <t>EV15803</t>
  </si>
  <si>
    <t>EV15804</t>
  </si>
  <si>
    <t>EV15805</t>
  </si>
  <si>
    <t>EV19710</t>
  </si>
  <si>
    <t>EV19711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</si>
</sst>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&quot;$&quot;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">
    <xf numFmtId="0" fontId="0" fillId="0" borderId="0" xfId="0"/>
    <xf numFmtId="14" fontId="0" fillId="0" borderId="1" xfId="0" applyNumberFormat="1" applyBorder="1"/>
    <xf numFmtId="164" fontId="0" fillId="0" borderId="1" xfId="1" applyFont="1" applyBorder="1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9" fontId="0" fillId="0" borderId="0" xfId="2" applyFont="1"/>
    <xf numFmtId="164" fontId="2" fillId="0" borderId="1" xfId="0" applyNumberFormat="1" applyFont="1" applyBorder="1"/>
    <xf numFmtId="3" fontId="0" fillId="0" borderId="0" xfId="0" applyNumberFormat="1"/>
    <xf numFmtId="0" fontId="4" fillId="0" borderId="0" xfId="0" applyFont="1" applyAlignment="1">
      <alignment horizontal="center" vertical="center"/>
    </xf>
    <xf numFmtId="165" fontId="2" fillId="3" borderId="1" xfId="1" applyNumberFormat="1" applyFont="1" applyFill="1" applyBorder="1"/>
    <xf numFmtId="165" fontId="0" fillId="0" borderId="1" xfId="0" applyNumberFormat="1" applyBorder="1"/>
    <xf numFmtId="165" fontId="2" fillId="0" borderId="1" xfId="0" applyNumberFormat="1" applyFont="1" applyBorder="1"/>
    <xf numFmtId="165" fontId="0" fillId="0" borderId="0" xfId="0" applyNumberForma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58DB1-3874-422F-A74E-96B61F514C5E}">
  <dimension ref="A2:G18"/>
  <sheetViews>
    <sheetView tabSelected="1" workbookViewId="0">
      <selection activeCell="F4" sqref="F4:F10"/>
    </sheetView>
  </sheetViews>
  <sheetFormatPr baseColWidth="10" defaultRowHeight="14.5" x14ac:dyDescent="0.35"/>
  <cols>
    <col min="1" max="1" width="14" customWidth="1"/>
    <col min="2" max="2" width="15.54296875" customWidth="1"/>
    <col min="3" max="4" width="15.54296875" bestFit="1" customWidth="1"/>
    <col min="5" max="5" width="17.7265625" customWidth="1"/>
    <col min="6" max="6" width="12.453125" customWidth="1"/>
  </cols>
  <sheetData>
    <row r="2" spans="1:6" ht="29" x14ac:dyDescent="0.35">
      <c r="A2" s="15" t="s">
        <v>0</v>
      </c>
      <c r="B2" s="16" t="s">
        <v>1</v>
      </c>
      <c r="C2" s="16" t="s">
        <v>2</v>
      </c>
      <c r="D2" s="16" t="s">
        <v>3</v>
      </c>
      <c r="E2" s="3" t="s">
        <v>4</v>
      </c>
    </row>
    <row r="3" spans="1:6" x14ac:dyDescent="0.35">
      <c r="A3" s="15"/>
      <c r="B3" s="16"/>
      <c r="C3" s="16"/>
      <c r="D3" s="16"/>
      <c r="E3" s="9">
        <v>9272000</v>
      </c>
      <c r="F3" s="8" t="s">
        <v>5</v>
      </c>
    </row>
    <row r="4" spans="1:6" ht="20.149999999999999" customHeight="1" x14ac:dyDescent="0.35">
      <c r="A4" s="1">
        <v>45869</v>
      </c>
      <c r="B4" s="4" t="s">
        <v>7</v>
      </c>
      <c r="C4" s="2">
        <v>45500</v>
      </c>
      <c r="D4" s="2">
        <v>45500</v>
      </c>
      <c r="E4" s="10">
        <f>E3-D4</f>
        <v>9226500</v>
      </c>
      <c r="F4" s="5">
        <f t="shared" ref="F4:F10" si="0">D4/E3</f>
        <v>4.9072476272648833E-3</v>
      </c>
    </row>
    <row r="5" spans="1:6" ht="20.149999999999999" customHeight="1" x14ac:dyDescent="0.35">
      <c r="A5" s="1">
        <v>45869</v>
      </c>
      <c r="B5" s="4" t="s">
        <v>8</v>
      </c>
      <c r="C5" s="2">
        <v>45500</v>
      </c>
      <c r="D5" s="2">
        <v>45500</v>
      </c>
      <c r="E5" s="10">
        <f>E4-D5</f>
        <v>9181000</v>
      </c>
      <c r="F5" s="5">
        <f t="shared" si="0"/>
        <v>4.9314474611174336E-3</v>
      </c>
    </row>
    <row r="6" spans="1:6" ht="20.149999999999999" customHeight="1" x14ac:dyDescent="0.35">
      <c r="A6" s="1">
        <v>45869</v>
      </c>
      <c r="B6" s="4" t="s">
        <v>9</v>
      </c>
      <c r="C6" s="2">
        <v>45500</v>
      </c>
      <c r="D6" s="2">
        <v>45500</v>
      </c>
      <c r="E6" s="10">
        <f t="shared" ref="E6:E10" si="1">E5-D6</f>
        <v>9135500</v>
      </c>
      <c r="F6" s="5">
        <f t="shared" si="0"/>
        <v>4.9558871582616269E-3</v>
      </c>
    </row>
    <row r="7" spans="1:6" ht="20.149999999999999" customHeight="1" x14ac:dyDescent="0.35">
      <c r="A7" s="1">
        <v>45869</v>
      </c>
      <c r="B7" s="4" t="s">
        <v>10</v>
      </c>
      <c r="C7" s="2">
        <v>45500</v>
      </c>
      <c r="D7" s="2">
        <v>45500</v>
      </c>
      <c r="E7" s="10">
        <f t="shared" si="1"/>
        <v>9090000</v>
      </c>
      <c r="F7" s="5">
        <f t="shared" si="0"/>
        <v>4.9805703026654258E-3</v>
      </c>
    </row>
    <row r="8" spans="1:6" ht="20.149999999999999" customHeight="1" x14ac:dyDescent="0.35">
      <c r="A8" s="1">
        <v>45869</v>
      </c>
      <c r="B8" s="4" t="s">
        <v>11</v>
      </c>
      <c r="C8" s="2">
        <v>45500</v>
      </c>
      <c r="D8" s="2">
        <v>45500</v>
      </c>
      <c r="E8" s="10">
        <f t="shared" si="1"/>
        <v>9044500</v>
      </c>
      <c r="F8" s="5">
        <f t="shared" si="0"/>
        <v>5.0055005500550054E-3</v>
      </c>
    </row>
    <row r="9" spans="1:6" ht="20.149999999999999" customHeight="1" x14ac:dyDescent="0.35">
      <c r="A9" s="1">
        <v>45869</v>
      </c>
      <c r="B9" s="4" t="s">
        <v>12</v>
      </c>
      <c r="C9" s="2">
        <v>45500</v>
      </c>
      <c r="D9" s="2">
        <v>45500</v>
      </c>
      <c r="E9" s="10">
        <f t="shared" si="1"/>
        <v>8999000</v>
      </c>
      <c r="F9" s="5">
        <f t="shared" si="0"/>
        <v>5.0306816297197195E-3</v>
      </c>
    </row>
    <row r="10" spans="1:6" ht="20.149999999999999" customHeight="1" x14ac:dyDescent="0.35">
      <c r="A10" s="1">
        <v>45869</v>
      </c>
      <c r="B10" s="4" t="s">
        <v>13</v>
      </c>
      <c r="C10" s="2">
        <v>45500</v>
      </c>
      <c r="D10" s="2">
        <v>45500</v>
      </c>
      <c r="E10" s="10">
        <f t="shared" si="1"/>
        <v>8953500</v>
      </c>
      <c r="F10" s="5">
        <f t="shared" si="0"/>
        <v>5.056117346371819E-3</v>
      </c>
    </row>
    <row r="11" spans="1:6" ht="20.149999999999999" customHeight="1" x14ac:dyDescent="0.35">
      <c r="A11" s="13" t="s">
        <v>6</v>
      </c>
      <c r="B11" s="14"/>
      <c r="C11" s="6">
        <f>SUM(C4:C10)</f>
        <v>318500</v>
      </c>
      <c r="D11" s="6">
        <f>SUM(D4:D10)</f>
        <v>318500</v>
      </c>
      <c r="E11" s="11">
        <f>E3-D11</f>
        <v>8953500</v>
      </c>
      <c r="F11" s="5">
        <f>SUM(F4:F10)</f>
        <v>3.4867452075455913E-2</v>
      </c>
    </row>
    <row r="14" spans="1:6" x14ac:dyDescent="0.35">
      <c r="D14" s="7"/>
    </row>
    <row r="18" spans="7:7" x14ac:dyDescent="0.35">
      <c r="G18" s="12"/>
    </row>
  </sheetData>
  <mergeCells count="5">
    <mergeCell ref="A11:B11"/>
    <mergeCell ref="A2:A3"/>
    <mergeCell ref="B2:B3"/>
    <mergeCell ref="C2:C3"/>
    <mergeCell ref="D2:D3"/>
  </mergeCells>
  <phoneticPr fontId="3" type="noConversion"/>
  <pageMargins left="1.1023622047244095" right="0.5118110236220472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1ER PAGO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Arnulfo Botello Peña</dc:creator>
  <cp:lastModifiedBy>Diego Andres Arenas Hernandez</cp:lastModifiedBy>
  <cp:lastPrinted>2025-09-05T15:53:14Z</cp:lastPrinted>
  <dcterms:created xsi:type="dcterms:W3CDTF">2023-08-02T20:33:58Z</dcterms:created>
  <dcterms:modified xsi:type="dcterms:W3CDTF">2025-12-02T14:11:35Z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2024-06-26T19:09:07Z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4981defe-f06d-4c25-b619-09dfda602f00</vt:lpwstr>
  </property>
  <property fmtid="{D5CDD505-2E9C-101B-9397-08002B2CF9AE}" pid="8" name="MSIP_Label_fc111285-cafa-4fc9-8a9a-bd902089b24f_ContentBits">
    <vt:lpwstr>0</vt:lpwstr>
  </property>
</Properties>
</file>