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sgs-my.sharepoint.com/personal/angelica_gomez_sgs_com/Documents/Escritorio/"/>
    </mc:Choice>
  </mc:AlternateContent>
  <xr:revisionPtr revIDLastSave="0" documentId="8_{4DE2C1E1-278B-42B4-AF93-5ABC9599347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FERTA ECONOMICA" sheetId="2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2" l="1"/>
  <c r="G34" i="2"/>
  <c r="F34" i="2"/>
</calcChain>
</file>

<file path=xl/sharedStrings.xml><?xml version="1.0" encoding="utf-8"?>
<sst xmlns="http://schemas.openxmlformats.org/spreadsheetml/2006/main" count="44" uniqueCount="27">
  <si>
    <t>Producto terminado</t>
  </si>
  <si>
    <t>Leche Saborizada UHT</t>
  </si>
  <si>
    <t>Leche UHT</t>
  </si>
  <si>
    <t>Yogurt</t>
  </si>
  <si>
    <t>Kumis</t>
  </si>
  <si>
    <t>Ítem</t>
  </si>
  <si>
    <t xml:space="preserve">Perímetro </t>
  </si>
  <si>
    <t>Descripción</t>
  </si>
  <si>
    <t>Unidad de Medida Muestras</t>
  </si>
  <si>
    <t>Valor  Antes de Iva</t>
  </si>
  <si>
    <t>IVA</t>
  </si>
  <si>
    <t>Valor incluido Iva</t>
  </si>
  <si>
    <t>Urbano</t>
  </si>
  <si>
    <t>Ambientes</t>
  </si>
  <si>
    <t>Superficies</t>
  </si>
  <si>
    <t xml:space="preserve">Frotis de manos/uñas
</t>
  </si>
  <si>
    <t>Materia Prima</t>
  </si>
  <si>
    <t xml:space="preserve">Cárnico crudo Res 2690
</t>
  </si>
  <si>
    <t>Pollo crudo</t>
  </si>
  <si>
    <t xml:space="preserve">Productos de la pesca y sus derivados
</t>
  </si>
  <si>
    <t xml:space="preserve">Cárnicos procesados
</t>
  </si>
  <si>
    <t>Comidas compuestas, bebidas y platospreparados</t>
  </si>
  <si>
    <t>Frutas, bulbos, hortalizas y sus derivados</t>
  </si>
  <si>
    <t>Bebidas</t>
  </si>
  <si>
    <t>Queso</t>
  </si>
  <si>
    <t xml:space="preserve">Rural </t>
  </si>
  <si>
    <t xml:space="preserve">                                                                 Valor Sumatoria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</si>
</sst>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right" vertical="center" shrinkToFit="1"/>
    </xf>
    <xf numFmtId="164" fontId="2" fillId="0" borderId="1" xfId="0" applyNumberFormat="1" applyFont="1" applyBorder="1" applyAlignment="1">
      <alignment horizontal="right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9E5A2-3BAB-4B63-8E2C-D5DE1CE49392}">
  <dimension ref="A2:H34"/>
  <sheetViews>
    <sheetView tabSelected="1" workbookViewId="0">
      <selection activeCell="F1" sqref="F1"/>
    </sheetView>
  </sheetViews>
  <sheetFormatPr baseColWidth="10" defaultRowHeight="14.5" x14ac:dyDescent="0.35"/>
  <cols>
    <col min="1" max="1" width="8.453125" customWidth="1"/>
  </cols>
  <sheetData>
    <row r="2" spans="1:8" x14ac:dyDescent="0.35">
      <c r="A2" s="14" t="s">
        <v>5</v>
      </c>
      <c r="B2" s="14" t="s">
        <v>6</v>
      </c>
      <c r="C2" s="14" t="s">
        <v>7</v>
      </c>
      <c r="D2" s="14"/>
      <c r="E2" s="14" t="s">
        <v>8</v>
      </c>
      <c r="F2" s="11" t="s">
        <v>9</v>
      </c>
      <c r="G2" s="11" t="s">
        <v>10</v>
      </c>
      <c r="H2" s="11" t="s">
        <v>11</v>
      </c>
    </row>
    <row r="3" spans="1:8" ht="27.65" customHeight="1" x14ac:dyDescent="0.35">
      <c r="A3" s="14"/>
      <c r="B3" s="14"/>
      <c r="C3" s="14"/>
      <c r="D3" s="14"/>
      <c r="E3" s="14"/>
      <c r="F3" s="12"/>
      <c r="G3" s="13"/>
      <c r="H3" s="12"/>
    </row>
    <row r="4" spans="1:8" ht="22.75" customHeight="1" x14ac:dyDescent="0.35">
      <c r="A4" s="1">
        <v>1</v>
      </c>
      <c r="B4" s="7" t="s">
        <v>12</v>
      </c>
      <c r="C4" s="8" t="s">
        <v>13</v>
      </c>
      <c r="D4" s="8"/>
      <c r="E4" s="2">
        <v>1</v>
      </c>
      <c r="F4" s="3">
        <v>114285.71428571429</v>
      </c>
      <c r="G4" s="4">
        <v>21714.285714285714</v>
      </c>
      <c r="H4" s="5">
        <v>136000</v>
      </c>
    </row>
    <row r="5" spans="1:8" x14ac:dyDescent="0.35">
      <c r="A5" s="1">
        <v>2</v>
      </c>
      <c r="B5" s="7"/>
      <c r="C5" s="8" t="s">
        <v>14</v>
      </c>
      <c r="D5" s="8"/>
      <c r="E5" s="2">
        <v>1</v>
      </c>
      <c r="F5" s="3">
        <v>114285.71428571429</v>
      </c>
      <c r="G5" s="4">
        <v>21714.285714285714</v>
      </c>
      <c r="H5" s="5">
        <v>136000</v>
      </c>
    </row>
    <row r="6" spans="1:8" ht="34.5" x14ac:dyDescent="0.35">
      <c r="A6" s="1">
        <v>3</v>
      </c>
      <c r="B6" s="7"/>
      <c r="C6" s="2"/>
      <c r="D6" s="2" t="s">
        <v>15</v>
      </c>
      <c r="E6" s="2">
        <v>1</v>
      </c>
      <c r="F6" s="3">
        <v>114285.71428571429</v>
      </c>
      <c r="G6" s="4">
        <v>21714.285714285714</v>
      </c>
      <c r="H6" s="5">
        <v>136000</v>
      </c>
    </row>
    <row r="7" spans="1:8" ht="34.5" x14ac:dyDescent="0.35">
      <c r="A7" s="1">
        <v>4</v>
      </c>
      <c r="B7" s="7"/>
      <c r="C7" s="9" t="s">
        <v>16</v>
      </c>
      <c r="D7" s="2" t="s">
        <v>17</v>
      </c>
      <c r="E7" s="2">
        <v>1</v>
      </c>
      <c r="F7" s="3">
        <v>351260.50420168065</v>
      </c>
      <c r="G7" s="4">
        <v>66739.495798319331</v>
      </c>
      <c r="H7" s="5">
        <v>418000</v>
      </c>
    </row>
    <row r="8" spans="1:8" x14ac:dyDescent="0.35">
      <c r="A8" s="1">
        <v>5</v>
      </c>
      <c r="B8" s="7"/>
      <c r="C8" s="9"/>
      <c r="D8" s="2" t="s">
        <v>18</v>
      </c>
      <c r="E8" s="2">
        <v>1</v>
      </c>
      <c r="F8" s="3">
        <v>314285.71428571432</v>
      </c>
      <c r="G8" s="4">
        <v>59714.285714285725</v>
      </c>
      <c r="H8" s="5">
        <v>374000.00000000006</v>
      </c>
    </row>
    <row r="9" spans="1:8" ht="46" x14ac:dyDescent="0.35">
      <c r="A9" s="1">
        <v>6</v>
      </c>
      <c r="B9" s="7"/>
      <c r="C9" s="9"/>
      <c r="D9" s="2" t="s">
        <v>19</v>
      </c>
      <c r="E9" s="2">
        <v>1</v>
      </c>
      <c r="F9" s="3">
        <v>351260.50420168065</v>
      </c>
      <c r="G9" s="4">
        <v>66739.495798319331</v>
      </c>
      <c r="H9" s="5">
        <v>418000</v>
      </c>
    </row>
    <row r="10" spans="1:8" ht="34.5" x14ac:dyDescent="0.35">
      <c r="A10" s="1">
        <v>7</v>
      </c>
      <c r="B10" s="7"/>
      <c r="C10" s="9"/>
      <c r="D10" s="2" t="s">
        <v>20</v>
      </c>
      <c r="E10" s="2">
        <v>1</v>
      </c>
      <c r="F10" s="3">
        <v>351260.50420168065</v>
      </c>
      <c r="G10" s="4">
        <v>66739.495798319331</v>
      </c>
      <c r="H10" s="5">
        <v>418000</v>
      </c>
    </row>
    <row r="11" spans="1:8" ht="57.5" x14ac:dyDescent="0.35">
      <c r="A11" s="1">
        <v>8</v>
      </c>
      <c r="B11" s="7"/>
      <c r="C11" s="9" t="s">
        <v>0</v>
      </c>
      <c r="D11" s="2" t="s">
        <v>21</v>
      </c>
      <c r="E11" s="2">
        <v>1</v>
      </c>
      <c r="F11" s="3">
        <v>314285.71428571432</v>
      </c>
      <c r="G11" s="4">
        <v>59714.285714285725</v>
      </c>
      <c r="H11" s="5">
        <v>374000.00000000006</v>
      </c>
    </row>
    <row r="12" spans="1:8" ht="34.5" x14ac:dyDescent="0.35">
      <c r="A12" s="1">
        <v>9</v>
      </c>
      <c r="B12" s="7"/>
      <c r="C12" s="9"/>
      <c r="D12" s="2" t="s">
        <v>22</v>
      </c>
      <c r="E12" s="2">
        <v>1</v>
      </c>
      <c r="F12" s="3">
        <v>314285.71428571432</v>
      </c>
      <c r="G12" s="4">
        <v>59714.285714285725</v>
      </c>
      <c r="H12" s="5">
        <v>374000.00000000006</v>
      </c>
    </row>
    <row r="13" spans="1:8" x14ac:dyDescent="0.35">
      <c r="A13" s="1">
        <v>10</v>
      </c>
      <c r="B13" s="7"/>
      <c r="C13" s="9"/>
      <c r="D13" s="2" t="s">
        <v>23</v>
      </c>
      <c r="E13" s="2">
        <v>1</v>
      </c>
      <c r="F13" s="3">
        <v>332142.85714285716</v>
      </c>
      <c r="G13" s="4">
        <v>63107.142857142862</v>
      </c>
      <c r="H13" s="5">
        <v>395250</v>
      </c>
    </row>
    <row r="14" spans="1:8" ht="34.5" x14ac:dyDescent="0.35">
      <c r="A14" s="1">
        <v>11</v>
      </c>
      <c r="B14" s="7"/>
      <c r="C14" s="9"/>
      <c r="D14" s="2" t="s">
        <v>1</v>
      </c>
      <c r="E14" s="2">
        <v>1</v>
      </c>
      <c r="F14" s="3">
        <v>342857.14285714284</v>
      </c>
      <c r="G14" s="4">
        <v>65142.857142857138</v>
      </c>
      <c r="H14" s="5">
        <v>408000</v>
      </c>
    </row>
    <row r="15" spans="1:8" x14ac:dyDescent="0.35">
      <c r="A15" s="1">
        <v>12</v>
      </c>
      <c r="B15" s="7"/>
      <c r="C15" s="9"/>
      <c r="D15" s="2" t="s">
        <v>2</v>
      </c>
      <c r="E15" s="2">
        <v>1</v>
      </c>
      <c r="F15" s="3">
        <v>325000</v>
      </c>
      <c r="G15" s="4">
        <v>61750</v>
      </c>
      <c r="H15" s="5">
        <v>386750</v>
      </c>
    </row>
    <row r="16" spans="1:8" x14ac:dyDescent="0.35">
      <c r="A16" s="1">
        <v>13</v>
      </c>
      <c r="B16" s="7"/>
      <c r="C16" s="9"/>
      <c r="D16" s="2" t="s">
        <v>24</v>
      </c>
      <c r="E16" s="2">
        <v>1</v>
      </c>
      <c r="F16" s="3">
        <v>310714.28571428574</v>
      </c>
      <c r="G16" s="4">
        <v>59035.71428571429</v>
      </c>
      <c r="H16" s="5">
        <v>369750</v>
      </c>
    </row>
    <row r="17" spans="1:8" x14ac:dyDescent="0.35">
      <c r="A17" s="1">
        <v>14</v>
      </c>
      <c r="B17" s="7"/>
      <c r="C17" s="9"/>
      <c r="D17" s="2" t="s">
        <v>3</v>
      </c>
      <c r="E17" s="2">
        <v>1</v>
      </c>
      <c r="F17" s="3">
        <v>310714.28571428574</v>
      </c>
      <c r="G17" s="4">
        <v>59035.71428571429</v>
      </c>
      <c r="H17" s="5">
        <v>369750</v>
      </c>
    </row>
    <row r="18" spans="1:8" x14ac:dyDescent="0.35">
      <c r="A18" s="1">
        <v>15</v>
      </c>
      <c r="B18" s="7"/>
      <c r="C18" s="9"/>
      <c r="D18" s="2" t="s">
        <v>4</v>
      </c>
      <c r="E18" s="2">
        <v>1</v>
      </c>
      <c r="F18" s="3">
        <v>310714.28571428574</v>
      </c>
      <c r="G18" s="4">
        <v>59035.71428571429</v>
      </c>
      <c r="H18" s="5">
        <v>369750</v>
      </c>
    </row>
    <row r="19" spans="1:8" x14ac:dyDescent="0.35">
      <c r="A19" s="1">
        <v>1</v>
      </c>
      <c r="B19" s="7" t="s">
        <v>25</v>
      </c>
      <c r="C19" s="8" t="s">
        <v>13</v>
      </c>
      <c r="D19" s="8"/>
      <c r="E19" s="2">
        <v>1</v>
      </c>
      <c r="F19" s="3">
        <v>121428.57142857143</v>
      </c>
      <c r="G19" s="4">
        <v>23071.428571428572</v>
      </c>
      <c r="H19" s="5">
        <v>144500</v>
      </c>
    </row>
    <row r="20" spans="1:8" x14ac:dyDescent="0.35">
      <c r="A20" s="1">
        <v>2</v>
      </c>
      <c r="B20" s="7"/>
      <c r="C20" s="8" t="s">
        <v>14</v>
      </c>
      <c r="D20" s="8"/>
      <c r="E20" s="2">
        <v>1</v>
      </c>
      <c r="F20" s="3">
        <v>121428.57142857143</v>
      </c>
      <c r="G20" s="4">
        <v>23071.428571428572</v>
      </c>
      <c r="H20" s="5">
        <v>144500</v>
      </c>
    </row>
    <row r="21" spans="1:8" ht="34.5" x14ac:dyDescent="0.35">
      <c r="A21" s="1">
        <v>3</v>
      </c>
      <c r="B21" s="7"/>
      <c r="C21" s="2"/>
      <c r="D21" s="2" t="s">
        <v>15</v>
      </c>
      <c r="E21" s="2">
        <v>1</v>
      </c>
      <c r="F21" s="3">
        <v>121428.57142857143</v>
      </c>
      <c r="G21" s="4">
        <v>23071.428571428572</v>
      </c>
      <c r="H21" s="5">
        <v>144500</v>
      </c>
    </row>
    <row r="22" spans="1:8" ht="34.5" x14ac:dyDescent="0.35">
      <c r="A22" s="1">
        <v>4</v>
      </c>
      <c r="B22" s="7"/>
      <c r="C22" s="9" t="s">
        <v>16</v>
      </c>
      <c r="D22" s="2" t="s">
        <v>17</v>
      </c>
      <c r="E22" s="2">
        <v>1</v>
      </c>
      <c r="F22" s="3">
        <v>363235.29411764705</v>
      </c>
      <c r="G22" s="4">
        <v>69014.705882352937</v>
      </c>
      <c r="H22" s="5">
        <v>432250</v>
      </c>
    </row>
    <row r="23" spans="1:8" x14ac:dyDescent="0.35">
      <c r="A23" s="1">
        <v>5</v>
      </c>
      <c r="B23" s="7"/>
      <c r="C23" s="9"/>
      <c r="D23" s="2" t="s">
        <v>18</v>
      </c>
      <c r="E23" s="2">
        <v>1</v>
      </c>
      <c r="F23" s="3">
        <v>325000</v>
      </c>
      <c r="G23" s="4">
        <v>61750</v>
      </c>
      <c r="H23" s="5">
        <v>386750</v>
      </c>
    </row>
    <row r="24" spans="1:8" ht="46" x14ac:dyDescent="0.35">
      <c r="A24" s="1">
        <v>6</v>
      </c>
      <c r="B24" s="7"/>
      <c r="C24" s="9"/>
      <c r="D24" s="2" t="s">
        <v>19</v>
      </c>
      <c r="E24" s="2">
        <v>1</v>
      </c>
      <c r="F24" s="3">
        <v>363235.29411764705</v>
      </c>
      <c r="G24" s="4">
        <v>69014.705882352937</v>
      </c>
      <c r="H24" s="5">
        <v>432250</v>
      </c>
    </row>
    <row r="25" spans="1:8" ht="34.5" x14ac:dyDescent="0.35">
      <c r="A25" s="1">
        <v>7</v>
      </c>
      <c r="B25" s="7"/>
      <c r="C25" s="9"/>
      <c r="D25" s="2" t="s">
        <v>20</v>
      </c>
      <c r="E25" s="2">
        <v>1</v>
      </c>
      <c r="F25" s="3">
        <v>363235.29411764705</v>
      </c>
      <c r="G25" s="4">
        <v>69014.705882352937</v>
      </c>
      <c r="H25" s="5">
        <v>432250</v>
      </c>
    </row>
    <row r="26" spans="1:8" ht="57.5" x14ac:dyDescent="0.35">
      <c r="A26" s="1">
        <v>8</v>
      </c>
      <c r="B26" s="7"/>
      <c r="C26" s="9" t="s">
        <v>0</v>
      </c>
      <c r="D26" s="2" t="s">
        <v>21</v>
      </c>
      <c r="E26" s="2">
        <v>1</v>
      </c>
      <c r="F26" s="3">
        <v>325000</v>
      </c>
      <c r="G26" s="4">
        <v>61750</v>
      </c>
      <c r="H26" s="5">
        <v>386750</v>
      </c>
    </row>
    <row r="27" spans="1:8" ht="34.5" x14ac:dyDescent="0.35">
      <c r="A27" s="1">
        <v>9</v>
      </c>
      <c r="B27" s="7"/>
      <c r="C27" s="9"/>
      <c r="D27" s="2" t="s">
        <v>22</v>
      </c>
      <c r="E27" s="2">
        <v>1</v>
      </c>
      <c r="F27" s="3">
        <v>325000</v>
      </c>
      <c r="G27" s="4">
        <v>61750</v>
      </c>
      <c r="H27" s="5">
        <v>386750</v>
      </c>
    </row>
    <row r="28" spans="1:8" x14ac:dyDescent="0.35">
      <c r="A28" s="1">
        <v>10</v>
      </c>
      <c r="B28" s="7"/>
      <c r="C28" s="9"/>
      <c r="D28" s="2" t="s">
        <v>23</v>
      </c>
      <c r="E28" s="2">
        <v>1</v>
      </c>
      <c r="F28" s="3">
        <v>325000</v>
      </c>
      <c r="G28" s="4">
        <v>61750</v>
      </c>
      <c r="H28" s="5">
        <v>386750</v>
      </c>
    </row>
    <row r="29" spans="1:8" ht="34.5" x14ac:dyDescent="0.35">
      <c r="A29" s="1">
        <v>11</v>
      </c>
      <c r="B29" s="7"/>
      <c r="C29" s="9"/>
      <c r="D29" s="2" t="s">
        <v>1</v>
      </c>
      <c r="E29" s="2">
        <v>1</v>
      </c>
      <c r="F29" s="3">
        <v>353571.42857142858</v>
      </c>
      <c r="G29" s="4">
        <v>67178.571428571435</v>
      </c>
      <c r="H29" s="5">
        <v>420750</v>
      </c>
    </row>
    <row r="30" spans="1:8" x14ac:dyDescent="0.35">
      <c r="A30" s="1">
        <v>12</v>
      </c>
      <c r="B30" s="7"/>
      <c r="C30" s="9"/>
      <c r="D30" s="2" t="s">
        <v>2</v>
      </c>
      <c r="E30" s="2">
        <v>1</v>
      </c>
      <c r="F30" s="3">
        <v>353571.42857142858</v>
      </c>
      <c r="G30" s="4">
        <v>67178.571428571435</v>
      </c>
      <c r="H30" s="5">
        <v>420750</v>
      </c>
    </row>
    <row r="31" spans="1:8" x14ac:dyDescent="0.35">
      <c r="A31" s="1">
        <v>13</v>
      </c>
      <c r="B31" s="7"/>
      <c r="C31" s="9"/>
      <c r="D31" s="2" t="s">
        <v>24</v>
      </c>
      <c r="E31" s="2">
        <v>1</v>
      </c>
      <c r="F31" s="3">
        <v>339285.71428571426</v>
      </c>
      <c r="G31" s="4">
        <v>64464.28571428571</v>
      </c>
      <c r="H31" s="5">
        <v>403750</v>
      </c>
    </row>
    <row r="32" spans="1:8" x14ac:dyDescent="0.35">
      <c r="A32" s="1">
        <v>14</v>
      </c>
      <c r="B32" s="7"/>
      <c r="C32" s="9"/>
      <c r="D32" s="2" t="s">
        <v>3</v>
      </c>
      <c r="E32" s="2">
        <v>1</v>
      </c>
      <c r="F32" s="3">
        <v>310714.28571428574</v>
      </c>
      <c r="G32" s="4">
        <v>59035.71428571429</v>
      </c>
      <c r="H32" s="5">
        <v>369750</v>
      </c>
    </row>
    <row r="33" spans="1:8" x14ac:dyDescent="0.35">
      <c r="A33" s="1">
        <v>15</v>
      </c>
      <c r="B33" s="7"/>
      <c r="C33" s="9"/>
      <c r="D33" s="2" t="s">
        <v>4</v>
      </c>
      <c r="E33" s="2">
        <v>1</v>
      </c>
      <c r="F33" s="3">
        <v>310714.28571428574</v>
      </c>
      <c r="G33" s="4">
        <v>59035.71428571429</v>
      </c>
      <c r="H33" s="5">
        <v>369750</v>
      </c>
    </row>
    <row r="34" spans="1:8" x14ac:dyDescent="0.35">
      <c r="A34" s="6"/>
      <c r="B34" s="10" t="s">
        <v>26</v>
      </c>
      <c r="C34" s="10"/>
      <c r="D34" s="10"/>
      <c r="E34" s="10"/>
      <c r="F34" s="3">
        <f>SUM(F4:F33)</f>
        <v>8693487.3949579839</v>
      </c>
      <c r="G34" s="3">
        <f>SUM(G4:G33)</f>
        <v>1651762.6050420168</v>
      </c>
      <c r="H34" s="3">
        <f>+G34+F34</f>
        <v>10345250</v>
      </c>
    </row>
  </sheetData>
  <mergeCells count="18">
    <mergeCell ref="F2:F3"/>
    <mergeCell ref="G2:G3"/>
    <mergeCell ref="H2:H3"/>
    <mergeCell ref="A2:A3"/>
    <mergeCell ref="B2:B3"/>
    <mergeCell ref="C2:D3"/>
    <mergeCell ref="E2:E3"/>
    <mergeCell ref="B34:E34"/>
    <mergeCell ref="B4:B18"/>
    <mergeCell ref="C4:D4"/>
    <mergeCell ref="C5:D5"/>
    <mergeCell ref="C7:C10"/>
    <mergeCell ref="C11:C18"/>
    <mergeCell ref="B19:B33"/>
    <mergeCell ref="C19:D19"/>
    <mergeCell ref="C20:D20"/>
    <mergeCell ref="C22:C25"/>
    <mergeCell ref="C26:C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Emigdio Matallana Cañón</dc:creator>
  <cp:lastModifiedBy>Gomez, Angelica (Bogota)</cp:lastModifiedBy>
  <dcterms:created xsi:type="dcterms:W3CDTF">2025-07-17T16:15:54Z</dcterms:created>
  <dcterms:modified xsi:type="dcterms:W3CDTF">2025-11-14T14:36:28Z</dcterms:modified>
</cp:coreProperties>
</file>