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231"/>
  <workbookPr defaultThemeVersion="124226"/>
  <mc:AlternateContent xmlns:mc="http://schemas.openxmlformats.org/markup-compatibility/2006">
    <mc:Choice Requires="x15">
      <x15ac:absPath xmlns:x15ac="http://schemas.microsoft.com/office/spreadsheetml/2010/11/ac" url="C:\Users\hedoc\OneDrive\Documentos\TRABAJO\MATRIZ DE RIESGO - 2020\"/>
    </mc:Choice>
  </mc:AlternateContent>
  <xr:revisionPtr revIDLastSave="0" documentId="13_ncr:1_{F57A6F6E-9C1C-4141-BF45-F7ACAE7E3C33}" xr6:coauthVersionLast="45" xr6:coauthVersionMax="45" xr10:uidLastSave="{00000000-0000-0000-0000-000000000000}"/>
  <bookViews>
    <workbookView xWindow="-120" yWindow="-120" windowWidth="29040" windowHeight="15840" tabRatio="645" xr2:uid="{00000000-000D-0000-FFFF-FFFF00000000}"/>
  </bookViews>
  <sheets>
    <sheet name="MATRIZ RIESGO SEDES ARRIENDO  " sheetId="1" r:id="rId1"/>
    <sheet name="Hoja1" sheetId="4" r:id="rId2"/>
  </sheets>
  <definedNames>
    <definedName name="_xlnm.Print_Area" localSheetId="0">'MATRIZ RIESGO SEDES ARRIENDO  '!$B$2:$AB$51</definedName>
    <definedName name="_xlnm.Print_Titles" localSheetId="0">'MATRIZ RIESGO SEDES ARRIENDO  '!$2:$6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28" i="1" l="1"/>
  <c r="O28" i="1"/>
  <c r="U19" i="1"/>
  <c r="O19" i="1"/>
  <c r="U18" i="1"/>
  <c r="O18" i="1"/>
  <c r="U48" i="1"/>
  <c r="O48" i="1"/>
  <c r="U8" i="1"/>
  <c r="O8" i="1"/>
  <c r="U17" i="1" l="1"/>
  <c r="O17" i="1"/>
  <c r="U7" i="1"/>
  <c r="U9" i="1"/>
  <c r="U10" i="1"/>
  <c r="U11" i="1"/>
  <c r="U12" i="1"/>
  <c r="U13" i="1"/>
  <c r="U14" i="1"/>
  <c r="U15" i="1"/>
  <c r="U16" i="1"/>
  <c r="U20" i="1"/>
  <c r="U21" i="1"/>
  <c r="U22" i="1"/>
  <c r="U23" i="1"/>
  <c r="U24" i="1"/>
  <c r="U25" i="1"/>
  <c r="U26" i="1"/>
  <c r="U27" i="1"/>
  <c r="U29" i="1"/>
  <c r="U30" i="1"/>
  <c r="U31" i="1"/>
  <c r="U32" i="1"/>
  <c r="U33" i="1"/>
  <c r="U34" i="1"/>
  <c r="U35" i="1"/>
  <c r="U36" i="1"/>
  <c r="U37" i="1"/>
  <c r="U38" i="1"/>
  <c r="U39" i="1"/>
  <c r="U40" i="1"/>
  <c r="U41" i="1"/>
  <c r="U42" i="1"/>
  <c r="U43" i="1"/>
  <c r="U44" i="1"/>
  <c r="U45" i="1"/>
  <c r="U46" i="1"/>
  <c r="U47" i="1"/>
  <c r="U49" i="1"/>
  <c r="U50" i="1"/>
  <c r="O7" i="1"/>
  <c r="O9" i="1"/>
  <c r="O10" i="1"/>
  <c r="O11" i="1"/>
  <c r="O12" i="1"/>
  <c r="O13" i="1"/>
  <c r="O14" i="1"/>
  <c r="O15" i="1"/>
  <c r="O16" i="1"/>
  <c r="O20" i="1"/>
  <c r="O21" i="1"/>
  <c r="O22" i="1"/>
  <c r="O23" i="1"/>
  <c r="O24" i="1"/>
  <c r="O25" i="1"/>
  <c r="O26" i="1"/>
  <c r="O27" i="1"/>
  <c r="O29" i="1"/>
  <c r="O30" i="1"/>
  <c r="O31" i="1"/>
  <c r="O32" i="1"/>
  <c r="O33" i="1"/>
  <c r="O34" i="1"/>
  <c r="O35" i="1"/>
  <c r="O36" i="1"/>
  <c r="O37" i="1"/>
  <c r="O38" i="1"/>
  <c r="O39" i="1"/>
  <c r="O40" i="1"/>
  <c r="O41" i="1"/>
  <c r="O42" i="1"/>
  <c r="O43" i="1"/>
  <c r="O44" i="1"/>
  <c r="O45" i="1"/>
  <c r="O46" i="1"/>
  <c r="O47" i="1"/>
  <c r="O49" i="1"/>
  <c r="O50" i="1"/>
</calcChain>
</file>

<file path=xl/sharedStrings.xml><?xml version="1.0" encoding="utf-8"?>
<sst xmlns="http://schemas.openxmlformats.org/spreadsheetml/2006/main" count="779" uniqueCount="336">
  <si>
    <t xml:space="preserve">No. </t>
  </si>
  <si>
    <t>Clase</t>
  </si>
  <si>
    <t>Fuente</t>
  </si>
  <si>
    <t>Tipo</t>
  </si>
  <si>
    <t xml:space="preserve">Probabilidad </t>
  </si>
  <si>
    <t>Impacto</t>
  </si>
  <si>
    <t xml:space="preserve">Valoración del riesgo </t>
  </si>
  <si>
    <t xml:space="preserve">Categoría </t>
  </si>
  <si>
    <t>A quién se le asigna?</t>
  </si>
  <si>
    <t xml:space="preserve">Impacto después del tratamiento </t>
  </si>
  <si>
    <t xml:space="preserve">General </t>
  </si>
  <si>
    <t>Monitoreo y Revisión</t>
  </si>
  <si>
    <t xml:space="preserve">Interno </t>
  </si>
  <si>
    <t xml:space="preserve">Operacional </t>
  </si>
  <si>
    <t xml:space="preserve">El mismo día de la declaratoria de desierta del proceso de contratación </t>
  </si>
  <si>
    <t xml:space="preserve">Específico </t>
  </si>
  <si>
    <t xml:space="preserve">Externo </t>
  </si>
  <si>
    <t xml:space="preserve">Al proponente adjudicatario </t>
  </si>
  <si>
    <t xml:space="preserve">Al contratista </t>
  </si>
  <si>
    <t>Económicos</t>
  </si>
  <si>
    <t xml:space="preserve">Riesgo bajo </t>
  </si>
  <si>
    <t xml:space="preserve">Durante la elaboración de los Estudios Previos del nuevo proceso de contratación y hasta el último plazo para la expedición de Adendas  </t>
  </si>
  <si>
    <t xml:space="preserve">No aplica por ser un riesgo externo </t>
  </si>
  <si>
    <t xml:space="preserve">La Entidad Contratante / EL contratista </t>
  </si>
  <si>
    <t xml:space="preserve">Jurídico </t>
  </si>
  <si>
    <t xml:space="preserve">Al cumplimiento de los requisitos de legalización por parte del contratista </t>
  </si>
  <si>
    <t xml:space="preserve">Revisando el cumplimiento de todos los requisitos de legalización por parte del contratista a partir de la adjudicación del contrato </t>
  </si>
  <si>
    <t xml:space="preserve">Jurídico/Técnico/Económico </t>
  </si>
  <si>
    <t xml:space="preserve">Incumplimiento por parte del contratista de sus obligaciones contractuales </t>
  </si>
  <si>
    <t xml:space="preserve">Imposición de sanciones y/o terminación del contrato </t>
  </si>
  <si>
    <t xml:space="preserve">El contratista </t>
  </si>
  <si>
    <t xml:space="preserve">Establecer en los documentos del proceso, las sanciones y/o consecuencias del incumplimiento de alguna o algunas de las obligaciones contractuales asumidas por el contratista. Seguimiento y supervisión permanente a las obligaciones del contratista </t>
  </si>
  <si>
    <t xml:space="preserve">Si, por el incumplimiento del contratista de las obligaciones específicas del contrato </t>
  </si>
  <si>
    <t>A través de a revisión del cumplimiento de todas y cada una de las obligaciones pactadas entre las partes</t>
  </si>
  <si>
    <t xml:space="preserve">Al proponente </t>
  </si>
  <si>
    <t xml:space="preserve">Descripción (Qué puede pasar y, 
si es posible, cómo puede pasar) </t>
  </si>
  <si>
    <t xml:space="preserve">Consecuencia de la ocurrencia 
del evento </t>
  </si>
  <si>
    <t>Persona Responsable por 
implementar el tratamiento</t>
  </si>
  <si>
    <t>Fecha estimada en que 
se inicia el tratamiento</t>
  </si>
  <si>
    <t>Fecha estimada en que 
se completa el tratamiento</t>
  </si>
  <si>
    <t>Cómo se realiza
 el monitoreo?</t>
  </si>
  <si>
    <t>Periodicidad 
Cuando?</t>
  </si>
  <si>
    <t xml:space="preserve">Afecta la ejecución 
del contrato? </t>
  </si>
  <si>
    <t xml:space="preserve">Tratamiento / Controles a 
ser implementados </t>
  </si>
  <si>
    <t>Probabilidad</t>
  </si>
  <si>
    <t>Valoración de riesgo</t>
  </si>
  <si>
    <t>Categoria</t>
  </si>
  <si>
    <t>Durante la etapa de planeación y la etapa precotractual del proceso de contratación.</t>
  </si>
  <si>
    <t xml:space="preserve">El mismo día de la declaratoria de incumplimiento del proceso de contratación </t>
  </si>
  <si>
    <t>El Supervisor verifica el cumplimiento del objeto contractual.</t>
  </si>
  <si>
    <t>Retraso en el inicio del Contrato</t>
  </si>
  <si>
    <t>No legalización del contrato por parte del contratista.</t>
  </si>
  <si>
    <t>Si, debido al retraso en el inicio del contrato.</t>
  </si>
  <si>
    <t xml:space="preserve">No cumplimiento del objeto contractual (Incumplimiento) </t>
  </si>
  <si>
    <t>X</t>
  </si>
  <si>
    <t>Económico</t>
  </si>
  <si>
    <t>Especifico</t>
  </si>
  <si>
    <t>Externo</t>
  </si>
  <si>
    <t>Mensual</t>
  </si>
  <si>
    <t>Social o político</t>
  </si>
  <si>
    <t>General</t>
  </si>
  <si>
    <t>Obstruye la ejecución del contrato de manera intrascendete</t>
  </si>
  <si>
    <t>De acuerdo a la posibilidad de ocurrencia</t>
  </si>
  <si>
    <t>Operacional</t>
  </si>
  <si>
    <t>Interno</t>
  </si>
  <si>
    <t>Afecta la ejecución del contrato sin alterar el beneficio para las partes</t>
  </si>
  <si>
    <t>Diario</t>
  </si>
  <si>
    <t>Financiero</t>
  </si>
  <si>
    <t>Regulatorio</t>
  </si>
  <si>
    <t xml:space="preserve">Cambios en las tarifas, cambios en los regímenes especiales, expedición de normas de carácter técnico o calidad </t>
  </si>
  <si>
    <t>De la naturaleza</t>
  </si>
  <si>
    <t>En la periodicidad del evento</t>
  </si>
  <si>
    <t>Ambiental</t>
  </si>
  <si>
    <t>Obligaciones que emanan de las licencias ambientales, de los planes de manejo ambiental, de las condiciones ambientales o ecológicas exigidas</t>
  </si>
  <si>
    <t>Tecnológico</t>
  </si>
  <si>
    <t>Fallos en las telecomunicaciones, suspensión de servicios públicos, advenimiento de nuevos desarrollos tecnológicos</t>
  </si>
  <si>
    <t>PLANEACION</t>
  </si>
  <si>
    <t>SELECCIÓN</t>
  </si>
  <si>
    <t>CONTRATACION</t>
  </si>
  <si>
    <t>EJECUCIÓN</t>
  </si>
  <si>
    <t>POSTENTREGA</t>
  </si>
  <si>
    <t>ETAPA</t>
  </si>
  <si>
    <t>Modificación del objeto del Contrato para adecuarlo a las nuevas condiciones acorde a las necesidades.</t>
  </si>
  <si>
    <t>Durante el proceso precontractual y en la ejecución del contrato se debe realizar un seguimiento permanente a las condiciones que originaron la necesidad.</t>
  </si>
  <si>
    <t>El mismo día en que la Entidad tiene conocimiento de los cambios en lo que respecta a la necesidad.</t>
  </si>
  <si>
    <t xml:space="preserve">Al momento del cumplimiento de los requisitos. </t>
  </si>
  <si>
    <t>El supervisor y la dependencia solicitante verificaran el cumplimiento del objeto contractual el cual debe ser acorde con las necesidades.</t>
  </si>
  <si>
    <t>Durante toda la ejecución del contrato.</t>
  </si>
  <si>
    <t>Cambios o modificaciones en la normatividad aplicable Al objeto del contrato.</t>
  </si>
  <si>
    <t>Modificación de los requerimientos establecidos por la Entidad para adecuarlos a las nuevas disposiciones.</t>
  </si>
  <si>
    <t>Seguimiento permanente a las disposiciones y/o regulaciones aplicables al objeto del Contrato.</t>
  </si>
  <si>
    <t>El mismo día en que la Entidad tiene conocimiento de los cambios en la normatividad aplicable al objeto del Contrato.</t>
  </si>
  <si>
    <t>El supervisor y la dependencia solicitante verificarán el cumplimiento del objeto contractual el cual debe ser acorde con las necesidades.</t>
  </si>
  <si>
    <t>Durante el proceso de selección, contratación y ejecución del contrato.</t>
  </si>
  <si>
    <t xml:space="preserve">Cambios políticos o reformas de las condiciones económicas del mercado a nivel interno y externo que conlleven a cambios significativos en los precios contratados. </t>
  </si>
  <si>
    <t>Modificación de los términos establecidos en el Contrato.</t>
  </si>
  <si>
    <t>Durante la ejecución del Contrato.</t>
  </si>
  <si>
    <t>El Incumplimiento del Objeto Contractual o la Modificación de los términos establecidos en el Contrato.</t>
  </si>
  <si>
    <t>Existencias de inadecuados procesos, procedimientos, parámetros, sistemas de información y tecnológicos, equipos humanos o técnicos.</t>
  </si>
  <si>
    <t>Fallas en la ejecución del contrato.</t>
  </si>
  <si>
    <t>Consulta de alteraciones de orden público a las autoridades respectivas</t>
  </si>
  <si>
    <t>Incumplimiento por parte del contratista.</t>
  </si>
  <si>
    <t>Obstruye la ejecución del contrato pero aún así permite la consecución del objeto contractual.</t>
  </si>
  <si>
    <t>Altera la capacidad del contratista para ejecutar de manera oportuna el contrato, pero aún así permite la consecución del objeto contractual</t>
  </si>
  <si>
    <t>Revisión de los informes, directrices y Resoluciones expedidas por los entes reguladores</t>
  </si>
  <si>
    <t>Desde el momento en que se detecte la ocurrencia del riesgo.</t>
  </si>
  <si>
    <t>Al momento en que se adopten medidas administrativas orientadas a subsanar la ocurrencia del evento.</t>
  </si>
  <si>
    <t xml:space="preserve">Retroalimentación con el Contratista y seguimiento al Contrato. </t>
  </si>
  <si>
    <t xml:space="preserve">EL contratista </t>
  </si>
  <si>
    <t>Imposición de sanciones y/o terminación del contrato, 
El Incumplimiento del Objeto Contractual</t>
  </si>
  <si>
    <t>Durante el proceso de  ejecución del contrato.</t>
  </si>
  <si>
    <t>Los funcionarios encargados de acompañar la solicitud de necesidad y los encargados de la Seccion de Gestion Contractual- Bogota.</t>
  </si>
  <si>
    <t xml:space="preserve">A partir de la adjudicación del contrarto y hasta el cumplimiento de todos los requisitos de legalización del mismo </t>
  </si>
  <si>
    <t>Los funcionarios encargados de acompañar la solicitud de necesidad y los encargados de la Seccion de Gestion Contractual - Bogota.</t>
  </si>
  <si>
    <t xml:space="preserve">Jurídicos/Financieros </t>
  </si>
  <si>
    <t>El Supervisor del Contrato y los funcionarios encargados de la Seccion de Gestion Contractual-Bogota.</t>
  </si>
  <si>
    <t>Desde la etapa de planeación del proceso de contratación del Programa de Polizas de la Entidad</t>
  </si>
  <si>
    <t>A través de la revisión del cumplimiento de todas y cada una de las obligaciones pactadas entre las partes</t>
  </si>
  <si>
    <t>Riesgos de consecución de financiación, riesgos de liquidez, y el riesgo de las condiciones financieras</t>
  </si>
  <si>
    <t>Verificar los requerimientos en lo que respecta a la capacidad financiera del futuro contratista y Revisión de las publicaciones de los entes  reguladores</t>
  </si>
  <si>
    <t>Establecer cronograma de reuniones, revisar la aplicabilidad de los procesos, de acuerdo a las normas vigentes</t>
  </si>
  <si>
    <t>El Supervisor  del Contrato y los funcionarios encargados de la Seccion de Gestion Contractual-Bogota.</t>
  </si>
  <si>
    <t>Semanal y de acuerdo a la ocurrencia del fenómeno</t>
  </si>
  <si>
    <t>El Supervisor del Contrato.</t>
  </si>
  <si>
    <t xml:space="preserve">Jurídicos/Financieros/Regulatorios </t>
  </si>
  <si>
    <t xml:space="preserve">Riesgo medio </t>
  </si>
  <si>
    <t xml:space="preserve">Si, por el incumplimiento del contratista. </t>
  </si>
  <si>
    <t xml:space="preserve">Iniciacion de ejecucion del contrato </t>
  </si>
  <si>
    <t xml:space="preserve">Terminacion de ejecucion del contrato </t>
  </si>
  <si>
    <t xml:space="preserve">En los informes de ejecucion que debe presentar al supervisor </t>
  </si>
  <si>
    <t xml:space="preserve">Las reuniones permanentes y su verificacion evitan los errores </t>
  </si>
  <si>
    <t>No</t>
  </si>
  <si>
    <t>Si, supervisor del contrato por parte de la entidad</t>
  </si>
  <si>
    <t>Retroalimentación con los equipos de trabajo tecnico, juridico y financiero.</t>
  </si>
  <si>
    <t>Si, Afecta la ejecución del contrato sin alterar el beneficio para las partes</t>
  </si>
  <si>
    <t>terminacion de ejecucion del contrato y su respectivo seguimiento post-contractual</t>
  </si>
  <si>
    <t xml:space="preserve">conforme a lo definido en el contrato.  </t>
  </si>
  <si>
    <t>Precontractual</t>
  </si>
  <si>
    <t>No poder establecer la veracidad de los documentos</t>
  </si>
  <si>
    <t>Mayor tiempo para la verificacion de documentos</t>
  </si>
  <si>
    <t>Si, evaluadores por parte de la entidad</t>
  </si>
  <si>
    <t>Cuando se requiera</t>
  </si>
  <si>
    <t>Especificos</t>
  </si>
  <si>
    <t xml:space="preserve">No satisfaccion de la necesidad de la entidad </t>
  </si>
  <si>
    <t xml:space="preserve">Riesgo Alto </t>
  </si>
  <si>
    <t xml:space="preserve">A la Entidad 100% </t>
  </si>
  <si>
    <t>Condiciones claras y elaboracion de documentos con la suficiente anticipacion</t>
  </si>
  <si>
    <t>Area ejecutora</t>
  </si>
  <si>
    <t>Acompañamiento permanente</t>
  </si>
  <si>
    <t>Impacto negativo en los logros planteados frente al cronograma de actividades y servicio ofrecido</t>
  </si>
  <si>
    <t>La no claridad de los valores ofertados y cambios repentinos e injustificados.</t>
  </si>
  <si>
    <t>Retroalimentación en visitas a las sedes y seguimiento.</t>
  </si>
  <si>
    <t>Visita extraordinarias a las sedes.</t>
  </si>
  <si>
    <t xml:space="preserve">Riesgo de perdida de equipos, documentos y/o destrucción,
deterioro o robo de los bienes en custodia del contratista antes de la
entrega de los mismos, correrá por cuenta y riesgo del oferente
adjudicatario, quien deberá soportar los riesgos.
</t>
  </si>
  <si>
    <t>Para el contratista 100%</t>
  </si>
  <si>
    <t>Prevision y control por parte del contratista</t>
  </si>
  <si>
    <t>Si</t>
  </si>
  <si>
    <t>Contratista y supervisor</t>
  </si>
  <si>
    <t>Supervision</t>
  </si>
  <si>
    <t>Reposicion del bien, sobrecostos para el contratista</t>
  </si>
  <si>
    <t>Riesgo medio</t>
  </si>
  <si>
    <t>Supervision, Seguimiento y control  permanente.</t>
  </si>
  <si>
    <t>Retraso en los plazos de pago</t>
  </si>
  <si>
    <t>Incumplimiento de las obligaciones del contrato</t>
  </si>
  <si>
    <t>Oportuna presentacion y tramite de cuentas, solicitud del PAC.</t>
  </si>
  <si>
    <t>Si, debido al retraso en el tramite de la cuenta de cobro.</t>
  </si>
  <si>
    <t>Terminacion de ejecucion del contrato y su respectivo seguimiento post-contractual</t>
  </si>
  <si>
    <t>Acompañamiento mensual</t>
  </si>
  <si>
    <t>Incumplimiento del objeto contractual</t>
  </si>
  <si>
    <t>No aplica</t>
  </si>
  <si>
    <t>El Supervisor verifica el cumplimiento de las etapas del contrato..</t>
  </si>
  <si>
    <t>Retraso en el inicio y ejecucion del Contrato</t>
  </si>
  <si>
    <t xml:space="preserve">No aplica  </t>
  </si>
  <si>
    <t>Que la informacion recolectada no sea veraz</t>
  </si>
  <si>
    <t xml:space="preserve">Verificacion de la informacion de la ultima ejecucion </t>
  </si>
  <si>
    <t xml:space="preserve">Diariamente </t>
  </si>
  <si>
    <t>Area financiera</t>
  </si>
  <si>
    <t>Riesgo de seleccionar oferentes que no cumplan con la totalidad de los requisitos habilitantes o en curso de inhabilidades o incompactibilidad</t>
  </si>
  <si>
    <t>Transgrede el principio de transparencia y economia.</t>
  </si>
  <si>
    <t>En la evaluacion y verificacion tecnica, juridica y financiera</t>
  </si>
  <si>
    <t>Se adjudica en forma inapropiada</t>
  </si>
  <si>
    <t>Diariamente según cronograma del proceso.</t>
  </si>
  <si>
    <t>Mala escogencia del oferente</t>
  </si>
  <si>
    <t>Capacitar al personal</t>
  </si>
  <si>
    <t>Incumplimiento del objeto del contrato</t>
  </si>
  <si>
    <t>Proponente</t>
  </si>
  <si>
    <t>Supervisor y contratista.</t>
  </si>
  <si>
    <t>Seguimiento a informes del supervisor</t>
  </si>
  <si>
    <t>Trimestral</t>
  </si>
  <si>
    <t>Supervision del contrato para cumplimiento por parte del contratista de las normas vigentes</t>
  </si>
  <si>
    <t>bimensual</t>
  </si>
  <si>
    <t>Tecnologico</t>
  </si>
  <si>
    <t>Trastorna la ejecucion del contrato</t>
  </si>
  <si>
    <t>Raro (puede ocurrir excepcionalmente)</t>
  </si>
  <si>
    <t>Improbable (puede ocurrir ocasionalmente)</t>
  </si>
  <si>
    <t>Posible (puede ocurrir en cualquier momento futuro)</t>
  </si>
  <si>
    <t>Probable (probablemente va a ocurrir)</t>
  </si>
  <si>
    <t>Casi cierto (ocurre en la mayoria de las circunstancias)</t>
  </si>
  <si>
    <t>VALORACION</t>
  </si>
  <si>
    <t>PROBABILIDAD</t>
  </si>
  <si>
    <t>CATEGORIA DEL RIESGO</t>
  </si>
  <si>
    <t xml:space="preserve">Firma de acta de inicio del contrato </t>
  </si>
  <si>
    <t xml:space="preserve">En el plazo de ejecucion del contrato </t>
  </si>
  <si>
    <t>Diariamente</t>
  </si>
  <si>
    <t>Juridico</t>
  </si>
  <si>
    <t>RANGOS</t>
  </si>
  <si>
    <t>4 a 6 Riesgo Medio</t>
  </si>
  <si>
    <t>7 a 9 Riesgo Alto</t>
  </si>
  <si>
    <t>&gt; a 10 Riesgo Extremo</t>
  </si>
  <si>
    <t>1  a 3  Riesgo Bajo</t>
  </si>
  <si>
    <t>Que la normatividad economica y financiera, con la cual se estructura el presupuesto cambie sustancialmente</t>
  </si>
  <si>
    <t>Reslizar inspecciones y seguimiento permanente</t>
  </si>
  <si>
    <t>Uso indebido de materiales o componentes.</t>
  </si>
  <si>
    <t>Perdida de bienes o daño por negligencia del contratista</t>
  </si>
  <si>
    <t>Ocurrencia de cituaciones de orden publico, paros, huelgas, actos terroristas, estados de excepción o los efectos derivados y ocasionados por los mismos.</t>
  </si>
  <si>
    <t xml:space="preserve">Evitar todos los eventos que afecten al normal desarrollo del contrato. </t>
  </si>
  <si>
    <t>Variacion en la estimacion del presupuesto y nuevas obligaciones para las partes</t>
  </si>
  <si>
    <t>Gestionar los recursos adicionales y la entidad debe mantenerse actualizada en los cambios normativos.</t>
  </si>
  <si>
    <t>Revision de la normatividad y por parte del supervisor de los informes.</t>
  </si>
  <si>
    <t>Con la suscripcion del Acta de recibo a satisfaccion</t>
  </si>
  <si>
    <t>Consulta de alteraciones de orden público a las autoridades pertinentes y mantener actualizada la normatividad.</t>
  </si>
  <si>
    <t>Cambio de regimen politico - inestabilidad juridica</t>
  </si>
  <si>
    <t>Concertar nuevas obligaciones para las partes</t>
  </si>
  <si>
    <t>La entidad debe manter constantemente la actualizacion de los cambios normativos</t>
  </si>
  <si>
    <t>Desde la planeacion y en el momento en que se detecte la ocurrencia del riesgo.</t>
  </si>
  <si>
    <t>Economico</t>
  </si>
  <si>
    <t xml:space="preserve">Solicitud de cambio </t>
  </si>
  <si>
    <t>EL contratista 100%</t>
  </si>
  <si>
    <t>Aplica el debido proceso</t>
  </si>
  <si>
    <t>Afecta la ejecución del contrato</t>
  </si>
  <si>
    <t xml:space="preserve">El inadecuado calculo y proyeccion de costos de la propuesta economica. </t>
  </si>
  <si>
    <t>Falta de capacidad operacional, administrativa y economica</t>
  </si>
  <si>
    <t>Para el proponente y/o contratista 100%</t>
  </si>
  <si>
    <t>Afecta la ejecución del contrato.</t>
  </si>
  <si>
    <t>Los funcionarios del area ejecutora y los encargados de la Seccion de Gestion Contractual-Bogota.</t>
  </si>
  <si>
    <t>Informe de evaluacion y el Supervisor verifica el cumplimiento de las etapas del contrato..</t>
  </si>
  <si>
    <t>Si, teniendo en cuenta que se deberá justificar los valores ofertados y cumplir las condiciones en el lapso de tiempo establecido.</t>
  </si>
  <si>
    <t>No obtencion de informacion oportuna por parte de las autoridades externa para verificacion documental de las propuestas</t>
  </si>
  <si>
    <t>Que no se adjudique el proceso de contratacion</t>
  </si>
  <si>
    <t>Seccion Gestion Contractual - Bogota</t>
  </si>
  <si>
    <t xml:space="preserve">Riesgo Medio </t>
  </si>
  <si>
    <t>La FGN 100%</t>
  </si>
  <si>
    <t>Falta de conocimiento de los comites tecnico, financiero y juridico.</t>
  </si>
  <si>
    <t xml:space="preserve">No detectar o no informar posibles incumplimientos por parte del contratista. </t>
  </si>
  <si>
    <t>Fallas en los sistemas de comunicación.</t>
  </si>
  <si>
    <t>La FNG-Regional Central, designará una persona natural como Supervisor el cual ejercera el control y vigilancia de la ejecucion del contrato.</t>
  </si>
  <si>
    <t>Que los valores por los que finalmente se adjudique el proceso  se asumen como precios fijos sin formula de reajuste ni variación alguna durante el plazo de ejecución del contrato y en la eventualidad de alguna variación, ellas serán asumidas por el contratista en el 100%.</t>
  </si>
  <si>
    <t>Inexactitud en la necesidad de la FGN-Regional Central.</t>
  </si>
  <si>
    <t>Falta de la prestacion tecnica de servicio o ausencia de la misma. Falta de interlocutor del contratista para con la FGN-Regional Central para solucionar los inconvenientes.</t>
  </si>
  <si>
    <t xml:space="preserve">La FGN-Regional Central 100% </t>
  </si>
  <si>
    <t xml:space="preserve">La FGN-Regional Central / EL contratista </t>
  </si>
  <si>
    <t xml:space="preserve">La FGN -Regional Central / EL contratista </t>
  </si>
  <si>
    <t>Al contratista / A la FGN - Regional Central</t>
  </si>
  <si>
    <t xml:space="preserve">Al contratista / A la FGN-Regional Central. </t>
  </si>
  <si>
    <t>FGN-Regional Central</t>
  </si>
  <si>
    <t xml:space="preserve">Capacitacion para el personal </t>
  </si>
  <si>
    <t xml:space="preserve">Establecer claramente en el contrato, los requisitos de legalización y el término para su cumplimiento por parte del contratista </t>
  </si>
  <si>
    <t xml:space="preserve">Por ser un riesgo externo ajeno al contratista y a la FGN-Regional Central, no podrían implementarse controles que prevengan la ocurrencia del riesgo </t>
  </si>
  <si>
    <t>Si, teniendo en cuenta que una vez producido el riesgo, el contatista procedería a realizar las solicitudes que correspondan ante la FGN-Regional Central</t>
  </si>
  <si>
    <t>Comité evaluador FGN -Regional Central y asesores de la entidad.</t>
  </si>
  <si>
    <t>Comité evaluador FGN -Regional Central y Equipo del contratista que presenta la oferta</t>
  </si>
  <si>
    <t xml:space="preserve">Durante la etapa planeacion, estudios previos y en el contrato </t>
  </si>
  <si>
    <t>Durante la etapa planeacion, estudios previos y en el contrato.</t>
  </si>
  <si>
    <t xml:space="preserve">Durante la etapa precontractual del proceso y en el contrato. </t>
  </si>
  <si>
    <t>El mismo día en que la FGN-Regional Central tenga conocimiento de los cambios en la normatividad aplicable al objeto del Contrato.</t>
  </si>
  <si>
    <t>Revisión de las exigencias ambientales  aplicables a contratos de arrendamiento.</t>
  </si>
  <si>
    <t>Evaluar según requisitos tecnicos, financieros y juridicos.</t>
  </si>
  <si>
    <t>Elaboro: Hernan D. Cortes Villegas -Profesional de Gestion II</t>
  </si>
  <si>
    <t>S U B D I R E C C I Ó N       R E G I O N A L      D E      A P O Y O     C E N T R A L</t>
  </si>
  <si>
    <t>Falta de aptitud tecnica para la induccion de uso de la SEDE</t>
  </si>
  <si>
    <t>Incumplimiento de la NTC y calidad de materiales y bienes de la Sede.</t>
  </si>
  <si>
    <t>Daño de bienes o personas en la entrega de los elementos de la Sede.</t>
  </si>
  <si>
    <t xml:space="preserve">Cuando los espacios asignados para la sede no cumplan con los requisitos minimos de estandares de calidad </t>
  </si>
  <si>
    <t xml:space="preserve">Identificación de los responsables por parte del Contratista, en la entrega del inmueble. </t>
  </si>
  <si>
    <t>Septiembre 17 de 2020</t>
  </si>
  <si>
    <t>Error involuntario que se presentan en los documentos del propietario, especificaciones tecnicas, descripcion del predio, estudios previos, operaciones aritmeticas, etc.</t>
  </si>
  <si>
    <t>Temblores, inundaciones, lluvías, sequías, emergencia sanitarias, entre otros, siempre y cuando los mismos puedan preverse</t>
  </si>
  <si>
    <t>Presentacion de oferta economica con precios fuera del rango presupuestal.</t>
  </si>
  <si>
    <t>Riesgo de colusión</t>
  </si>
  <si>
    <t>Incumplimiento de condiciones y/o requisitos habilitantes por parte de todos los proponentes que generen el rechazo de los documentos aportados.</t>
  </si>
  <si>
    <t>En caso de la expedición de un acto general y abstracto proveniente de otra autoridad diferente a la FGN-SRC, que a su vez rompa la ecuación financiera del contrato. Las partes estudiarán el restablecimiento de la ecuación contractual.</t>
  </si>
  <si>
    <t>No suscripcion del contrato o conformacion de garantia unica, si es del caso.</t>
  </si>
  <si>
    <t>Demora por parte del contratista en la suscripcion del contrato o conformacion de la garantia unica si es del caso.</t>
  </si>
  <si>
    <t>Cambios en las condiciones y/o necesidades con fecha posterior a la firma del contrato.</t>
  </si>
  <si>
    <t>Cambios del contratista y/o personas autorizadas</t>
  </si>
  <si>
    <t xml:space="preserve">declaratoria de terminacion anticipada y/o revocatoria </t>
  </si>
  <si>
    <t>Mala calidad de las instalaciones</t>
  </si>
  <si>
    <t xml:space="preserve">Declaratoria de terminacion del contrato </t>
  </si>
  <si>
    <t>Siniestrar poliza de seriedad de la oferta, si es del caso.</t>
  </si>
  <si>
    <t>Desamparo de garantias - No obtencion indemnizacion, si es del caso.</t>
  </si>
  <si>
    <t>En caso que la sede seleccionada hubiere sido único proponente, la Entidad deberá adelantar un nuevo proceso. Si en el proceso hay más de un proponente, la Entidad debe analizar la conveniencia jurídica, técnica y económica de adjudicar el contrato a otro proponente.</t>
  </si>
  <si>
    <t>Uso indevido de los componentes de las instalaciones produciendo lesiones fisicas y/o incapacidades de los usuarios</t>
  </si>
  <si>
    <t xml:space="preserve">Deficiente calidad de los materiales y mal funcionamiento de los componentes que hacen parte integral de la sede </t>
  </si>
  <si>
    <t>Materiales y/o elementos con deficiencia en sus acabados que no cumplan el control de calidad</t>
  </si>
  <si>
    <t>Poliza, si es del caso.</t>
  </si>
  <si>
    <t xml:space="preserve">Impacto negativo en los logros planteados frente al cronograma de actividades de inspeccion de la sede. </t>
  </si>
  <si>
    <t>Revisión de las exigencias ambientales  aplicables a contratos.</t>
  </si>
  <si>
    <t>Documento y/o comunicación de aceptacion de la determinacion expedida.</t>
  </si>
  <si>
    <t>Requerimiento al oferente para que explique las razones de la oferta.</t>
  </si>
  <si>
    <t>El diseño de procedimientos en la adjudicacion para minimizar riesgos de colusión.</t>
  </si>
  <si>
    <t xml:space="preserve">Revisión de las condiciones jurídicas, técnicas, financieras y operacionales habilitantes y revisión posterior de los documentos para verificar que las mismas son claras, precisas y no inducen a error. </t>
  </si>
  <si>
    <t>Revisión de los documentos publicados y actas parciales</t>
  </si>
  <si>
    <t>Verificar plazos, ampliacion polizas, si es del caso.</t>
  </si>
  <si>
    <t>Establecer claramente en los documentos del proceso de contratación, las sanciones y consecuencias a las que se vería expuesto el propietario por el no cumplimiento del objeto contractual.</t>
  </si>
  <si>
    <t>Tener convenientemente personal adicional disponible para su intervencion.</t>
  </si>
  <si>
    <t>No, toda vez que el contrato se declare por terminacion anticipada y/o pactada. Se afecta el cumplimiento de los planes, la ejecución de actividades y la atención de la necesidad.</t>
  </si>
  <si>
    <t>Si, teniendo en cuenta que se deberá justificar la nueva necesidad acorde con el contrato suscrito, firmar la documentación correspondiente, actualizar las pólizas (si son del caso) y cumplir las condiciones en el lapso de tiempo establecido.</t>
  </si>
  <si>
    <t xml:space="preserve">Si, teniendo en cuenta que si el adjudicatario era único proponente, la Entidad debe adelantar un nuevo proceso de selección. </t>
  </si>
  <si>
    <t>Si, afecta el cumplimiento de la entrega de la sede.</t>
  </si>
  <si>
    <t>Los funcionarios encargados de la Seccion de gestion Contractual-SRC.</t>
  </si>
  <si>
    <t>El Supervisor del Contrato y los funcionarios encargados de la Seccion de Gestion Contractual - SRC.</t>
  </si>
  <si>
    <t>Supervisor y  Seccion de gestion Contractual-SRC.</t>
  </si>
  <si>
    <t>El Supervisor del Contrato y los funcionarios encargados de la Seccion de Gestion Contractual- SRC.</t>
  </si>
  <si>
    <t>Los funcionarios encargados de acompañar la solicitud de necesidad y los encargados de la Seccion de Gestion Contratual - SRC.</t>
  </si>
  <si>
    <t>Los funcionarios encargados de acompañar la solicitud de necesidad y los encargados de la Seccion de Gestion Contractual - SRC.</t>
  </si>
  <si>
    <t>El Supervisor del Contrato y los funcionarios encargados de la Seccion de Gestion Contractal - SRC.</t>
  </si>
  <si>
    <t xml:space="preserve">El Contratista </t>
  </si>
  <si>
    <t>El Supervisor del Contrato y los funcionarios encargados de la Seccion de Gestion Contractual-SRC.</t>
  </si>
  <si>
    <t xml:space="preserve">Iniciacion de reunion de adjudicacion </t>
  </si>
  <si>
    <t>Desde la etapa de planeación del proceso de contratación del Programa de Polizas de la Entidad.</t>
  </si>
  <si>
    <t>Al momento de la firma del contrato.</t>
  </si>
  <si>
    <t>En la firma del contrato</t>
  </si>
  <si>
    <t>En la firma del contrato.</t>
  </si>
  <si>
    <t xml:space="preserve">El día de la firma del contrato. </t>
  </si>
  <si>
    <t xml:space="preserve">El día de la firma del contrato </t>
  </si>
  <si>
    <t>Revision de las necesidades de la sede.</t>
  </si>
  <si>
    <t>Retroalimentación en visitas a la sede y seguimiento.</t>
  </si>
  <si>
    <t>Observaciones y visita a la sede de ejecucución del contrato.</t>
  </si>
  <si>
    <t xml:space="preserve">En la etapa de verificacion de documentos. </t>
  </si>
  <si>
    <t>Verificar que equipo verificador conozca el objeto del contrato .</t>
  </si>
  <si>
    <t>Valorizacion de la probabilidad de la colusión</t>
  </si>
  <si>
    <t xml:space="preserve">Mediante el análisis de los motivos que dieron lugar a la declaratoria de terminacion. Iguamente, a través de la revisión y respuesta a las observaciones presentadas por los interesados durante el proceso de contratación </t>
  </si>
  <si>
    <t xml:space="preserve">Revisión de la propuesta economica frente a las entidades reguladoras, previo al recibo parcial o total del objeto contractual. </t>
  </si>
  <si>
    <t>S E C C I O N     D E     G E S T I O N     C O N T R A C T U A L   -   S R C.</t>
  </si>
  <si>
    <t xml:space="preserve">M A T R I Z      D E      R I E S G O S       A R R E N D A M I E N T O     S E D E S    R E G I O N A L    C E N T R A L   -    2 0 2 0   -  2 0 2 2. </t>
  </si>
  <si>
    <t>Baja calidad y deficiencia de los componentes de los espacios objeto del presente proceso contractual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</si>
</sst>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1"/>
      <color indexed="8"/>
      <name val="Arial Narrow"/>
      <family val="2"/>
    </font>
    <font>
      <sz val="8"/>
      <name val="Calibri"/>
      <family val="2"/>
    </font>
    <font>
      <b/>
      <sz val="11"/>
      <color indexed="8"/>
      <name val="Arial Narrow"/>
      <family val="2"/>
    </font>
    <font>
      <sz val="11"/>
      <color rgb="FF444444"/>
      <name val="Arial"/>
      <family val="2"/>
    </font>
    <font>
      <b/>
      <sz val="11"/>
      <color indexed="8"/>
      <name val="Arial"/>
      <family val="2"/>
    </font>
    <font>
      <sz val="11"/>
      <color indexed="8"/>
      <name val="Arial"/>
      <family val="2"/>
    </font>
    <font>
      <b/>
      <sz val="14"/>
      <color indexed="8"/>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100">
    <xf numFmtId="0" fontId="0" fillId="0" borderId="0" xfId="0"/>
    <xf numFmtId="0" fontId="1" fillId="0" borderId="0" xfId="0" applyFont="1"/>
    <xf numFmtId="0" fontId="3" fillId="0" borderId="0" xfId="0" applyFont="1" applyAlignment="1">
      <alignment horizontal="center" vertical="center" wrapText="1"/>
    </xf>
    <xf numFmtId="0" fontId="1" fillId="0" borderId="0" xfId="0" applyFont="1" applyAlignment="1">
      <alignment vertical="center" wrapText="1"/>
    </xf>
    <xf numFmtId="0" fontId="4" fillId="0" borderId="0" xfId="0" applyFont="1" applyAlignment="1">
      <alignment horizontal="justify" wrapText="1"/>
    </xf>
    <xf numFmtId="0" fontId="1" fillId="2" borderId="0" xfId="0" applyFont="1" applyFill="1"/>
    <xf numFmtId="0" fontId="1" fillId="0" borderId="0" xfId="0" applyFont="1" applyFill="1"/>
    <xf numFmtId="0" fontId="3" fillId="0" borderId="0" xfId="0" applyFont="1" applyFill="1" applyAlignment="1">
      <alignment horizontal="center" vertical="center" wrapText="1"/>
    </xf>
    <xf numFmtId="0" fontId="1" fillId="0" borderId="0" xfId="0" applyFont="1" applyFill="1" applyAlignment="1">
      <alignment vertical="top" wrapText="1"/>
    </xf>
    <xf numFmtId="0" fontId="1" fillId="0" borderId="0" xfId="0" applyFont="1" applyFill="1" applyAlignment="1">
      <alignment wrapText="1"/>
    </xf>
    <xf numFmtId="0" fontId="6" fillId="0" borderId="1" xfId="0" applyFont="1" applyFill="1" applyBorder="1" applyAlignment="1">
      <alignment horizontal="center" vertical="center" wrapText="1"/>
    </xf>
    <xf numFmtId="0" fontId="6" fillId="0" borderId="1" xfId="0" applyFont="1" applyFill="1" applyBorder="1" applyAlignment="1">
      <alignment vertical="center" wrapText="1"/>
    </xf>
    <xf numFmtId="0" fontId="6" fillId="0" borderId="1" xfId="0" applyFont="1" applyFill="1" applyBorder="1" applyAlignment="1">
      <alignment horizontal="justify" vertical="center" wrapText="1"/>
    </xf>
    <xf numFmtId="0" fontId="6" fillId="0" borderId="1" xfId="0" applyFont="1" applyFill="1" applyBorder="1" applyAlignment="1">
      <alignment horizontal="center" vertical="center"/>
    </xf>
    <xf numFmtId="0" fontId="1" fillId="0" borderId="0" xfId="0" applyFont="1" applyFill="1" applyAlignment="1">
      <alignment horizontal="center" vertical="center" wrapText="1"/>
    </xf>
    <xf numFmtId="0" fontId="1" fillId="0" borderId="0" xfId="0" applyFont="1" applyAlignment="1">
      <alignment horizontal="center" vertical="center" wrapText="1"/>
    </xf>
    <xf numFmtId="0" fontId="6" fillId="0" borderId="9" xfId="0" applyFont="1" applyFill="1" applyBorder="1" applyAlignment="1">
      <alignment horizontal="center" vertical="center"/>
    </xf>
    <xf numFmtId="0" fontId="6" fillId="0" borderId="9" xfId="0" applyFont="1" applyFill="1" applyBorder="1" applyAlignment="1">
      <alignment horizontal="justify" vertical="center"/>
    </xf>
    <xf numFmtId="0" fontId="6" fillId="0" borderId="9" xfId="0" applyFont="1" applyFill="1" applyBorder="1" applyAlignment="1">
      <alignment horizontal="center" vertical="center" wrapText="1"/>
    </xf>
    <xf numFmtId="0" fontId="6" fillId="0" borderId="9" xfId="0" applyFont="1" applyFill="1" applyBorder="1" applyAlignment="1">
      <alignment horizontal="justify" vertical="center" wrapText="1"/>
    </xf>
    <xf numFmtId="0" fontId="6" fillId="0" borderId="10"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Fill="1" applyBorder="1" applyAlignment="1">
      <alignment horizontal="justify" vertical="center"/>
    </xf>
    <xf numFmtId="0" fontId="5" fillId="0" borderId="9" xfId="0" applyFont="1" applyFill="1" applyBorder="1" applyAlignment="1">
      <alignment horizontal="center" vertical="center" textRotation="90"/>
    </xf>
    <xf numFmtId="0" fontId="5" fillId="0" borderId="1" xfId="0" applyFont="1" applyFill="1" applyBorder="1" applyAlignment="1">
      <alignment horizontal="center" vertical="center" textRotation="90"/>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top"/>
    </xf>
    <xf numFmtId="0" fontId="5" fillId="0" borderId="4" xfId="0" applyFont="1" applyFill="1" applyBorder="1" applyAlignment="1">
      <alignment horizontal="center" vertical="center" wrapText="1"/>
    </xf>
    <xf numFmtId="0" fontId="6" fillId="0" borderId="0" xfId="0" applyFont="1"/>
    <xf numFmtId="0" fontId="1" fillId="0" borderId="0" xfId="0" applyFont="1" applyAlignment="1">
      <alignment horizontal="center"/>
    </xf>
    <xf numFmtId="0" fontId="6" fillId="0" borderId="1" xfId="0" applyFont="1" applyFill="1" applyBorder="1" applyAlignment="1">
      <alignment horizontal="center" vertical="top" wrapText="1"/>
    </xf>
    <xf numFmtId="0" fontId="5" fillId="3" borderId="3" xfId="0" applyFont="1" applyFill="1" applyBorder="1" applyAlignment="1">
      <alignment horizontal="center" vertical="center"/>
    </xf>
    <xf numFmtId="0" fontId="5" fillId="3" borderId="34" xfId="0" applyFont="1" applyFill="1" applyBorder="1" applyAlignment="1">
      <alignment horizontal="center" vertical="center"/>
    </xf>
    <xf numFmtId="0" fontId="5" fillId="0" borderId="36" xfId="0" applyFont="1" applyFill="1" applyBorder="1" applyAlignment="1">
      <alignment horizontal="center" vertical="center" textRotation="90"/>
    </xf>
    <xf numFmtId="0" fontId="5" fillId="0" borderId="37" xfId="0" applyFont="1" applyFill="1" applyBorder="1" applyAlignment="1">
      <alignment horizontal="center" vertical="center" textRotation="90" wrapText="1"/>
    </xf>
    <xf numFmtId="0" fontId="5" fillId="0" borderId="37" xfId="0" applyFont="1" applyFill="1" applyBorder="1" applyAlignment="1">
      <alignment horizontal="center" vertical="center" textRotation="90"/>
    </xf>
    <xf numFmtId="0" fontId="5" fillId="0" borderId="38" xfId="0" applyFont="1" applyFill="1" applyBorder="1" applyAlignment="1">
      <alignment horizontal="center" vertical="center" textRotation="90" wrapText="1"/>
    </xf>
    <xf numFmtId="0" fontId="5" fillId="3" borderId="26" xfId="0" applyFont="1" applyFill="1" applyBorder="1" applyAlignment="1">
      <alignment horizontal="center" vertical="center"/>
    </xf>
    <xf numFmtId="0" fontId="6" fillId="0" borderId="4" xfId="0" applyFont="1" applyFill="1" applyBorder="1" applyAlignment="1">
      <alignment horizontal="center" vertical="center"/>
    </xf>
    <xf numFmtId="0" fontId="6" fillId="3" borderId="1" xfId="0" applyFont="1" applyFill="1" applyBorder="1" applyAlignment="1">
      <alignment horizontal="center" vertical="center" wrapText="1"/>
    </xf>
    <xf numFmtId="0" fontId="6" fillId="3" borderId="1" xfId="0" applyFont="1" applyFill="1" applyBorder="1" applyAlignment="1">
      <alignment horizontal="center" vertical="center"/>
    </xf>
    <xf numFmtId="0" fontId="6" fillId="3" borderId="1" xfId="0" applyFont="1" applyFill="1" applyBorder="1" applyAlignment="1">
      <alignment horizontal="justify" vertical="center" wrapText="1"/>
    </xf>
    <xf numFmtId="0" fontId="6" fillId="0" borderId="7" xfId="0" applyFont="1" applyBorder="1" applyAlignment="1">
      <alignment horizontal="center"/>
    </xf>
    <xf numFmtId="0" fontId="6" fillId="0" borderId="0" xfId="0" applyFont="1" applyBorder="1" applyAlignment="1">
      <alignment horizontal="center"/>
    </xf>
    <xf numFmtId="0" fontId="5" fillId="0" borderId="17" xfId="0" applyFont="1" applyBorder="1" applyAlignment="1">
      <alignment horizontal="center" vertical="center"/>
    </xf>
    <xf numFmtId="0" fontId="5" fillId="0" borderId="19"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20" xfId="0" applyFont="1" applyBorder="1" applyAlignment="1">
      <alignment horizontal="center" vertical="center"/>
    </xf>
    <xf numFmtId="0" fontId="5" fillId="0" borderId="22" xfId="0" applyFont="1" applyBorder="1" applyAlignment="1">
      <alignment horizontal="center" vertical="center"/>
    </xf>
    <xf numFmtId="0" fontId="5" fillId="0" borderId="31" xfId="0" applyFont="1" applyBorder="1" applyAlignment="1">
      <alignment horizontal="center"/>
    </xf>
    <xf numFmtId="0" fontId="5" fillId="0" borderId="32" xfId="0" applyFont="1" applyBorder="1" applyAlignment="1">
      <alignment horizontal="center"/>
    </xf>
    <xf numFmtId="0" fontId="5" fillId="0" borderId="23" xfId="0" applyFont="1" applyBorder="1" applyAlignment="1">
      <alignment horizontal="left"/>
    </xf>
    <xf numFmtId="0" fontId="5" fillId="0" borderId="24" xfId="0" applyFont="1" applyBorder="1" applyAlignment="1">
      <alignment horizontal="left"/>
    </xf>
    <xf numFmtId="0" fontId="5" fillId="0" borderId="3" xfId="0" applyFont="1" applyBorder="1" applyAlignment="1">
      <alignment horizontal="left"/>
    </xf>
    <xf numFmtId="0" fontId="5" fillId="0" borderId="2" xfId="0" applyFont="1" applyBorder="1" applyAlignment="1">
      <alignment horizontal="left"/>
    </xf>
    <xf numFmtId="0" fontId="5" fillId="0" borderId="26" xfId="0" applyFont="1" applyBorder="1" applyAlignment="1">
      <alignment horizontal="left"/>
    </xf>
    <xf numFmtId="0" fontId="5" fillId="0" borderId="5" xfId="0" applyFont="1" applyBorder="1" applyAlignment="1">
      <alignment horizontal="left"/>
    </xf>
    <xf numFmtId="0" fontId="5" fillId="0" borderId="29" xfId="0" applyFont="1" applyBorder="1" applyAlignment="1">
      <alignment horizontal="center"/>
    </xf>
    <xf numFmtId="0" fontId="5" fillId="0" borderId="30" xfId="0" applyFont="1" applyBorder="1" applyAlignment="1">
      <alignment horizontal="center"/>
    </xf>
    <xf numFmtId="0" fontId="5" fillId="0" borderId="26" xfId="0" applyFont="1" applyBorder="1" applyAlignment="1">
      <alignment horizontal="center"/>
    </xf>
    <xf numFmtId="0" fontId="5" fillId="0" borderId="27" xfId="0" applyFont="1" applyBorder="1" applyAlignment="1">
      <alignment horizontal="center"/>
    </xf>
    <xf numFmtId="0" fontId="6" fillId="0" borderId="23" xfId="0" applyFont="1" applyBorder="1" applyAlignment="1">
      <alignment horizontal="left"/>
    </xf>
    <xf numFmtId="0" fontId="6" fillId="0" borderId="6" xfId="0" applyFont="1" applyBorder="1" applyAlignment="1">
      <alignment horizontal="left"/>
    </xf>
    <xf numFmtId="0" fontId="6" fillId="0" borderId="28" xfId="0" applyFont="1" applyBorder="1" applyAlignment="1">
      <alignment horizontal="left"/>
    </xf>
    <xf numFmtId="0" fontId="6" fillId="0" borderId="3" xfId="0" applyFont="1" applyBorder="1" applyAlignment="1">
      <alignment horizontal="left"/>
    </xf>
    <xf numFmtId="0" fontId="6" fillId="0" borderId="1" xfId="0" applyFont="1" applyBorder="1" applyAlignment="1">
      <alignment horizontal="left"/>
    </xf>
    <xf numFmtId="0" fontId="6" fillId="0" borderId="25" xfId="0" applyFont="1" applyBorder="1" applyAlignment="1">
      <alignment horizontal="left"/>
    </xf>
    <xf numFmtId="0" fontId="6" fillId="0" borderId="26" xfId="0" applyFont="1" applyBorder="1" applyAlignment="1">
      <alignment horizontal="left"/>
    </xf>
    <xf numFmtId="0" fontId="6" fillId="0" borderId="4" xfId="0" applyFont="1" applyBorder="1" applyAlignment="1">
      <alignment horizontal="left"/>
    </xf>
    <xf numFmtId="0" fontId="6" fillId="0" borderId="27" xfId="0" applyFont="1" applyBorder="1" applyAlignment="1">
      <alignment horizontal="left"/>
    </xf>
    <xf numFmtId="0" fontId="5" fillId="0" borderId="33" xfId="0" applyFont="1" applyBorder="1" applyAlignment="1">
      <alignment horizontal="center"/>
    </xf>
    <xf numFmtId="0" fontId="5" fillId="0" borderId="23" xfId="0" applyFont="1" applyBorder="1" applyAlignment="1">
      <alignment horizontal="center"/>
    </xf>
    <xf numFmtId="0" fontId="5" fillId="0" borderId="28" xfId="0" applyFont="1" applyBorder="1" applyAlignment="1">
      <alignment horizontal="center"/>
    </xf>
    <xf numFmtId="0" fontId="7" fillId="0" borderId="20" xfId="0" applyFont="1" applyBorder="1" applyAlignment="1">
      <alignment horizontal="center"/>
    </xf>
    <xf numFmtId="0" fontId="7" fillId="0" borderId="21" xfId="0" applyFont="1" applyBorder="1" applyAlignment="1">
      <alignment horizontal="center"/>
    </xf>
    <xf numFmtId="0" fontId="7" fillId="0" borderId="22" xfId="0" applyFont="1" applyBorder="1" applyAlignment="1">
      <alignment horizontal="center"/>
    </xf>
    <xf numFmtId="0" fontId="7" fillId="0" borderId="17" xfId="0" applyFont="1" applyBorder="1" applyAlignment="1">
      <alignment horizontal="center"/>
    </xf>
    <xf numFmtId="0" fontId="7" fillId="0" borderId="18" xfId="0" applyFont="1" applyBorder="1" applyAlignment="1">
      <alignment horizontal="center"/>
    </xf>
    <xf numFmtId="0" fontId="7" fillId="0" borderId="19" xfId="0" applyFont="1" applyBorder="1" applyAlignment="1">
      <alignment horizontal="center"/>
    </xf>
    <xf numFmtId="0" fontId="7" fillId="0" borderId="7" xfId="0" applyFont="1" applyBorder="1" applyAlignment="1">
      <alignment horizontal="center"/>
    </xf>
    <xf numFmtId="0" fontId="7" fillId="0" borderId="0" xfId="0" applyFont="1" applyBorder="1" applyAlignment="1">
      <alignment horizontal="center"/>
    </xf>
    <xf numFmtId="0" fontId="7" fillId="0" borderId="8" xfId="0" applyFont="1" applyBorder="1" applyAlignment="1">
      <alignment horizontal="center"/>
    </xf>
    <xf numFmtId="0" fontId="5" fillId="0" borderId="12" xfId="0" applyFont="1" applyFill="1" applyBorder="1" applyAlignment="1">
      <alignment horizontal="center" vertical="center" textRotation="90" wrapText="1"/>
    </xf>
    <xf numFmtId="0" fontId="5" fillId="0" borderId="36" xfId="0" applyFont="1" applyFill="1" applyBorder="1" applyAlignment="1">
      <alignment horizontal="center" vertical="center"/>
    </xf>
    <xf numFmtId="0" fontId="5" fillId="0" borderId="36" xfId="0" applyFont="1" applyFill="1" applyBorder="1" applyAlignment="1">
      <alignment horizontal="center" vertical="center" textRotation="90" wrapText="1"/>
    </xf>
    <xf numFmtId="0" fontId="5" fillId="0" borderId="13" xfId="0" applyFont="1" applyFill="1" applyBorder="1" applyAlignment="1">
      <alignment horizontal="center" vertical="center" wrapText="1"/>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0" borderId="16" xfId="0" applyFont="1" applyFill="1" applyBorder="1" applyAlignment="1">
      <alignment horizontal="center" vertical="center" wrapText="1"/>
    </xf>
    <xf numFmtId="0" fontId="5" fillId="0" borderId="11" xfId="0" applyFont="1" applyFill="1" applyBorder="1" applyAlignment="1">
      <alignment horizontal="center" vertical="center" textRotation="90" wrapText="1"/>
    </xf>
    <xf numFmtId="0" fontId="5" fillId="0" borderId="35" xfId="0" applyFont="1" applyFill="1" applyBorder="1" applyAlignment="1">
      <alignment horizontal="center" vertical="center"/>
    </xf>
    <xf numFmtId="0" fontId="5" fillId="0" borderId="36" xfId="0" applyFont="1" applyFill="1" applyBorder="1" applyAlignment="1">
      <alignment horizontal="center" vertical="center" wrapText="1"/>
    </xf>
    <xf numFmtId="0" fontId="5" fillId="0" borderId="3" xfId="0" applyFont="1" applyBorder="1" applyAlignment="1">
      <alignment horizontal="center"/>
    </xf>
    <xf numFmtId="0" fontId="5" fillId="0" borderId="25" xfId="0" applyFont="1" applyBorder="1" applyAlignment="1">
      <alignment horizontal="center"/>
    </xf>
    <xf numFmtId="0" fontId="5" fillId="0" borderId="14" xfId="0" applyFont="1" applyFill="1" applyBorder="1" applyAlignment="1">
      <alignment horizontal="center" vertical="center" wrapText="1"/>
    </xf>
    <xf numFmtId="0" fontId="5" fillId="0" borderId="1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DB58"/>
  <sheetViews>
    <sheetView tabSelected="1" topLeftCell="B47" zoomScale="70" zoomScaleNormal="70" workbookViewId="0">
      <selection activeCell="K54" sqref="K54:O54"/>
    </sheetView>
  </sheetViews>
  <sheetFormatPr baseColWidth="10" defaultRowHeight="16.5" x14ac:dyDescent="0.3"/>
  <cols>
    <col min="1" max="1" width="2.42578125" style="1" customWidth="1"/>
    <col min="2" max="2" width="5" style="1" customWidth="1"/>
    <col min="3" max="3" width="11" style="1" customWidth="1"/>
    <col min="4" max="4" width="8.28515625" style="1" customWidth="1"/>
    <col min="5" max="9" width="4.28515625" style="1" customWidth="1"/>
    <col min="10" max="10" width="15.140625" style="1" customWidth="1"/>
    <col min="11" max="11" width="22.42578125" style="1" customWidth="1"/>
    <col min="12" max="12" width="21.5703125" style="3" customWidth="1"/>
    <col min="13" max="14" width="3.7109375" style="1" bestFit="1" customWidth="1"/>
    <col min="15" max="15" width="3.7109375" style="1" customWidth="1"/>
    <col min="16" max="16" width="8.7109375" style="32" customWidth="1"/>
    <col min="17" max="17" width="16.85546875" style="1" customWidth="1"/>
    <col min="18" max="18" width="23.28515625" style="1" customWidth="1"/>
    <col min="19" max="19" width="3.7109375" style="1" bestFit="1" customWidth="1"/>
    <col min="20" max="20" width="3.7109375" style="1" customWidth="1"/>
    <col min="21" max="21" width="4.5703125" style="1" customWidth="1"/>
    <col min="22" max="22" width="8" style="1" customWidth="1"/>
    <col min="23" max="23" width="21.140625" style="1" customWidth="1"/>
    <col min="24" max="24" width="18.85546875" style="1" customWidth="1"/>
    <col min="25" max="25" width="16.42578125" style="1" customWidth="1"/>
    <col min="26" max="26" width="18" style="1" customWidth="1"/>
    <col min="27" max="27" width="24.140625" style="1" customWidth="1"/>
    <col min="28" max="28" width="18.85546875" style="1" customWidth="1"/>
    <col min="29" max="106" width="11.42578125" style="6"/>
    <col min="107" max="16384" width="11.42578125" style="1"/>
  </cols>
  <sheetData>
    <row r="1" spans="2:106" ht="17.25" thickBot="1" x14ac:dyDescent="0.35"/>
    <row r="2" spans="2:106" ht="18.75" x14ac:dyDescent="0.3">
      <c r="B2" s="80" t="s">
        <v>268</v>
      </c>
      <c r="C2" s="81"/>
      <c r="D2" s="81"/>
      <c r="E2" s="81"/>
      <c r="F2" s="81"/>
      <c r="G2" s="81"/>
      <c r="H2" s="81"/>
      <c r="I2" s="81"/>
      <c r="J2" s="81"/>
      <c r="K2" s="81"/>
      <c r="L2" s="81"/>
      <c r="M2" s="81"/>
      <c r="N2" s="81"/>
      <c r="O2" s="81"/>
      <c r="P2" s="81"/>
      <c r="Q2" s="81"/>
      <c r="R2" s="81"/>
      <c r="S2" s="81"/>
      <c r="T2" s="81"/>
      <c r="U2" s="81"/>
      <c r="V2" s="81"/>
      <c r="W2" s="81"/>
      <c r="X2" s="81"/>
      <c r="Y2" s="81"/>
      <c r="Z2" s="81"/>
      <c r="AA2" s="81"/>
      <c r="AB2" s="82"/>
    </row>
    <row r="3" spans="2:106" ht="18.75" x14ac:dyDescent="0.3">
      <c r="B3" s="83" t="s">
        <v>333</v>
      </c>
      <c r="C3" s="84"/>
      <c r="D3" s="84"/>
      <c r="E3" s="84"/>
      <c r="F3" s="84"/>
      <c r="G3" s="84"/>
      <c r="H3" s="84"/>
      <c r="I3" s="84"/>
      <c r="J3" s="84"/>
      <c r="K3" s="84"/>
      <c r="L3" s="84"/>
      <c r="M3" s="84"/>
      <c r="N3" s="84"/>
      <c r="O3" s="84"/>
      <c r="P3" s="84"/>
      <c r="Q3" s="84"/>
      <c r="R3" s="84"/>
      <c r="S3" s="84"/>
      <c r="T3" s="84"/>
      <c r="U3" s="84"/>
      <c r="V3" s="84"/>
      <c r="W3" s="84"/>
      <c r="X3" s="84"/>
      <c r="Y3" s="84"/>
      <c r="Z3" s="84"/>
      <c r="AA3" s="84"/>
      <c r="AB3" s="85"/>
    </row>
    <row r="4" spans="2:106" ht="19.5" thickBot="1" x14ac:dyDescent="0.35">
      <c r="B4" s="77" t="s">
        <v>334</v>
      </c>
      <c r="C4" s="78"/>
      <c r="D4" s="78"/>
      <c r="E4" s="78"/>
      <c r="F4" s="78"/>
      <c r="G4" s="78"/>
      <c r="H4" s="78"/>
      <c r="I4" s="78"/>
      <c r="J4" s="78"/>
      <c r="K4" s="78"/>
      <c r="L4" s="78"/>
      <c r="M4" s="78"/>
      <c r="N4" s="78"/>
      <c r="O4" s="78"/>
      <c r="P4" s="78"/>
      <c r="Q4" s="78"/>
      <c r="R4" s="78"/>
      <c r="S4" s="78"/>
      <c r="T4" s="78"/>
      <c r="U4" s="78"/>
      <c r="V4" s="78"/>
      <c r="W4" s="78"/>
      <c r="X4" s="78"/>
      <c r="Y4" s="78"/>
      <c r="Z4" s="78"/>
      <c r="AA4" s="78"/>
      <c r="AB4" s="79"/>
    </row>
    <row r="5" spans="2:106" s="2" customFormat="1" ht="48.75" customHeight="1" x14ac:dyDescent="0.25">
      <c r="B5" s="93" t="s">
        <v>0</v>
      </c>
      <c r="C5" s="86" t="s">
        <v>1</v>
      </c>
      <c r="D5" s="86" t="s">
        <v>2</v>
      </c>
      <c r="E5" s="89" t="s">
        <v>81</v>
      </c>
      <c r="F5" s="98"/>
      <c r="G5" s="98"/>
      <c r="H5" s="98"/>
      <c r="I5" s="99"/>
      <c r="J5" s="86" t="s">
        <v>3</v>
      </c>
      <c r="K5" s="86" t="s">
        <v>35</v>
      </c>
      <c r="L5" s="86" t="s">
        <v>36</v>
      </c>
      <c r="M5" s="86" t="s">
        <v>4</v>
      </c>
      <c r="N5" s="86" t="s">
        <v>5</v>
      </c>
      <c r="O5" s="86" t="s">
        <v>6</v>
      </c>
      <c r="P5" s="86" t="s">
        <v>7</v>
      </c>
      <c r="Q5" s="86" t="s">
        <v>8</v>
      </c>
      <c r="R5" s="86" t="s">
        <v>43</v>
      </c>
      <c r="S5" s="89" t="s">
        <v>9</v>
      </c>
      <c r="T5" s="90"/>
      <c r="U5" s="90"/>
      <c r="V5" s="91"/>
      <c r="W5" s="86" t="s">
        <v>42</v>
      </c>
      <c r="X5" s="86" t="s">
        <v>37</v>
      </c>
      <c r="Y5" s="86" t="s">
        <v>38</v>
      </c>
      <c r="Z5" s="86" t="s">
        <v>39</v>
      </c>
      <c r="AA5" s="89" t="s">
        <v>11</v>
      </c>
      <c r="AB5" s="92"/>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row>
    <row r="6" spans="2:106" s="2" customFormat="1" ht="102" customHeight="1" thickBot="1" x14ac:dyDescent="0.3">
      <c r="B6" s="94"/>
      <c r="C6" s="87"/>
      <c r="D6" s="87"/>
      <c r="E6" s="36" t="s">
        <v>76</v>
      </c>
      <c r="F6" s="36" t="s">
        <v>77</v>
      </c>
      <c r="G6" s="36" t="s">
        <v>78</v>
      </c>
      <c r="H6" s="36" t="s">
        <v>79</v>
      </c>
      <c r="I6" s="36" t="s">
        <v>80</v>
      </c>
      <c r="J6" s="87"/>
      <c r="K6" s="87"/>
      <c r="L6" s="95"/>
      <c r="M6" s="87"/>
      <c r="N6" s="87"/>
      <c r="O6" s="87"/>
      <c r="P6" s="87"/>
      <c r="Q6" s="87"/>
      <c r="R6" s="87"/>
      <c r="S6" s="37" t="s">
        <v>44</v>
      </c>
      <c r="T6" s="37" t="s">
        <v>5</v>
      </c>
      <c r="U6" s="38" t="s">
        <v>45</v>
      </c>
      <c r="V6" s="37" t="s">
        <v>46</v>
      </c>
      <c r="W6" s="87"/>
      <c r="X6" s="88"/>
      <c r="Y6" s="88"/>
      <c r="Z6" s="88"/>
      <c r="AA6" s="37" t="s">
        <v>40</v>
      </c>
      <c r="AB6" s="39" t="s">
        <v>41</v>
      </c>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row>
    <row r="7" spans="2:106" s="15" customFormat="1" ht="114" x14ac:dyDescent="0.25">
      <c r="B7" s="35">
        <v>1</v>
      </c>
      <c r="C7" s="16" t="s">
        <v>56</v>
      </c>
      <c r="D7" s="17" t="s">
        <v>57</v>
      </c>
      <c r="E7" s="26" t="s">
        <v>54</v>
      </c>
      <c r="F7" s="26"/>
      <c r="G7" s="26"/>
      <c r="H7" s="26" t="s">
        <v>54</v>
      </c>
      <c r="I7" s="26"/>
      <c r="J7" s="18" t="s">
        <v>68</v>
      </c>
      <c r="K7" s="18" t="s">
        <v>210</v>
      </c>
      <c r="L7" s="18" t="s">
        <v>216</v>
      </c>
      <c r="M7" s="16">
        <v>2</v>
      </c>
      <c r="N7" s="16">
        <v>2</v>
      </c>
      <c r="O7" s="16">
        <f t="shared" ref="O7:O50" si="0">SUM(M7:N7)</f>
        <v>4</v>
      </c>
      <c r="P7" s="10" t="s">
        <v>20</v>
      </c>
      <c r="Q7" s="18" t="s">
        <v>145</v>
      </c>
      <c r="R7" s="18" t="s">
        <v>217</v>
      </c>
      <c r="S7" s="19">
        <v>2</v>
      </c>
      <c r="T7" s="19">
        <v>2</v>
      </c>
      <c r="U7" s="18">
        <f t="shared" ref="U7:U50" si="1">SUM(S7:T7)</f>
        <v>4</v>
      </c>
      <c r="V7" s="10" t="s">
        <v>20</v>
      </c>
      <c r="W7" s="18" t="s">
        <v>156</v>
      </c>
      <c r="X7" s="18" t="s">
        <v>176</v>
      </c>
      <c r="Y7" s="18" t="s">
        <v>105</v>
      </c>
      <c r="Z7" s="18" t="s">
        <v>106</v>
      </c>
      <c r="AA7" s="18" t="s">
        <v>218</v>
      </c>
      <c r="AB7" s="20" t="s">
        <v>122</v>
      </c>
      <c r="AC7" s="14"/>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c r="CE7" s="14"/>
      <c r="CF7" s="14"/>
      <c r="CG7" s="14"/>
      <c r="CH7" s="14"/>
      <c r="CI7" s="14"/>
      <c r="CJ7" s="14"/>
      <c r="CK7" s="14"/>
      <c r="CL7" s="14"/>
      <c r="CM7" s="14"/>
      <c r="CN7" s="14"/>
      <c r="CO7" s="14"/>
      <c r="CP7" s="14"/>
      <c r="CQ7" s="14"/>
      <c r="CR7" s="14"/>
      <c r="CS7" s="14"/>
      <c r="CT7" s="14"/>
      <c r="CU7" s="14"/>
      <c r="CV7" s="14"/>
      <c r="CW7" s="14"/>
      <c r="CX7" s="14"/>
      <c r="CY7" s="14"/>
      <c r="CZ7" s="14"/>
      <c r="DA7" s="14"/>
      <c r="DB7" s="14"/>
    </row>
    <row r="8" spans="2:106" s="15" customFormat="1" ht="142.5" x14ac:dyDescent="0.25">
      <c r="B8" s="34">
        <v>2</v>
      </c>
      <c r="C8" s="13" t="s">
        <v>56</v>
      </c>
      <c r="D8" s="25" t="s">
        <v>57</v>
      </c>
      <c r="E8" s="27" t="s">
        <v>54</v>
      </c>
      <c r="F8" s="27"/>
      <c r="G8" s="27"/>
      <c r="H8" s="27" t="s">
        <v>54</v>
      </c>
      <c r="I8" s="27"/>
      <c r="J8" s="10" t="s">
        <v>68</v>
      </c>
      <c r="K8" s="10" t="s">
        <v>221</v>
      </c>
      <c r="L8" s="10" t="s">
        <v>222</v>
      </c>
      <c r="M8" s="13">
        <v>1</v>
      </c>
      <c r="N8" s="13">
        <v>1</v>
      </c>
      <c r="O8" s="13">
        <f t="shared" si="0"/>
        <v>2</v>
      </c>
      <c r="P8" s="10" t="s">
        <v>20</v>
      </c>
      <c r="Q8" s="10" t="s">
        <v>145</v>
      </c>
      <c r="R8" s="10" t="s">
        <v>223</v>
      </c>
      <c r="S8" s="12">
        <v>1</v>
      </c>
      <c r="T8" s="12">
        <v>1</v>
      </c>
      <c r="U8" s="10">
        <f t="shared" si="1"/>
        <v>2</v>
      </c>
      <c r="V8" s="10" t="s">
        <v>20</v>
      </c>
      <c r="W8" s="10" t="s">
        <v>65</v>
      </c>
      <c r="X8" s="10" t="s">
        <v>113</v>
      </c>
      <c r="Y8" s="10" t="s">
        <v>224</v>
      </c>
      <c r="Z8" s="10" t="s">
        <v>320</v>
      </c>
      <c r="AA8" s="10" t="s">
        <v>133</v>
      </c>
      <c r="AB8" s="21" t="s">
        <v>122</v>
      </c>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c r="DA8" s="14"/>
      <c r="DB8" s="14"/>
    </row>
    <row r="9" spans="2:106" s="15" customFormat="1" ht="114" x14ac:dyDescent="0.25">
      <c r="B9" s="34">
        <v>3</v>
      </c>
      <c r="C9" s="13" t="s">
        <v>56</v>
      </c>
      <c r="D9" s="25" t="s">
        <v>64</v>
      </c>
      <c r="E9" s="27" t="s">
        <v>54</v>
      </c>
      <c r="F9" s="27"/>
      <c r="G9" s="27"/>
      <c r="H9" s="27"/>
      <c r="I9" s="27"/>
      <c r="J9" s="10" t="s">
        <v>63</v>
      </c>
      <c r="K9" s="10" t="s">
        <v>173</v>
      </c>
      <c r="L9" s="10" t="s">
        <v>247</v>
      </c>
      <c r="M9" s="13">
        <v>1</v>
      </c>
      <c r="N9" s="13">
        <v>2</v>
      </c>
      <c r="O9" s="13">
        <f t="shared" si="0"/>
        <v>3</v>
      </c>
      <c r="P9" s="10" t="s">
        <v>20</v>
      </c>
      <c r="Q9" s="10" t="s">
        <v>145</v>
      </c>
      <c r="R9" s="10" t="s">
        <v>174</v>
      </c>
      <c r="S9" s="12">
        <v>1</v>
      </c>
      <c r="T9" s="12">
        <v>2</v>
      </c>
      <c r="U9" s="10">
        <f t="shared" si="1"/>
        <v>3</v>
      </c>
      <c r="V9" s="10" t="s">
        <v>20</v>
      </c>
      <c r="W9" s="10" t="s">
        <v>131</v>
      </c>
      <c r="X9" s="10" t="s">
        <v>147</v>
      </c>
      <c r="Y9" s="10" t="s">
        <v>261</v>
      </c>
      <c r="Z9" s="10" t="s">
        <v>106</v>
      </c>
      <c r="AA9" s="10" t="s">
        <v>325</v>
      </c>
      <c r="AB9" s="21" t="s">
        <v>175</v>
      </c>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row>
    <row r="10" spans="2:106" ht="128.25" x14ac:dyDescent="0.3">
      <c r="B10" s="34">
        <v>4</v>
      </c>
      <c r="C10" s="12" t="s">
        <v>15</v>
      </c>
      <c r="D10" s="12" t="s">
        <v>16</v>
      </c>
      <c r="E10" s="28" t="s">
        <v>54</v>
      </c>
      <c r="F10" s="28"/>
      <c r="G10" s="28"/>
      <c r="H10" s="28"/>
      <c r="I10" s="28"/>
      <c r="J10" s="10" t="s">
        <v>13</v>
      </c>
      <c r="K10" s="10" t="s">
        <v>275</v>
      </c>
      <c r="L10" s="10" t="s">
        <v>149</v>
      </c>
      <c r="M10" s="10">
        <v>1</v>
      </c>
      <c r="N10" s="10">
        <v>1</v>
      </c>
      <c r="O10" s="13">
        <f t="shared" si="0"/>
        <v>2</v>
      </c>
      <c r="P10" s="10" t="s">
        <v>20</v>
      </c>
      <c r="Q10" s="10" t="s">
        <v>249</v>
      </c>
      <c r="R10" s="10" t="s">
        <v>130</v>
      </c>
      <c r="S10" s="10">
        <v>2</v>
      </c>
      <c r="T10" s="10">
        <v>3</v>
      </c>
      <c r="U10" s="10">
        <f t="shared" si="1"/>
        <v>5</v>
      </c>
      <c r="V10" s="10" t="s">
        <v>125</v>
      </c>
      <c r="W10" s="10" t="s">
        <v>131</v>
      </c>
      <c r="X10" s="10" t="s">
        <v>132</v>
      </c>
      <c r="Y10" s="10" t="s">
        <v>127</v>
      </c>
      <c r="Z10" s="10" t="s">
        <v>128</v>
      </c>
      <c r="AA10" s="10" t="s">
        <v>133</v>
      </c>
      <c r="AB10" s="21" t="s">
        <v>66</v>
      </c>
      <c r="AC10" s="8"/>
    </row>
    <row r="11" spans="2:106" ht="114" x14ac:dyDescent="0.3">
      <c r="B11" s="34">
        <v>5</v>
      </c>
      <c r="C11" s="13" t="s">
        <v>60</v>
      </c>
      <c r="D11" s="13" t="s">
        <v>64</v>
      </c>
      <c r="E11" s="24" t="s">
        <v>54</v>
      </c>
      <c r="F11" s="24" t="s">
        <v>54</v>
      </c>
      <c r="G11" s="24" t="s">
        <v>54</v>
      </c>
      <c r="H11" s="24" t="s">
        <v>54</v>
      </c>
      <c r="I11" s="24"/>
      <c r="J11" s="13" t="s">
        <v>63</v>
      </c>
      <c r="K11" s="10" t="s">
        <v>98</v>
      </c>
      <c r="L11" s="10" t="s">
        <v>99</v>
      </c>
      <c r="M11" s="10">
        <v>1</v>
      </c>
      <c r="N11" s="10">
        <v>2</v>
      </c>
      <c r="O11" s="13">
        <f t="shared" si="0"/>
        <v>3</v>
      </c>
      <c r="P11" s="10" t="s">
        <v>20</v>
      </c>
      <c r="Q11" s="10" t="s">
        <v>250</v>
      </c>
      <c r="R11" s="10" t="s">
        <v>151</v>
      </c>
      <c r="S11" s="10">
        <v>1</v>
      </c>
      <c r="T11" s="10">
        <v>1</v>
      </c>
      <c r="U11" s="10">
        <f t="shared" si="1"/>
        <v>2</v>
      </c>
      <c r="V11" s="10" t="s">
        <v>20</v>
      </c>
      <c r="W11" s="10" t="s">
        <v>65</v>
      </c>
      <c r="X11" s="10" t="s">
        <v>115</v>
      </c>
      <c r="Y11" s="10" t="s">
        <v>105</v>
      </c>
      <c r="Z11" s="10" t="s">
        <v>106</v>
      </c>
      <c r="AA11" s="10" t="s">
        <v>326</v>
      </c>
      <c r="AB11" s="21" t="s">
        <v>66</v>
      </c>
    </row>
    <row r="12" spans="2:106" ht="114" x14ac:dyDescent="0.3">
      <c r="B12" s="34">
        <v>6</v>
      </c>
      <c r="C12" s="13" t="s">
        <v>60</v>
      </c>
      <c r="D12" s="13" t="s">
        <v>64</v>
      </c>
      <c r="E12" s="24" t="s">
        <v>54</v>
      </c>
      <c r="F12" s="24"/>
      <c r="G12" s="24"/>
      <c r="H12" s="24" t="s">
        <v>54</v>
      </c>
      <c r="I12" s="24"/>
      <c r="J12" s="13" t="s">
        <v>67</v>
      </c>
      <c r="K12" s="10" t="s">
        <v>118</v>
      </c>
      <c r="L12" s="10" t="s">
        <v>101</v>
      </c>
      <c r="M12" s="10">
        <v>1</v>
      </c>
      <c r="N12" s="10">
        <v>2</v>
      </c>
      <c r="O12" s="13">
        <f t="shared" si="0"/>
        <v>3</v>
      </c>
      <c r="P12" s="10" t="s">
        <v>20</v>
      </c>
      <c r="Q12" s="10" t="s">
        <v>23</v>
      </c>
      <c r="R12" s="10" t="s">
        <v>119</v>
      </c>
      <c r="S12" s="10">
        <v>1</v>
      </c>
      <c r="T12" s="10">
        <v>1</v>
      </c>
      <c r="U12" s="10">
        <f t="shared" si="1"/>
        <v>2</v>
      </c>
      <c r="V12" s="10" t="s">
        <v>20</v>
      </c>
      <c r="W12" s="10" t="s">
        <v>103</v>
      </c>
      <c r="X12" s="10" t="s">
        <v>115</v>
      </c>
      <c r="Y12" s="10" t="s">
        <v>105</v>
      </c>
      <c r="Z12" s="33" t="s">
        <v>106</v>
      </c>
      <c r="AA12" s="10" t="s">
        <v>33</v>
      </c>
      <c r="AB12" s="21" t="s">
        <v>96</v>
      </c>
    </row>
    <row r="13" spans="2:106" ht="114" x14ac:dyDescent="0.3">
      <c r="B13" s="34">
        <v>7</v>
      </c>
      <c r="C13" s="13" t="s">
        <v>56</v>
      </c>
      <c r="D13" s="13" t="s">
        <v>57</v>
      </c>
      <c r="E13" s="24" t="s">
        <v>54</v>
      </c>
      <c r="F13" s="24"/>
      <c r="G13" s="24"/>
      <c r="H13" s="24" t="s">
        <v>54</v>
      </c>
      <c r="I13" s="24" t="s">
        <v>54</v>
      </c>
      <c r="J13" s="13" t="s">
        <v>68</v>
      </c>
      <c r="K13" s="10" t="s">
        <v>69</v>
      </c>
      <c r="L13" s="10" t="s">
        <v>95</v>
      </c>
      <c r="M13" s="10">
        <v>1</v>
      </c>
      <c r="N13" s="10">
        <v>1</v>
      </c>
      <c r="O13" s="13">
        <f t="shared" si="0"/>
        <v>2</v>
      </c>
      <c r="P13" s="10" t="s">
        <v>20</v>
      </c>
      <c r="Q13" s="10" t="s">
        <v>251</v>
      </c>
      <c r="R13" s="10" t="s">
        <v>104</v>
      </c>
      <c r="S13" s="10">
        <v>1</v>
      </c>
      <c r="T13" s="10">
        <v>1</v>
      </c>
      <c r="U13" s="10">
        <f t="shared" si="1"/>
        <v>2</v>
      </c>
      <c r="V13" s="10" t="s">
        <v>20</v>
      </c>
      <c r="W13" s="10" t="s">
        <v>103</v>
      </c>
      <c r="X13" s="10" t="s">
        <v>115</v>
      </c>
      <c r="Y13" s="10" t="s">
        <v>105</v>
      </c>
      <c r="Z13" s="10" t="s">
        <v>106</v>
      </c>
      <c r="AA13" s="10" t="s">
        <v>33</v>
      </c>
      <c r="AB13" s="21" t="s">
        <v>96</v>
      </c>
    </row>
    <row r="14" spans="2:106" ht="114" x14ac:dyDescent="0.3">
      <c r="B14" s="34">
        <v>8</v>
      </c>
      <c r="C14" s="13" t="s">
        <v>60</v>
      </c>
      <c r="D14" s="13" t="s">
        <v>57</v>
      </c>
      <c r="E14" s="24" t="s">
        <v>54</v>
      </c>
      <c r="F14" s="24"/>
      <c r="G14" s="24"/>
      <c r="H14" s="24" t="s">
        <v>54</v>
      </c>
      <c r="I14" s="24" t="s">
        <v>54</v>
      </c>
      <c r="J14" s="13" t="s">
        <v>70</v>
      </c>
      <c r="K14" s="10" t="s">
        <v>276</v>
      </c>
      <c r="L14" s="10" t="s">
        <v>97</v>
      </c>
      <c r="M14" s="10">
        <v>1</v>
      </c>
      <c r="N14" s="10">
        <v>2</v>
      </c>
      <c r="O14" s="13">
        <f t="shared" si="0"/>
        <v>3</v>
      </c>
      <c r="P14" s="10" t="s">
        <v>20</v>
      </c>
      <c r="Q14" s="10" t="s">
        <v>250</v>
      </c>
      <c r="R14" s="10" t="s">
        <v>152</v>
      </c>
      <c r="S14" s="10">
        <v>1</v>
      </c>
      <c r="T14" s="10">
        <v>1</v>
      </c>
      <c r="U14" s="10">
        <f t="shared" si="1"/>
        <v>2</v>
      </c>
      <c r="V14" s="10" t="s">
        <v>20</v>
      </c>
      <c r="W14" s="10" t="s">
        <v>103</v>
      </c>
      <c r="X14" s="10" t="s">
        <v>115</v>
      </c>
      <c r="Y14" s="10" t="s">
        <v>105</v>
      </c>
      <c r="Z14" s="10" t="s">
        <v>106</v>
      </c>
      <c r="AA14" s="10" t="s">
        <v>327</v>
      </c>
      <c r="AB14" s="21" t="s">
        <v>71</v>
      </c>
    </row>
    <row r="15" spans="2:106" ht="114" x14ac:dyDescent="0.3">
      <c r="B15" s="34">
        <v>9</v>
      </c>
      <c r="C15" s="13" t="s">
        <v>56</v>
      </c>
      <c r="D15" s="13" t="s">
        <v>64</v>
      </c>
      <c r="E15" s="24" t="s">
        <v>54</v>
      </c>
      <c r="F15" s="24"/>
      <c r="G15" s="24"/>
      <c r="H15" s="24" t="s">
        <v>54</v>
      </c>
      <c r="I15" s="24" t="s">
        <v>54</v>
      </c>
      <c r="J15" s="13" t="s">
        <v>72</v>
      </c>
      <c r="K15" s="10" t="s">
        <v>73</v>
      </c>
      <c r="L15" s="10" t="s">
        <v>95</v>
      </c>
      <c r="M15" s="10">
        <v>1</v>
      </c>
      <c r="N15" s="10">
        <v>2</v>
      </c>
      <c r="O15" s="13">
        <f t="shared" si="0"/>
        <v>3</v>
      </c>
      <c r="P15" s="10" t="s">
        <v>20</v>
      </c>
      <c r="Q15" s="10" t="s">
        <v>250</v>
      </c>
      <c r="R15" s="10" t="s">
        <v>296</v>
      </c>
      <c r="S15" s="10">
        <v>1</v>
      </c>
      <c r="T15" s="10">
        <v>1</v>
      </c>
      <c r="U15" s="10">
        <f t="shared" si="1"/>
        <v>2</v>
      </c>
      <c r="V15" s="10" t="s">
        <v>20</v>
      </c>
      <c r="W15" s="10" t="s">
        <v>103</v>
      </c>
      <c r="X15" s="10" t="s">
        <v>115</v>
      </c>
      <c r="Y15" s="10" t="s">
        <v>105</v>
      </c>
      <c r="Z15" s="10" t="s">
        <v>106</v>
      </c>
      <c r="AA15" s="10" t="s">
        <v>265</v>
      </c>
      <c r="AB15" s="21" t="s">
        <v>66</v>
      </c>
    </row>
    <row r="16" spans="2:106" ht="114" x14ac:dyDescent="0.3">
      <c r="B16" s="34">
        <v>10</v>
      </c>
      <c r="C16" s="13" t="s">
        <v>60</v>
      </c>
      <c r="D16" s="13" t="s">
        <v>57</v>
      </c>
      <c r="E16" s="24" t="s">
        <v>54</v>
      </c>
      <c r="F16" s="24" t="s">
        <v>54</v>
      </c>
      <c r="G16" s="24" t="s">
        <v>54</v>
      </c>
      <c r="H16" s="24" t="s">
        <v>54</v>
      </c>
      <c r="I16" s="24" t="s">
        <v>54</v>
      </c>
      <c r="J16" s="13" t="s">
        <v>74</v>
      </c>
      <c r="K16" s="10" t="s">
        <v>75</v>
      </c>
      <c r="L16" s="11" t="s">
        <v>97</v>
      </c>
      <c r="M16" s="10">
        <v>1</v>
      </c>
      <c r="N16" s="10">
        <v>2</v>
      </c>
      <c r="O16" s="13">
        <f t="shared" si="0"/>
        <v>3</v>
      </c>
      <c r="P16" s="10" t="s">
        <v>20</v>
      </c>
      <c r="Q16" s="10" t="s">
        <v>250</v>
      </c>
      <c r="R16" s="10" t="s">
        <v>120</v>
      </c>
      <c r="S16" s="10">
        <v>1</v>
      </c>
      <c r="T16" s="10">
        <v>1</v>
      </c>
      <c r="U16" s="10">
        <f t="shared" si="1"/>
        <v>2</v>
      </c>
      <c r="V16" s="10" t="s">
        <v>20</v>
      </c>
      <c r="W16" s="10" t="s">
        <v>103</v>
      </c>
      <c r="X16" s="10" t="s">
        <v>121</v>
      </c>
      <c r="Y16" s="10" t="s">
        <v>105</v>
      </c>
      <c r="Z16" s="10" t="s">
        <v>106</v>
      </c>
      <c r="AA16" s="10" t="s">
        <v>120</v>
      </c>
      <c r="AB16" s="21" t="s">
        <v>122</v>
      </c>
    </row>
    <row r="17" spans="2:106" s="15" customFormat="1" ht="99.75" x14ac:dyDescent="0.25">
      <c r="B17" s="34">
        <v>11</v>
      </c>
      <c r="C17" s="13" t="s">
        <v>60</v>
      </c>
      <c r="D17" s="25" t="s">
        <v>12</v>
      </c>
      <c r="E17" s="27"/>
      <c r="F17" s="27" t="s">
        <v>54</v>
      </c>
      <c r="G17" s="27"/>
      <c r="H17" s="27"/>
      <c r="I17" s="27"/>
      <c r="J17" s="10" t="s">
        <v>137</v>
      </c>
      <c r="K17" s="10" t="s">
        <v>237</v>
      </c>
      <c r="L17" s="10" t="s">
        <v>138</v>
      </c>
      <c r="M17" s="13">
        <v>2</v>
      </c>
      <c r="N17" s="13">
        <v>3</v>
      </c>
      <c r="O17" s="13">
        <f>SUM(M17:N17)</f>
        <v>5</v>
      </c>
      <c r="P17" s="42" t="s">
        <v>240</v>
      </c>
      <c r="Q17" s="43" t="s">
        <v>241</v>
      </c>
      <c r="R17" s="10" t="s">
        <v>139</v>
      </c>
      <c r="S17" s="44">
        <v>2</v>
      </c>
      <c r="T17" s="44">
        <v>3</v>
      </c>
      <c r="U17" s="42">
        <f>SUM(S17:T17)</f>
        <v>5</v>
      </c>
      <c r="V17" s="42" t="s">
        <v>240</v>
      </c>
      <c r="W17" s="10" t="s">
        <v>126</v>
      </c>
      <c r="X17" s="10" t="s">
        <v>140</v>
      </c>
      <c r="Y17" s="10" t="s">
        <v>127</v>
      </c>
      <c r="Z17" s="10" t="s">
        <v>128</v>
      </c>
      <c r="AA17" s="10" t="s">
        <v>129</v>
      </c>
      <c r="AB17" s="21" t="s">
        <v>141</v>
      </c>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row>
    <row r="18" spans="2:106" s="15" customFormat="1" ht="114" x14ac:dyDescent="0.25">
      <c r="B18" s="34">
        <v>12</v>
      </c>
      <c r="C18" s="13" t="s">
        <v>10</v>
      </c>
      <c r="D18" s="25" t="s">
        <v>57</v>
      </c>
      <c r="E18" s="27"/>
      <c r="F18" s="27" t="s">
        <v>54</v>
      </c>
      <c r="G18" s="27"/>
      <c r="H18" s="27"/>
      <c r="I18" s="27"/>
      <c r="J18" s="10" t="s">
        <v>63</v>
      </c>
      <c r="K18" s="10" t="s">
        <v>231</v>
      </c>
      <c r="L18" s="10" t="s">
        <v>285</v>
      </c>
      <c r="M18" s="13">
        <v>2</v>
      </c>
      <c r="N18" s="13">
        <v>3</v>
      </c>
      <c r="O18" s="13">
        <f>SUM(M18:N18)</f>
        <v>5</v>
      </c>
      <c r="P18" s="10" t="s">
        <v>160</v>
      </c>
      <c r="Q18" s="10" t="s">
        <v>232</v>
      </c>
      <c r="R18" s="10" t="s">
        <v>297</v>
      </c>
      <c r="S18" s="12">
        <v>2</v>
      </c>
      <c r="T18" s="12">
        <v>3</v>
      </c>
      <c r="U18" s="10">
        <f>SUM(S18:T18)</f>
        <v>5</v>
      </c>
      <c r="V18" s="10" t="s">
        <v>160</v>
      </c>
      <c r="W18" s="10" t="s">
        <v>233</v>
      </c>
      <c r="X18" s="10" t="s">
        <v>234</v>
      </c>
      <c r="Y18" s="10" t="s">
        <v>105</v>
      </c>
      <c r="Z18" s="10" t="s">
        <v>106</v>
      </c>
      <c r="AA18" s="12" t="s">
        <v>235</v>
      </c>
      <c r="AB18" s="21" t="s">
        <v>93</v>
      </c>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c r="DA18" s="14"/>
      <c r="DB18" s="14"/>
    </row>
    <row r="19" spans="2:106" s="15" customFormat="1" ht="114" x14ac:dyDescent="0.25">
      <c r="B19" s="34">
        <v>13</v>
      </c>
      <c r="C19" s="13" t="s">
        <v>60</v>
      </c>
      <c r="D19" s="25" t="s">
        <v>57</v>
      </c>
      <c r="E19" s="27"/>
      <c r="F19" s="27" t="s">
        <v>54</v>
      </c>
      <c r="G19" s="27"/>
      <c r="H19" s="27"/>
      <c r="I19" s="27"/>
      <c r="J19" s="10" t="s">
        <v>225</v>
      </c>
      <c r="K19" s="10" t="s">
        <v>277</v>
      </c>
      <c r="L19" s="10" t="s">
        <v>286</v>
      </c>
      <c r="M19" s="13">
        <v>2</v>
      </c>
      <c r="N19" s="13">
        <v>3</v>
      </c>
      <c r="O19" s="13">
        <f>SUM(M19:N19)</f>
        <v>5</v>
      </c>
      <c r="P19" s="10" t="s">
        <v>160</v>
      </c>
      <c r="Q19" s="10" t="s">
        <v>232</v>
      </c>
      <c r="R19" s="10" t="s">
        <v>298</v>
      </c>
      <c r="S19" s="12">
        <v>2</v>
      </c>
      <c r="T19" s="12">
        <v>3</v>
      </c>
      <c r="U19" s="10">
        <f>SUM(S19:T19)</f>
        <v>5</v>
      </c>
      <c r="V19" s="10" t="s">
        <v>160</v>
      </c>
      <c r="W19" s="10" t="s">
        <v>236</v>
      </c>
      <c r="X19" s="10" t="s">
        <v>259</v>
      </c>
      <c r="Y19" s="10" t="s">
        <v>105</v>
      </c>
      <c r="Z19" s="10" t="s">
        <v>85</v>
      </c>
      <c r="AA19" s="12" t="s">
        <v>328</v>
      </c>
      <c r="AB19" s="21" t="s">
        <v>110</v>
      </c>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row>
    <row r="20" spans="2:106" s="15" customFormat="1" ht="57" x14ac:dyDescent="0.25">
      <c r="B20" s="34">
        <v>14</v>
      </c>
      <c r="C20" s="13" t="s">
        <v>56</v>
      </c>
      <c r="D20" s="25" t="s">
        <v>64</v>
      </c>
      <c r="E20" s="27"/>
      <c r="F20" s="27" t="s">
        <v>54</v>
      </c>
      <c r="G20" s="27"/>
      <c r="H20" s="27"/>
      <c r="I20" s="27"/>
      <c r="J20" s="10" t="s">
        <v>63</v>
      </c>
      <c r="K20" s="10" t="s">
        <v>242</v>
      </c>
      <c r="L20" s="10" t="s">
        <v>182</v>
      </c>
      <c r="M20" s="13">
        <v>1</v>
      </c>
      <c r="N20" s="13">
        <v>2</v>
      </c>
      <c r="O20" s="13">
        <f t="shared" si="0"/>
        <v>3</v>
      </c>
      <c r="P20" s="10" t="s">
        <v>20</v>
      </c>
      <c r="Q20" s="10" t="s">
        <v>145</v>
      </c>
      <c r="R20" s="10" t="s">
        <v>183</v>
      </c>
      <c r="S20" s="12">
        <v>1</v>
      </c>
      <c r="T20" s="12">
        <v>1</v>
      </c>
      <c r="U20" s="10">
        <f t="shared" si="1"/>
        <v>2</v>
      </c>
      <c r="V20" s="10" t="s">
        <v>20</v>
      </c>
      <c r="W20" s="10" t="s">
        <v>131</v>
      </c>
      <c r="X20" s="10" t="s">
        <v>259</v>
      </c>
      <c r="Y20" s="10" t="s">
        <v>262</v>
      </c>
      <c r="Z20" s="10" t="s">
        <v>321</v>
      </c>
      <c r="AA20" s="10" t="s">
        <v>329</v>
      </c>
      <c r="AB20" s="21" t="s">
        <v>181</v>
      </c>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row>
    <row r="21" spans="2:106" s="15" customFormat="1" ht="114" x14ac:dyDescent="0.25">
      <c r="B21" s="34">
        <v>15</v>
      </c>
      <c r="C21" s="13" t="s">
        <v>56</v>
      </c>
      <c r="D21" s="25" t="s">
        <v>64</v>
      </c>
      <c r="E21" s="27"/>
      <c r="F21" s="27" t="s">
        <v>54</v>
      </c>
      <c r="G21" s="27"/>
      <c r="H21" s="27"/>
      <c r="I21" s="27"/>
      <c r="J21" s="10" t="s">
        <v>63</v>
      </c>
      <c r="K21" s="10" t="s">
        <v>177</v>
      </c>
      <c r="L21" s="10" t="s">
        <v>178</v>
      </c>
      <c r="M21" s="13">
        <v>1</v>
      </c>
      <c r="N21" s="13">
        <v>2</v>
      </c>
      <c r="O21" s="13">
        <f t="shared" si="0"/>
        <v>3</v>
      </c>
      <c r="P21" s="10" t="s">
        <v>20</v>
      </c>
      <c r="Q21" s="10" t="s">
        <v>250</v>
      </c>
      <c r="R21" s="10" t="s">
        <v>255</v>
      </c>
      <c r="S21" s="12">
        <v>2</v>
      </c>
      <c r="T21" s="12">
        <v>2</v>
      </c>
      <c r="U21" s="10">
        <f t="shared" si="1"/>
        <v>4</v>
      </c>
      <c r="V21" s="10" t="s">
        <v>20</v>
      </c>
      <c r="W21" s="10" t="s">
        <v>131</v>
      </c>
      <c r="X21" s="10" t="s">
        <v>260</v>
      </c>
      <c r="Y21" s="10" t="s">
        <v>179</v>
      </c>
      <c r="Z21" s="10" t="s">
        <v>106</v>
      </c>
      <c r="AA21" s="10" t="s">
        <v>266</v>
      </c>
      <c r="AB21" s="21" t="s">
        <v>175</v>
      </c>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row>
    <row r="22" spans="2:106" s="15" customFormat="1" ht="71.25" x14ac:dyDescent="0.25">
      <c r="B22" s="34">
        <v>16</v>
      </c>
      <c r="C22" s="13" t="s">
        <v>60</v>
      </c>
      <c r="D22" s="25" t="s">
        <v>57</v>
      </c>
      <c r="E22" s="27"/>
      <c r="F22" s="27" t="s">
        <v>54</v>
      </c>
      <c r="G22" s="27"/>
      <c r="H22" s="27"/>
      <c r="I22" s="27"/>
      <c r="J22" s="10" t="s">
        <v>63</v>
      </c>
      <c r="K22" s="10" t="s">
        <v>278</v>
      </c>
      <c r="L22" s="10" t="s">
        <v>180</v>
      </c>
      <c r="M22" s="13">
        <v>1</v>
      </c>
      <c r="N22" s="13">
        <v>2</v>
      </c>
      <c r="O22" s="13">
        <f t="shared" si="0"/>
        <v>3</v>
      </c>
      <c r="P22" s="10" t="s">
        <v>20</v>
      </c>
      <c r="Q22" s="10" t="s">
        <v>154</v>
      </c>
      <c r="R22" s="10" t="s">
        <v>299</v>
      </c>
      <c r="S22" s="12">
        <v>1</v>
      </c>
      <c r="T22" s="12">
        <v>2</v>
      </c>
      <c r="U22" s="10">
        <f t="shared" si="1"/>
        <v>3</v>
      </c>
      <c r="V22" s="10" t="s">
        <v>20</v>
      </c>
      <c r="W22" s="10" t="s">
        <v>156</v>
      </c>
      <c r="X22" s="10" t="s">
        <v>147</v>
      </c>
      <c r="Y22" s="10" t="s">
        <v>179</v>
      </c>
      <c r="Z22" s="10" t="s">
        <v>322</v>
      </c>
      <c r="AA22" s="10" t="s">
        <v>330</v>
      </c>
      <c r="AB22" s="21" t="s">
        <v>181</v>
      </c>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row>
    <row r="23" spans="2:106" ht="156.75" x14ac:dyDescent="0.3">
      <c r="B23" s="34">
        <v>17</v>
      </c>
      <c r="C23" s="10" t="s">
        <v>10</v>
      </c>
      <c r="D23" s="10" t="s">
        <v>12</v>
      </c>
      <c r="E23" s="28"/>
      <c r="F23" s="28" t="s">
        <v>54</v>
      </c>
      <c r="G23" s="28"/>
      <c r="H23" s="28"/>
      <c r="I23" s="28"/>
      <c r="J23" s="10" t="s">
        <v>13</v>
      </c>
      <c r="K23" s="10" t="s">
        <v>279</v>
      </c>
      <c r="L23" s="10" t="s">
        <v>287</v>
      </c>
      <c r="M23" s="10">
        <v>1</v>
      </c>
      <c r="N23" s="10">
        <v>2</v>
      </c>
      <c r="O23" s="13">
        <f t="shared" si="0"/>
        <v>3</v>
      </c>
      <c r="P23" s="10" t="s">
        <v>20</v>
      </c>
      <c r="Q23" s="10" t="s">
        <v>34</v>
      </c>
      <c r="R23" s="10" t="s">
        <v>300</v>
      </c>
      <c r="S23" s="12">
        <v>1</v>
      </c>
      <c r="T23" s="12">
        <v>1</v>
      </c>
      <c r="U23" s="10">
        <f t="shared" si="1"/>
        <v>2</v>
      </c>
      <c r="V23" s="10" t="s">
        <v>20</v>
      </c>
      <c r="W23" s="10" t="s">
        <v>305</v>
      </c>
      <c r="X23" s="10" t="s">
        <v>111</v>
      </c>
      <c r="Y23" s="10" t="s">
        <v>14</v>
      </c>
      <c r="Z23" s="10" t="s">
        <v>323</v>
      </c>
      <c r="AA23" s="10" t="s">
        <v>331</v>
      </c>
      <c r="AB23" s="21" t="s">
        <v>47</v>
      </c>
    </row>
    <row r="24" spans="2:106" ht="114" x14ac:dyDescent="0.3">
      <c r="B24" s="34">
        <v>18</v>
      </c>
      <c r="C24" s="10" t="s">
        <v>10</v>
      </c>
      <c r="D24" s="10" t="s">
        <v>16</v>
      </c>
      <c r="E24" s="28"/>
      <c r="F24" s="28" t="s">
        <v>54</v>
      </c>
      <c r="G24" s="28"/>
      <c r="H24" s="28"/>
      <c r="I24" s="28"/>
      <c r="J24" s="10" t="s">
        <v>24</v>
      </c>
      <c r="K24" s="10" t="s">
        <v>51</v>
      </c>
      <c r="L24" s="10" t="s">
        <v>50</v>
      </c>
      <c r="M24" s="10">
        <v>1</v>
      </c>
      <c r="N24" s="10">
        <v>2</v>
      </c>
      <c r="O24" s="13">
        <f t="shared" si="0"/>
        <v>3</v>
      </c>
      <c r="P24" s="10" t="s">
        <v>20</v>
      </c>
      <c r="Q24" s="10" t="s">
        <v>252</v>
      </c>
      <c r="R24" s="10" t="s">
        <v>256</v>
      </c>
      <c r="S24" s="10">
        <v>1</v>
      </c>
      <c r="T24" s="10">
        <v>1</v>
      </c>
      <c r="U24" s="10">
        <f t="shared" si="1"/>
        <v>2</v>
      </c>
      <c r="V24" s="10" t="s">
        <v>20</v>
      </c>
      <c r="W24" s="10" t="s">
        <v>52</v>
      </c>
      <c r="X24" s="10" t="s">
        <v>309</v>
      </c>
      <c r="Y24" s="10" t="s">
        <v>263</v>
      </c>
      <c r="Z24" s="10" t="s">
        <v>25</v>
      </c>
      <c r="AA24" s="10" t="s">
        <v>26</v>
      </c>
      <c r="AB24" s="21" t="s">
        <v>112</v>
      </c>
      <c r="AC24" s="8"/>
    </row>
    <row r="25" spans="2:106" ht="213.75" x14ac:dyDescent="0.3">
      <c r="B25" s="34">
        <v>19</v>
      </c>
      <c r="C25" s="12" t="s">
        <v>15</v>
      </c>
      <c r="D25" s="12" t="s">
        <v>16</v>
      </c>
      <c r="E25" s="28"/>
      <c r="F25" s="28" t="s">
        <v>54</v>
      </c>
      <c r="G25" s="28" t="s">
        <v>54</v>
      </c>
      <c r="H25" s="28" t="s">
        <v>54</v>
      </c>
      <c r="I25" s="28"/>
      <c r="J25" s="12" t="s">
        <v>114</v>
      </c>
      <c r="K25" s="10" t="s">
        <v>88</v>
      </c>
      <c r="L25" s="10" t="s">
        <v>89</v>
      </c>
      <c r="M25" s="10">
        <v>1</v>
      </c>
      <c r="N25" s="10">
        <v>2</v>
      </c>
      <c r="O25" s="13">
        <f t="shared" si="0"/>
        <v>3</v>
      </c>
      <c r="P25" s="10" t="s">
        <v>20</v>
      </c>
      <c r="Q25" s="10" t="s">
        <v>18</v>
      </c>
      <c r="R25" s="10" t="s">
        <v>90</v>
      </c>
      <c r="S25" s="10">
        <v>1</v>
      </c>
      <c r="T25" s="10">
        <v>1</v>
      </c>
      <c r="U25" s="10">
        <f t="shared" si="1"/>
        <v>2</v>
      </c>
      <c r="V25" s="10" t="s">
        <v>20</v>
      </c>
      <c r="W25" s="10" t="s">
        <v>306</v>
      </c>
      <c r="X25" s="10" t="s">
        <v>310</v>
      </c>
      <c r="Y25" s="10" t="s">
        <v>91</v>
      </c>
      <c r="Z25" s="10" t="s">
        <v>85</v>
      </c>
      <c r="AA25" s="10" t="s">
        <v>92</v>
      </c>
      <c r="AB25" s="21" t="s">
        <v>93</v>
      </c>
      <c r="AC25" s="9"/>
      <c r="AD25" s="9"/>
      <c r="AE25" s="9"/>
      <c r="AF25" s="9"/>
      <c r="AG25" s="9"/>
    </row>
    <row r="26" spans="2:106" s="5" customFormat="1" ht="213.75" x14ac:dyDescent="0.3">
      <c r="B26" s="34">
        <v>20</v>
      </c>
      <c r="C26" s="10" t="s">
        <v>15</v>
      </c>
      <c r="D26" s="10" t="s">
        <v>16</v>
      </c>
      <c r="E26" s="28"/>
      <c r="F26" s="28" t="s">
        <v>54</v>
      </c>
      <c r="G26" s="28" t="s">
        <v>54</v>
      </c>
      <c r="H26" s="28" t="s">
        <v>54</v>
      </c>
      <c r="I26" s="28"/>
      <c r="J26" s="10" t="s">
        <v>124</v>
      </c>
      <c r="K26" s="10" t="s">
        <v>280</v>
      </c>
      <c r="L26" s="10" t="s">
        <v>89</v>
      </c>
      <c r="M26" s="10">
        <v>1</v>
      </c>
      <c r="N26" s="10">
        <v>2</v>
      </c>
      <c r="O26" s="13">
        <f t="shared" si="0"/>
        <v>3</v>
      </c>
      <c r="P26" s="10" t="s">
        <v>20</v>
      </c>
      <c r="Q26" s="10" t="s">
        <v>18</v>
      </c>
      <c r="R26" s="10" t="s">
        <v>90</v>
      </c>
      <c r="S26" s="10">
        <v>1</v>
      </c>
      <c r="T26" s="10">
        <v>1</v>
      </c>
      <c r="U26" s="10">
        <f t="shared" si="1"/>
        <v>2</v>
      </c>
      <c r="V26" s="10" t="s">
        <v>20</v>
      </c>
      <c r="W26" s="10" t="s">
        <v>306</v>
      </c>
      <c r="X26" s="10" t="s">
        <v>310</v>
      </c>
      <c r="Y26" s="10" t="s">
        <v>264</v>
      </c>
      <c r="Z26" s="10" t="s">
        <v>85</v>
      </c>
      <c r="AA26" s="10" t="s">
        <v>92</v>
      </c>
      <c r="AB26" s="21" t="s">
        <v>110</v>
      </c>
      <c r="AC26" s="9"/>
      <c r="AD26" s="9"/>
      <c r="AE26" s="9"/>
      <c r="AF26" s="9"/>
      <c r="AG26" s="9"/>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row>
    <row r="27" spans="2:106" ht="93" customHeight="1" x14ac:dyDescent="0.3">
      <c r="B27" s="34">
        <v>21</v>
      </c>
      <c r="C27" s="13" t="s">
        <v>60</v>
      </c>
      <c r="D27" s="25" t="s">
        <v>64</v>
      </c>
      <c r="E27" s="29"/>
      <c r="F27" s="24"/>
      <c r="G27" s="24" t="s">
        <v>54</v>
      </c>
      <c r="H27" s="24"/>
      <c r="I27" s="29"/>
      <c r="J27" s="10" t="s">
        <v>204</v>
      </c>
      <c r="K27" s="10" t="s">
        <v>281</v>
      </c>
      <c r="L27" s="10" t="s">
        <v>288</v>
      </c>
      <c r="M27" s="10">
        <v>2</v>
      </c>
      <c r="N27" s="10">
        <v>3</v>
      </c>
      <c r="O27" s="13">
        <f t="shared" si="0"/>
        <v>5</v>
      </c>
      <c r="P27" s="10" t="s">
        <v>160</v>
      </c>
      <c r="Q27" s="10" t="s">
        <v>154</v>
      </c>
      <c r="R27" s="10" t="s">
        <v>161</v>
      </c>
      <c r="S27" s="12">
        <v>1</v>
      </c>
      <c r="T27" s="12">
        <v>2</v>
      </c>
      <c r="U27" s="10">
        <f t="shared" si="1"/>
        <v>3</v>
      </c>
      <c r="V27" s="10" t="s">
        <v>20</v>
      </c>
      <c r="W27" s="10" t="s">
        <v>156</v>
      </c>
      <c r="X27" s="10" t="s">
        <v>311</v>
      </c>
      <c r="Y27" s="10" t="s">
        <v>263</v>
      </c>
      <c r="Z27" s="10" t="s">
        <v>166</v>
      </c>
      <c r="AA27" s="10" t="s">
        <v>161</v>
      </c>
      <c r="AB27" s="21" t="s">
        <v>169</v>
      </c>
    </row>
    <row r="28" spans="2:106" ht="114" x14ac:dyDescent="0.3">
      <c r="B28" s="34">
        <v>22</v>
      </c>
      <c r="C28" s="13" t="s">
        <v>56</v>
      </c>
      <c r="D28" s="13" t="s">
        <v>57</v>
      </c>
      <c r="E28" s="24"/>
      <c r="F28" s="24"/>
      <c r="G28" s="24" t="s">
        <v>54</v>
      </c>
      <c r="H28" s="24" t="s">
        <v>54</v>
      </c>
      <c r="I28" s="24" t="s">
        <v>54</v>
      </c>
      <c r="J28" s="13" t="s">
        <v>55</v>
      </c>
      <c r="K28" s="10" t="s">
        <v>150</v>
      </c>
      <c r="L28" s="11" t="s">
        <v>97</v>
      </c>
      <c r="M28" s="10">
        <v>1</v>
      </c>
      <c r="N28" s="10">
        <v>2</v>
      </c>
      <c r="O28" s="13">
        <f t="shared" si="0"/>
        <v>3</v>
      </c>
      <c r="P28" s="10" t="s">
        <v>20</v>
      </c>
      <c r="Q28" s="10" t="s">
        <v>250</v>
      </c>
      <c r="R28" s="10" t="s">
        <v>301</v>
      </c>
      <c r="S28" s="10">
        <v>1</v>
      </c>
      <c r="T28" s="10">
        <v>1</v>
      </c>
      <c r="U28" s="10">
        <f t="shared" si="1"/>
        <v>2</v>
      </c>
      <c r="V28" s="10" t="s">
        <v>20</v>
      </c>
      <c r="W28" s="10" t="s">
        <v>102</v>
      </c>
      <c r="X28" s="10" t="s">
        <v>312</v>
      </c>
      <c r="Y28" s="10" t="s">
        <v>105</v>
      </c>
      <c r="Z28" s="10" t="s">
        <v>106</v>
      </c>
      <c r="AA28" s="10" t="s">
        <v>332</v>
      </c>
      <c r="AB28" s="21" t="s">
        <v>58</v>
      </c>
    </row>
    <row r="29" spans="2:106" ht="114" x14ac:dyDescent="0.3">
      <c r="B29" s="34">
        <v>23</v>
      </c>
      <c r="C29" s="13" t="s">
        <v>60</v>
      </c>
      <c r="D29" s="25" t="s">
        <v>64</v>
      </c>
      <c r="E29" s="29"/>
      <c r="F29" s="24"/>
      <c r="G29" s="24" t="s">
        <v>54</v>
      </c>
      <c r="H29" s="24"/>
      <c r="I29" s="29"/>
      <c r="J29" s="10" t="s">
        <v>204</v>
      </c>
      <c r="K29" s="42" t="s">
        <v>282</v>
      </c>
      <c r="L29" s="10" t="s">
        <v>171</v>
      </c>
      <c r="M29" s="10">
        <v>2</v>
      </c>
      <c r="N29" s="10">
        <v>3</v>
      </c>
      <c r="O29" s="13">
        <f t="shared" si="0"/>
        <v>5</v>
      </c>
      <c r="P29" s="10" t="s">
        <v>160</v>
      </c>
      <c r="Q29" s="10" t="s">
        <v>154</v>
      </c>
      <c r="R29" s="10" t="s">
        <v>161</v>
      </c>
      <c r="S29" s="12">
        <v>1</v>
      </c>
      <c r="T29" s="12">
        <v>1</v>
      </c>
      <c r="U29" s="10">
        <f t="shared" si="1"/>
        <v>2</v>
      </c>
      <c r="V29" s="10" t="s">
        <v>20</v>
      </c>
      <c r="W29" s="10" t="s">
        <v>156</v>
      </c>
      <c r="X29" s="10" t="s">
        <v>123</v>
      </c>
      <c r="Y29" s="10" t="s">
        <v>105</v>
      </c>
      <c r="Z29" s="10" t="s">
        <v>106</v>
      </c>
      <c r="AA29" s="10" t="s">
        <v>158</v>
      </c>
      <c r="AB29" s="21" t="s">
        <v>172</v>
      </c>
    </row>
    <row r="30" spans="2:106" ht="97.5" customHeight="1" x14ac:dyDescent="0.3">
      <c r="B30" s="34">
        <v>24</v>
      </c>
      <c r="C30" s="13" t="s">
        <v>60</v>
      </c>
      <c r="D30" s="25" t="s">
        <v>64</v>
      </c>
      <c r="E30" s="29"/>
      <c r="F30" s="24"/>
      <c r="G30" s="24" t="s">
        <v>54</v>
      </c>
      <c r="H30" s="24" t="s">
        <v>54</v>
      </c>
      <c r="I30" s="24" t="s">
        <v>54</v>
      </c>
      <c r="J30" s="10" t="s">
        <v>63</v>
      </c>
      <c r="K30" s="10" t="s">
        <v>243</v>
      </c>
      <c r="L30" s="10" t="s">
        <v>289</v>
      </c>
      <c r="M30" s="10">
        <v>2</v>
      </c>
      <c r="N30" s="10">
        <v>3</v>
      </c>
      <c r="O30" s="13">
        <f t="shared" si="0"/>
        <v>5</v>
      </c>
      <c r="P30" s="10" t="s">
        <v>160</v>
      </c>
      <c r="Q30" s="10" t="s">
        <v>249</v>
      </c>
      <c r="R30" s="10" t="s">
        <v>302</v>
      </c>
      <c r="S30" s="12">
        <v>3</v>
      </c>
      <c r="T30" s="12">
        <v>2</v>
      </c>
      <c r="U30" s="10">
        <f t="shared" si="1"/>
        <v>5</v>
      </c>
      <c r="V30" s="10" t="s">
        <v>125</v>
      </c>
      <c r="W30" s="10" t="s">
        <v>169</v>
      </c>
      <c r="X30" s="10" t="s">
        <v>123</v>
      </c>
      <c r="Y30" s="10" t="s">
        <v>105</v>
      </c>
      <c r="Z30" s="10" t="s">
        <v>166</v>
      </c>
      <c r="AA30" s="12" t="s">
        <v>170</v>
      </c>
      <c r="AB30" s="21" t="s">
        <v>148</v>
      </c>
    </row>
    <row r="31" spans="2:106" ht="213.75" x14ac:dyDescent="0.3">
      <c r="B31" s="34">
        <v>25</v>
      </c>
      <c r="C31" s="10" t="s">
        <v>10</v>
      </c>
      <c r="D31" s="10" t="s">
        <v>16</v>
      </c>
      <c r="E31" s="28"/>
      <c r="F31" s="28"/>
      <c r="G31" s="28" t="s">
        <v>54</v>
      </c>
      <c r="H31" s="28"/>
      <c r="I31" s="28"/>
      <c r="J31" s="10" t="s">
        <v>204</v>
      </c>
      <c r="K31" s="10" t="s">
        <v>53</v>
      </c>
      <c r="L31" s="10" t="s">
        <v>290</v>
      </c>
      <c r="M31" s="10">
        <v>2</v>
      </c>
      <c r="N31" s="10">
        <v>3</v>
      </c>
      <c r="O31" s="13">
        <f t="shared" si="0"/>
        <v>5</v>
      </c>
      <c r="P31" s="10" t="s">
        <v>160</v>
      </c>
      <c r="Q31" s="10" t="s">
        <v>17</v>
      </c>
      <c r="R31" s="10" t="s">
        <v>303</v>
      </c>
      <c r="S31" s="10">
        <v>2</v>
      </c>
      <c r="T31" s="10">
        <v>2</v>
      </c>
      <c r="U31" s="10">
        <f t="shared" si="1"/>
        <v>4</v>
      </c>
      <c r="V31" s="10" t="s">
        <v>160</v>
      </c>
      <c r="W31" s="10" t="s">
        <v>307</v>
      </c>
      <c r="X31" s="10" t="s">
        <v>313</v>
      </c>
      <c r="Y31" s="10" t="s">
        <v>48</v>
      </c>
      <c r="Z31" s="12" t="s">
        <v>324</v>
      </c>
      <c r="AA31" s="12" t="s">
        <v>49</v>
      </c>
      <c r="AB31" s="21" t="s">
        <v>21</v>
      </c>
      <c r="AC31" s="8"/>
    </row>
    <row r="32" spans="2:106" ht="213.75" x14ac:dyDescent="0.3">
      <c r="B32" s="34">
        <v>26</v>
      </c>
      <c r="C32" s="12" t="s">
        <v>15</v>
      </c>
      <c r="D32" s="12" t="s">
        <v>16</v>
      </c>
      <c r="E32" s="28"/>
      <c r="F32" s="28"/>
      <c r="G32" s="28" t="s">
        <v>54</v>
      </c>
      <c r="H32" s="28" t="s">
        <v>54</v>
      </c>
      <c r="I32" s="28"/>
      <c r="J32" s="10" t="s">
        <v>204</v>
      </c>
      <c r="K32" s="10" t="s">
        <v>283</v>
      </c>
      <c r="L32" s="10" t="s">
        <v>82</v>
      </c>
      <c r="M32" s="10">
        <v>1</v>
      </c>
      <c r="N32" s="10">
        <v>2</v>
      </c>
      <c r="O32" s="13">
        <f t="shared" si="0"/>
        <v>3</v>
      </c>
      <c r="P32" s="10" t="s">
        <v>20</v>
      </c>
      <c r="Q32" s="10" t="s">
        <v>253</v>
      </c>
      <c r="R32" s="10" t="s">
        <v>83</v>
      </c>
      <c r="S32" s="10">
        <v>1</v>
      </c>
      <c r="T32" s="10">
        <v>1</v>
      </c>
      <c r="U32" s="10">
        <f t="shared" si="1"/>
        <v>2</v>
      </c>
      <c r="V32" s="10" t="s">
        <v>20</v>
      </c>
      <c r="W32" s="10" t="s">
        <v>306</v>
      </c>
      <c r="X32" s="10" t="s">
        <v>314</v>
      </c>
      <c r="Y32" s="10" t="s">
        <v>84</v>
      </c>
      <c r="Z32" s="10" t="s">
        <v>85</v>
      </c>
      <c r="AA32" s="10" t="s">
        <v>86</v>
      </c>
      <c r="AB32" s="21" t="s">
        <v>87</v>
      </c>
      <c r="AC32" s="8"/>
    </row>
    <row r="33" spans="2:106" ht="128.25" x14ac:dyDescent="0.3">
      <c r="B33" s="34">
        <v>27</v>
      </c>
      <c r="C33" s="10" t="s">
        <v>15</v>
      </c>
      <c r="D33" s="10" t="s">
        <v>16</v>
      </c>
      <c r="E33" s="28"/>
      <c r="F33" s="28"/>
      <c r="G33" s="28"/>
      <c r="H33" s="28" t="s">
        <v>54</v>
      </c>
      <c r="I33" s="28"/>
      <c r="J33" s="10" t="s">
        <v>19</v>
      </c>
      <c r="K33" s="10" t="s">
        <v>94</v>
      </c>
      <c r="L33" s="11" t="s">
        <v>95</v>
      </c>
      <c r="M33" s="10">
        <v>1</v>
      </c>
      <c r="N33" s="10">
        <v>2</v>
      </c>
      <c r="O33" s="13">
        <f t="shared" si="0"/>
        <v>3</v>
      </c>
      <c r="P33" s="10" t="s">
        <v>20</v>
      </c>
      <c r="Q33" s="10" t="s">
        <v>250</v>
      </c>
      <c r="R33" s="10" t="s">
        <v>257</v>
      </c>
      <c r="S33" s="10">
        <v>1</v>
      </c>
      <c r="T33" s="10">
        <v>1</v>
      </c>
      <c r="U33" s="10">
        <f t="shared" si="1"/>
        <v>2</v>
      </c>
      <c r="V33" s="10" t="s">
        <v>20</v>
      </c>
      <c r="W33" s="10" t="s">
        <v>258</v>
      </c>
      <c r="X33" s="10" t="s">
        <v>315</v>
      </c>
      <c r="Y33" s="10" t="s">
        <v>105</v>
      </c>
      <c r="Z33" s="10" t="s">
        <v>106</v>
      </c>
      <c r="AA33" s="10" t="s">
        <v>22</v>
      </c>
      <c r="AB33" s="21" t="s">
        <v>22</v>
      </c>
    </row>
    <row r="34" spans="2:106" s="15" customFormat="1" ht="99.75" x14ac:dyDescent="0.25">
      <c r="B34" s="34">
        <v>28</v>
      </c>
      <c r="C34" s="13" t="s">
        <v>56</v>
      </c>
      <c r="D34" s="25" t="s">
        <v>64</v>
      </c>
      <c r="E34" s="27"/>
      <c r="F34" s="27"/>
      <c r="G34" s="27"/>
      <c r="H34" s="27" t="s">
        <v>54</v>
      </c>
      <c r="I34" s="27"/>
      <c r="J34" s="10" t="s">
        <v>63</v>
      </c>
      <c r="K34" s="10" t="s">
        <v>269</v>
      </c>
      <c r="L34" s="10" t="s">
        <v>291</v>
      </c>
      <c r="M34" s="13">
        <v>1</v>
      </c>
      <c r="N34" s="13">
        <v>2</v>
      </c>
      <c r="O34" s="13">
        <f t="shared" si="0"/>
        <v>3</v>
      </c>
      <c r="P34" s="10" t="s">
        <v>20</v>
      </c>
      <c r="Q34" s="10" t="s">
        <v>154</v>
      </c>
      <c r="R34" s="10" t="s">
        <v>211</v>
      </c>
      <c r="S34" s="12">
        <v>2</v>
      </c>
      <c r="T34" s="12">
        <v>1</v>
      </c>
      <c r="U34" s="10">
        <f t="shared" si="1"/>
        <v>3</v>
      </c>
      <c r="V34" s="10" t="s">
        <v>20</v>
      </c>
      <c r="W34" s="10" t="s">
        <v>156</v>
      </c>
      <c r="X34" s="10" t="s">
        <v>316</v>
      </c>
      <c r="Y34" s="10" t="s">
        <v>201</v>
      </c>
      <c r="Z34" s="10" t="s">
        <v>202</v>
      </c>
      <c r="AA34" s="10" t="s">
        <v>211</v>
      </c>
      <c r="AB34" s="21" t="s">
        <v>122</v>
      </c>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4"/>
      <c r="BZ34" s="14"/>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4"/>
      <c r="CY34" s="14"/>
      <c r="CZ34" s="14"/>
      <c r="DA34" s="14"/>
      <c r="DB34" s="14"/>
    </row>
    <row r="35" spans="2:106" s="15" customFormat="1" ht="85.5" x14ac:dyDescent="0.25">
      <c r="B35" s="34">
        <v>29</v>
      </c>
      <c r="C35" s="13" t="s">
        <v>56</v>
      </c>
      <c r="D35" s="25" t="s">
        <v>64</v>
      </c>
      <c r="E35" s="27"/>
      <c r="F35" s="27"/>
      <c r="G35" s="27"/>
      <c r="H35" s="27" t="s">
        <v>54</v>
      </c>
      <c r="I35" s="27"/>
      <c r="J35" s="10" t="s">
        <v>63</v>
      </c>
      <c r="K35" s="10" t="s">
        <v>335</v>
      </c>
      <c r="L35" s="10" t="s">
        <v>292</v>
      </c>
      <c r="M35" s="13">
        <v>3</v>
      </c>
      <c r="N35" s="13">
        <v>2</v>
      </c>
      <c r="O35" s="13">
        <f t="shared" si="0"/>
        <v>5</v>
      </c>
      <c r="P35" s="10" t="s">
        <v>160</v>
      </c>
      <c r="Q35" s="10" t="s">
        <v>154</v>
      </c>
      <c r="R35" s="10" t="s">
        <v>161</v>
      </c>
      <c r="S35" s="12">
        <v>2</v>
      </c>
      <c r="T35" s="12">
        <v>3</v>
      </c>
      <c r="U35" s="10">
        <f t="shared" si="1"/>
        <v>5</v>
      </c>
      <c r="V35" s="10" t="s">
        <v>125</v>
      </c>
      <c r="W35" s="10" t="s">
        <v>156</v>
      </c>
      <c r="X35" s="10" t="s">
        <v>316</v>
      </c>
      <c r="Y35" s="10" t="s">
        <v>201</v>
      </c>
      <c r="Z35" s="10" t="s">
        <v>202</v>
      </c>
      <c r="AA35" s="10" t="s">
        <v>161</v>
      </c>
      <c r="AB35" s="21" t="s">
        <v>122</v>
      </c>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c r="BO35" s="14"/>
      <c r="BP35" s="14"/>
      <c r="BQ35" s="14"/>
      <c r="BR35" s="14"/>
      <c r="BS35" s="14"/>
      <c r="BT35" s="14"/>
      <c r="BU35" s="14"/>
      <c r="BV35" s="14"/>
      <c r="BW35" s="14"/>
      <c r="BX35" s="14"/>
      <c r="BY35" s="14"/>
      <c r="BZ35" s="14"/>
      <c r="CA35" s="14"/>
      <c r="CB35" s="14"/>
      <c r="CC35" s="14"/>
      <c r="CD35" s="14"/>
      <c r="CE35" s="14"/>
      <c r="CF35" s="14"/>
      <c r="CG35" s="14"/>
      <c r="CH35" s="14"/>
      <c r="CI35" s="14"/>
      <c r="CJ35" s="14"/>
      <c r="CK35" s="14"/>
      <c r="CL35" s="14"/>
      <c r="CM35" s="14"/>
      <c r="CN35" s="14"/>
      <c r="CO35" s="14"/>
      <c r="CP35" s="14"/>
      <c r="CQ35" s="14"/>
      <c r="CR35" s="14"/>
      <c r="CS35" s="14"/>
      <c r="CT35" s="14"/>
      <c r="CU35" s="14"/>
      <c r="CV35" s="14"/>
      <c r="CW35" s="14"/>
      <c r="CX35" s="14"/>
      <c r="CY35" s="14"/>
      <c r="CZ35" s="14"/>
      <c r="DA35" s="14"/>
      <c r="DB35" s="14"/>
    </row>
    <row r="36" spans="2:106" s="15" customFormat="1" ht="142.5" x14ac:dyDescent="0.25">
      <c r="B36" s="34">
        <v>30</v>
      </c>
      <c r="C36" s="13" t="s">
        <v>56</v>
      </c>
      <c r="D36" s="25" t="s">
        <v>64</v>
      </c>
      <c r="E36" s="27"/>
      <c r="F36" s="27"/>
      <c r="G36" s="27"/>
      <c r="H36" s="27" t="s">
        <v>54</v>
      </c>
      <c r="I36" s="27"/>
      <c r="J36" s="10" t="s">
        <v>63</v>
      </c>
      <c r="K36" s="10" t="s">
        <v>284</v>
      </c>
      <c r="L36" s="10" t="s">
        <v>248</v>
      </c>
      <c r="M36" s="13">
        <v>3</v>
      </c>
      <c r="N36" s="13">
        <v>2</v>
      </c>
      <c r="O36" s="13">
        <f t="shared" si="0"/>
        <v>5</v>
      </c>
      <c r="P36" s="10" t="s">
        <v>160</v>
      </c>
      <c r="Q36" s="10" t="s">
        <v>154</v>
      </c>
      <c r="R36" s="10" t="s">
        <v>211</v>
      </c>
      <c r="S36" s="12">
        <v>1</v>
      </c>
      <c r="T36" s="12">
        <v>2</v>
      </c>
      <c r="U36" s="10">
        <f t="shared" si="1"/>
        <v>3</v>
      </c>
      <c r="V36" s="10" t="s">
        <v>20</v>
      </c>
      <c r="W36" s="10" t="s">
        <v>156</v>
      </c>
      <c r="X36" s="10" t="s">
        <v>316</v>
      </c>
      <c r="Y36" s="10" t="s">
        <v>201</v>
      </c>
      <c r="Z36" s="10" t="s">
        <v>202</v>
      </c>
      <c r="AA36" s="10" t="s">
        <v>161</v>
      </c>
      <c r="AB36" s="21" t="s">
        <v>203</v>
      </c>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4"/>
      <c r="BZ36" s="14"/>
      <c r="CA36" s="14"/>
      <c r="CB36" s="14"/>
      <c r="CC36" s="14"/>
      <c r="CD36" s="14"/>
      <c r="CE36" s="14"/>
      <c r="CF36" s="14"/>
      <c r="CG36" s="14"/>
      <c r="CH36" s="14"/>
      <c r="CI36" s="14"/>
      <c r="CJ36" s="14"/>
      <c r="CK36" s="14"/>
      <c r="CL36" s="14"/>
      <c r="CM36" s="14"/>
      <c r="CN36" s="14"/>
      <c r="CO36" s="14"/>
      <c r="CP36" s="14"/>
      <c r="CQ36" s="14"/>
      <c r="CR36" s="14"/>
      <c r="CS36" s="14"/>
      <c r="CT36" s="14"/>
      <c r="CU36" s="14"/>
      <c r="CV36" s="14"/>
      <c r="CW36" s="14"/>
      <c r="CX36" s="14"/>
      <c r="CY36" s="14"/>
      <c r="CZ36" s="14"/>
      <c r="DA36" s="14"/>
      <c r="DB36" s="14"/>
    </row>
    <row r="37" spans="2:106" s="15" customFormat="1" ht="42.75" x14ac:dyDescent="0.25">
      <c r="B37" s="34">
        <v>31</v>
      </c>
      <c r="C37" s="13" t="s">
        <v>56</v>
      </c>
      <c r="D37" s="25" t="s">
        <v>57</v>
      </c>
      <c r="E37" s="27"/>
      <c r="F37" s="27"/>
      <c r="G37" s="27"/>
      <c r="H37" s="27" t="s">
        <v>54</v>
      </c>
      <c r="I37" s="27"/>
      <c r="J37" s="10" t="s">
        <v>191</v>
      </c>
      <c r="K37" s="10" t="s">
        <v>244</v>
      </c>
      <c r="L37" s="10" t="s">
        <v>192</v>
      </c>
      <c r="M37" s="13">
        <v>4</v>
      </c>
      <c r="N37" s="13">
        <v>3</v>
      </c>
      <c r="O37" s="13">
        <f t="shared" si="0"/>
        <v>7</v>
      </c>
      <c r="P37" s="10" t="s">
        <v>144</v>
      </c>
      <c r="Q37" s="10" t="s">
        <v>154</v>
      </c>
      <c r="R37" s="10" t="s">
        <v>161</v>
      </c>
      <c r="S37" s="12">
        <v>1</v>
      </c>
      <c r="T37" s="12">
        <v>1</v>
      </c>
      <c r="U37" s="10">
        <f t="shared" si="1"/>
        <v>2</v>
      </c>
      <c r="V37" s="10" t="s">
        <v>20</v>
      </c>
      <c r="W37" s="10" t="s">
        <v>156</v>
      </c>
      <c r="X37" s="10" t="s">
        <v>186</v>
      </c>
      <c r="Y37" s="10" t="s">
        <v>127</v>
      </c>
      <c r="Z37" s="10" t="s">
        <v>128</v>
      </c>
      <c r="AA37" s="10" t="s">
        <v>187</v>
      </c>
      <c r="AB37" s="21" t="s">
        <v>175</v>
      </c>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c r="BS37" s="14"/>
      <c r="BT37" s="14"/>
      <c r="BU37" s="14"/>
      <c r="BV37" s="14"/>
      <c r="BW37" s="14"/>
      <c r="BX37" s="14"/>
      <c r="BY37" s="14"/>
      <c r="BZ37" s="14"/>
      <c r="CA37" s="14"/>
      <c r="CB37" s="14"/>
      <c r="CC37" s="14"/>
      <c r="CD37" s="14"/>
      <c r="CE37" s="14"/>
      <c r="CF37" s="14"/>
      <c r="CG37" s="14"/>
      <c r="CH37" s="14"/>
      <c r="CI37" s="14"/>
      <c r="CJ37" s="14"/>
      <c r="CK37" s="14"/>
      <c r="CL37" s="14"/>
      <c r="CM37" s="14"/>
      <c r="CN37" s="14"/>
      <c r="CO37" s="14"/>
      <c r="CP37" s="14"/>
      <c r="CQ37" s="14"/>
      <c r="CR37" s="14"/>
      <c r="CS37" s="14"/>
      <c r="CT37" s="14"/>
      <c r="CU37" s="14"/>
      <c r="CV37" s="14"/>
      <c r="CW37" s="14"/>
      <c r="CX37" s="14"/>
      <c r="CY37" s="14"/>
      <c r="CZ37" s="14"/>
      <c r="DA37" s="14"/>
      <c r="DB37" s="14"/>
    </row>
    <row r="38" spans="2:106" s="15" customFormat="1" ht="85.5" x14ac:dyDescent="0.25">
      <c r="B38" s="34">
        <v>32</v>
      </c>
      <c r="C38" s="13" t="s">
        <v>56</v>
      </c>
      <c r="D38" s="25" t="s">
        <v>57</v>
      </c>
      <c r="E38" s="27"/>
      <c r="F38" s="27"/>
      <c r="G38" s="27"/>
      <c r="H38" s="27" t="s">
        <v>54</v>
      </c>
      <c r="I38" s="27"/>
      <c r="J38" s="10" t="s">
        <v>63</v>
      </c>
      <c r="K38" s="42" t="s">
        <v>270</v>
      </c>
      <c r="L38" s="42" t="s">
        <v>293</v>
      </c>
      <c r="M38" s="43">
        <v>2</v>
      </c>
      <c r="N38" s="43">
        <v>3</v>
      </c>
      <c r="O38" s="43">
        <f t="shared" si="0"/>
        <v>5</v>
      </c>
      <c r="P38" s="42" t="s">
        <v>240</v>
      </c>
      <c r="Q38" s="10" t="s">
        <v>154</v>
      </c>
      <c r="R38" s="10" t="s">
        <v>189</v>
      </c>
      <c r="S38" s="12">
        <v>2</v>
      </c>
      <c r="T38" s="12">
        <v>3</v>
      </c>
      <c r="U38" s="10">
        <f t="shared" si="1"/>
        <v>5</v>
      </c>
      <c r="V38" s="10" t="s">
        <v>125</v>
      </c>
      <c r="W38" s="10" t="s">
        <v>156</v>
      </c>
      <c r="X38" s="10" t="s">
        <v>186</v>
      </c>
      <c r="Y38" s="10" t="s">
        <v>127</v>
      </c>
      <c r="Z38" s="10" t="s">
        <v>128</v>
      </c>
      <c r="AA38" s="10" t="s">
        <v>187</v>
      </c>
      <c r="AB38" s="21" t="s">
        <v>190</v>
      </c>
      <c r="AC38" s="14"/>
      <c r="AD38" s="14"/>
      <c r="AE38" s="14"/>
      <c r="AF38" s="14"/>
      <c r="AG38" s="14"/>
      <c r="AH38" s="14"/>
      <c r="AI38" s="14"/>
      <c r="AJ38" s="14"/>
      <c r="AK38" s="14"/>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14"/>
      <c r="BT38" s="14"/>
      <c r="BU38" s="14"/>
      <c r="BV38" s="14"/>
      <c r="BW38" s="14"/>
      <c r="BX38" s="14"/>
      <c r="BY38" s="14"/>
      <c r="BZ38" s="14"/>
      <c r="CA38" s="14"/>
      <c r="CB38" s="14"/>
      <c r="CC38" s="14"/>
      <c r="CD38" s="14"/>
      <c r="CE38" s="14"/>
      <c r="CF38" s="14"/>
      <c r="CG38" s="14"/>
      <c r="CH38" s="14"/>
      <c r="CI38" s="14"/>
      <c r="CJ38" s="14"/>
      <c r="CK38" s="14"/>
      <c r="CL38" s="14"/>
      <c r="CM38" s="14"/>
      <c r="CN38" s="14"/>
      <c r="CO38" s="14"/>
      <c r="CP38" s="14"/>
      <c r="CQ38" s="14"/>
      <c r="CR38" s="14"/>
      <c r="CS38" s="14"/>
      <c r="CT38" s="14"/>
      <c r="CU38" s="14"/>
      <c r="CV38" s="14"/>
      <c r="CW38" s="14"/>
      <c r="CX38" s="14"/>
      <c r="CY38" s="14"/>
      <c r="CZ38" s="14"/>
      <c r="DA38" s="14"/>
      <c r="DB38" s="14"/>
    </row>
    <row r="39" spans="2:106" s="15" customFormat="1" ht="42.75" x14ac:dyDescent="0.25">
      <c r="B39" s="34">
        <v>33</v>
      </c>
      <c r="C39" s="13" t="s">
        <v>56</v>
      </c>
      <c r="D39" s="25" t="s">
        <v>57</v>
      </c>
      <c r="E39" s="27"/>
      <c r="F39" s="27"/>
      <c r="G39" s="27"/>
      <c r="H39" s="27" t="s">
        <v>54</v>
      </c>
      <c r="I39" s="27"/>
      <c r="J39" s="10" t="s">
        <v>63</v>
      </c>
      <c r="K39" s="10" t="s">
        <v>212</v>
      </c>
      <c r="L39" s="10" t="s">
        <v>184</v>
      </c>
      <c r="M39" s="13">
        <v>1</v>
      </c>
      <c r="N39" s="13">
        <v>2</v>
      </c>
      <c r="O39" s="13">
        <f t="shared" si="0"/>
        <v>3</v>
      </c>
      <c r="P39" s="10" t="s">
        <v>20</v>
      </c>
      <c r="Q39" s="13" t="s">
        <v>185</v>
      </c>
      <c r="R39" s="10" t="s">
        <v>161</v>
      </c>
      <c r="S39" s="12">
        <v>1</v>
      </c>
      <c r="T39" s="12">
        <v>1</v>
      </c>
      <c r="U39" s="10">
        <f t="shared" si="1"/>
        <v>2</v>
      </c>
      <c r="V39" s="10" t="s">
        <v>20</v>
      </c>
      <c r="W39" s="10" t="s">
        <v>156</v>
      </c>
      <c r="X39" s="10" t="s">
        <v>186</v>
      </c>
      <c r="Y39" s="10" t="s">
        <v>127</v>
      </c>
      <c r="Z39" s="10" t="s">
        <v>128</v>
      </c>
      <c r="AA39" s="10" t="s">
        <v>187</v>
      </c>
      <c r="AB39" s="21" t="s">
        <v>188</v>
      </c>
      <c r="AC39" s="14"/>
      <c r="AD39" s="14"/>
      <c r="AE39" s="14"/>
      <c r="AF39" s="14"/>
      <c r="AG39" s="14"/>
      <c r="AH39" s="14"/>
      <c r="AI39" s="14"/>
      <c r="AJ39" s="14"/>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4"/>
      <c r="BY39" s="14"/>
      <c r="BZ39" s="14"/>
      <c r="CA39" s="14"/>
      <c r="CB39" s="14"/>
      <c r="CC39" s="14"/>
      <c r="CD39" s="14"/>
      <c r="CE39" s="14"/>
      <c r="CF39" s="14"/>
      <c r="CG39" s="14"/>
      <c r="CH39" s="14"/>
      <c r="CI39" s="14"/>
      <c r="CJ39" s="14"/>
      <c r="CK39" s="14"/>
      <c r="CL39" s="14"/>
      <c r="CM39" s="14"/>
      <c r="CN39" s="14"/>
      <c r="CO39" s="14"/>
      <c r="CP39" s="14"/>
      <c r="CQ39" s="14"/>
      <c r="CR39" s="14"/>
      <c r="CS39" s="14"/>
      <c r="CT39" s="14"/>
      <c r="CU39" s="14"/>
      <c r="CV39" s="14"/>
      <c r="CW39" s="14"/>
      <c r="CX39" s="14"/>
      <c r="CY39" s="14"/>
      <c r="CZ39" s="14"/>
      <c r="DA39" s="14"/>
      <c r="DB39" s="14"/>
    </row>
    <row r="40" spans="2:106" ht="85.5" x14ac:dyDescent="0.3">
      <c r="B40" s="34">
        <v>34</v>
      </c>
      <c r="C40" s="13" t="s">
        <v>142</v>
      </c>
      <c r="D40" s="25" t="s">
        <v>12</v>
      </c>
      <c r="E40" s="29"/>
      <c r="F40" s="24"/>
      <c r="G40" s="29"/>
      <c r="H40" s="24" t="s">
        <v>54</v>
      </c>
      <c r="I40" s="29"/>
      <c r="J40" s="12" t="s">
        <v>137</v>
      </c>
      <c r="K40" s="10" t="s">
        <v>238</v>
      </c>
      <c r="L40" s="10" t="s">
        <v>143</v>
      </c>
      <c r="M40" s="10">
        <v>2</v>
      </c>
      <c r="N40" s="10">
        <v>3</v>
      </c>
      <c r="O40" s="13">
        <f t="shared" si="0"/>
        <v>5</v>
      </c>
      <c r="P40" s="10" t="s">
        <v>125</v>
      </c>
      <c r="Q40" s="10" t="s">
        <v>145</v>
      </c>
      <c r="R40" s="10" t="s">
        <v>146</v>
      </c>
      <c r="S40" s="12">
        <v>2</v>
      </c>
      <c r="T40" s="12">
        <v>2</v>
      </c>
      <c r="U40" s="10">
        <f t="shared" si="1"/>
        <v>4</v>
      </c>
      <c r="V40" s="10" t="s">
        <v>125</v>
      </c>
      <c r="W40" s="10" t="s">
        <v>308</v>
      </c>
      <c r="X40" s="10" t="s">
        <v>147</v>
      </c>
      <c r="Y40" s="10" t="s">
        <v>318</v>
      </c>
      <c r="Z40" s="10" t="s">
        <v>323</v>
      </c>
      <c r="AA40" s="10" t="s">
        <v>148</v>
      </c>
      <c r="AB40" s="21" t="s">
        <v>47</v>
      </c>
    </row>
    <row r="41" spans="2:106" ht="85.5" x14ac:dyDescent="0.3">
      <c r="B41" s="34">
        <v>35</v>
      </c>
      <c r="C41" s="13" t="s">
        <v>142</v>
      </c>
      <c r="D41" s="25" t="s">
        <v>64</v>
      </c>
      <c r="E41" s="29"/>
      <c r="F41" s="24"/>
      <c r="G41" s="29"/>
      <c r="H41" s="24" t="s">
        <v>54</v>
      </c>
      <c r="I41" s="29"/>
      <c r="J41" s="10" t="s">
        <v>63</v>
      </c>
      <c r="K41" s="10" t="s">
        <v>271</v>
      </c>
      <c r="L41" s="10" t="s">
        <v>294</v>
      </c>
      <c r="M41" s="10">
        <v>1</v>
      </c>
      <c r="N41" s="10">
        <v>2</v>
      </c>
      <c r="O41" s="13">
        <f t="shared" si="0"/>
        <v>3</v>
      </c>
      <c r="P41" s="10" t="s">
        <v>20</v>
      </c>
      <c r="Q41" s="10" t="s">
        <v>154</v>
      </c>
      <c r="R41" s="10" t="s">
        <v>155</v>
      </c>
      <c r="S41" s="12">
        <v>1</v>
      </c>
      <c r="T41" s="12">
        <v>2</v>
      </c>
      <c r="U41" s="10">
        <f t="shared" si="1"/>
        <v>3</v>
      </c>
      <c r="V41" s="10" t="s">
        <v>20</v>
      </c>
      <c r="W41" s="10" t="s">
        <v>131</v>
      </c>
      <c r="X41" s="10" t="s">
        <v>157</v>
      </c>
      <c r="Y41" s="10" t="s">
        <v>263</v>
      </c>
      <c r="Z41" s="10" t="s">
        <v>166</v>
      </c>
      <c r="AA41" s="10" t="s">
        <v>158</v>
      </c>
      <c r="AB41" s="21" t="s">
        <v>148</v>
      </c>
    </row>
    <row r="42" spans="2:106" ht="114" x14ac:dyDescent="0.3">
      <c r="B42" s="34">
        <v>36</v>
      </c>
      <c r="C42" s="13" t="s">
        <v>60</v>
      </c>
      <c r="D42" s="25" t="s">
        <v>64</v>
      </c>
      <c r="E42" s="29"/>
      <c r="F42" s="24"/>
      <c r="G42" s="29"/>
      <c r="H42" s="24" t="s">
        <v>54</v>
      </c>
      <c r="I42" s="29"/>
      <c r="J42" s="10" t="s">
        <v>63</v>
      </c>
      <c r="K42" s="10" t="s">
        <v>272</v>
      </c>
      <c r="L42" s="10" t="s">
        <v>168</v>
      </c>
      <c r="M42" s="10">
        <v>2</v>
      </c>
      <c r="N42" s="10">
        <v>2</v>
      </c>
      <c r="O42" s="13">
        <f t="shared" si="0"/>
        <v>4</v>
      </c>
      <c r="P42" s="10" t="s">
        <v>125</v>
      </c>
      <c r="Q42" s="10" t="s">
        <v>154</v>
      </c>
      <c r="R42" s="10" t="s">
        <v>304</v>
      </c>
      <c r="S42" s="12">
        <v>2</v>
      </c>
      <c r="T42" s="12">
        <v>2</v>
      </c>
      <c r="U42" s="10">
        <f t="shared" si="1"/>
        <v>4</v>
      </c>
      <c r="V42" s="10" t="s">
        <v>125</v>
      </c>
      <c r="W42" s="10" t="s">
        <v>65</v>
      </c>
      <c r="X42" s="10" t="s">
        <v>157</v>
      </c>
      <c r="Y42" s="10" t="s">
        <v>105</v>
      </c>
      <c r="Z42" s="10" t="s">
        <v>106</v>
      </c>
      <c r="AA42" s="10" t="s">
        <v>158</v>
      </c>
      <c r="AB42" s="21" t="s">
        <v>148</v>
      </c>
    </row>
    <row r="43" spans="2:106" ht="114" x14ac:dyDescent="0.3">
      <c r="B43" s="34">
        <v>37</v>
      </c>
      <c r="C43" s="13" t="s">
        <v>60</v>
      </c>
      <c r="D43" s="25" t="s">
        <v>64</v>
      </c>
      <c r="E43" s="29"/>
      <c r="F43" s="24"/>
      <c r="G43" s="29"/>
      <c r="H43" s="24" t="s">
        <v>54</v>
      </c>
      <c r="I43" s="29"/>
      <c r="J43" s="10" t="s">
        <v>67</v>
      </c>
      <c r="K43" s="10" t="s">
        <v>162</v>
      </c>
      <c r="L43" s="10" t="s">
        <v>163</v>
      </c>
      <c r="M43" s="10">
        <v>1</v>
      </c>
      <c r="N43" s="10">
        <v>1</v>
      </c>
      <c r="O43" s="13">
        <f t="shared" si="0"/>
        <v>2</v>
      </c>
      <c r="P43" s="10" t="s">
        <v>20</v>
      </c>
      <c r="Q43" s="10" t="s">
        <v>250</v>
      </c>
      <c r="R43" s="10" t="s">
        <v>164</v>
      </c>
      <c r="S43" s="12">
        <v>1</v>
      </c>
      <c r="T43" s="12">
        <v>1</v>
      </c>
      <c r="U43" s="10">
        <f t="shared" si="1"/>
        <v>2</v>
      </c>
      <c r="V43" s="10" t="s">
        <v>20</v>
      </c>
      <c r="W43" s="10" t="s">
        <v>165</v>
      </c>
      <c r="X43" s="10" t="s">
        <v>157</v>
      </c>
      <c r="Y43" s="10" t="s">
        <v>105</v>
      </c>
      <c r="Z43" s="10" t="s">
        <v>106</v>
      </c>
      <c r="AA43" s="10" t="s">
        <v>158</v>
      </c>
      <c r="AB43" s="21" t="s">
        <v>167</v>
      </c>
    </row>
    <row r="44" spans="2:106" ht="85.5" x14ac:dyDescent="0.3">
      <c r="B44" s="34">
        <v>38</v>
      </c>
      <c r="C44" s="13" t="s">
        <v>142</v>
      </c>
      <c r="D44" s="25" t="s">
        <v>64</v>
      </c>
      <c r="E44" s="29"/>
      <c r="F44" s="24"/>
      <c r="G44" s="29"/>
      <c r="H44" s="24" t="s">
        <v>54</v>
      </c>
      <c r="I44" s="29"/>
      <c r="J44" s="10" t="s">
        <v>63</v>
      </c>
      <c r="K44" s="10" t="s">
        <v>213</v>
      </c>
      <c r="L44" s="10" t="s">
        <v>159</v>
      </c>
      <c r="M44" s="10">
        <v>2</v>
      </c>
      <c r="N44" s="10">
        <v>3</v>
      </c>
      <c r="O44" s="13">
        <f t="shared" si="0"/>
        <v>5</v>
      </c>
      <c r="P44" s="10" t="s">
        <v>160</v>
      </c>
      <c r="Q44" s="10" t="s">
        <v>154</v>
      </c>
      <c r="R44" s="10" t="s">
        <v>161</v>
      </c>
      <c r="S44" s="12">
        <v>2</v>
      </c>
      <c r="T44" s="12">
        <v>3</v>
      </c>
      <c r="U44" s="10">
        <f t="shared" si="1"/>
        <v>5</v>
      </c>
      <c r="V44" s="10" t="s">
        <v>125</v>
      </c>
      <c r="W44" s="10" t="s">
        <v>131</v>
      </c>
      <c r="X44" s="10" t="s">
        <v>157</v>
      </c>
      <c r="Y44" s="10" t="s">
        <v>105</v>
      </c>
      <c r="Z44" s="10" t="s">
        <v>135</v>
      </c>
      <c r="AA44" s="10" t="s">
        <v>158</v>
      </c>
      <c r="AB44" s="21" t="s">
        <v>148</v>
      </c>
    </row>
    <row r="45" spans="2:106" ht="213.75" x14ac:dyDescent="0.3">
      <c r="B45" s="34">
        <v>39</v>
      </c>
      <c r="C45" s="10" t="s">
        <v>15</v>
      </c>
      <c r="D45" s="10" t="s">
        <v>16</v>
      </c>
      <c r="E45" s="28"/>
      <c r="F45" s="28"/>
      <c r="G45" s="28"/>
      <c r="H45" s="28" t="s">
        <v>54</v>
      </c>
      <c r="I45" s="28"/>
      <c r="J45" s="10" t="s">
        <v>27</v>
      </c>
      <c r="K45" s="10" t="s">
        <v>28</v>
      </c>
      <c r="L45" s="10" t="s">
        <v>29</v>
      </c>
      <c r="M45" s="10">
        <v>1</v>
      </c>
      <c r="N45" s="10">
        <v>2</v>
      </c>
      <c r="O45" s="13">
        <f t="shared" si="0"/>
        <v>3</v>
      </c>
      <c r="P45" s="10" t="s">
        <v>20</v>
      </c>
      <c r="Q45" s="10" t="s">
        <v>30</v>
      </c>
      <c r="R45" s="10" t="s">
        <v>31</v>
      </c>
      <c r="S45" s="10">
        <v>1</v>
      </c>
      <c r="T45" s="10">
        <v>1</v>
      </c>
      <c r="U45" s="10">
        <f t="shared" si="1"/>
        <v>2</v>
      </c>
      <c r="V45" s="10" t="s">
        <v>20</v>
      </c>
      <c r="W45" s="10" t="s">
        <v>32</v>
      </c>
      <c r="X45" s="10" t="s">
        <v>310</v>
      </c>
      <c r="Y45" s="10" t="s">
        <v>319</v>
      </c>
      <c r="Z45" s="10" t="s">
        <v>106</v>
      </c>
      <c r="AA45" s="10" t="s">
        <v>117</v>
      </c>
      <c r="AB45" s="21" t="s">
        <v>96</v>
      </c>
    </row>
    <row r="46" spans="2:106" ht="128.25" x14ac:dyDescent="0.3">
      <c r="B46" s="34">
        <v>40</v>
      </c>
      <c r="C46" s="13" t="s">
        <v>60</v>
      </c>
      <c r="D46" s="13" t="s">
        <v>57</v>
      </c>
      <c r="E46" s="24"/>
      <c r="F46" s="24"/>
      <c r="G46" s="24"/>
      <c r="H46" s="24" t="s">
        <v>54</v>
      </c>
      <c r="I46" s="24"/>
      <c r="J46" s="10" t="s">
        <v>59</v>
      </c>
      <c r="K46" s="10" t="s">
        <v>214</v>
      </c>
      <c r="L46" s="11" t="s">
        <v>97</v>
      </c>
      <c r="M46" s="10">
        <v>1</v>
      </c>
      <c r="N46" s="10">
        <v>1</v>
      </c>
      <c r="O46" s="13">
        <f t="shared" si="0"/>
        <v>2</v>
      </c>
      <c r="P46" s="10" t="s">
        <v>20</v>
      </c>
      <c r="Q46" s="10" t="s">
        <v>250</v>
      </c>
      <c r="R46" s="10" t="s">
        <v>100</v>
      </c>
      <c r="S46" s="10">
        <v>1</v>
      </c>
      <c r="T46" s="10">
        <v>1</v>
      </c>
      <c r="U46" s="10">
        <f t="shared" si="1"/>
        <v>2</v>
      </c>
      <c r="V46" s="10" t="s">
        <v>20</v>
      </c>
      <c r="W46" s="10" t="s">
        <v>61</v>
      </c>
      <c r="X46" s="10" t="s">
        <v>317</v>
      </c>
      <c r="Y46" s="10" t="s">
        <v>105</v>
      </c>
      <c r="Z46" s="10" t="s">
        <v>219</v>
      </c>
      <c r="AA46" s="10" t="s">
        <v>220</v>
      </c>
      <c r="AB46" s="21" t="s">
        <v>62</v>
      </c>
    </row>
    <row r="47" spans="2:106" ht="111.75" customHeight="1" x14ac:dyDescent="0.3">
      <c r="B47" s="34">
        <v>41</v>
      </c>
      <c r="C47" s="10" t="s">
        <v>15</v>
      </c>
      <c r="D47" s="13" t="s">
        <v>64</v>
      </c>
      <c r="E47" s="24"/>
      <c r="F47" s="24"/>
      <c r="G47" s="24"/>
      <c r="H47" s="24" t="s">
        <v>54</v>
      </c>
      <c r="I47" s="24"/>
      <c r="J47" s="13" t="s">
        <v>63</v>
      </c>
      <c r="K47" s="10" t="s">
        <v>245</v>
      </c>
      <c r="L47" s="11" t="s">
        <v>295</v>
      </c>
      <c r="M47" s="10">
        <v>1</v>
      </c>
      <c r="N47" s="10">
        <v>1</v>
      </c>
      <c r="O47" s="13">
        <f t="shared" si="0"/>
        <v>2</v>
      </c>
      <c r="P47" s="10" t="s">
        <v>20</v>
      </c>
      <c r="Q47" s="10" t="s">
        <v>254</v>
      </c>
      <c r="R47" s="10" t="s">
        <v>215</v>
      </c>
      <c r="S47" s="10">
        <v>1</v>
      </c>
      <c r="T47" s="10">
        <v>2</v>
      </c>
      <c r="U47" s="10">
        <f t="shared" si="1"/>
        <v>3</v>
      </c>
      <c r="V47" s="10" t="s">
        <v>20</v>
      </c>
      <c r="W47" s="10" t="s">
        <v>134</v>
      </c>
      <c r="X47" s="10" t="s">
        <v>123</v>
      </c>
      <c r="Y47" s="10" t="s">
        <v>127</v>
      </c>
      <c r="Z47" s="10" t="s">
        <v>135</v>
      </c>
      <c r="AA47" s="10" t="s">
        <v>129</v>
      </c>
      <c r="AB47" s="21" t="s">
        <v>136</v>
      </c>
    </row>
    <row r="48" spans="2:106" ht="111.75" customHeight="1" x14ac:dyDescent="0.3">
      <c r="B48" s="34">
        <v>42</v>
      </c>
      <c r="C48" s="10" t="s">
        <v>60</v>
      </c>
      <c r="D48" s="13" t="s">
        <v>57</v>
      </c>
      <c r="E48" s="24"/>
      <c r="F48" s="24"/>
      <c r="G48" s="24"/>
      <c r="H48" s="24" t="s">
        <v>54</v>
      </c>
      <c r="I48" s="24"/>
      <c r="J48" s="13" t="s">
        <v>225</v>
      </c>
      <c r="K48" s="10" t="s">
        <v>230</v>
      </c>
      <c r="L48" s="11" t="s">
        <v>226</v>
      </c>
      <c r="M48" s="10">
        <v>1</v>
      </c>
      <c r="N48" s="10">
        <v>2</v>
      </c>
      <c r="O48" s="13">
        <f t="shared" si="0"/>
        <v>3</v>
      </c>
      <c r="P48" s="10" t="s">
        <v>20</v>
      </c>
      <c r="Q48" s="10" t="s">
        <v>227</v>
      </c>
      <c r="R48" s="10" t="s">
        <v>228</v>
      </c>
      <c r="S48" s="10">
        <v>1</v>
      </c>
      <c r="T48" s="10">
        <v>2</v>
      </c>
      <c r="U48" s="10">
        <f t="shared" si="1"/>
        <v>3</v>
      </c>
      <c r="V48" s="10" t="s">
        <v>20</v>
      </c>
      <c r="W48" s="10" t="s">
        <v>229</v>
      </c>
      <c r="X48" s="10" t="s">
        <v>317</v>
      </c>
      <c r="Y48" s="10" t="s">
        <v>105</v>
      </c>
      <c r="Z48" s="10" t="s">
        <v>106</v>
      </c>
      <c r="AA48" s="10" t="s">
        <v>107</v>
      </c>
      <c r="AB48" s="21" t="s">
        <v>96</v>
      </c>
    </row>
    <row r="49" spans="2:106" ht="174.75" customHeight="1" x14ac:dyDescent="0.3">
      <c r="B49" s="34">
        <v>43</v>
      </c>
      <c r="C49" s="13" t="s">
        <v>60</v>
      </c>
      <c r="D49" s="13" t="s">
        <v>64</v>
      </c>
      <c r="E49" s="24"/>
      <c r="F49" s="24"/>
      <c r="G49" s="24"/>
      <c r="H49" s="24" t="s">
        <v>54</v>
      </c>
      <c r="I49" s="24" t="s">
        <v>54</v>
      </c>
      <c r="J49" s="13" t="s">
        <v>63</v>
      </c>
      <c r="K49" s="10" t="s">
        <v>153</v>
      </c>
      <c r="L49" s="10" t="s">
        <v>99</v>
      </c>
      <c r="M49" s="10">
        <v>1</v>
      </c>
      <c r="N49" s="10">
        <v>2</v>
      </c>
      <c r="O49" s="13">
        <f t="shared" si="0"/>
        <v>3</v>
      </c>
      <c r="P49" s="10" t="s">
        <v>20</v>
      </c>
      <c r="Q49" s="10" t="s">
        <v>108</v>
      </c>
      <c r="R49" s="10" t="s">
        <v>273</v>
      </c>
      <c r="S49" s="10">
        <v>1</v>
      </c>
      <c r="T49" s="10">
        <v>1</v>
      </c>
      <c r="U49" s="10">
        <f t="shared" si="1"/>
        <v>2</v>
      </c>
      <c r="V49" s="10" t="s">
        <v>20</v>
      </c>
      <c r="W49" s="10" t="s">
        <v>65</v>
      </c>
      <c r="X49" s="10" t="s">
        <v>123</v>
      </c>
      <c r="Y49" s="10" t="s">
        <v>105</v>
      </c>
      <c r="Z49" s="10" t="s">
        <v>106</v>
      </c>
      <c r="AA49" s="10" t="s">
        <v>107</v>
      </c>
      <c r="AB49" s="21" t="s">
        <v>66</v>
      </c>
    </row>
    <row r="50" spans="2:106" s="5" customFormat="1" ht="214.5" thickBot="1" x14ac:dyDescent="0.35">
      <c r="B50" s="40">
        <v>44</v>
      </c>
      <c r="C50" s="22" t="s">
        <v>15</v>
      </c>
      <c r="D50" s="22" t="s">
        <v>16</v>
      </c>
      <c r="E50" s="30"/>
      <c r="F50" s="30"/>
      <c r="G50" s="30"/>
      <c r="H50" s="30" t="s">
        <v>54</v>
      </c>
      <c r="I50" s="30"/>
      <c r="J50" s="22" t="s">
        <v>27</v>
      </c>
      <c r="K50" s="22" t="s">
        <v>246</v>
      </c>
      <c r="L50" s="22" t="s">
        <v>109</v>
      </c>
      <c r="M50" s="22">
        <v>1</v>
      </c>
      <c r="N50" s="22">
        <v>2</v>
      </c>
      <c r="O50" s="41">
        <f t="shared" si="0"/>
        <v>3</v>
      </c>
      <c r="P50" s="22" t="s">
        <v>20</v>
      </c>
      <c r="Q50" s="22" t="s">
        <v>251</v>
      </c>
      <c r="R50" s="22" t="s">
        <v>31</v>
      </c>
      <c r="S50" s="22">
        <v>1</v>
      </c>
      <c r="T50" s="22">
        <v>1</v>
      </c>
      <c r="U50" s="22">
        <f t="shared" si="1"/>
        <v>2</v>
      </c>
      <c r="V50" s="22" t="s">
        <v>20</v>
      </c>
      <c r="W50" s="22" t="s">
        <v>32</v>
      </c>
      <c r="X50" s="22" t="s">
        <v>317</v>
      </c>
      <c r="Y50" s="22" t="s">
        <v>116</v>
      </c>
      <c r="Z50" s="22" t="s">
        <v>106</v>
      </c>
      <c r="AA50" s="22" t="s">
        <v>117</v>
      </c>
      <c r="AB50" s="23" t="s">
        <v>96</v>
      </c>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row>
    <row r="51" spans="2:106" x14ac:dyDescent="0.3">
      <c r="B51" s="1" t="s">
        <v>267</v>
      </c>
      <c r="K51" s="4"/>
    </row>
    <row r="52" spans="2:106" ht="17.25" thickBot="1" x14ac:dyDescent="0.35">
      <c r="B52" s="1" t="s">
        <v>239</v>
      </c>
    </row>
    <row r="53" spans="2:106" ht="17.25" thickBot="1" x14ac:dyDescent="0.35">
      <c r="B53" s="1" t="s">
        <v>274</v>
      </c>
      <c r="J53" s="31"/>
      <c r="K53" s="61" t="s">
        <v>200</v>
      </c>
      <c r="L53" s="62"/>
      <c r="M53" s="62"/>
      <c r="N53" s="62"/>
      <c r="O53" s="62"/>
      <c r="P53" s="53" t="s">
        <v>198</v>
      </c>
      <c r="Q53" s="74"/>
      <c r="R53" s="53" t="s">
        <v>205</v>
      </c>
      <c r="S53" s="54"/>
    </row>
    <row r="54" spans="2:106" x14ac:dyDescent="0.3">
      <c r="I54" s="47" t="s">
        <v>199</v>
      </c>
      <c r="J54" s="48"/>
      <c r="K54" s="65" t="s">
        <v>193</v>
      </c>
      <c r="L54" s="66"/>
      <c r="M54" s="66"/>
      <c r="N54" s="66"/>
      <c r="O54" s="67"/>
      <c r="P54" s="75">
        <v>1</v>
      </c>
      <c r="Q54" s="76"/>
      <c r="R54" s="55" t="s">
        <v>209</v>
      </c>
      <c r="S54" s="56"/>
    </row>
    <row r="55" spans="2:106" x14ac:dyDescent="0.3">
      <c r="I55" s="49"/>
      <c r="J55" s="50"/>
      <c r="K55" s="68" t="s">
        <v>194</v>
      </c>
      <c r="L55" s="69"/>
      <c r="M55" s="69"/>
      <c r="N55" s="69"/>
      <c r="O55" s="70"/>
      <c r="P55" s="96">
        <v>2</v>
      </c>
      <c r="Q55" s="97"/>
      <c r="R55" s="57" t="s">
        <v>206</v>
      </c>
      <c r="S55" s="58"/>
    </row>
    <row r="56" spans="2:106" x14ac:dyDescent="0.3">
      <c r="I56" s="49"/>
      <c r="J56" s="50"/>
      <c r="K56" s="68" t="s">
        <v>195</v>
      </c>
      <c r="L56" s="69"/>
      <c r="M56" s="69"/>
      <c r="N56" s="69"/>
      <c r="O56" s="70"/>
      <c r="P56" s="96">
        <v>3</v>
      </c>
      <c r="Q56" s="97"/>
      <c r="R56" s="57" t="s">
        <v>207</v>
      </c>
      <c r="S56" s="58"/>
    </row>
    <row r="57" spans="2:106" ht="17.25" thickBot="1" x14ac:dyDescent="0.35">
      <c r="I57" s="49"/>
      <c r="J57" s="50"/>
      <c r="K57" s="68" t="s">
        <v>196</v>
      </c>
      <c r="L57" s="69"/>
      <c r="M57" s="69"/>
      <c r="N57" s="69"/>
      <c r="O57" s="70"/>
      <c r="P57" s="96">
        <v>4</v>
      </c>
      <c r="Q57" s="97"/>
      <c r="R57" s="59" t="s">
        <v>208</v>
      </c>
      <c r="S57" s="60"/>
    </row>
    <row r="58" spans="2:106" ht="17.25" thickBot="1" x14ac:dyDescent="0.35">
      <c r="I58" s="51"/>
      <c r="J58" s="52"/>
      <c r="K58" s="71" t="s">
        <v>197</v>
      </c>
      <c r="L58" s="72"/>
      <c r="M58" s="72"/>
      <c r="N58" s="72"/>
      <c r="O58" s="73"/>
      <c r="P58" s="63">
        <v>5</v>
      </c>
      <c r="Q58" s="64"/>
      <c r="R58" s="45"/>
      <c r="S58" s="46"/>
    </row>
  </sheetData>
  <mergeCells count="41">
    <mergeCell ref="P55:Q55"/>
    <mergeCell ref="P56:Q56"/>
    <mergeCell ref="P57:Q57"/>
    <mergeCell ref="Y5:Y6"/>
    <mergeCell ref="D5:D6"/>
    <mergeCell ref="J5:J6"/>
    <mergeCell ref="K5:K6"/>
    <mergeCell ref="E5:I5"/>
    <mergeCell ref="R5:R6"/>
    <mergeCell ref="B4:AB4"/>
    <mergeCell ref="B2:AB2"/>
    <mergeCell ref="B3:AB3"/>
    <mergeCell ref="Q5:Q6"/>
    <mergeCell ref="X5:X6"/>
    <mergeCell ref="Z5:Z6"/>
    <mergeCell ref="W5:W6"/>
    <mergeCell ref="S5:V5"/>
    <mergeCell ref="AA5:AB5"/>
    <mergeCell ref="M5:M6"/>
    <mergeCell ref="N5:N6"/>
    <mergeCell ref="O5:O6"/>
    <mergeCell ref="P5:P6"/>
    <mergeCell ref="B5:B6"/>
    <mergeCell ref="C5:C6"/>
    <mergeCell ref="L5:L6"/>
    <mergeCell ref="R58:S58"/>
    <mergeCell ref="I54:J58"/>
    <mergeCell ref="R53:S53"/>
    <mergeCell ref="R54:S54"/>
    <mergeCell ref="R55:S55"/>
    <mergeCell ref="R56:S56"/>
    <mergeCell ref="R57:S57"/>
    <mergeCell ref="K53:O53"/>
    <mergeCell ref="P58:Q58"/>
    <mergeCell ref="K54:O54"/>
    <mergeCell ref="K55:O55"/>
    <mergeCell ref="K56:O56"/>
    <mergeCell ref="K57:O57"/>
    <mergeCell ref="K58:O58"/>
    <mergeCell ref="P53:Q53"/>
    <mergeCell ref="P54:Q54"/>
  </mergeCells>
  <phoneticPr fontId="0" type="noConversion"/>
  <printOptions horizontalCentered="1" verticalCentered="1"/>
  <pageMargins left="0.19685039370078741" right="0.19685039370078741" top="0.19685039370078741" bottom="0.19685039370078741" header="0.31496062992125984" footer="0.31496062992125984"/>
  <pageSetup paperSize="268" scale="50" fitToWidth="3" fitToHeight="4" orientation="landscape" horizont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D30" sqref="D30"/>
    </sheetView>
  </sheetViews>
  <sheetFormatPr baseColWidth="10" defaultRowHeight="15" x14ac:dyDescent="0.25"/>
  <sheetData/>
  <phoneticPr fontId="2" type="noConversion"/>
  <pageMargins left="0.75" right="0.75" top="1" bottom="1" header="0" footer="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RIESGO SEDES ARRIENDO  </vt:lpstr>
      <vt:lpstr>Hoja1</vt:lpstr>
      <vt:lpstr>'MATRIZ RIESGO SEDES ARRIENDO  '!Área_de_impresión</vt:lpstr>
      <vt:lpstr>'MATRIZ RIESGO SEDES ARRIENDO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AOSPINA</dc:creator>
  <cp:lastModifiedBy>hedoc</cp:lastModifiedBy>
  <cp:lastPrinted>2019-10-21T19:04:38Z</cp:lastPrinted>
  <dcterms:created xsi:type="dcterms:W3CDTF">2013-12-19T15:31:11Z</dcterms:created>
  <dcterms:modified xsi:type="dcterms:W3CDTF">2020-10-15T20:43:07Z</dcterms:modified>
</cp:coreProperties>
</file>