
<file path=[Content_Types].xml><?xml version="1.0" encoding="utf-8"?>
<Types xmlns="http://schemas.openxmlformats.org/package/2006/content-types">
  <Default Extension="bin" ContentType="image/unknown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IBAGUÉ\IE ALFONSO PALACIO RUDAS\18. Soportes precontractuales MC - Bienes de Consumo\Documentos para Publicar\"/>
    </mc:Choice>
  </mc:AlternateContent>
  <xr:revisionPtr revIDLastSave="0" documentId="13_ncr:1_{A4C0327F-6405-408B-935D-A8AC90CC18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8" r:id="rId2"/>
    <sheet name="Soportes Ferre Metalicos" sheetId="5" r:id="rId3"/>
    <sheet name="Soportes Ferre No Metalicos" sheetId="6" r:id="rId4"/>
    <sheet name="Soportes Aseo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1" i="1" l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0" i="1"/>
  <c r="H39" i="1"/>
  <c r="H38" i="1"/>
  <c r="H37" i="1"/>
  <c r="H36" i="1"/>
  <c r="H35" i="1"/>
  <c r="H34" i="1"/>
  <c r="H33" i="1"/>
  <c r="H32" i="1"/>
  <c r="H31" i="1"/>
  <c r="H30" i="1"/>
  <c r="H29" i="1"/>
  <c r="H23" i="1"/>
  <c r="H75" i="1" l="1"/>
  <c r="H92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4" i="1"/>
  <c r="H26" i="1" l="1"/>
  <c r="H93" i="1" s="1"/>
</calcChain>
</file>

<file path=xl/sharedStrings.xml><?xml version="1.0" encoding="utf-8"?>
<sst xmlns="http://schemas.openxmlformats.org/spreadsheetml/2006/main" count="471" uniqueCount="193">
  <si>
    <t>escalera 6,48 mts aluminio</t>
  </si>
  <si>
    <t>unidad</t>
  </si>
  <si>
    <t>https://www.homecenter.com.co/homecenter-co/product/901142/escalera-648m-24-peldanos-extension-aluminio-136k-t1a-ubermann/901142/</t>
  </si>
  <si>
    <t xml:space="preserve">martillos de uña </t>
  </si>
  <si>
    <t>https://www.homecenter.com.co/homecenter-co/product/97957/martillo-una-13-onzas-mango-madera-1561331/97957/</t>
  </si>
  <si>
    <t>cerrucho de 18 pulgadas mango en madera ref.  15-470</t>
  </si>
  <si>
    <t>https://www.homecenter.com.co/homecenter-co/product/17884/serrucho-luctador-18-pulgadas-ref-15-470/17884/</t>
  </si>
  <si>
    <t>Palustre 9 pulgadas mango madera</t>
  </si>
  <si>
    <t>https://www.homecenter.com.co/homecenter-co/product/13960/palustre-9-pulgadas-mango-madera-discover-302-9/13960/</t>
  </si>
  <si>
    <t>hoyadora cavador de 48 pulgadas mango en madera  11979</t>
  </si>
  <si>
    <t>https://www.homecenter.com.co/homecenter-co/product/35838/llave-expansion-6-pulgadas-ref-87-431la/35838/</t>
  </si>
  <si>
    <t>Broca Hss 1/4 Pulgadas Ref DW130014C</t>
  </si>
  <si>
    <t>unidas</t>
  </si>
  <si>
    <t>https://www.homecenter.com.co/homecenter-co/product/82040/broca-hss-1-4-pulgadas-ref-dw130014c/82040/</t>
  </si>
  <si>
    <t>brocas de 3/8 para concreto ref 3500053</t>
  </si>
  <si>
    <t>https://www.homecenter.com.co/homecenter-co/product/163861/broca-concreto-recta-3-8-x-6-pulgadas-d24402/163861/</t>
  </si>
  <si>
    <t>Clavo Acero Concreto 3 x 500 Grs</t>
  </si>
  <si>
    <t>https://www.homecenter.com.co/homecenter-co/product/90445/clavo-acero-concreto-3-500-g/90445/</t>
  </si>
  <si>
    <t>rollos x 75 mt</t>
  </si>
  <si>
    <t>Tensor Gancho-Argolla Diametro 1/4pg</t>
  </si>
  <si>
    <t>https://www.homecenter.com.co/homecenter-co/product/433299/tensor-gancho-argolla-diametro-1-4pg/433299/</t>
  </si>
  <si>
    <t>brocas de 1/4 paraq concreto ref 3500053</t>
  </si>
  <si>
    <t>TOTAL</t>
  </si>
  <si>
    <t>Ítem</t>
  </si>
  <si>
    <t xml:space="preserve">Descripción </t>
  </si>
  <si>
    <t>Referencia</t>
  </si>
  <si>
    <t>Unidad de Medida</t>
  </si>
  <si>
    <t>Cantidad</t>
  </si>
  <si>
    <t>Valor Unitario</t>
  </si>
  <si>
    <t>Valor</t>
  </si>
  <si>
    <t>Link Distribuidor</t>
  </si>
  <si>
    <t>Apoyapies/Descansapies 2 Alturas Plástico</t>
  </si>
  <si>
    <t>UNIDAD</t>
  </si>
  <si>
    <t>silla escritorio milano hergonomica</t>
  </si>
  <si>
    <t>https://www.homecenter.com.co/homecenter-co/product/906164/silla-de-escritorio-milano-ergonomica-ejecutiva-giratoria-negra-con-base-cromada-apoya-pies-just-home-collection/906164/</t>
  </si>
  <si>
    <t>VENTILADOR DE AIR PRO PARED CON MALLA METALICA DE 22 PULGADAS</t>
  </si>
  <si>
    <t>https://www.homecenter.com.co/homecenter-co/product/650221/ventilador-samurai-turno-metallic-pared-3-velocidades/650221/</t>
  </si>
  <si>
    <t>Tubo LED 1540 Lúmenes 18w Luz Fría Vidrio Ilumax</t>
  </si>
  <si>
    <t>https://www.homecenter.com.co/homecenter-co/product/297919/tubo-led-1540-lumenes-18w-luz-fria-vidrio-ilumax/297919/</t>
  </si>
  <si>
    <t>soporte base pared video beam proyector x12 blanco</t>
  </si>
  <si>
    <t>https://www.homecenter.com.co/homecenter-co/product/3025607/soporte-base-pared-techo-para-video-beam-proyector-md025/3025607/</t>
  </si>
  <si>
    <t>flexometro x 8 mts resistente a impactos mod. TRP14579</t>
  </si>
  <si>
    <t>https://www.homecenter.com.co/homecenter-co/product/625151/flexometro-gripper-de-8-metros-antimpacto-uso-profesional-14579-truper/625151/</t>
  </si>
  <si>
    <t>Pistola Plástica para Manguera 8 Funciones Chorro Regulable. Codigo 626070</t>
  </si>
  <si>
    <t>https://www.homecenter.com.co/homecenter-co/product/626070/pistola-plastica-para-manguera-8-funciones-chorro-regulable/626070/</t>
  </si>
  <si>
    <t>linterna led grande recargable alta potencia 350 m 4 modos</t>
  </si>
  <si>
    <t>https://homecenter.falabella.com.co/homecenter-co/product/122434433/Linterna-Recargable-Truper-de-Alta-Potencia-350-Metros-160-Lumenes/122434478</t>
  </si>
  <si>
    <t>Guillotina A3 calidad superior extra oficio (38x46cm)</t>
  </si>
  <si>
    <t>https://www.homecenter.com.co/homecenter-co/product/707432/guillotina-metalica-tamano-a4-b5-a5-b6-b7-paper-cutter/707432/</t>
  </si>
  <si>
    <t>interruptor sencillo blanco</t>
  </si>
  <si>
    <t>https://www.homecenter.com.co/homecenter-co/product/752082/interruptor-sencillo-solaio-blanco/752082/</t>
  </si>
  <si>
    <t xml:space="preserve">reflector led 100w </t>
  </si>
  <si>
    <t>https://www.homecenter.com.co/homecenter-co/product/346129/reflector-led-100w-luz-fria-10500-lumenes-ip65-sylvania/346129/</t>
  </si>
  <si>
    <t xml:space="preserve">reflector led 200w </t>
  </si>
  <si>
    <t>https://www.homecenter.com.co/homecenter-co/product/296352/reflector-led-20000-lumenes-200w-blanca-ip65/296352/</t>
  </si>
  <si>
    <t>bombillo led 20 w  luz blanca</t>
  </si>
  <si>
    <t>https://www.homecenter.com.co/homecenter-co/product/493617/bombillo-led-alta-potencia-20w-certificado/493617/</t>
  </si>
  <si>
    <t>Toma corriente doble de incrustar color blanco.</t>
  </si>
  <si>
    <t>https://www.homecenter.com.co/homecenter-co/product/751719/toma-doble-p-t-solaio-blanco/751719/</t>
  </si>
  <si>
    <t>uniones pvc de 1/2 presion</t>
  </si>
  <si>
    <t>https://www.homecenter.com.co/homecenter-co/product/04734/union-1-2-presion/04734/</t>
  </si>
  <si>
    <t>https://www.homecenter.com.co/homecenter-co/product/164276/brocha-popular-mona-2-pulgadas/164276/</t>
  </si>
  <si>
    <t>galon</t>
  </si>
  <si>
    <t>pintura extracryl gris esmalte</t>
  </si>
  <si>
    <t>pintura extracryl  rojo esmalte</t>
  </si>
  <si>
    <t>pintura extracryl  azul esmalte</t>
  </si>
  <si>
    <t>pintura extracryl trafico azul</t>
  </si>
  <si>
    <t>pintura extracryl trafico rolo</t>
  </si>
  <si>
    <t>pintura extracryl trafico amarillo</t>
  </si>
  <si>
    <t>pintura extracryl trafico blanco</t>
  </si>
  <si>
    <t>LITRO</t>
  </si>
  <si>
    <t>https://www.homecenter.com.co/homecenter-co/product/164278/brocha-popular-mona-4-pulgadas/164278/</t>
  </si>
  <si>
    <t>Rodillo junior felpa de 2 pulgadas</t>
  </si>
  <si>
    <t>https://www.homecenter.com.co/homecenter-co/product/51100/rodillo-junior-felpa-2-pulgadas/51100/</t>
  </si>
  <si>
    <t>https://www.homecenter.com.co/homecenter-co/product/57196/rodillo-9-pulgadas-profesional-felpa-acrilica/57196/</t>
  </si>
  <si>
    <t>pliego</t>
  </si>
  <si>
    <t>https://www.homecenter.com.co/homecenter-co/product/15743/lija-de-agua-120/15743/</t>
  </si>
  <si>
    <t>https://www.homecenter.com.co/homecenter-co/product/15744/lija-de-agua-150/15744/</t>
  </si>
  <si>
    <t>unidades</t>
  </si>
  <si>
    <t>rollo de manguera jardin tipo liviano 30 mts</t>
  </si>
  <si>
    <t>https://www.homecenter.com.co/homecenter-co/product/796475/manguera-para-jardin-liviana-1-2-x30m-ergo/796475/</t>
  </si>
  <si>
    <t>Manguera Para Jardinera Liviana 1/2pulg X50m Ergo</t>
  </si>
  <si>
    <t>https://www.homecenter.com.co/homecenter-co/product/796471/manguera-para-jardinera-liviana-1-2pulg-x50m-ergo/796471/</t>
  </si>
  <si>
    <t>Panel Led Redondo 18w Luz Blanco Fría 1080 Lúmenes Certificado</t>
  </si>
  <si>
    <t>https://www.homecenter.com.co/homecenter-co/product/518791/panel-led-redondo-de-sobreponer-1300-lumenes-18w-luz-dia-certificado/518791/</t>
  </si>
  <si>
    <t>Cinta Aislante Neg 19 mmx20 m topex</t>
  </si>
  <si>
    <t>https://www.homecenter.com.co/homecenter-co/product/878305/cinta-aislante-neg-19-mmx20-m/878305/</t>
  </si>
  <si>
    <t xml:space="preserve">cinta para enmascarar de 3/4 x 40 mts </t>
  </si>
  <si>
    <t>https://www.homecenter.com.co/homecenter-co/product/98119/cinta-de-enmascarar-3-4-pulgada-x-40-metros-x-3-unidades/98119/</t>
  </si>
  <si>
    <t>Cinta Demarcación Peligro-No Pase</t>
  </si>
  <si>
    <t>https://www.homecenter.com.co/homecenter-co/product/92470/cinta-peligro-70mmx100m/92470/</t>
  </si>
  <si>
    <t>Pila Cuadrada de 9 voltios COD 00324</t>
  </si>
  <si>
    <t>https://www.homecenter.com.co/homecenter-co/product/00324/pilas-9-voltios-alcalina-x1und/00324/</t>
  </si>
  <si>
    <t>Cable 2X1 Audio 2 Rca 1 Plug Stereo 3.5Mm 5 Metros Bidireccional Negro</t>
  </si>
  <si>
    <t>https://www.exito.com/cable-2x1-audio-2-rca-1-plug-stereo-35mm-5-metros-bidireccional-negro-102336267-mp/p</t>
  </si>
  <si>
    <t>CONVERTIDOR PLUG MONO 1/4 A 2 JACK RCA ROXTONE RPAN335</t>
  </si>
  <si>
    <t>https://prosoundaltacalidad.com.co/inicio/4291-convertidor-rpan260-roxtone.html</t>
  </si>
  <si>
    <t>terminales conector pvc 1 pulgada</t>
  </si>
  <si>
    <t>https://www.homecenter.com.co/homecenter-co/product/664943/terminal-1pulg-isyflex-verde-halux/664943/</t>
  </si>
  <si>
    <t>Taco 1 Polo 20 Amperios Lx Enchufe Dse</t>
  </si>
  <si>
    <t>https://www.homecenter.com.co/homecenter-co/product/02161/taco-1-polo-20-amperios-lx-enchufe-dse/02161/</t>
  </si>
  <si>
    <t>terminales conector pvc 1/2 pulgada</t>
  </si>
  <si>
    <t>https://www.homecenter.com.co/homecenter-co/product/04639/adaptador-1-2-pulgada-terminal-conduit/04639/</t>
  </si>
  <si>
    <t>Amarra Plastica Negra 3.6 x 300mm Paquete x 100 Unidades</t>
  </si>
  <si>
    <t>bolsa x 100 unidades</t>
  </si>
  <si>
    <t>https://www.homecenter.com.co/homecenter-co/product/456218/amarra-plastica-negra-36-x-300mm-paquete-x-100-unidades/456218/</t>
  </si>
  <si>
    <t>Set x 50 Amarres Plásticos Negros 150 mm x 3.6 mm Surtek</t>
  </si>
  <si>
    <t>BOLSA X  50</t>
  </si>
  <si>
    <t>https://www.homecenter.com.co/homecenter-co/product/792634/set-x-50-amarres-plasticos-negros-150-mm-x-36-mm-surtek/792634/</t>
  </si>
  <si>
    <t>pack x 50 bolsas</t>
  </si>
  <si>
    <t>https://www.homecenter.com.co/homecenter-co/product/455586/bolsa-basura-70x90cm-50-unidades-residencial-negra/455586/</t>
  </si>
  <si>
    <t>https://www.homecenter.com.co/homecenter-co/product/315887/bolsa-basura-45x50cm-rollo-x50-unidades-minipapelera-blanco/315887/</t>
  </si>
  <si>
    <t>Blanqueador desinfectante hipoclorito al 5,5%  x 20 litros</t>
  </si>
  <si>
    <t>20 lt</t>
  </si>
  <si>
    <t>https://www.homecenter.com.co/homecenter-co/product/782438/blanqueador-desinfectante-al-55-x20-litros-kleine-profesional/782438/</t>
  </si>
  <si>
    <t xml:space="preserve">Limpiador para piso con aroma a lavanda </t>
  </si>
  <si>
    <t>https://www.homecenter.com.co/homecenter-co/product/783830/limpiador-desinfectante-lavanda-kleine-profesional-x-20-litros/783830/</t>
  </si>
  <si>
    <t xml:space="preserve">Detergente en polvo bolsa x 3 kilos </t>
  </si>
  <si>
    <t>https://domicilios.tiendasd1.com/p/detergente-en-polvo-premuim-bonaropa-3000-g-12000248</t>
  </si>
  <si>
    <t>https://www.homecenter.com.co/homecenter-co/product/124910/escoba-fibra-dura-popular-melody/124910/</t>
  </si>
  <si>
    <t>Recogedor De Piso Con Perfil Plata</t>
  </si>
  <si>
    <t>https://www.homecenter.com.co/homecenter-co/product/235444/recogedor-de-piso-con-perfil-plata/235444/</t>
  </si>
  <si>
    <t xml:space="preserve">Rastrillo plástico 22 dientes mango madera </t>
  </si>
  <si>
    <t>https://www.homecenter.com.co/homecenter-co/product/791897/rastrillo-escoba-plastica-55-cm-22-dientes-negra-surtek/791897/</t>
  </si>
  <si>
    <t xml:space="preserve">Trapero de rosca con mecha Ref: 1.200 de 450 grs. con palo </t>
  </si>
  <si>
    <t>https://www.homecenter.com.co/homecenter-co/product/01740/repuesto-trapero-algodon-copa/01740/</t>
  </si>
  <si>
    <t xml:space="preserve">Sabras, doble uso x 24 </t>
  </si>
  <si>
    <t>paquete x 24</t>
  </si>
  <si>
    <t>https://www.homecenter.com.co/homecenter-co/product/379648/esponja-doble-uso-a-granel-x-24/379648/</t>
  </si>
  <si>
    <t>https://www.homecenter.com.co/homecenter-co/product/166271/guante-industrial-cal-25-negro-talla-8/166271/</t>
  </si>
  <si>
    <t xml:space="preserve">Papel higiénico Paca x 24 rollos </t>
  </si>
  <si>
    <t>pack x 24</t>
  </si>
  <si>
    <t>https://www.homecenter.com.co/homecenter-co/product/718494/papel-higienico-3-hojas-acolchamax-extragde-x24r/718494/</t>
  </si>
  <si>
    <t>Bolsa Basura 45x50cm Rollo x50 Unidades Minipapelera Negro</t>
  </si>
  <si>
    <t>Señal Prevención Piso Húmedo</t>
  </si>
  <si>
    <t>https://www.homecenter.com.co/homecenter-co/product/792180/senal-prevencion-piso-humedo/792180/?kid=shopp_goosho_1430587&amp;shop=1&amp;gad_source=1&amp;gad_campaignid=17622046203&amp;gclid=EAIaIQobChMI87Gzst2ckQMVWptaBR3WTTfgEAQYASABEgKJwvD_BwE</t>
  </si>
  <si>
    <t>Escoba Fibra Dura Popular Melody, SIN PALO</t>
  </si>
  <si>
    <t>Trípode para Cámara o Celular más Estuche WT-3540</t>
  </si>
  <si>
    <t>https://www.homecenter.com.co/homecenter-co/product/3014705/tripode-para-camara-o-celular-mas-estuche-wt-3540/3014705/</t>
  </si>
  <si>
    <t>Bolsa Rollo 90x120  cmts. De 140 Litros 50 Unidades Negra CALIBRE 6,0</t>
  </si>
  <si>
    <t>caneca x 5 gl.</t>
  </si>
  <si>
    <t>paquete x 50</t>
  </si>
  <si>
    <t>caja x 500 gr.</t>
  </si>
  <si>
    <t xml:space="preserve">Guantes calibre 25, talla 8 </t>
  </si>
  <si>
    <t>Guantes calibre 25, talla 9</t>
  </si>
  <si>
    <t>brocha popular de 4 pulgadas</t>
  </si>
  <si>
    <t>thiner galon  gal</t>
  </si>
  <si>
    <t>vinilo linea maestro T-1 BLANCO CANECA</t>
  </si>
  <si>
    <t>Brocha Popular Mona 2 Pulgadas</t>
  </si>
  <si>
    <t>https://www.homecenter.com.co/homecenter-co/product/416037/apoyapies-descansapies-2-alturas-plastico/416037/?kid=shopp_goosho_1430587&amp;shop=1&amp;gad_source=1&amp;gad_campaignid=17622046203&amp;gclid=EAIaIQobChMIrLL_opOfkQMVNZ5aBR2O4g2aEAQYBCABEgKbAPD_BwE</t>
  </si>
  <si>
    <t>Chazo Doble Aleta 3/8 x 50 Unidades Con Tornillo 12 x 2´ x 50 Unidades</t>
  </si>
  <si>
    <t>https://www.homecenter.com.co/homecenter-co/product/697098/chazo-doble-aleta-3-8-x-50-unidades-con-tornillo-12-x-2-x-50-unidades/697098/?kid=shopp_goosho_1430587&amp;shop=1&amp;gad_source=1&amp;gad_campaignid=17622046203</t>
  </si>
  <si>
    <t>Rodillo 9 Pulgadas Profesional Felpa Acrílica</t>
  </si>
  <si>
    <t>Lija de Agua #150</t>
  </si>
  <si>
    <t>pliegos de lija # 120</t>
  </si>
  <si>
    <t>Zapapico con Cabeza de 5 Libras y Mango de Alto Impacto de 91 cm</t>
  </si>
  <si>
    <t>https://www.homecenter.com.co/homecenter-co/product/624531/zapapico-con-cabeza-de-5-libras-y-mango-de-alto-impacto-de-91-cm/624531/</t>
  </si>
  <si>
    <t>Azadón con cabo 18x20x110 cm Herragro</t>
  </si>
  <si>
    <t>https://www.easy.com.co/azadon-con-cabo-18x20x110-cm-herragro-2216985/p?srsltid=AfmBOoqlaK7WoTlO0S7lbWwkTLaM7-VPYO1QSAKHqMY3wJvHyUzf0k70</t>
  </si>
  <si>
    <t>Llana 28cm Lisa Mango Plástico Ergonómico Naranja Plinet</t>
  </si>
  <si>
    <t>https://www.homecenter.com.co/homecenter-co/product/732976/llana-28cm-lisa-mango-plastico-ergonomico-naranja-plinet/732976/</t>
  </si>
  <si>
    <t>Tijera Corta Grama Pulida Mango Madera 20 Pulg</t>
  </si>
  <si>
    <t>https://www.homecenter.com.co/homecenter-co/product/148134/paladraga/148134/</t>
  </si>
  <si>
    <t>Llave Ajustable de 6 Pulgadas en Acero Profesional Ranger</t>
  </si>
  <si>
    <t>Llave De Tubo 8 Pulgadas</t>
  </si>
  <si>
    <t>https://www.homecenter.com.co/homecenter-co/product/30637/llave-de-tubo-8-pulgadas/30637/</t>
  </si>
  <si>
    <t>Candado De 40 Mm De Acero Con Cuerpo Laminado Y Forro En Pvc</t>
  </si>
  <si>
    <t>https://www.homecenter.com.co/homecenter-co/product/575104/candado-de-40-mm-de-acero-con-cuerpo-laminado-y-forro-</t>
  </si>
  <si>
    <t>https://www.exito.com/guaya-de-acero-14-pulgadas-recubierta-pvc-de-75-m-carga-2210-kg-fiero-102326838-mp/p</t>
  </si>
  <si>
    <t>https://www.homecenter.com.co/homecenter-co/product/145450/perros-para-cable-galvanizado-1-4pg-4und-fixser/145450/</t>
  </si>
  <si>
    <t>perro para cable guaya galvanizado de 1/4</t>
  </si>
  <si>
    <t>Guaya De Acero 1/4" recubierta De Pvc 75 M, Carga 2.540 Kg Fiero</t>
  </si>
  <si>
    <t>tensor gancho ragolla</t>
  </si>
  <si>
    <t>https://www.homecenter.com.co/homecenter-co/product/721327/tensor-galvanizado-de-gancho-y-argolla-en-acero-1-4-6mm/721327/</t>
  </si>
  <si>
    <t>Pistola en Aluminio para Pintar</t>
  </si>
  <si>
    <t>https://www.homecenter.com.co/homecenter-co/product/42713/pistola-en-aluminio-para-pintar/42713/</t>
  </si>
  <si>
    <t>Ver Cotizacion</t>
  </si>
  <si>
    <t>Tijera Corta Grama Pulida Mango Madera 20 Pulg - Homecenter.com.co</t>
  </si>
  <si>
    <t>Broca para Concreto 1/4'' x 4'' en Acero SDS Plus Surtek - Homecenter.com.co</t>
  </si>
  <si>
    <t>Art 468-1 Bien con Tarifa del 5%</t>
  </si>
  <si>
    <t>FERRETERIA METALICA</t>
  </si>
  <si>
    <t>ANALISIS PRESUPUESTAL</t>
  </si>
  <si>
    <t>SUBTOTAL</t>
  </si>
  <si>
    <t>FERRETERIA NO METALICA</t>
  </si>
  <si>
    <t>ASEO</t>
  </si>
  <si>
    <t>ANEXO 5 OFERTA ECONOMICA</t>
  </si>
  <si>
    <t>SUBTOTAL  GRAVADO CON IVA 5%</t>
  </si>
  <si>
    <t>SUBTOTAL  GRAVADO CON IVA 19%</t>
  </si>
  <si>
    <t>IVA 5%</t>
  </si>
  <si>
    <t>IVA 19%</t>
  </si>
  <si>
    <t>Valor Total</t>
  </si>
  <si>
    <t>Valor Unitario Sin Iva</t>
  </si>
  <si>
    <t>Valor 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</si>
</sst>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63"/>
      <name val="Calibri"/>
      <family val="2"/>
    </font>
    <font>
      <sz val="10"/>
      <color theme="1"/>
      <name val="Arial"/>
      <family val="2"/>
    </font>
    <font>
      <b/>
      <sz val="10"/>
      <color indexed="8"/>
      <name val="Calibri"/>
      <family val="2"/>
    </font>
    <font>
      <b/>
      <sz val="16"/>
      <color indexed="8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9">
    <xf numFmtId="0" fontId="0" fillId="0" borderId="0" xfId="0"/>
    <xf numFmtId="0" fontId="3" fillId="0" borderId="2" xfId="1" applyNumberFormat="1" applyFill="1" applyBorder="1" applyAlignment="1" applyProtection="1">
      <alignment horizontal="center" vertical="center" wrapText="1"/>
    </xf>
    <xf numFmtId="0" fontId="3" fillId="0" borderId="5" xfId="1" applyNumberFormat="1" applyFill="1" applyBorder="1" applyAlignment="1" applyProtection="1">
      <alignment horizontal="center" vertical="center" wrapText="1"/>
    </xf>
    <xf numFmtId="0" fontId="3" fillId="3" borderId="5" xfId="1" applyNumberForma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0" fillId="3" borderId="0" xfId="0" applyFill="1"/>
    <xf numFmtId="0" fontId="3" fillId="0" borderId="2" xfId="1" applyBorder="1" applyAlignment="1">
      <alignment vertical="center" wrapText="1"/>
    </xf>
    <xf numFmtId="0" fontId="3" fillId="0" borderId="5" xfId="1" applyBorder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6" borderId="8" xfId="0" applyFill="1" applyBorder="1"/>
    <xf numFmtId="0" fontId="0" fillId="6" borderId="9" xfId="0" applyFill="1" applyBorder="1"/>
    <xf numFmtId="164" fontId="0" fillId="0" borderId="0" xfId="0" applyNumberFormat="1"/>
    <xf numFmtId="0" fontId="10" fillId="6" borderId="0" xfId="0" applyFont="1" applyFill="1" applyAlignment="1">
      <alignment horizontal="center"/>
    </xf>
    <xf numFmtId="0" fontId="10" fillId="6" borderId="9" xfId="0" applyFont="1" applyFill="1" applyBorder="1"/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 wrapText="1"/>
    </xf>
    <xf numFmtId="1" fontId="0" fillId="0" borderId="2" xfId="0" applyNumberFormat="1" applyBorder="1"/>
    <xf numFmtId="1" fontId="2" fillId="3" borderId="1" xfId="0" applyNumberFormat="1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 wrapText="1"/>
    </xf>
    <xf numFmtId="1" fontId="0" fillId="3" borderId="2" xfId="0" applyNumberFormat="1" applyFill="1" applyBorder="1"/>
    <xf numFmtId="1" fontId="0" fillId="0" borderId="2" xfId="0" applyNumberFormat="1" applyBorder="1" applyAlignment="1">
      <alignment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/>
    <xf numFmtId="1" fontId="2" fillId="3" borderId="6" xfId="0" applyNumberFormat="1" applyFont="1" applyFill="1" applyBorder="1" applyAlignment="1">
      <alignment horizontal="center" vertical="center"/>
    </xf>
    <xf numFmtId="1" fontId="4" fillId="3" borderId="7" xfId="0" applyNumberFormat="1" applyFont="1" applyFill="1" applyBorder="1" applyAlignment="1">
      <alignment horizontal="center" vertical="center" wrapText="1"/>
    </xf>
    <xf numFmtId="1" fontId="0" fillId="3" borderId="7" xfId="0" applyNumberFormat="1" applyFill="1" applyBorder="1"/>
    <xf numFmtId="1" fontId="2" fillId="3" borderId="7" xfId="0" applyNumberFormat="1" applyFont="1" applyFill="1" applyBorder="1" applyAlignment="1">
      <alignment horizontal="center" vertical="center" wrapText="1"/>
    </xf>
    <xf numFmtId="1" fontId="0" fillId="6" borderId="8" xfId="0" applyNumberFormat="1" applyFill="1" applyBorder="1"/>
    <xf numFmtId="1" fontId="0" fillId="6" borderId="9" xfId="0" applyNumberFormat="1" applyFill="1" applyBorder="1"/>
    <xf numFmtId="1" fontId="0" fillId="6" borderId="0" xfId="0" applyNumberFormat="1" applyFill="1"/>
    <xf numFmtId="1" fontId="6" fillId="4" borderId="1" xfId="0" applyNumberFormat="1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" fontId="6" fillId="4" borderId="4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8" fillId="0" borderId="2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vertical="center"/>
    </xf>
    <xf numFmtId="1" fontId="5" fillId="0" borderId="2" xfId="0" applyNumberFormat="1" applyFont="1" applyBorder="1"/>
    <xf numFmtId="1" fontId="9" fillId="0" borderId="2" xfId="0" applyNumberFormat="1" applyFont="1" applyBorder="1"/>
    <xf numFmtId="1" fontId="2" fillId="0" borderId="6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0" fillId="0" borderId="15" xfId="0" applyNumberFormat="1" applyBorder="1"/>
    <xf numFmtId="1" fontId="2" fillId="0" borderId="7" xfId="0" applyNumberFormat="1" applyFont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2" fillId="3" borderId="2" xfId="0" applyNumberFormat="1" applyFont="1" applyFill="1" applyBorder="1" applyAlignment="1">
      <alignment horizontal="center" vertical="center" wrapText="1"/>
    </xf>
    <xf numFmtId="165" fontId="2" fillId="3" borderId="7" xfId="0" applyNumberFormat="1" applyFont="1" applyFill="1" applyBorder="1" applyAlignment="1">
      <alignment horizontal="center" vertical="center" wrapText="1"/>
    </xf>
    <xf numFmtId="165" fontId="2" fillId="3" borderId="16" xfId="0" applyNumberFormat="1" applyFont="1" applyFill="1" applyBorder="1" applyAlignment="1">
      <alignment horizontal="center" vertical="center" wrapText="1"/>
    </xf>
    <xf numFmtId="165" fontId="0" fillId="6" borderId="9" xfId="0" applyNumberFormat="1" applyFill="1" applyBorder="1"/>
    <xf numFmtId="165" fontId="0" fillId="6" borderId="0" xfId="0" applyNumberFormat="1" applyFill="1"/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4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165" fontId="6" fillId="6" borderId="14" xfId="0" applyNumberFormat="1" applyFont="1" applyFill="1" applyBorder="1" applyAlignment="1">
      <alignment horizontal="center" vertical="center" wrapText="1"/>
    </xf>
    <xf numFmtId="165" fontId="10" fillId="6" borderId="10" xfId="0" applyNumberFormat="1" applyFont="1" applyFill="1" applyBorder="1"/>
    <xf numFmtId="165" fontId="2" fillId="5" borderId="2" xfId="0" applyNumberFormat="1" applyFont="1" applyFill="1" applyBorder="1" applyAlignment="1">
      <alignment horizontal="center" vertical="center" wrapText="1"/>
    </xf>
    <xf numFmtId="165" fontId="2" fillId="5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" fontId="6" fillId="7" borderId="1" xfId="0" applyNumberFormat="1" applyFont="1" applyFill="1" applyBorder="1" applyAlignment="1">
      <alignment horizontal="center" vertical="center" wrapText="1"/>
    </xf>
    <xf numFmtId="1" fontId="6" fillId="7" borderId="2" xfId="0" applyNumberFormat="1" applyFont="1" applyFill="1" applyBorder="1" applyAlignment="1">
      <alignment horizontal="center" vertical="center" wrapText="1"/>
    </xf>
    <xf numFmtId="1" fontId="6" fillId="7" borderId="3" xfId="0" applyNumberFormat="1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5" fontId="10" fillId="6" borderId="19" xfId="0" applyNumberFormat="1" applyFont="1" applyFill="1" applyBorder="1"/>
    <xf numFmtId="165" fontId="10" fillId="8" borderId="19" xfId="0" applyNumberFormat="1" applyFont="1" applyFill="1" applyBorder="1"/>
    <xf numFmtId="0" fontId="0" fillId="8" borderId="19" xfId="0" applyFill="1" applyBorder="1"/>
    <xf numFmtId="0" fontId="3" fillId="0" borderId="11" xfId="1" applyNumberForma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1" fontId="2" fillId="3" borderId="21" xfId="0" applyNumberFormat="1" applyFont="1" applyFill="1" applyBorder="1" applyAlignment="1">
      <alignment horizontal="center" vertical="center" wrapText="1"/>
    </xf>
    <xf numFmtId="165" fontId="2" fillId="0" borderId="13" xfId="0" applyNumberFormat="1" applyFont="1" applyBorder="1" applyAlignment="1">
      <alignment horizontal="center" vertical="center" wrapText="1"/>
    </xf>
    <xf numFmtId="165" fontId="2" fillId="3" borderId="19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right"/>
    </xf>
    <xf numFmtId="0" fontId="10" fillId="6" borderId="17" xfId="0" applyFont="1" applyFill="1" applyBorder="1" applyAlignment="1">
      <alignment horizontal="center"/>
    </xf>
    <xf numFmtId="0" fontId="10" fillId="6" borderId="0" xfId="0" applyFont="1" applyFill="1" applyAlignment="1">
      <alignment horizontal="center"/>
    </xf>
    <xf numFmtId="1" fontId="0" fillId="6" borderId="18" xfId="0" applyNumberFormat="1" applyFill="1" applyBorder="1" applyAlignment="1">
      <alignment horizontal="center"/>
    </xf>
    <xf numFmtId="0" fontId="10" fillId="6" borderId="8" xfId="0" applyFont="1" applyFill="1" applyBorder="1" applyAlignment="1">
      <alignment horizontal="right"/>
    </xf>
    <xf numFmtId="0" fontId="10" fillId="6" borderId="9" xfId="0" applyFont="1" applyFill="1" applyBorder="1" applyAlignment="1">
      <alignment horizontal="right"/>
    </xf>
    <xf numFmtId="0" fontId="10" fillId="6" borderId="10" xfId="0" applyFont="1" applyFill="1" applyBorder="1" applyAlignment="1">
      <alignment horizontal="right"/>
    </xf>
    <xf numFmtId="1" fontId="6" fillId="6" borderId="12" xfId="0" applyNumberFormat="1" applyFont="1" applyFill="1" applyBorder="1" applyAlignment="1">
      <alignment vertical="center"/>
    </xf>
    <xf numFmtId="1" fontId="6" fillId="6" borderId="13" xfId="0" applyNumberFormat="1" applyFont="1" applyFill="1" applyBorder="1" applyAlignment="1">
      <alignment vertical="center"/>
    </xf>
    <xf numFmtId="0" fontId="0" fillId="6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5.png"/><Relationship Id="rId21" Type="http://schemas.openxmlformats.org/officeDocument/2006/relationships/image" Target="../media/image21.png"/><Relationship Id="rId42" Type="http://schemas.openxmlformats.org/officeDocument/2006/relationships/image" Target="../media/image41.png"/><Relationship Id="rId47" Type="http://schemas.openxmlformats.org/officeDocument/2006/relationships/image" Target="../media/image46.png"/><Relationship Id="rId63" Type="http://schemas.openxmlformats.org/officeDocument/2006/relationships/image" Target="../media/image62.png"/><Relationship Id="rId68" Type="http://schemas.openxmlformats.org/officeDocument/2006/relationships/image" Target="../media/image67.bin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8.jpe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1.jpeg"/><Relationship Id="rId37" Type="http://schemas.openxmlformats.org/officeDocument/2006/relationships/image" Target="../media/image36.jpeg"/><Relationship Id="rId40" Type="http://schemas.openxmlformats.org/officeDocument/2006/relationships/image" Target="../media/image39.png"/><Relationship Id="rId45" Type="http://schemas.openxmlformats.org/officeDocument/2006/relationships/image" Target="../media/image44.png"/><Relationship Id="rId53" Type="http://schemas.openxmlformats.org/officeDocument/2006/relationships/image" Target="../media/image52.png"/><Relationship Id="rId58" Type="http://schemas.openxmlformats.org/officeDocument/2006/relationships/image" Target="../media/image57.png"/><Relationship Id="rId66" Type="http://schemas.openxmlformats.org/officeDocument/2006/relationships/image" Target="../media/image65.png"/><Relationship Id="rId74" Type="http://schemas.openxmlformats.org/officeDocument/2006/relationships/image" Target="../media/image73.png"/><Relationship Id="rId5" Type="http://schemas.openxmlformats.org/officeDocument/2006/relationships/image" Target="../media/image5.bin"/><Relationship Id="rId61" Type="http://schemas.openxmlformats.org/officeDocument/2006/relationships/image" Target="../media/image60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bin"/><Relationship Id="rId27" Type="http://schemas.openxmlformats.org/officeDocument/2006/relationships/image" Target="../media/image26.png"/><Relationship Id="rId30" Type="http://schemas.openxmlformats.org/officeDocument/2006/relationships/image" Target="../media/image29.png"/><Relationship Id="rId35" Type="http://schemas.openxmlformats.org/officeDocument/2006/relationships/image" Target="../media/image34.jpeg"/><Relationship Id="rId43" Type="http://schemas.openxmlformats.org/officeDocument/2006/relationships/image" Target="../media/image42.png"/><Relationship Id="rId48" Type="http://schemas.openxmlformats.org/officeDocument/2006/relationships/image" Target="../media/image47.png"/><Relationship Id="rId56" Type="http://schemas.openxmlformats.org/officeDocument/2006/relationships/image" Target="../media/image55.png"/><Relationship Id="rId64" Type="http://schemas.openxmlformats.org/officeDocument/2006/relationships/image" Target="../media/image63.bin"/><Relationship Id="rId69" Type="http://schemas.openxmlformats.org/officeDocument/2006/relationships/image" Target="../media/image68.bin"/><Relationship Id="rId8" Type="http://schemas.openxmlformats.org/officeDocument/2006/relationships/image" Target="../media/image8.png"/><Relationship Id="rId51" Type="http://schemas.openxmlformats.org/officeDocument/2006/relationships/image" Target="../media/image50.png"/><Relationship Id="rId72" Type="http://schemas.openxmlformats.org/officeDocument/2006/relationships/image" Target="../media/image71.png"/><Relationship Id="rId3" Type="http://schemas.openxmlformats.org/officeDocument/2006/relationships/image" Target="../media/image3.bin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NULL" TargetMode="External"/><Relationship Id="rId33" Type="http://schemas.openxmlformats.org/officeDocument/2006/relationships/image" Target="../media/image32.png"/><Relationship Id="rId38" Type="http://schemas.openxmlformats.org/officeDocument/2006/relationships/image" Target="../media/image37.jpeg"/><Relationship Id="rId46" Type="http://schemas.openxmlformats.org/officeDocument/2006/relationships/image" Target="../media/image45.png"/><Relationship Id="rId59" Type="http://schemas.openxmlformats.org/officeDocument/2006/relationships/image" Target="../media/image58.png"/><Relationship Id="rId67" Type="http://schemas.openxmlformats.org/officeDocument/2006/relationships/image" Target="../media/image66.bin"/><Relationship Id="rId20" Type="http://schemas.openxmlformats.org/officeDocument/2006/relationships/image" Target="../media/image20.png"/><Relationship Id="rId41" Type="http://schemas.openxmlformats.org/officeDocument/2006/relationships/image" Target="../media/image40.png"/><Relationship Id="rId54" Type="http://schemas.openxmlformats.org/officeDocument/2006/relationships/image" Target="../media/image53.png"/><Relationship Id="rId62" Type="http://schemas.openxmlformats.org/officeDocument/2006/relationships/image" Target="../media/image61.png"/><Relationship Id="rId70" Type="http://schemas.openxmlformats.org/officeDocument/2006/relationships/image" Target="../media/image69.png"/><Relationship Id="rId75" Type="http://schemas.openxmlformats.org/officeDocument/2006/relationships/image" Target="../media/image7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bin"/><Relationship Id="rId28" Type="http://schemas.openxmlformats.org/officeDocument/2006/relationships/image" Target="../media/image27.jpeg"/><Relationship Id="rId36" Type="http://schemas.openxmlformats.org/officeDocument/2006/relationships/image" Target="../media/image35.jpeg"/><Relationship Id="rId49" Type="http://schemas.openxmlformats.org/officeDocument/2006/relationships/image" Target="../media/image48.png"/><Relationship Id="rId57" Type="http://schemas.openxmlformats.org/officeDocument/2006/relationships/image" Target="../media/image56.png"/><Relationship Id="rId10" Type="http://schemas.openxmlformats.org/officeDocument/2006/relationships/image" Target="../media/image10.png"/><Relationship Id="rId31" Type="http://schemas.openxmlformats.org/officeDocument/2006/relationships/image" Target="../media/image30.png"/><Relationship Id="rId44" Type="http://schemas.openxmlformats.org/officeDocument/2006/relationships/image" Target="../media/image43.png"/><Relationship Id="rId52" Type="http://schemas.openxmlformats.org/officeDocument/2006/relationships/image" Target="../media/image51.png"/><Relationship Id="rId60" Type="http://schemas.openxmlformats.org/officeDocument/2006/relationships/image" Target="../media/image59.png"/><Relationship Id="rId65" Type="http://schemas.openxmlformats.org/officeDocument/2006/relationships/image" Target="../media/image64.bin"/><Relationship Id="rId73" Type="http://schemas.openxmlformats.org/officeDocument/2006/relationships/image" Target="../media/image7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8.png"/><Relationship Id="rId34" Type="http://schemas.openxmlformats.org/officeDocument/2006/relationships/image" Target="../media/image33.png"/><Relationship Id="rId50" Type="http://schemas.openxmlformats.org/officeDocument/2006/relationships/image" Target="../media/image49.png"/><Relationship Id="rId55" Type="http://schemas.openxmlformats.org/officeDocument/2006/relationships/image" Target="../media/image54.png"/><Relationship Id="rId76" Type="http://schemas.openxmlformats.org/officeDocument/2006/relationships/image" Target="../media/image75.png"/><Relationship Id="rId7" Type="http://schemas.openxmlformats.org/officeDocument/2006/relationships/image" Target="../media/image7.png"/><Relationship Id="rId71" Type="http://schemas.openxmlformats.org/officeDocument/2006/relationships/image" Target="../media/image70.pn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5.png"/><Relationship Id="rId21" Type="http://schemas.openxmlformats.org/officeDocument/2006/relationships/image" Target="../media/image21.png"/><Relationship Id="rId42" Type="http://schemas.openxmlformats.org/officeDocument/2006/relationships/image" Target="../media/image41.png"/><Relationship Id="rId47" Type="http://schemas.openxmlformats.org/officeDocument/2006/relationships/image" Target="../media/image46.png"/><Relationship Id="rId63" Type="http://schemas.openxmlformats.org/officeDocument/2006/relationships/image" Target="../media/image62.png"/><Relationship Id="rId68" Type="http://schemas.openxmlformats.org/officeDocument/2006/relationships/image" Target="../media/image67.bin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8.jpe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76.jpeg"/><Relationship Id="rId37" Type="http://schemas.openxmlformats.org/officeDocument/2006/relationships/image" Target="../media/image36.jpeg"/><Relationship Id="rId40" Type="http://schemas.openxmlformats.org/officeDocument/2006/relationships/image" Target="../media/image39.png"/><Relationship Id="rId45" Type="http://schemas.openxmlformats.org/officeDocument/2006/relationships/image" Target="../media/image44.png"/><Relationship Id="rId53" Type="http://schemas.openxmlformats.org/officeDocument/2006/relationships/image" Target="../media/image52.png"/><Relationship Id="rId58" Type="http://schemas.openxmlformats.org/officeDocument/2006/relationships/image" Target="../media/image57.png"/><Relationship Id="rId66" Type="http://schemas.openxmlformats.org/officeDocument/2006/relationships/image" Target="../media/image65.png"/><Relationship Id="rId74" Type="http://schemas.openxmlformats.org/officeDocument/2006/relationships/image" Target="../media/image73.png"/><Relationship Id="rId5" Type="http://schemas.openxmlformats.org/officeDocument/2006/relationships/image" Target="../media/image5.bin"/><Relationship Id="rId61" Type="http://schemas.openxmlformats.org/officeDocument/2006/relationships/image" Target="../media/image60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bin"/><Relationship Id="rId27" Type="http://schemas.openxmlformats.org/officeDocument/2006/relationships/image" Target="../media/image26.png"/><Relationship Id="rId30" Type="http://schemas.openxmlformats.org/officeDocument/2006/relationships/image" Target="../media/image29.png"/><Relationship Id="rId35" Type="http://schemas.openxmlformats.org/officeDocument/2006/relationships/image" Target="../media/image77.jpeg"/><Relationship Id="rId43" Type="http://schemas.openxmlformats.org/officeDocument/2006/relationships/image" Target="../media/image42.png"/><Relationship Id="rId48" Type="http://schemas.openxmlformats.org/officeDocument/2006/relationships/image" Target="../media/image47.png"/><Relationship Id="rId56" Type="http://schemas.openxmlformats.org/officeDocument/2006/relationships/image" Target="../media/image55.png"/><Relationship Id="rId64" Type="http://schemas.openxmlformats.org/officeDocument/2006/relationships/image" Target="../media/image63.bin"/><Relationship Id="rId69" Type="http://schemas.openxmlformats.org/officeDocument/2006/relationships/image" Target="../media/image68.bin"/><Relationship Id="rId8" Type="http://schemas.openxmlformats.org/officeDocument/2006/relationships/image" Target="../media/image8.png"/><Relationship Id="rId51" Type="http://schemas.openxmlformats.org/officeDocument/2006/relationships/image" Target="../media/image50.png"/><Relationship Id="rId72" Type="http://schemas.openxmlformats.org/officeDocument/2006/relationships/image" Target="../media/image71.png"/><Relationship Id="rId3" Type="http://schemas.openxmlformats.org/officeDocument/2006/relationships/image" Target="../media/image3.bin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NULL" TargetMode="External"/><Relationship Id="rId33" Type="http://schemas.openxmlformats.org/officeDocument/2006/relationships/image" Target="../media/image32.png"/><Relationship Id="rId38" Type="http://schemas.openxmlformats.org/officeDocument/2006/relationships/image" Target="../media/image37.jpeg"/><Relationship Id="rId46" Type="http://schemas.openxmlformats.org/officeDocument/2006/relationships/image" Target="../media/image45.png"/><Relationship Id="rId59" Type="http://schemas.openxmlformats.org/officeDocument/2006/relationships/image" Target="../media/image58.png"/><Relationship Id="rId67" Type="http://schemas.openxmlformats.org/officeDocument/2006/relationships/image" Target="../media/image66.bin"/><Relationship Id="rId20" Type="http://schemas.openxmlformats.org/officeDocument/2006/relationships/image" Target="../media/image20.png"/><Relationship Id="rId41" Type="http://schemas.openxmlformats.org/officeDocument/2006/relationships/image" Target="../media/image40.png"/><Relationship Id="rId54" Type="http://schemas.openxmlformats.org/officeDocument/2006/relationships/image" Target="../media/image53.png"/><Relationship Id="rId62" Type="http://schemas.openxmlformats.org/officeDocument/2006/relationships/image" Target="../media/image61.png"/><Relationship Id="rId70" Type="http://schemas.openxmlformats.org/officeDocument/2006/relationships/image" Target="../media/image69.png"/><Relationship Id="rId75" Type="http://schemas.openxmlformats.org/officeDocument/2006/relationships/image" Target="../media/image7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bin"/><Relationship Id="rId28" Type="http://schemas.openxmlformats.org/officeDocument/2006/relationships/image" Target="../media/image27.jpeg"/><Relationship Id="rId36" Type="http://schemas.openxmlformats.org/officeDocument/2006/relationships/image" Target="../media/image78.jpeg"/><Relationship Id="rId49" Type="http://schemas.openxmlformats.org/officeDocument/2006/relationships/image" Target="../media/image48.png"/><Relationship Id="rId57" Type="http://schemas.openxmlformats.org/officeDocument/2006/relationships/image" Target="../media/image56.png"/><Relationship Id="rId10" Type="http://schemas.openxmlformats.org/officeDocument/2006/relationships/image" Target="../media/image10.png"/><Relationship Id="rId31" Type="http://schemas.openxmlformats.org/officeDocument/2006/relationships/image" Target="../media/image30.png"/><Relationship Id="rId44" Type="http://schemas.openxmlformats.org/officeDocument/2006/relationships/image" Target="../media/image43.png"/><Relationship Id="rId52" Type="http://schemas.openxmlformats.org/officeDocument/2006/relationships/image" Target="../media/image51.png"/><Relationship Id="rId60" Type="http://schemas.openxmlformats.org/officeDocument/2006/relationships/image" Target="../media/image59.png"/><Relationship Id="rId65" Type="http://schemas.openxmlformats.org/officeDocument/2006/relationships/image" Target="../media/image64.bin"/><Relationship Id="rId73" Type="http://schemas.openxmlformats.org/officeDocument/2006/relationships/image" Target="../media/image7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8.png"/><Relationship Id="rId34" Type="http://schemas.openxmlformats.org/officeDocument/2006/relationships/image" Target="../media/image33.png"/><Relationship Id="rId50" Type="http://schemas.openxmlformats.org/officeDocument/2006/relationships/image" Target="../media/image49.png"/><Relationship Id="rId55" Type="http://schemas.openxmlformats.org/officeDocument/2006/relationships/image" Target="../media/image54.png"/><Relationship Id="rId76" Type="http://schemas.openxmlformats.org/officeDocument/2006/relationships/image" Target="../media/image75.png"/><Relationship Id="rId7" Type="http://schemas.openxmlformats.org/officeDocument/2006/relationships/image" Target="../media/image7.png"/><Relationship Id="rId71" Type="http://schemas.openxmlformats.org/officeDocument/2006/relationships/image" Target="../media/image7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6.png"/><Relationship Id="rId13" Type="http://schemas.openxmlformats.org/officeDocument/2006/relationships/image" Target="../media/image91.png"/><Relationship Id="rId18" Type="http://schemas.openxmlformats.org/officeDocument/2006/relationships/image" Target="../media/image96.png"/><Relationship Id="rId3" Type="http://schemas.openxmlformats.org/officeDocument/2006/relationships/image" Target="../media/image81.png"/><Relationship Id="rId21" Type="http://schemas.openxmlformats.org/officeDocument/2006/relationships/image" Target="../media/image99.png"/><Relationship Id="rId7" Type="http://schemas.openxmlformats.org/officeDocument/2006/relationships/image" Target="../media/image85.png"/><Relationship Id="rId12" Type="http://schemas.openxmlformats.org/officeDocument/2006/relationships/image" Target="../media/image90.png"/><Relationship Id="rId17" Type="http://schemas.openxmlformats.org/officeDocument/2006/relationships/image" Target="../media/image95.png"/><Relationship Id="rId2" Type="http://schemas.openxmlformats.org/officeDocument/2006/relationships/image" Target="../media/image80.png"/><Relationship Id="rId16" Type="http://schemas.openxmlformats.org/officeDocument/2006/relationships/image" Target="../media/image94.png"/><Relationship Id="rId20" Type="http://schemas.openxmlformats.org/officeDocument/2006/relationships/image" Target="../media/image98.png"/><Relationship Id="rId1" Type="http://schemas.openxmlformats.org/officeDocument/2006/relationships/image" Target="../media/image79.png"/><Relationship Id="rId6" Type="http://schemas.openxmlformats.org/officeDocument/2006/relationships/image" Target="../media/image84.png"/><Relationship Id="rId11" Type="http://schemas.openxmlformats.org/officeDocument/2006/relationships/image" Target="../media/image89.png"/><Relationship Id="rId5" Type="http://schemas.openxmlformats.org/officeDocument/2006/relationships/image" Target="../media/image83.png"/><Relationship Id="rId15" Type="http://schemas.openxmlformats.org/officeDocument/2006/relationships/image" Target="../media/image93.png"/><Relationship Id="rId10" Type="http://schemas.openxmlformats.org/officeDocument/2006/relationships/image" Target="../media/image88.png"/><Relationship Id="rId19" Type="http://schemas.openxmlformats.org/officeDocument/2006/relationships/image" Target="../media/image97.png"/><Relationship Id="rId4" Type="http://schemas.openxmlformats.org/officeDocument/2006/relationships/image" Target="../media/image82.png"/><Relationship Id="rId9" Type="http://schemas.openxmlformats.org/officeDocument/2006/relationships/image" Target="../media/image87.png"/><Relationship Id="rId14" Type="http://schemas.openxmlformats.org/officeDocument/2006/relationships/image" Target="../media/image92.png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12.png"/><Relationship Id="rId18" Type="http://schemas.openxmlformats.org/officeDocument/2006/relationships/image" Target="../media/image117.png"/><Relationship Id="rId26" Type="http://schemas.openxmlformats.org/officeDocument/2006/relationships/image" Target="../media/image125.png"/><Relationship Id="rId21" Type="http://schemas.openxmlformats.org/officeDocument/2006/relationships/image" Target="../media/image120.png"/><Relationship Id="rId34" Type="http://schemas.openxmlformats.org/officeDocument/2006/relationships/image" Target="../media/image133.png"/><Relationship Id="rId7" Type="http://schemas.openxmlformats.org/officeDocument/2006/relationships/image" Target="../media/image106.png"/><Relationship Id="rId12" Type="http://schemas.openxmlformats.org/officeDocument/2006/relationships/image" Target="../media/image111.png"/><Relationship Id="rId17" Type="http://schemas.openxmlformats.org/officeDocument/2006/relationships/image" Target="../media/image116.png"/><Relationship Id="rId25" Type="http://schemas.openxmlformats.org/officeDocument/2006/relationships/image" Target="../media/image124.png"/><Relationship Id="rId33" Type="http://schemas.openxmlformats.org/officeDocument/2006/relationships/image" Target="../media/image132.png"/><Relationship Id="rId38" Type="http://schemas.openxmlformats.org/officeDocument/2006/relationships/image" Target="../media/image137.png"/><Relationship Id="rId2" Type="http://schemas.openxmlformats.org/officeDocument/2006/relationships/image" Target="../media/image101.png"/><Relationship Id="rId16" Type="http://schemas.openxmlformats.org/officeDocument/2006/relationships/image" Target="../media/image115.png"/><Relationship Id="rId20" Type="http://schemas.openxmlformats.org/officeDocument/2006/relationships/image" Target="../media/image119.png"/><Relationship Id="rId29" Type="http://schemas.openxmlformats.org/officeDocument/2006/relationships/image" Target="../media/image128.png"/><Relationship Id="rId1" Type="http://schemas.openxmlformats.org/officeDocument/2006/relationships/image" Target="../media/image100.png"/><Relationship Id="rId6" Type="http://schemas.openxmlformats.org/officeDocument/2006/relationships/image" Target="../media/image105.png"/><Relationship Id="rId11" Type="http://schemas.openxmlformats.org/officeDocument/2006/relationships/image" Target="../media/image110.png"/><Relationship Id="rId24" Type="http://schemas.openxmlformats.org/officeDocument/2006/relationships/image" Target="../media/image123.png"/><Relationship Id="rId32" Type="http://schemas.openxmlformats.org/officeDocument/2006/relationships/image" Target="../media/image131.png"/><Relationship Id="rId37" Type="http://schemas.openxmlformats.org/officeDocument/2006/relationships/image" Target="../media/image136.png"/><Relationship Id="rId5" Type="http://schemas.openxmlformats.org/officeDocument/2006/relationships/image" Target="../media/image104.png"/><Relationship Id="rId15" Type="http://schemas.openxmlformats.org/officeDocument/2006/relationships/image" Target="../media/image114.png"/><Relationship Id="rId23" Type="http://schemas.openxmlformats.org/officeDocument/2006/relationships/image" Target="../media/image122.png"/><Relationship Id="rId28" Type="http://schemas.openxmlformats.org/officeDocument/2006/relationships/image" Target="../media/image127.png"/><Relationship Id="rId36" Type="http://schemas.openxmlformats.org/officeDocument/2006/relationships/image" Target="../media/image135.png"/><Relationship Id="rId10" Type="http://schemas.openxmlformats.org/officeDocument/2006/relationships/image" Target="../media/image109.png"/><Relationship Id="rId19" Type="http://schemas.openxmlformats.org/officeDocument/2006/relationships/image" Target="../media/image118.png"/><Relationship Id="rId31" Type="http://schemas.openxmlformats.org/officeDocument/2006/relationships/image" Target="../media/image130.png"/><Relationship Id="rId4" Type="http://schemas.openxmlformats.org/officeDocument/2006/relationships/image" Target="../media/image103.png"/><Relationship Id="rId9" Type="http://schemas.openxmlformats.org/officeDocument/2006/relationships/image" Target="../media/image108.png"/><Relationship Id="rId14" Type="http://schemas.openxmlformats.org/officeDocument/2006/relationships/image" Target="../media/image113.png"/><Relationship Id="rId22" Type="http://schemas.openxmlformats.org/officeDocument/2006/relationships/image" Target="../media/image121.png"/><Relationship Id="rId27" Type="http://schemas.openxmlformats.org/officeDocument/2006/relationships/image" Target="../media/image126.png"/><Relationship Id="rId30" Type="http://schemas.openxmlformats.org/officeDocument/2006/relationships/image" Target="../media/image129.png"/><Relationship Id="rId35" Type="http://schemas.openxmlformats.org/officeDocument/2006/relationships/image" Target="../media/image134.png"/><Relationship Id="rId8" Type="http://schemas.openxmlformats.org/officeDocument/2006/relationships/image" Target="../media/image107.png"/><Relationship Id="rId3" Type="http://schemas.openxmlformats.org/officeDocument/2006/relationships/image" Target="../media/image10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5.png"/><Relationship Id="rId13" Type="http://schemas.openxmlformats.org/officeDocument/2006/relationships/image" Target="../media/image150.png"/><Relationship Id="rId3" Type="http://schemas.openxmlformats.org/officeDocument/2006/relationships/image" Target="../media/image140.png"/><Relationship Id="rId7" Type="http://schemas.openxmlformats.org/officeDocument/2006/relationships/image" Target="../media/image144.png"/><Relationship Id="rId12" Type="http://schemas.openxmlformats.org/officeDocument/2006/relationships/image" Target="../media/image149.png"/><Relationship Id="rId2" Type="http://schemas.openxmlformats.org/officeDocument/2006/relationships/image" Target="../media/image139.png"/><Relationship Id="rId1" Type="http://schemas.openxmlformats.org/officeDocument/2006/relationships/image" Target="../media/image138.png"/><Relationship Id="rId6" Type="http://schemas.openxmlformats.org/officeDocument/2006/relationships/image" Target="../media/image143.png"/><Relationship Id="rId11" Type="http://schemas.openxmlformats.org/officeDocument/2006/relationships/image" Target="../media/image148.png"/><Relationship Id="rId5" Type="http://schemas.openxmlformats.org/officeDocument/2006/relationships/image" Target="../media/image142.png"/><Relationship Id="rId10" Type="http://schemas.openxmlformats.org/officeDocument/2006/relationships/image" Target="../media/image147.png"/><Relationship Id="rId4" Type="http://schemas.openxmlformats.org/officeDocument/2006/relationships/image" Target="../media/image141.png"/><Relationship Id="rId9" Type="http://schemas.openxmlformats.org/officeDocument/2006/relationships/image" Target="../media/image146.png"/><Relationship Id="rId14" Type="http://schemas.openxmlformats.org/officeDocument/2006/relationships/image" Target="../media/image15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4</xdr:row>
      <xdr:rowOff>95249</xdr:rowOff>
    </xdr:from>
    <xdr:to>
      <xdr:col>3</xdr:col>
      <xdr:colOff>1447800</xdr:colOff>
      <xdr:row>4</xdr:row>
      <xdr:rowOff>1381124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24125" y="1847849"/>
          <a:ext cx="1209675" cy="1285875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200026</xdr:colOff>
      <xdr:row>6</xdr:row>
      <xdr:rowOff>142876</xdr:rowOff>
    </xdr:from>
    <xdr:to>
      <xdr:col>3</xdr:col>
      <xdr:colOff>1343026</xdr:colOff>
      <xdr:row>6</xdr:row>
      <xdr:rowOff>1676400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6026" y="5191126"/>
          <a:ext cx="1143000" cy="1533524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8</xdr:row>
      <xdr:rowOff>102235</xdr:rowOff>
    </xdr:from>
    <xdr:to>
      <xdr:col>3</xdr:col>
      <xdr:colOff>1438275</xdr:colOff>
      <xdr:row>8</xdr:row>
      <xdr:rowOff>1600200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3150" y="11865610"/>
          <a:ext cx="1381125" cy="14979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57150</xdr:colOff>
      <xdr:row>10</xdr:row>
      <xdr:rowOff>76200</xdr:rowOff>
    </xdr:from>
    <xdr:to>
      <xdr:col>3</xdr:col>
      <xdr:colOff>1447800</xdr:colOff>
      <xdr:row>10</xdr:row>
      <xdr:rowOff>1400175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343150" y="15249525"/>
          <a:ext cx="1390650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170815</xdr:colOff>
      <xdr:row>13</xdr:row>
      <xdr:rowOff>20319</xdr:rowOff>
    </xdr:from>
    <xdr:to>
      <xdr:col>3</xdr:col>
      <xdr:colOff>1323975</xdr:colOff>
      <xdr:row>13</xdr:row>
      <xdr:rowOff>1609725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56815" y="22689819"/>
          <a:ext cx="1153160" cy="15894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304800</xdr:colOff>
      <xdr:row>15</xdr:row>
      <xdr:rowOff>304800</xdr:rowOff>
    </xdr:to>
    <xdr:sp macro="" textlink="">
      <xdr:nvSpPr>
        <xdr:cNvPr id="21" name="pdpMainImage-624838" descr="https://media.falabella.com/sodimacCO/624838/w=1388,h=832,f=webp,fit=contain,q=8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33766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161925</xdr:colOff>
      <xdr:row>15</xdr:row>
      <xdr:rowOff>133349</xdr:rowOff>
    </xdr:from>
    <xdr:to>
      <xdr:col>3</xdr:col>
      <xdr:colOff>1333501</xdr:colOff>
      <xdr:row>15</xdr:row>
      <xdr:rowOff>1019174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47925" y="27622499"/>
          <a:ext cx="1171576" cy="885825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142874</xdr:colOff>
      <xdr:row>16</xdr:row>
      <xdr:rowOff>476250</xdr:rowOff>
    </xdr:from>
    <xdr:to>
      <xdr:col>3</xdr:col>
      <xdr:colOff>1400175</xdr:colOff>
      <xdr:row>16</xdr:row>
      <xdr:rowOff>1047750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428874" y="29098875"/>
          <a:ext cx="1257301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304800</xdr:colOff>
      <xdr:row>17</xdr:row>
      <xdr:rowOff>304800</xdr:rowOff>
    </xdr:to>
    <xdr:sp macro="" textlink="">
      <xdr:nvSpPr>
        <xdr:cNvPr id="25" name="pdpMainImage-163861" descr="https://media.falabella.com/sodimacCO/163861/w=1036,h=832,f=webp,fit=contain,q=8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>
        <a:xfrm>
          <a:off x="3048000" y="4313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152400</xdr:colOff>
      <xdr:row>17</xdr:row>
      <xdr:rowOff>104775</xdr:rowOff>
    </xdr:from>
    <xdr:to>
      <xdr:col>3</xdr:col>
      <xdr:colOff>1362075</xdr:colOff>
      <xdr:row>17</xdr:row>
      <xdr:rowOff>1276350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438400" y="31794450"/>
          <a:ext cx="1209675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304800</xdr:colOff>
      <xdr:row>18</xdr:row>
      <xdr:rowOff>304800</xdr:rowOff>
    </xdr:to>
    <xdr:sp macro="" textlink="">
      <xdr:nvSpPr>
        <xdr:cNvPr id="33" name="pdpMainImage-175815" descr="https://media.falabella.com/sodimacCO/175815/w=1388,h=832,f=webp,fit=contain,q=85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>
        <a:xfrm>
          <a:off x="3048000" y="5253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304800</xdr:colOff>
      <xdr:row>19</xdr:row>
      <xdr:rowOff>304800</xdr:rowOff>
    </xdr:to>
    <xdr:sp macro="" textlink="">
      <xdr:nvSpPr>
        <xdr:cNvPr id="37" name="pdpMainImage-274206" descr="https://media.falabella.com/sodimacCO/274206/w=1036,h=832,f=webp,fit=contain,q=85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>
        <a:xfrm>
          <a:off x="3048000" y="11431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66675</xdr:colOff>
      <xdr:row>19</xdr:row>
      <xdr:rowOff>314324</xdr:rowOff>
    </xdr:from>
    <xdr:to>
      <xdr:col>3</xdr:col>
      <xdr:colOff>1485900</xdr:colOff>
      <xdr:row>19</xdr:row>
      <xdr:rowOff>1447800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352675" y="47758349"/>
          <a:ext cx="1419225" cy="1133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20</xdr:row>
      <xdr:rowOff>47625</xdr:rowOff>
    </xdr:from>
    <xdr:to>
      <xdr:col>3</xdr:col>
      <xdr:colOff>1495425</xdr:colOff>
      <xdr:row>20</xdr:row>
      <xdr:rowOff>1543051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00300" y="49101375"/>
          <a:ext cx="1381125" cy="1495426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257175</xdr:colOff>
      <xdr:row>23</xdr:row>
      <xdr:rowOff>180975</xdr:rowOff>
    </xdr:from>
    <xdr:to>
      <xdr:col>3</xdr:col>
      <xdr:colOff>1447800</xdr:colOff>
      <xdr:row>23</xdr:row>
      <xdr:rowOff>1438275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43175" y="52177950"/>
          <a:ext cx="119062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304800</xdr:colOff>
      <xdr:row>24</xdr:row>
      <xdr:rowOff>304800</xdr:rowOff>
    </xdr:to>
    <xdr:sp macro="" textlink="">
      <xdr:nvSpPr>
        <xdr:cNvPr id="44" name="pdpMainImage-790378" descr="https://media.falabella.com/sodimacCO/790378/w=1036,h=832,f=webp,fit=contain,q=8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>
        <a:xfrm>
          <a:off x="3048000" y="142522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47625</xdr:colOff>
      <xdr:row>24</xdr:row>
      <xdr:rowOff>209550</xdr:rowOff>
    </xdr:from>
    <xdr:to>
      <xdr:col>3</xdr:col>
      <xdr:colOff>1409700</xdr:colOff>
      <xdr:row>24</xdr:row>
      <xdr:rowOff>1438275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333625" y="31099125"/>
          <a:ext cx="1362075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171451</xdr:colOff>
      <xdr:row>7</xdr:row>
      <xdr:rowOff>123825</xdr:rowOff>
    </xdr:from>
    <xdr:to>
      <xdr:col>3</xdr:col>
      <xdr:colOff>1409701</xdr:colOff>
      <xdr:row>7</xdr:row>
      <xdr:rowOff>1524000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57451" y="3514725"/>
          <a:ext cx="1238250" cy="140017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9</xdr:row>
      <xdr:rowOff>285749</xdr:rowOff>
    </xdr:from>
    <xdr:to>
      <xdr:col>3</xdr:col>
      <xdr:colOff>1400175</xdr:colOff>
      <xdr:row>9</xdr:row>
      <xdr:rowOff>1418764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24100" y="6981824"/>
          <a:ext cx="1362075" cy="1133015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11</xdr:row>
      <xdr:rowOff>95250</xdr:rowOff>
    </xdr:from>
    <xdr:to>
      <xdr:col>3</xdr:col>
      <xdr:colOff>1447800</xdr:colOff>
      <xdr:row>11</xdr:row>
      <xdr:rowOff>1181100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38400" y="9982200"/>
          <a:ext cx="1295400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12</xdr:row>
      <xdr:rowOff>66675</xdr:rowOff>
    </xdr:from>
    <xdr:to>
      <xdr:col>3</xdr:col>
      <xdr:colOff>904875</xdr:colOff>
      <xdr:row>12</xdr:row>
      <xdr:rowOff>1457325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533650" y="11258550"/>
          <a:ext cx="657225" cy="1390650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14</xdr:row>
      <xdr:rowOff>333375</xdr:rowOff>
    </xdr:from>
    <xdr:to>
      <xdr:col>3</xdr:col>
      <xdr:colOff>1447800</xdr:colOff>
      <xdr:row>14</xdr:row>
      <xdr:rowOff>1047750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371725" y="14706600"/>
          <a:ext cx="1362075" cy="714375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200026</xdr:colOff>
      <xdr:row>18</xdr:row>
      <xdr:rowOff>66675</xdr:rowOff>
    </xdr:from>
    <xdr:to>
      <xdr:col>3</xdr:col>
      <xdr:colOff>1381126</xdr:colOff>
      <xdr:row>18</xdr:row>
      <xdr:rowOff>1619251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86026" y="20069175"/>
          <a:ext cx="1181100" cy="1552576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21</xdr:row>
      <xdr:rowOff>304801</xdr:rowOff>
    </xdr:from>
    <xdr:to>
      <xdr:col>3</xdr:col>
      <xdr:colOff>1447800</xdr:colOff>
      <xdr:row>21</xdr:row>
      <xdr:rowOff>933451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71725" y="25231726"/>
          <a:ext cx="1362075" cy="628650"/>
        </a:xfrm>
        <a:prstGeom prst="rect">
          <a:avLst/>
        </a:prstGeom>
      </xdr:spPr>
    </xdr:pic>
    <xdr:clientData/>
  </xdr:twoCellAnchor>
  <xdr:twoCellAnchor editAs="oneCell">
    <xdr:from>
      <xdr:col>3</xdr:col>
      <xdr:colOff>276225</xdr:colOff>
      <xdr:row>22</xdr:row>
      <xdr:rowOff>104775</xdr:rowOff>
    </xdr:from>
    <xdr:to>
      <xdr:col>3</xdr:col>
      <xdr:colOff>1343025</xdr:colOff>
      <xdr:row>22</xdr:row>
      <xdr:rowOff>1209674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562225" y="26327100"/>
          <a:ext cx="1066800" cy="1104899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161926</xdr:colOff>
      <xdr:row>5</xdr:row>
      <xdr:rowOff>66675</xdr:rowOff>
    </xdr:from>
    <xdr:to>
      <xdr:col>3</xdr:col>
      <xdr:colOff>1419225</xdr:colOff>
      <xdr:row>5</xdr:row>
      <xdr:rowOff>1447187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447926" y="1724025"/>
          <a:ext cx="1257299" cy="138051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304800</xdr:colOff>
      <xdr:row>35</xdr:row>
      <xdr:rowOff>990600</xdr:rowOff>
    </xdr:to>
    <xdr:sp macro="" textlink="">
      <xdr:nvSpPr>
        <xdr:cNvPr id="9" name="pdpMainImage-721899" descr="https://media.falabella.com/sodimacCO/721899/w=1036,h=832,f=webp,fit=contain,q=85">
          <a:extLst>
            <a:ext uri="{FF2B5EF4-FFF2-40B4-BE49-F238E27FC236}">
              <a16:creationId xmlns:a16="http://schemas.microsoft.com/office/drawing/2014/main" id="{7A8D4E73-E89E-48B6-B384-8636696AC4CE}"/>
            </a:ext>
          </a:extLst>
        </xdr:cNvPr>
        <xdr:cNvSpPr>
          <a:spLocks noChangeAspect="1" noChangeArrowheads="1"/>
        </xdr:cNvSpPr>
      </xdr:nvSpPr>
      <xdr:spPr>
        <a:xfrm>
          <a:off x="1524000" y="2085975"/>
          <a:ext cx="30480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76200</xdr:colOff>
      <xdr:row>34</xdr:row>
      <xdr:rowOff>152400</xdr:rowOff>
    </xdr:from>
    <xdr:to>
      <xdr:col>3</xdr:col>
      <xdr:colOff>1562099</xdr:colOff>
      <xdr:row>34</xdr:row>
      <xdr:rowOff>1295400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E8590E9-D1C2-41B5-A9DB-B5318262D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619375" y="41043225"/>
          <a:ext cx="1485899" cy="1143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27939</xdr:colOff>
      <xdr:row>35</xdr:row>
      <xdr:rowOff>9525</xdr:rowOff>
    </xdr:from>
    <xdr:to>
      <xdr:col>3</xdr:col>
      <xdr:colOff>1647824</xdr:colOff>
      <xdr:row>35</xdr:row>
      <xdr:rowOff>1038226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7A93C4CB-4594-4A5D-A415-07B56B3F9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571114" y="42367200"/>
          <a:ext cx="1619885" cy="10287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457200</xdr:colOff>
      <xdr:row>36</xdr:row>
      <xdr:rowOff>9525</xdr:rowOff>
    </xdr:from>
    <xdr:to>
      <xdr:col>3</xdr:col>
      <xdr:colOff>1352550</xdr:colOff>
      <xdr:row>36</xdr:row>
      <xdr:rowOff>866775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A40F2623-CFF1-44A4-87CB-06C471026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r:link="rId25"/>
        <a:stretch>
          <a:fillRect/>
        </a:stretch>
      </xdr:blipFill>
      <xdr:spPr>
        <a:xfrm>
          <a:off x="3000375" y="43691175"/>
          <a:ext cx="895350" cy="857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304800</xdr:colOff>
      <xdr:row>75</xdr:row>
      <xdr:rowOff>123825</xdr:rowOff>
    </xdr:to>
    <xdr:sp macro="" textlink="">
      <xdr:nvSpPr>
        <xdr:cNvPr id="17" name="pdpMainImage-790378" descr="https://media.falabella.com/sodimacCO/790378/w=1036,h=832,f=webp,fit=contain,q=85">
          <a:extLst>
            <a:ext uri="{FF2B5EF4-FFF2-40B4-BE49-F238E27FC236}">
              <a16:creationId xmlns:a16="http://schemas.microsoft.com/office/drawing/2014/main" id="{53A12650-9500-4983-80AD-DE21EE349532}"/>
            </a:ext>
          </a:extLst>
        </xdr:cNvPr>
        <xdr:cNvSpPr>
          <a:spLocks noChangeAspect="1" noChangeArrowheads="1"/>
        </xdr:cNvSpPr>
      </xdr:nvSpPr>
      <xdr:spPr>
        <a:xfrm>
          <a:off x="3105150" y="608933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304800</xdr:colOff>
      <xdr:row>51</xdr:row>
      <xdr:rowOff>19050</xdr:rowOff>
    </xdr:to>
    <xdr:sp macro="" textlink="">
      <xdr:nvSpPr>
        <xdr:cNvPr id="20" name="pdpMainImage-163861" descr="https://media.falabella.com/sodimacCO/163861/w=1036,h=832,f=webp,fit=contain,q=85">
          <a:extLst>
            <a:ext uri="{FF2B5EF4-FFF2-40B4-BE49-F238E27FC236}">
              <a16:creationId xmlns:a16="http://schemas.microsoft.com/office/drawing/2014/main" id="{8C7EA50D-275A-4500-9BED-6E4E7D2D0E75}"/>
            </a:ext>
          </a:extLst>
        </xdr:cNvPr>
        <xdr:cNvSpPr>
          <a:spLocks noChangeAspect="1" noChangeArrowheads="1"/>
        </xdr:cNvSpPr>
      </xdr:nvSpPr>
      <xdr:spPr>
        <a:xfrm>
          <a:off x="3105150" y="14554200"/>
          <a:ext cx="304800" cy="297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142421</xdr:colOff>
      <xdr:row>38</xdr:row>
      <xdr:rowOff>171450</xdr:rowOff>
    </xdr:from>
    <xdr:to>
      <xdr:col>3</xdr:col>
      <xdr:colOff>1581150</xdr:colOff>
      <xdr:row>38</xdr:row>
      <xdr:rowOff>1038225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F9761223-9BF7-4E66-9D4B-59A3D7EC6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85596" y="45634275"/>
          <a:ext cx="1438729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304800</xdr:colOff>
      <xdr:row>44</xdr:row>
      <xdr:rowOff>352425</xdr:rowOff>
    </xdr:to>
    <xdr:sp macro="" textlink="">
      <xdr:nvSpPr>
        <xdr:cNvPr id="28" name="pdpMainImage-175815" descr="https://media.falabella.com/sodimacCO/175815/w=1388,h=832,f=webp,fit=contain,q=85">
          <a:extLst>
            <a:ext uri="{FF2B5EF4-FFF2-40B4-BE49-F238E27FC236}">
              <a16:creationId xmlns:a16="http://schemas.microsoft.com/office/drawing/2014/main" id="{B96CCC09-59B6-4170-B4A1-F175344EDC0B}"/>
            </a:ext>
          </a:extLst>
        </xdr:cNvPr>
        <xdr:cNvSpPr>
          <a:spLocks noChangeAspect="1" noChangeArrowheads="1"/>
        </xdr:cNvSpPr>
      </xdr:nvSpPr>
      <xdr:spPr>
        <a:xfrm>
          <a:off x="3105150" y="15992475"/>
          <a:ext cx="304800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376269</xdr:colOff>
      <xdr:row>39</xdr:row>
      <xdr:rowOff>95250</xdr:rowOff>
    </xdr:from>
    <xdr:to>
      <xdr:col>3</xdr:col>
      <xdr:colOff>1076324</xdr:colOff>
      <xdr:row>39</xdr:row>
      <xdr:rowOff>800100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ABA7F98C-9A31-414A-BEC1-F133CC555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19444" y="46805850"/>
          <a:ext cx="700055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257174</xdr:colOff>
      <xdr:row>43</xdr:row>
      <xdr:rowOff>104774</xdr:rowOff>
    </xdr:from>
    <xdr:to>
      <xdr:col>3</xdr:col>
      <xdr:colOff>1428749</xdr:colOff>
      <xdr:row>43</xdr:row>
      <xdr:rowOff>781049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338EB1AE-32D3-4A18-8267-1988D67EE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00349" y="50577749"/>
          <a:ext cx="1171575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466725</xdr:colOff>
      <xdr:row>44</xdr:row>
      <xdr:rowOff>85725</xdr:rowOff>
    </xdr:from>
    <xdr:to>
      <xdr:col>3</xdr:col>
      <xdr:colOff>1219200</xdr:colOff>
      <xdr:row>44</xdr:row>
      <xdr:rowOff>661147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48B15570-2B65-4FD4-81B2-29B6CA63E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09900" y="51511200"/>
          <a:ext cx="752475" cy="5754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276226</xdr:colOff>
      <xdr:row>55</xdr:row>
      <xdr:rowOff>95250</xdr:rowOff>
    </xdr:from>
    <xdr:to>
      <xdr:col>3</xdr:col>
      <xdr:colOff>1247775</xdr:colOff>
      <xdr:row>55</xdr:row>
      <xdr:rowOff>866775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C588DE7-CE60-413B-A476-5830E8363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19401" y="61874400"/>
          <a:ext cx="971549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409575</xdr:colOff>
      <xdr:row>45</xdr:row>
      <xdr:rowOff>76200</xdr:rowOff>
    </xdr:from>
    <xdr:to>
      <xdr:col>3</xdr:col>
      <xdr:colOff>1171575</xdr:colOff>
      <xdr:row>45</xdr:row>
      <xdr:rowOff>885825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70046C6F-C6AD-4416-B6FD-96069C383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52750" y="52263675"/>
          <a:ext cx="762000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64</xdr:row>
      <xdr:rowOff>57150</xdr:rowOff>
    </xdr:from>
    <xdr:to>
      <xdr:col>3</xdr:col>
      <xdr:colOff>1343025</xdr:colOff>
      <xdr:row>64</xdr:row>
      <xdr:rowOff>1066800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DB7CE5BE-8F24-4C39-BC12-E54560103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52725" y="70799325"/>
          <a:ext cx="1133475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400050</xdr:colOff>
      <xdr:row>60</xdr:row>
      <xdr:rowOff>38100</xdr:rowOff>
    </xdr:from>
    <xdr:to>
      <xdr:col>3</xdr:col>
      <xdr:colOff>1304926</xdr:colOff>
      <xdr:row>60</xdr:row>
      <xdr:rowOff>809625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4484971E-6189-4981-9B31-A71989DFB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43225" y="66741675"/>
          <a:ext cx="904876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200025</xdr:colOff>
      <xdr:row>65</xdr:row>
      <xdr:rowOff>85726</xdr:rowOff>
    </xdr:from>
    <xdr:to>
      <xdr:col>3</xdr:col>
      <xdr:colOff>1562100</xdr:colOff>
      <xdr:row>65</xdr:row>
      <xdr:rowOff>942976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A76437FC-3B82-4C13-9438-06268A5FE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43200" y="71970901"/>
          <a:ext cx="13620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345560</xdr:colOff>
      <xdr:row>56</xdr:row>
      <xdr:rowOff>152400</xdr:rowOff>
    </xdr:from>
    <xdr:to>
      <xdr:col>3</xdr:col>
      <xdr:colOff>1362075</xdr:colOff>
      <xdr:row>56</xdr:row>
      <xdr:rowOff>942975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82543DD2-FCD4-430F-B339-BFC898165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8735" y="62703075"/>
          <a:ext cx="1016515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371475</xdr:colOff>
      <xdr:row>57</xdr:row>
      <xdr:rowOff>85725</xdr:rowOff>
    </xdr:from>
    <xdr:to>
      <xdr:col>3</xdr:col>
      <xdr:colOff>1285875</xdr:colOff>
      <xdr:row>57</xdr:row>
      <xdr:rowOff>914399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D2C30129-881E-401F-A4A9-38A5FE90A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14650" y="63693675"/>
          <a:ext cx="914400" cy="828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304800</xdr:colOff>
      <xdr:row>58</xdr:row>
      <xdr:rowOff>9525</xdr:rowOff>
    </xdr:from>
    <xdr:to>
      <xdr:col>3</xdr:col>
      <xdr:colOff>1543046</xdr:colOff>
      <xdr:row>58</xdr:row>
      <xdr:rowOff>962025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870FDF35-3596-40A8-97F8-DE16CFA9F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 rot="10800000" flipV="1">
          <a:off x="2847975" y="64646175"/>
          <a:ext cx="1238246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361950</xdr:colOff>
      <xdr:row>59</xdr:row>
      <xdr:rowOff>57150</xdr:rowOff>
    </xdr:from>
    <xdr:to>
      <xdr:col>3</xdr:col>
      <xdr:colOff>1238250</xdr:colOff>
      <xdr:row>59</xdr:row>
      <xdr:rowOff>933450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1B2C09E8-1899-43A9-AB79-1F4BB7F00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 rot="10800000" flipV="1">
          <a:off x="2905125" y="65722500"/>
          <a:ext cx="8763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304800</xdr:colOff>
      <xdr:row>71</xdr:row>
      <xdr:rowOff>457200</xdr:rowOff>
    </xdr:to>
    <xdr:sp macro="" textlink="">
      <xdr:nvSpPr>
        <xdr:cNvPr id="48" name="pdpMainImage-00324" descr="https://media.falabella.com/sodimacCO/00324/w=1036,h=832,f=webp,fit=contain,q=85">
          <a:extLst>
            <a:ext uri="{FF2B5EF4-FFF2-40B4-BE49-F238E27FC236}">
              <a16:creationId xmlns:a16="http://schemas.microsoft.com/office/drawing/2014/main" id="{A59F1BAB-4763-48FF-95BE-F5C0C7F34FCD}"/>
            </a:ext>
          </a:extLst>
        </xdr:cNvPr>
        <xdr:cNvSpPr>
          <a:spLocks noChangeAspect="1" noChangeArrowheads="1"/>
        </xdr:cNvSpPr>
      </xdr:nvSpPr>
      <xdr:spPr>
        <a:xfrm>
          <a:off x="3105150" y="51482625"/>
          <a:ext cx="304800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485778</xdr:colOff>
      <xdr:row>66</xdr:row>
      <xdr:rowOff>76199</xdr:rowOff>
    </xdr:from>
    <xdr:to>
      <xdr:col>3</xdr:col>
      <xdr:colOff>1095376</xdr:colOff>
      <xdr:row>66</xdr:row>
      <xdr:rowOff>923924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CB52EC08-15A5-4A8C-8263-6682A1CC5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028953" y="72913874"/>
          <a:ext cx="609598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71</xdr:row>
      <xdr:rowOff>76199</xdr:rowOff>
    </xdr:from>
    <xdr:to>
      <xdr:col>3</xdr:col>
      <xdr:colOff>1257300</xdr:colOff>
      <xdr:row>71</xdr:row>
      <xdr:rowOff>914400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A0B7AFD-3BD2-4FE0-B5A4-B0770BC14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6075" y="77876399"/>
          <a:ext cx="914400" cy="838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409576</xdr:colOff>
      <xdr:row>69</xdr:row>
      <xdr:rowOff>66676</xdr:rowOff>
    </xdr:from>
    <xdr:to>
      <xdr:col>3</xdr:col>
      <xdr:colOff>1228726</xdr:colOff>
      <xdr:row>69</xdr:row>
      <xdr:rowOff>885826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AD23D07A-FD6D-4D86-86AF-01A9C2DF1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52751" y="75961876"/>
          <a:ext cx="8191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70</xdr:row>
      <xdr:rowOff>28575</xdr:rowOff>
    </xdr:from>
    <xdr:to>
      <xdr:col>3</xdr:col>
      <xdr:colOff>1657350</xdr:colOff>
      <xdr:row>70</xdr:row>
      <xdr:rowOff>933450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4B805058-4CD2-4188-A1B8-004C7E5A8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638425" y="76876275"/>
          <a:ext cx="1562100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428625</xdr:colOff>
      <xdr:row>50</xdr:row>
      <xdr:rowOff>104274</xdr:rowOff>
    </xdr:from>
    <xdr:to>
      <xdr:col>3</xdr:col>
      <xdr:colOff>1266824</xdr:colOff>
      <xdr:row>50</xdr:row>
      <xdr:rowOff>876300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F8BB9D82-0500-41A0-ABC8-B6A581706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71800" y="57016149"/>
          <a:ext cx="838199" cy="772026"/>
        </a:xfrm>
        <a:prstGeom prst="rect">
          <a:avLst/>
        </a:prstGeom>
      </xdr:spPr>
    </xdr:pic>
    <xdr:clientData/>
  </xdr:twoCellAnchor>
  <xdr:oneCellAnchor>
    <xdr:from>
      <xdr:col>3</xdr:col>
      <xdr:colOff>419100</xdr:colOff>
      <xdr:row>52</xdr:row>
      <xdr:rowOff>28470</xdr:rowOff>
    </xdr:from>
    <xdr:ext cx="838200" cy="809730"/>
    <xdr:pic>
      <xdr:nvPicPr>
        <xdr:cNvPr id="56" name="Imagen 55">
          <a:extLst>
            <a:ext uri="{FF2B5EF4-FFF2-40B4-BE49-F238E27FC236}">
              <a16:creationId xmlns:a16="http://schemas.microsoft.com/office/drawing/2014/main" id="{96C37478-8347-4208-A0B6-6D131D6E8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62275" y="58702470"/>
          <a:ext cx="838200" cy="809730"/>
        </a:xfrm>
        <a:prstGeom prst="rect">
          <a:avLst/>
        </a:prstGeom>
      </xdr:spPr>
    </xdr:pic>
    <xdr:clientData/>
  </xdr:oneCellAnchor>
  <xdr:twoCellAnchor editAs="oneCell">
    <xdr:from>
      <xdr:col>3</xdr:col>
      <xdr:colOff>409574</xdr:colOff>
      <xdr:row>49</xdr:row>
      <xdr:rowOff>65881</xdr:rowOff>
    </xdr:from>
    <xdr:to>
      <xdr:col>3</xdr:col>
      <xdr:colOff>1219199</xdr:colOff>
      <xdr:row>49</xdr:row>
      <xdr:rowOff>857250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360BA03E-CD71-4BFE-89E3-03BB6B9B3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952749" y="56072881"/>
          <a:ext cx="809625" cy="791369"/>
        </a:xfrm>
        <a:prstGeom prst="rect">
          <a:avLst/>
        </a:prstGeom>
      </xdr:spPr>
    </xdr:pic>
    <xdr:clientData/>
  </xdr:twoCellAnchor>
  <xdr:twoCellAnchor editAs="oneCell">
    <xdr:from>
      <xdr:col>3</xdr:col>
      <xdr:colOff>378770</xdr:colOff>
      <xdr:row>48</xdr:row>
      <xdr:rowOff>104775</xdr:rowOff>
    </xdr:from>
    <xdr:to>
      <xdr:col>3</xdr:col>
      <xdr:colOff>1285875</xdr:colOff>
      <xdr:row>48</xdr:row>
      <xdr:rowOff>742949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EAD4C9DA-7863-4882-902C-AB4A3B1F6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921945" y="55283100"/>
          <a:ext cx="907105" cy="638174"/>
        </a:xfrm>
        <a:prstGeom prst="rect">
          <a:avLst/>
        </a:prstGeom>
      </xdr:spPr>
    </xdr:pic>
    <xdr:clientData/>
  </xdr:twoCellAnchor>
  <xdr:twoCellAnchor editAs="oneCell">
    <xdr:from>
      <xdr:col>3</xdr:col>
      <xdr:colOff>232196</xdr:colOff>
      <xdr:row>47</xdr:row>
      <xdr:rowOff>104775</xdr:rowOff>
    </xdr:from>
    <xdr:to>
      <xdr:col>3</xdr:col>
      <xdr:colOff>1409699</xdr:colOff>
      <xdr:row>47</xdr:row>
      <xdr:rowOff>790573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B0A78B6D-B6A0-4A71-90E1-6A2643450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775371" y="54397275"/>
          <a:ext cx="1177503" cy="685798"/>
        </a:xfrm>
        <a:prstGeom prst="rect">
          <a:avLst/>
        </a:prstGeom>
      </xdr:spPr>
    </xdr:pic>
    <xdr:clientData/>
  </xdr:twoCellAnchor>
  <xdr:oneCellAnchor>
    <xdr:from>
      <xdr:col>3</xdr:col>
      <xdr:colOff>381000</xdr:colOff>
      <xdr:row>51</xdr:row>
      <xdr:rowOff>60220</xdr:rowOff>
    </xdr:from>
    <xdr:ext cx="952500" cy="692254"/>
    <xdr:pic>
      <xdr:nvPicPr>
        <xdr:cNvPr id="60" name="Imagen 59">
          <a:extLst>
            <a:ext uri="{FF2B5EF4-FFF2-40B4-BE49-F238E27FC236}">
              <a16:creationId xmlns:a16="http://schemas.microsoft.com/office/drawing/2014/main" id="{44225BFD-5B4F-4759-99FC-FC9565AE1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24175" y="57915070"/>
          <a:ext cx="952500" cy="692254"/>
        </a:xfrm>
        <a:prstGeom prst="rect">
          <a:avLst/>
        </a:prstGeom>
      </xdr:spPr>
    </xdr:pic>
    <xdr:clientData/>
  </xdr:one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49</xdr:row>
      <xdr:rowOff>323850</xdr:rowOff>
    </xdr:to>
    <xdr:sp macro="" textlink="">
      <xdr:nvSpPr>
        <xdr:cNvPr id="61" name="pdpMainImage-202823" descr="https://media.falabella.com/sodimacCO/202823/w=1036,h=832,f=webp,fit=contain,q=85">
          <a:extLst>
            <a:ext uri="{FF2B5EF4-FFF2-40B4-BE49-F238E27FC236}">
              <a16:creationId xmlns:a16="http://schemas.microsoft.com/office/drawing/2014/main" id="{DF72EF00-D2CA-4B3A-9973-D34A1098089C}"/>
            </a:ext>
          </a:extLst>
        </xdr:cNvPr>
        <xdr:cNvSpPr>
          <a:spLocks noChangeAspect="1" noChangeArrowheads="1"/>
        </xdr:cNvSpPr>
      </xdr:nvSpPr>
      <xdr:spPr>
        <a:xfrm>
          <a:off x="3105150" y="2336482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193910</xdr:colOff>
      <xdr:row>37</xdr:row>
      <xdr:rowOff>47624</xdr:rowOff>
    </xdr:from>
    <xdr:to>
      <xdr:col>3</xdr:col>
      <xdr:colOff>1390649</xdr:colOff>
      <xdr:row>37</xdr:row>
      <xdr:rowOff>847725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D4B3092-4E10-4252-93F7-D87B12D85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737085" y="44605574"/>
          <a:ext cx="1196739" cy="800101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142876</xdr:colOff>
      <xdr:row>42</xdr:row>
      <xdr:rowOff>38100</xdr:rowOff>
    </xdr:from>
    <xdr:to>
      <xdr:col>3</xdr:col>
      <xdr:colOff>1514476</xdr:colOff>
      <xdr:row>43</xdr:row>
      <xdr:rowOff>0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65D29626-3A7C-4DDE-8BD4-BF1BCA14C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686051" y="49796700"/>
          <a:ext cx="1371600" cy="676275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41</xdr:row>
      <xdr:rowOff>216011</xdr:rowOff>
    </xdr:from>
    <xdr:to>
      <xdr:col>3</xdr:col>
      <xdr:colOff>1457325</xdr:colOff>
      <xdr:row>41</xdr:row>
      <xdr:rowOff>828674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4178E58D-9798-44F2-9811-FE46EF31D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2781300" y="49022111"/>
          <a:ext cx="1219200" cy="612663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133351</xdr:colOff>
      <xdr:row>40</xdr:row>
      <xdr:rowOff>142875</xdr:rowOff>
    </xdr:from>
    <xdr:to>
      <xdr:col>3</xdr:col>
      <xdr:colOff>1581151</xdr:colOff>
      <xdr:row>40</xdr:row>
      <xdr:rowOff>1038225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188BE13A-19AD-495F-881D-A2718E215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676526" y="47805975"/>
          <a:ext cx="1447800" cy="895350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29</xdr:row>
      <xdr:rowOff>152400</xdr:rowOff>
    </xdr:from>
    <xdr:to>
      <xdr:col>3</xdr:col>
      <xdr:colOff>1581150</xdr:colOff>
      <xdr:row>29</xdr:row>
      <xdr:rowOff>1400174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D7914484-8556-4CD8-948F-65B86C449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686050" y="35442525"/>
          <a:ext cx="1438275" cy="12477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38</xdr:row>
      <xdr:rowOff>104775</xdr:rowOff>
    </xdr:to>
    <xdr:sp macro="" textlink="">
      <xdr:nvSpPr>
        <xdr:cNvPr id="67" name="pdpMainImage-744343" descr="https://media.falabella.com/sodimacCO/744343/w=1036,h=832,f=webp,fit=contain,q=85">
          <a:extLst>
            <a:ext uri="{FF2B5EF4-FFF2-40B4-BE49-F238E27FC236}">
              <a16:creationId xmlns:a16="http://schemas.microsoft.com/office/drawing/2014/main" id="{EB73F794-A669-4251-8EA2-7AF1B5FF1CCD}"/>
            </a:ext>
          </a:extLst>
        </xdr:cNvPr>
        <xdr:cNvSpPr>
          <a:spLocks noChangeAspect="1" noChangeArrowheads="1"/>
        </xdr:cNvSpPr>
      </xdr:nvSpPr>
      <xdr:spPr>
        <a:xfrm>
          <a:off x="3105150" y="69342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38</xdr:row>
      <xdr:rowOff>104775</xdr:rowOff>
    </xdr:to>
    <xdr:sp macro="" textlink="">
      <xdr:nvSpPr>
        <xdr:cNvPr id="68" name="pdpMainImage-744343" descr="https://media.falabella.com/sodimacCO/744343/w=1036,h=832,f=webp,fit=contain,q=85">
          <a:extLst>
            <a:ext uri="{FF2B5EF4-FFF2-40B4-BE49-F238E27FC236}">
              <a16:creationId xmlns:a16="http://schemas.microsoft.com/office/drawing/2014/main" id="{E0E3D255-8122-4DB8-B383-CE4025A45A45}"/>
            </a:ext>
          </a:extLst>
        </xdr:cNvPr>
        <xdr:cNvSpPr>
          <a:spLocks noChangeAspect="1" noChangeArrowheads="1"/>
        </xdr:cNvSpPr>
      </xdr:nvSpPr>
      <xdr:spPr>
        <a:xfrm>
          <a:off x="3105150" y="69342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304800</xdr:colOff>
      <xdr:row>40</xdr:row>
      <xdr:rowOff>638175</xdr:rowOff>
    </xdr:to>
    <xdr:sp macro="" textlink="">
      <xdr:nvSpPr>
        <xdr:cNvPr id="69" name="pdpMainImage-3025607" descr="https://media.falabella.com/sodimacCO/3025607/w=1036,h=832,f=webp,fit=contain,q=85">
          <a:extLst>
            <a:ext uri="{FF2B5EF4-FFF2-40B4-BE49-F238E27FC236}">
              <a16:creationId xmlns:a16="http://schemas.microsoft.com/office/drawing/2014/main" id="{62BF3428-378A-49F4-B04B-2DA7F6551E1C}"/>
            </a:ext>
          </a:extLst>
        </xdr:cNvPr>
        <xdr:cNvSpPr>
          <a:spLocks noChangeAspect="1" noChangeArrowheads="1"/>
        </xdr:cNvSpPr>
      </xdr:nvSpPr>
      <xdr:spPr>
        <a:xfrm>
          <a:off x="3105150" y="90297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361950</xdr:colOff>
      <xdr:row>33</xdr:row>
      <xdr:rowOff>114300</xdr:rowOff>
    </xdr:from>
    <xdr:to>
      <xdr:col>3</xdr:col>
      <xdr:colOff>1295400</xdr:colOff>
      <xdr:row>33</xdr:row>
      <xdr:rowOff>1047750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07CDEE26-9511-4854-B344-C20AAA743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905125" y="39862125"/>
          <a:ext cx="933450" cy="9334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304800</xdr:colOff>
      <xdr:row>41</xdr:row>
      <xdr:rowOff>447675</xdr:rowOff>
    </xdr:to>
    <xdr:sp macro="" textlink="">
      <xdr:nvSpPr>
        <xdr:cNvPr id="71" name="pdpMainImage-701308" descr="https://media.falabella.com/sodimacCO/701308/w=1036,h=832,f=webp,fit=contain,q=85">
          <a:extLst>
            <a:ext uri="{FF2B5EF4-FFF2-40B4-BE49-F238E27FC236}">
              <a16:creationId xmlns:a16="http://schemas.microsoft.com/office/drawing/2014/main" id="{72197A69-61F0-4391-8417-E44DA01D1ED1}"/>
            </a:ext>
          </a:extLst>
        </xdr:cNvPr>
        <xdr:cNvSpPr>
          <a:spLocks noChangeAspect="1" noChangeArrowheads="1"/>
        </xdr:cNvSpPr>
      </xdr:nvSpPr>
      <xdr:spPr>
        <a:xfrm>
          <a:off x="3105150" y="101727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361949</xdr:colOff>
      <xdr:row>28</xdr:row>
      <xdr:rowOff>261111</xdr:rowOff>
    </xdr:from>
    <xdr:to>
      <xdr:col>3</xdr:col>
      <xdr:colOff>1476374</xdr:colOff>
      <xdr:row>28</xdr:row>
      <xdr:rowOff>1485901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29BA279B-9405-4354-99FC-9180789D5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905124" y="33779586"/>
          <a:ext cx="1114425" cy="1224790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428625</xdr:colOff>
      <xdr:row>63</xdr:row>
      <xdr:rowOff>76200</xdr:rowOff>
    </xdr:from>
    <xdr:to>
      <xdr:col>3</xdr:col>
      <xdr:colOff>1343025</xdr:colOff>
      <xdr:row>63</xdr:row>
      <xdr:rowOff>838199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2B12D2F8-6238-4E26-B970-728CB88B0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971800" y="69865875"/>
          <a:ext cx="914400" cy="76199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304800</xdr:colOff>
      <xdr:row>38</xdr:row>
      <xdr:rowOff>104775</xdr:rowOff>
    </xdr:to>
    <xdr:sp macro="" textlink="">
      <xdr:nvSpPr>
        <xdr:cNvPr id="74" name="pdpMainImage-650221_12" descr="https://media.falabella.com/sodimacCO/650221_12/w=1036,h=832,f=webp,fit=contain,q=85">
          <a:extLst>
            <a:ext uri="{FF2B5EF4-FFF2-40B4-BE49-F238E27FC236}">
              <a16:creationId xmlns:a16="http://schemas.microsoft.com/office/drawing/2014/main" id="{03BD32CE-7A0B-4CC2-B9C4-1DF63B290BF4}"/>
            </a:ext>
          </a:extLst>
        </xdr:cNvPr>
        <xdr:cNvSpPr>
          <a:spLocks noChangeAspect="1" noChangeArrowheads="1"/>
        </xdr:cNvSpPr>
      </xdr:nvSpPr>
      <xdr:spPr bwMode="auto">
        <a:xfrm>
          <a:off x="3105150" y="69342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200027</xdr:colOff>
      <xdr:row>31</xdr:row>
      <xdr:rowOff>200025</xdr:rowOff>
    </xdr:from>
    <xdr:to>
      <xdr:col>3</xdr:col>
      <xdr:colOff>1533525</xdr:colOff>
      <xdr:row>31</xdr:row>
      <xdr:rowOff>1085850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79FD2F4F-6432-4860-9E0A-989445C21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2743202" y="37595175"/>
          <a:ext cx="1333498" cy="8858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304800</xdr:colOff>
      <xdr:row>43</xdr:row>
      <xdr:rowOff>561975</xdr:rowOff>
    </xdr:to>
    <xdr:sp macro="" textlink="">
      <xdr:nvSpPr>
        <xdr:cNvPr id="76" name="pdpMainImage-624838" descr="https://media.falabella.com/sodimacCO/624838/w=1388,h=832,f=webp,fit=contain,q=85">
          <a:extLst>
            <a:ext uri="{FF2B5EF4-FFF2-40B4-BE49-F238E27FC236}">
              <a16:creationId xmlns:a16="http://schemas.microsoft.com/office/drawing/2014/main" id="{7AC70DAE-2C2B-4F86-875D-EBFA4698562F}"/>
            </a:ext>
          </a:extLst>
        </xdr:cNvPr>
        <xdr:cNvSpPr>
          <a:spLocks noChangeAspect="1" noChangeArrowheads="1"/>
        </xdr:cNvSpPr>
      </xdr:nvSpPr>
      <xdr:spPr bwMode="auto">
        <a:xfrm>
          <a:off x="3105150" y="12458700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361950</xdr:colOff>
      <xdr:row>32</xdr:row>
      <xdr:rowOff>9525</xdr:rowOff>
    </xdr:from>
    <xdr:to>
      <xdr:col>3</xdr:col>
      <xdr:colOff>1362075</xdr:colOff>
      <xdr:row>32</xdr:row>
      <xdr:rowOff>904875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8BDDA8ED-CBE6-4BDD-8DF4-421C27A99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905125" y="38938200"/>
          <a:ext cx="1000125" cy="895350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466726</xdr:colOff>
      <xdr:row>72</xdr:row>
      <xdr:rowOff>47625</xdr:rowOff>
    </xdr:from>
    <xdr:to>
      <xdr:col>3</xdr:col>
      <xdr:colOff>1419226</xdr:colOff>
      <xdr:row>72</xdr:row>
      <xdr:rowOff>1114425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398BD59-5E5B-4517-B45B-FEB6E47E7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3009901" y="78800325"/>
          <a:ext cx="952500" cy="1066800"/>
        </a:xfrm>
        <a:prstGeom prst="rect">
          <a:avLst/>
        </a:prstGeom>
      </xdr:spPr>
    </xdr:pic>
    <xdr:clientData/>
  </xdr:twoCellAnchor>
  <xdr:twoCellAnchor editAs="oneCell">
    <xdr:from>
      <xdr:col>3</xdr:col>
      <xdr:colOff>361949</xdr:colOff>
      <xdr:row>61</xdr:row>
      <xdr:rowOff>19479</xdr:rowOff>
    </xdr:from>
    <xdr:to>
      <xdr:col>3</xdr:col>
      <xdr:colOff>1323974</xdr:colOff>
      <xdr:row>61</xdr:row>
      <xdr:rowOff>923925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B570DEEB-D432-49AD-9F86-C3D006E8A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905124" y="67675554"/>
          <a:ext cx="962025" cy="904446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54</xdr:row>
      <xdr:rowOff>104776</xdr:rowOff>
    </xdr:from>
    <xdr:to>
      <xdr:col>3</xdr:col>
      <xdr:colOff>1409700</xdr:colOff>
      <xdr:row>54</xdr:row>
      <xdr:rowOff>1200150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3A50FC44-C5CD-4195-91B4-190E5A224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2752725" y="60607576"/>
          <a:ext cx="1200150" cy="1095374"/>
        </a:xfrm>
        <a:prstGeom prst="rect">
          <a:avLst/>
        </a:prstGeom>
      </xdr:spPr>
    </xdr:pic>
    <xdr:clientData/>
  </xdr:twoCellAnchor>
  <xdr:twoCellAnchor editAs="oneCell">
    <xdr:from>
      <xdr:col>3</xdr:col>
      <xdr:colOff>431673</xdr:colOff>
      <xdr:row>73</xdr:row>
      <xdr:rowOff>104775</xdr:rowOff>
    </xdr:from>
    <xdr:to>
      <xdr:col>3</xdr:col>
      <xdr:colOff>1343025</xdr:colOff>
      <xdr:row>73</xdr:row>
      <xdr:rowOff>1095375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6CBF5EB5-7080-4673-B8D5-5C0231ADC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2974848" y="80000475"/>
          <a:ext cx="911352" cy="990600"/>
        </a:xfrm>
        <a:prstGeom prst="rect">
          <a:avLst/>
        </a:prstGeom>
      </xdr:spPr>
    </xdr:pic>
    <xdr:clientData/>
  </xdr:twoCellAnchor>
  <xdr:twoCellAnchor editAs="oneCell">
    <xdr:from>
      <xdr:col>3</xdr:col>
      <xdr:colOff>137698</xdr:colOff>
      <xdr:row>68</xdr:row>
      <xdr:rowOff>95250</xdr:rowOff>
    </xdr:from>
    <xdr:to>
      <xdr:col>3</xdr:col>
      <xdr:colOff>1409417</xdr:colOff>
      <xdr:row>68</xdr:row>
      <xdr:rowOff>790574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FFB4AB93-AED1-412D-ACFD-85B4FFA81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2680873" y="74761725"/>
          <a:ext cx="1271719" cy="695324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67</xdr:row>
      <xdr:rowOff>38100</xdr:rowOff>
    </xdr:from>
    <xdr:to>
      <xdr:col>3</xdr:col>
      <xdr:colOff>1181101</xdr:colOff>
      <xdr:row>67</xdr:row>
      <xdr:rowOff>828676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411ECF6F-527D-444D-A0AA-96FEB5875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2914650" y="73752075"/>
          <a:ext cx="809626" cy="790576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352425</xdr:colOff>
      <xdr:row>62</xdr:row>
      <xdr:rowOff>47625</xdr:rowOff>
    </xdr:from>
    <xdr:to>
      <xdr:col>3</xdr:col>
      <xdr:colOff>1295400</xdr:colOff>
      <xdr:row>62</xdr:row>
      <xdr:rowOff>1057275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A436B23F-0F85-44F3-8F78-140C2014B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2895600" y="68722875"/>
          <a:ext cx="942975" cy="10096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30</xdr:row>
      <xdr:rowOff>38100</xdr:rowOff>
    </xdr:from>
    <xdr:to>
      <xdr:col>3</xdr:col>
      <xdr:colOff>1638300</xdr:colOff>
      <xdr:row>30</xdr:row>
      <xdr:rowOff>1123950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97088464-ACD8-4AD0-B423-F8F2C2ADF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647950" y="36852225"/>
          <a:ext cx="1533525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46</xdr:row>
      <xdr:rowOff>104775</xdr:rowOff>
    </xdr:from>
    <xdr:to>
      <xdr:col>3</xdr:col>
      <xdr:colOff>1447800</xdr:colOff>
      <xdr:row>46</xdr:row>
      <xdr:rowOff>1057275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1BCE84FD-7F70-47E2-8E12-C95FEBFAD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2647950" y="53244750"/>
          <a:ext cx="1343025" cy="952500"/>
        </a:xfrm>
        <a:prstGeom prst="rect">
          <a:avLst/>
        </a:prstGeom>
      </xdr:spPr>
    </xdr:pic>
    <xdr:clientData/>
  </xdr:twoCellAnchor>
  <xdr:twoCellAnchor editAs="oneCell">
    <xdr:from>
      <xdr:col>3</xdr:col>
      <xdr:colOff>417254</xdr:colOff>
      <xdr:row>53</xdr:row>
      <xdr:rowOff>57150</xdr:rowOff>
    </xdr:from>
    <xdr:to>
      <xdr:col>3</xdr:col>
      <xdr:colOff>1247774</xdr:colOff>
      <xdr:row>53</xdr:row>
      <xdr:rowOff>895350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C5C2DACD-F7CF-4944-A299-26E33185A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60429" y="59588400"/>
          <a:ext cx="830520" cy="838200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79</xdr:row>
      <xdr:rowOff>66675</xdr:rowOff>
    </xdr:from>
    <xdr:to>
      <xdr:col>3</xdr:col>
      <xdr:colOff>1362075</xdr:colOff>
      <xdr:row>79</xdr:row>
      <xdr:rowOff>1085850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96A16661-6DAB-4DD2-BD7C-DFD0000D4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2667000" y="84105750"/>
          <a:ext cx="1238250" cy="1019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200025</xdr:colOff>
      <xdr:row>81</xdr:row>
      <xdr:rowOff>16469</xdr:rowOff>
    </xdr:from>
    <xdr:to>
      <xdr:col>3</xdr:col>
      <xdr:colOff>1457325</xdr:colOff>
      <xdr:row>81</xdr:row>
      <xdr:rowOff>876299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E66535D6-67A0-4DB6-A713-8BC091CAE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10800000" flipV="1">
          <a:off x="2743200" y="86341544"/>
          <a:ext cx="1257300" cy="8598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266193</xdr:colOff>
      <xdr:row>80</xdr:row>
      <xdr:rowOff>57150</xdr:rowOff>
    </xdr:from>
    <xdr:to>
      <xdr:col>3</xdr:col>
      <xdr:colOff>1266825</xdr:colOff>
      <xdr:row>80</xdr:row>
      <xdr:rowOff>990599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27A4DF33-4B90-4E94-B0F1-C270EC2BB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r:link="rId25"/>
        <a:stretch>
          <a:fillRect/>
        </a:stretch>
      </xdr:blipFill>
      <xdr:spPr>
        <a:xfrm>
          <a:off x="2809368" y="85239225"/>
          <a:ext cx="1000632" cy="9334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356177</xdr:colOff>
      <xdr:row>84</xdr:row>
      <xdr:rowOff>114299</xdr:rowOff>
    </xdr:from>
    <xdr:to>
      <xdr:col>3</xdr:col>
      <xdr:colOff>1362075</xdr:colOff>
      <xdr:row>84</xdr:row>
      <xdr:rowOff>1076325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1B97FE20-6900-4CC0-A71F-ADFC879A0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2899352" y="89373074"/>
          <a:ext cx="1005898" cy="9620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344197</xdr:colOff>
      <xdr:row>87</xdr:row>
      <xdr:rowOff>76201</xdr:rowOff>
    </xdr:from>
    <xdr:to>
      <xdr:col>3</xdr:col>
      <xdr:colOff>1323975</xdr:colOff>
      <xdr:row>87</xdr:row>
      <xdr:rowOff>914400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125A0F9A-6554-4AC0-8B54-A8978B3E5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2887372" y="92735401"/>
          <a:ext cx="979778" cy="8381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409575</xdr:colOff>
      <xdr:row>89</xdr:row>
      <xdr:rowOff>66675</xdr:rowOff>
    </xdr:from>
    <xdr:to>
      <xdr:col>3</xdr:col>
      <xdr:colOff>1104901</xdr:colOff>
      <xdr:row>89</xdr:row>
      <xdr:rowOff>857249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157BB940-B483-4661-BE89-00787DC55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2952750" y="94630875"/>
          <a:ext cx="695326" cy="7905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285750</xdr:colOff>
      <xdr:row>85</xdr:row>
      <xdr:rowOff>66675</xdr:rowOff>
    </xdr:from>
    <xdr:to>
      <xdr:col>3</xdr:col>
      <xdr:colOff>1390650</xdr:colOff>
      <xdr:row>85</xdr:row>
      <xdr:rowOff>866775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9A2ACD86-0B48-4BA1-BBE0-4E750B42F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2828925" y="90468450"/>
          <a:ext cx="1104900" cy="800100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83</xdr:row>
      <xdr:rowOff>104775</xdr:rowOff>
    </xdr:from>
    <xdr:to>
      <xdr:col>3</xdr:col>
      <xdr:colOff>1162050</xdr:colOff>
      <xdr:row>84</xdr:row>
      <xdr:rowOff>0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8F977BD4-5A0C-4884-ABC6-F54C82B4A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3038475" y="88411050"/>
          <a:ext cx="666750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82</xdr:row>
      <xdr:rowOff>57150</xdr:rowOff>
    </xdr:from>
    <xdr:to>
      <xdr:col>3</xdr:col>
      <xdr:colOff>1123950</xdr:colOff>
      <xdr:row>82</xdr:row>
      <xdr:rowOff>885825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B0044775-0381-4C32-8F41-CE1C552F4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3057525" y="87410925"/>
          <a:ext cx="609600" cy="828675"/>
        </a:xfrm>
        <a:prstGeom prst="rect">
          <a:avLst/>
        </a:prstGeom>
      </xdr:spPr>
    </xdr:pic>
    <xdr:clientData/>
  </xdr:twoCellAnchor>
  <xdr:twoCellAnchor editAs="oneCell">
    <xdr:from>
      <xdr:col>3</xdr:col>
      <xdr:colOff>514795</xdr:colOff>
      <xdr:row>90</xdr:row>
      <xdr:rowOff>76198</xdr:rowOff>
    </xdr:from>
    <xdr:to>
      <xdr:col>3</xdr:col>
      <xdr:colOff>1102491</xdr:colOff>
      <xdr:row>90</xdr:row>
      <xdr:rowOff>1038223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758AEB1A-F4BB-4EF4-8401-7E6B8C2CE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flipH="1">
          <a:off x="3057970" y="95592898"/>
          <a:ext cx="587696" cy="96202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77</xdr:row>
      <xdr:rowOff>85725</xdr:rowOff>
    </xdr:from>
    <xdr:to>
      <xdr:col>3</xdr:col>
      <xdr:colOff>1562100</xdr:colOff>
      <xdr:row>77</xdr:row>
      <xdr:rowOff>1085850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97E2448A-3C74-4005-937D-5E5361A9D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2552700" y="81838800"/>
          <a:ext cx="1552575" cy="100012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78</xdr:row>
      <xdr:rowOff>95249</xdr:rowOff>
    </xdr:from>
    <xdr:to>
      <xdr:col>3</xdr:col>
      <xdr:colOff>1504950</xdr:colOff>
      <xdr:row>78</xdr:row>
      <xdr:rowOff>981073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7CB0E298-49C5-4997-B5C6-6B2919FF0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flipV="1">
          <a:off x="2638425" y="82991324"/>
          <a:ext cx="1409700" cy="885824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86</xdr:row>
      <xdr:rowOff>56905</xdr:rowOff>
    </xdr:from>
    <xdr:to>
      <xdr:col>3</xdr:col>
      <xdr:colOff>1238250</xdr:colOff>
      <xdr:row>86</xdr:row>
      <xdr:rowOff>1238250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1103EAC7-F3BD-4F3B-B48E-EF845EA06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3038475" y="91411180"/>
          <a:ext cx="742950" cy="1181345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88</xdr:row>
      <xdr:rowOff>58330</xdr:rowOff>
    </xdr:from>
    <xdr:to>
      <xdr:col>3</xdr:col>
      <xdr:colOff>1149984</xdr:colOff>
      <xdr:row>88</xdr:row>
      <xdr:rowOff>914400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317E72ED-2E36-4B05-B1B3-5EA244C58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2905125" y="93670030"/>
          <a:ext cx="788034" cy="8560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4</xdr:row>
      <xdr:rowOff>95249</xdr:rowOff>
    </xdr:from>
    <xdr:to>
      <xdr:col>3</xdr:col>
      <xdr:colOff>1447800</xdr:colOff>
      <xdr:row>4</xdr:row>
      <xdr:rowOff>1381124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4BF62F-EC0D-44D3-A6E4-54EF9EFAD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81300" y="666749"/>
          <a:ext cx="1209675" cy="1285875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200026</xdr:colOff>
      <xdr:row>6</xdr:row>
      <xdr:rowOff>142876</xdr:rowOff>
    </xdr:from>
    <xdr:to>
      <xdr:col>3</xdr:col>
      <xdr:colOff>1343026</xdr:colOff>
      <xdr:row>6</xdr:row>
      <xdr:rowOff>1676400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901DA6-34E3-406E-9D13-BABB9F7D3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43201" y="3648076"/>
          <a:ext cx="1143000" cy="1533524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8</xdr:row>
      <xdr:rowOff>102235</xdr:rowOff>
    </xdr:from>
    <xdr:to>
      <xdr:col>3</xdr:col>
      <xdr:colOff>1438275</xdr:colOff>
      <xdr:row>8</xdr:row>
      <xdr:rowOff>1600200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15351CB-6FE6-44BF-AF3B-3B079AED3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00325" y="6969760"/>
          <a:ext cx="1381125" cy="14979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57150</xdr:colOff>
      <xdr:row>10</xdr:row>
      <xdr:rowOff>76200</xdr:rowOff>
    </xdr:from>
    <xdr:to>
      <xdr:col>3</xdr:col>
      <xdr:colOff>1447800</xdr:colOff>
      <xdr:row>10</xdr:row>
      <xdr:rowOff>1400175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D8596E6-FDF3-4DB0-9D72-20020E4ED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00325" y="10353675"/>
          <a:ext cx="1390650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170815</xdr:colOff>
      <xdr:row>13</xdr:row>
      <xdr:rowOff>20319</xdr:rowOff>
    </xdr:from>
    <xdr:to>
      <xdr:col>3</xdr:col>
      <xdr:colOff>1323975</xdr:colOff>
      <xdr:row>13</xdr:row>
      <xdr:rowOff>1609725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B9B3E4C-967B-4EFE-8B62-A1AC7697A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13990" y="14574519"/>
          <a:ext cx="1153160" cy="15894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304800</xdr:colOff>
      <xdr:row>15</xdr:row>
      <xdr:rowOff>304800</xdr:rowOff>
    </xdr:to>
    <xdr:sp macro="" textlink="">
      <xdr:nvSpPr>
        <xdr:cNvPr id="7" name="pdpMainImage-624838" descr="https://media.falabella.com/sodimacCO/624838/w=1388,h=832,f=webp,fit=contain,q=85">
          <a:extLst>
            <a:ext uri="{FF2B5EF4-FFF2-40B4-BE49-F238E27FC236}">
              <a16:creationId xmlns:a16="http://schemas.microsoft.com/office/drawing/2014/main" id="{743D0E98-2B28-441C-B00F-2F9CEF4EE5EF}"/>
            </a:ext>
          </a:extLst>
        </xdr:cNvPr>
        <xdr:cNvSpPr>
          <a:spLocks noChangeAspect="1" noChangeArrowheads="1"/>
        </xdr:cNvSpPr>
      </xdr:nvSpPr>
      <xdr:spPr bwMode="auto">
        <a:xfrm>
          <a:off x="2543175" y="1783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161925</xdr:colOff>
      <xdr:row>15</xdr:row>
      <xdr:rowOff>133349</xdr:rowOff>
    </xdr:from>
    <xdr:to>
      <xdr:col>3</xdr:col>
      <xdr:colOff>1333501</xdr:colOff>
      <xdr:row>15</xdr:row>
      <xdr:rowOff>1019174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2D75050-CD19-42D3-BE46-35B0B567F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05100" y="17964149"/>
          <a:ext cx="1171576" cy="885825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142874</xdr:colOff>
      <xdr:row>16</xdr:row>
      <xdr:rowOff>476250</xdr:rowOff>
    </xdr:from>
    <xdr:to>
      <xdr:col>3</xdr:col>
      <xdr:colOff>1400175</xdr:colOff>
      <xdr:row>16</xdr:row>
      <xdr:rowOff>1047750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13D28FA-AFB5-4F39-AC55-F8787DD56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86049" y="19440525"/>
          <a:ext cx="1257301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304800</xdr:colOff>
      <xdr:row>17</xdr:row>
      <xdr:rowOff>304800</xdr:rowOff>
    </xdr:to>
    <xdr:sp macro="" textlink="">
      <xdr:nvSpPr>
        <xdr:cNvPr id="10" name="pdpMainImage-163861" descr="https://media.falabella.com/sodimacCO/163861/w=1036,h=832,f=webp,fit=contain,q=85">
          <a:extLst>
            <a:ext uri="{FF2B5EF4-FFF2-40B4-BE49-F238E27FC236}">
              <a16:creationId xmlns:a16="http://schemas.microsoft.com/office/drawing/2014/main" id="{EEB9275C-922F-49EB-86E0-33ECC80E9DDE}"/>
            </a:ext>
          </a:extLst>
        </xdr:cNvPr>
        <xdr:cNvSpPr>
          <a:spLocks noChangeAspect="1" noChangeArrowheads="1"/>
        </xdr:cNvSpPr>
      </xdr:nvSpPr>
      <xdr:spPr>
        <a:xfrm>
          <a:off x="2543175" y="20412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152400</xdr:colOff>
      <xdr:row>17</xdr:row>
      <xdr:rowOff>104775</xdr:rowOff>
    </xdr:from>
    <xdr:to>
      <xdr:col>3</xdr:col>
      <xdr:colOff>1362075</xdr:colOff>
      <xdr:row>17</xdr:row>
      <xdr:rowOff>1276350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F874DF5-9F6F-45E1-A2D8-D9F258C02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95575" y="20516850"/>
          <a:ext cx="1209675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304800</xdr:colOff>
      <xdr:row>18</xdr:row>
      <xdr:rowOff>304800</xdr:rowOff>
    </xdr:to>
    <xdr:sp macro="" textlink="">
      <xdr:nvSpPr>
        <xdr:cNvPr id="12" name="pdpMainImage-175815" descr="https://media.falabella.com/sodimacCO/175815/w=1388,h=832,f=webp,fit=contain,q=85">
          <a:extLst>
            <a:ext uri="{FF2B5EF4-FFF2-40B4-BE49-F238E27FC236}">
              <a16:creationId xmlns:a16="http://schemas.microsoft.com/office/drawing/2014/main" id="{F687D590-913F-4023-B2E6-E02DAE5A80AD}"/>
            </a:ext>
          </a:extLst>
        </xdr:cNvPr>
        <xdr:cNvSpPr>
          <a:spLocks noChangeAspect="1" noChangeArrowheads="1"/>
        </xdr:cNvSpPr>
      </xdr:nvSpPr>
      <xdr:spPr>
        <a:xfrm>
          <a:off x="2543175" y="21850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304800</xdr:colOff>
      <xdr:row>19</xdr:row>
      <xdr:rowOff>304800</xdr:rowOff>
    </xdr:to>
    <xdr:sp macro="" textlink="">
      <xdr:nvSpPr>
        <xdr:cNvPr id="13" name="pdpMainImage-274206" descr="https://media.falabella.com/sodimacCO/274206/w=1036,h=832,f=webp,fit=contain,q=85">
          <a:extLst>
            <a:ext uri="{FF2B5EF4-FFF2-40B4-BE49-F238E27FC236}">
              <a16:creationId xmlns:a16="http://schemas.microsoft.com/office/drawing/2014/main" id="{E4D0BBF7-CCCF-4A17-9885-A4AD39D15BF0}"/>
            </a:ext>
          </a:extLst>
        </xdr:cNvPr>
        <xdr:cNvSpPr>
          <a:spLocks noChangeAspect="1" noChangeArrowheads="1"/>
        </xdr:cNvSpPr>
      </xdr:nvSpPr>
      <xdr:spPr>
        <a:xfrm>
          <a:off x="2543175" y="2351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66675</xdr:colOff>
      <xdr:row>19</xdr:row>
      <xdr:rowOff>314324</xdr:rowOff>
    </xdr:from>
    <xdr:to>
      <xdr:col>3</xdr:col>
      <xdr:colOff>1485900</xdr:colOff>
      <xdr:row>19</xdr:row>
      <xdr:rowOff>1447800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7B88137-0933-4F3D-8A04-46FEB3953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09850" y="23831549"/>
          <a:ext cx="1419225" cy="1133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20</xdr:row>
      <xdr:rowOff>47625</xdr:rowOff>
    </xdr:from>
    <xdr:to>
      <xdr:col>3</xdr:col>
      <xdr:colOff>1495425</xdr:colOff>
      <xdr:row>20</xdr:row>
      <xdr:rowOff>1543051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F2C7757C-40EC-451E-8CD9-DD4A05137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57475" y="25174575"/>
          <a:ext cx="1381125" cy="1495426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257175</xdr:colOff>
      <xdr:row>23</xdr:row>
      <xdr:rowOff>180975</xdr:rowOff>
    </xdr:from>
    <xdr:to>
      <xdr:col>3</xdr:col>
      <xdr:colOff>1447800</xdr:colOff>
      <xdr:row>23</xdr:row>
      <xdr:rowOff>1438275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56B5138-7B50-46D2-BFAD-28B7883FA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800350" y="29546550"/>
          <a:ext cx="119062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304800</xdr:colOff>
      <xdr:row>24</xdr:row>
      <xdr:rowOff>304800</xdr:rowOff>
    </xdr:to>
    <xdr:sp macro="" textlink="">
      <xdr:nvSpPr>
        <xdr:cNvPr id="17" name="pdpMainImage-790378" descr="https://media.falabella.com/sodimacCO/790378/w=1036,h=832,f=webp,fit=contain,q=85">
          <a:extLst>
            <a:ext uri="{FF2B5EF4-FFF2-40B4-BE49-F238E27FC236}">
              <a16:creationId xmlns:a16="http://schemas.microsoft.com/office/drawing/2014/main" id="{D884081F-668D-49DF-A0C8-1A300B61E1D9}"/>
            </a:ext>
          </a:extLst>
        </xdr:cNvPr>
        <xdr:cNvSpPr>
          <a:spLocks noChangeAspect="1" noChangeArrowheads="1"/>
        </xdr:cNvSpPr>
      </xdr:nvSpPr>
      <xdr:spPr>
        <a:xfrm>
          <a:off x="2543175" y="3088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47625</xdr:colOff>
      <xdr:row>24</xdr:row>
      <xdr:rowOff>209550</xdr:rowOff>
    </xdr:from>
    <xdr:to>
      <xdr:col>3</xdr:col>
      <xdr:colOff>1409700</xdr:colOff>
      <xdr:row>24</xdr:row>
      <xdr:rowOff>1438275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6B1F9BD-23A1-424B-AA56-83A535075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590800" y="31099125"/>
          <a:ext cx="1362075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171451</xdr:colOff>
      <xdr:row>7</xdr:row>
      <xdr:rowOff>123825</xdr:rowOff>
    </xdr:from>
    <xdr:to>
      <xdr:col>3</xdr:col>
      <xdr:colOff>1409701</xdr:colOff>
      <xdr:row>7</xdr:row>
      <xdr:rowOff>1524000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96B00F4C-8023-4FC3-968C-46BAABF07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714626" y="5362575"/>
          <a:ext cx="1238250" cy="140017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9</xdr:row>
      <xdr:rowOff>285749</xdr:rowOff>
    </xdr:from>
    <xdr:to>
      <xdr:col>3</xdr:col>
      <xdr:colOff>1400175</xdr:colOff>
      <xdr:row>9</xdr:row>
      <xdr:rowOff>1418764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BA54D53-EB4A-4297-BBF1-4CEFFBBC5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581275" y="8829674"/>
          <a:ext cx="1362075" cy="1133015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11</xdr:row>
      <xdr:rowOff>95250</xdr:rowOff>
    </xdr:from>
    <xdr:to>
      <xdr:col>3</xdr:col>
      <xdr:colOff>1447800</xdr:colOff>
      <xdr:row>11</xdr:row>
      <xdr:rowOff>1181100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EFAD766E-9360-4EBE-816A-A4CBED788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695575" y="11830050"/>
          <a:ext cx="1295400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12</xdr:row>
      <xdr:rowOff>66675</xdr:rowOff>
    </xdr:from>
    <xdr:to>
      <xdr:col>3</xdr:col>
      <xdr:colOff>904875</xdr:colOff>
      <xdr:row>12</xdr:row>
      <xdr:rowOff>1457325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147F0B3B-4B62-445C-9646-C3F9AE5DE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790825" y="13106400"/>
          <a:ext cx="657225" cy="1390650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14</xdr:row>
      <xdr:rowOff>333375</xdr:rowOff>
    </xdr:from>
    <xdr:to>
      <xdr:col>3</xdr:col>
      <xdr:colOff>1447800</xdr:colOff>
      <xdr:row>14</xdr:row>
      <xdr:rowOff>1047750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204FB74F-9B7F-45D5-B663-5153D84FE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628900" y="16554450"/>
          <a:ext cx="1362075" cy="714375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200026</xdr:colOff>
      <xdr:row>18</xdr:row>
      <xdr:rowOff>66675</xdr:rowOff>
    </xdr:from>
    <xdr:to>
      <xdr:col>3</xdr:col>
      <xdr:colOff>1381126</xdr:colOff>
      <xdr:row>18</xdr:row>
      <xdr:rowOff>1619251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8C18DA84-459F-4E70-B272-EF4D1582D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743201" y="21917025"/>
          <a:ext cx="1181100" cy="1552576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21</xdr:row>
      <xdr:rowOff>304801</xdr:rowOff>
    </xdr:from>
    <xdr:to>
      <xdr:col>3</xdr:col>
      <xdr:colOff>1447800</xdr:colOff>
      <xdr:row>21</xdr:row>
      <xdr:rowOff>933451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5569BE0B-F073-4532-AB85-C000AA93B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628900" y="27079576"/>
          <a:ext cx="1362075" cy="628650"/>
        </a:xfrm>
        <a:prstGeom prst="rect">
          <a:avLst/>
        </a:prstGeom>
      </xdr:spPr>
    </xdr:pic>
    <xdr:clientData/>
  </xdr:twoCellAnchor>
  <xdr:twoCellAnchor editAs="oneCell">
    <xdr:from>
      <xdr:col>3</xdr:col>
      <xdr:colOff>276225</xdr:colOff>
      <xdr:row>22</xdr:row>
      <xdr:rowOff>104775</xdr:rowOff>
    </xdr:from>
    <xdr:to>
      <xdr:col>3</xdr:col>
      <xdr:colOff>1343025</xdr:colOff>
      <xdr:row>22</xdr:row>
      <xdr:rowOff>1209674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B6D98E7A-2A5F-4639-8FF7-9D1A24B699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819400" y="28174950"/>
          <a:ext cx="1066800" cy="1104899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161926</xdr:colOff>
      <xdr:row>5</xdr:row>
      <xdr:rowOff>66675</xdr:rowOff>
    </xdr:from>
    <xdr:to>
      <xdr:col>3</xdr:col>
      <xdr:colOff>1419225</xdr:colOff>
      <xdr:row>5</xdr:row>
      <xdr:rowOff>1447187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AD7F8F26-430E-4202-9E72-8AA241006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705101" y="2105025"/>
          <a:ext cx="1257299" cy="138051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304800</xdr:colOff>
      <xdr:row>36</xdr:row>
      <xdr:rowOff>276225</xdr:rowOff>
    </xdr:to>
    <xdr:sp macro="" textlink="">
      <xdr:nvSpPr>
        <xdr:cNvPr id="28" name="pdpMainImage-721899" descr="https://media.falabella.com/sodimacCO/721899/w=1036,h=832,f=webp,fit=contain,q=85">
          <a:extLst>
            <a:ext uri="{FF2B5EF4-FFF2-40B4-BE49-F238E27FC236}">
              <a16:creationId xmlns:a16="http://schemas.microsoft.com/office/drawing/2014/main" id="{154098CC-AE88-4018-AC48-98543CD92653}"/>
            </a:ext>
          </a:extLst>
        </xdr:cNvPr>
        <xdr:cNvSpPr>
          <a:spLocks noChangeAspect="1" noChangeArrowheads="1"/>
        </xdr:cNvSpPr>
      </xdr:nvSpPr>
      <xdr:spPr>
        <a:xfrm>
          <a:off x="1524000" y="33194625"/>
          <a:ext cx="304800" cy="982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390525</xdr:colOff>
      <xdr:row>33</xdr:row>
      <xdr:rowOff>85725</xdr:rowOff>
    </xdr:from>
    <xdr:to>
      <xdr:col>3</xdr:col>
      <xdr:colOff>1352550</xdr:colOff>
      <xdr:row>33</xdr:row>
      <xdr:rowOff>914399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46F3BAFB-CAB4-40DE-8629-FA90B8688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933700" y="40338375"/>
          <a:ext cx="962025" cy="828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46989</xdr:colOff>
      <xdr:row>34</xdr:row>
      <xdr:rowOff>133350</xdr:rowOff>
    </xdr:from>
    <xdr:to>
      <xdr:col>3</xdr:col>
      <xdr:colOff>1666874</xdr:colOff>
      <xdr:row>34</xdr:row>
      <xdr:rowOff>723901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9450C09C-711F-4D73-85AE-7696DC01F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590164" y="41195625"/>
          <a:ext cx="1619885" cy="5905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457200</xdr:colOff>
      <xdr:row>35</xdr:row>
      <xdr:rowOff>9525</xdr:rowOff>
    </xdr:from>
    <xdr:to>
      <xdr:col>3</xdr:col>
      <xdr:colOff>1352550</xdr:colOff>
      <xdr:row>35</xdr:row>
      <xdr:rowOff>866775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D847BFBA-47FC-4B64-951E-AC5F043AC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r:link="rId25"/>
        <a:stretch>
          <a:fillRect/>
        </a:stretch>
      </xdr:blipFill>
      <xdr:spPr>
        <a:xfrm>
          <a:off x="3000375" y="43186350"/>
          <a:ext cx="895350" cy="857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304800</xdr:colOff>
      <xdr:row>74</xdr:row>
      <xdr:rowOff>133350</xdr:rowOff>
    </xdr:to>
    <xdr:sp macro="" textlink="">
      <xdr:nvSpPr>
        <xdr:cNvPr id="32" name="pdpMainImage-790378" descr="https://media.falabella.com/sodimacCO/790378/w=1036,h=832,f=webp,fit=contain,q=85">
          <a:extLst>
            <a:ext uri="{FF2B5EF4-FFF2-40B4-BE49-F238E27FC236}">
              <a16:creationId xmlns:a16="http://schemas.microsoft.com/office/drawing/2014/main" id="{9B918E47-8F04-409B-97C7-35CCFEF2E057}"/>
            </a:ext>
          </a:extLst>
        </xdr:cNvPr>
        <xdr:cNvSpPr>
          <a:spLocks noChangeAspect="1" noChangeArrowheads="1"/>
        </xdr:cNvSpPr>
      </xdr:nvSpPr>
      <xdr:spPr>
        <a:xfrm>
          <a:off x="2543175" y="8019097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304800</xdr:colOff>
      <xdr:row>50</xdr:row>
      <xdr:rowOff>581025</xdr:rowOff>
    </xdr:to>
    <xdr:sp macro="" textlink="">
      <xdr:nvSpPr>
        <xdr:cNvPr id="33" name="pdpMainImage-163861" descr="https://media.falabella.com/sodimacCO/163861/w=1036,h=832,f=webp,fit=contain,q=85">
          <a:extLst>
            <a:ext uri="{FF2B5EF4-FFF2-40B4-BE49-F238E27FC236}">
              <a16:creationId xmlns:a16="http://schemas.microsoft.com/office/drawing/2014/main" id="{6E70D606-910E-40FD-8276-48C3E33D6161}"/>
            </a:ext>
          </a:extLst>
        </xdr:cNvPr>
        <xdr:cNvSpPr>
          <a:spLocks noChangeAspect="1" noChangeArrowheads="1"/>
        </xdr:cNvSpPr>
      </xdr:nvSpPr>
      <xdr:spPr>
        <a:xfrm>
          <a:off x="2543175" y="44958000"/>
          <a:ext cx="304800" cy="1241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142421</xdr:colOff>
      <xdr:row>37</xdr:row>
      <xdr:rowOff>171450</xdr:rowOff>
    </xdr:from>
    <xdr:to>
      <xdr:col>3</xdr:col>
      <xdr:colOff>1581150</xdr:colOff>
      <xdr:row>37</xdr:row>
      <xdr:rowOff>1038225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D8A16FBF-D651-437E-AA74-7BFF09EE2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85596" y="45129450"/>
          <a:ext cx="1438729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304800</xdr:colOff>
      <xdr:row>44</xdr:row>
      <xdr:rowOff>247650</xdr:rowOff>
    </xdr:to>
    <xdr:sp macro="" textlink="">
      <xdr:nvSpPr>
        <xdr:cNvPr id="35" name="pdpMainImage-175815" descr="https://media.falabella.com/sodimacCO/175815/w=1388,h=832,f=webp,fit=contain,q=85">
          <a:extLst>
            <a:ext uri="{FF2B5EF4-FFF2-40B4-BE49-F238E27FC236}">
              <a16:creationId xmlns:a16="http://schemas.microsoft.com/office/drawing/2014/main" id="{167F5DA9-C8F6-4774-A764-741C188A8F15}"/>
            </a:ext>
          </a:extLst>
        </xdr:cNvPr>
        <xdr:cNvSpPr>
          <a:spLocks noChangeAspect="1" noChangeArrowheads="1"/>
        </xdr:cNvSpPr>
      </xdr:nvSpPr>
      <xdr:spPr>
        <a:xfrm>
          <a:off x="2543175" y="46205775"/>
          <a:ext cx="304800" cy="506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490569</xdr:colOff>
      <xdr:row>38</xdr:row>
      <xdr:rowOff>38100</xdr:rowOff>
    </xdr:from>
    <xdr:to>
      <xdr:col>3</xdr:col>
      <xdr:colOff>1190624</xdr:colOff>
      <xdr:row>38</xdr:row>
      <xdr:rowOff>742950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6F82FBC9-07E7-4B41-A2AC-C2D2E1ACE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33744" y="44938950"/>
          <a:ext cx="700055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228599</xdr:colOff>
      <xdr:row>42</xdr:row>
      <xdr:rowOff>38099</xdr:rowOff>
    </xdr:from>
    <xdr:to>
      <xdr:col>3</xdr:col>
      <xdr:colOff>1400174</xdr:colOff>
      <xdr:row>42</xdr:row>
      <xdr:rowOff>714374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F8A4F1F3-DEC4-49B2-915F-6174FDB0E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71774" y="48291749"/>
          <a:ext cx="1171575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466725</xdr:colOff>
      <xdr:row>43</xdr:row>
      <xdr:rowOff>85725</xdr:rowOff>
    </xdr:from>
    <xdr:to>
      <xdr:col>3</xdr:col>
      <xdr:colOff>1219200</xdr:colOff>
      <xdr:row>43</xdr:row>
      <xdr:rowOff>661147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9AA1456-8CAC-4D5E-A11B-EB1682D39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09900" y="51006375"/>
          <a:ext cx="752475" cy="5754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361951</xdr:colOff>
      <xdr:row>54</xdr:row>
      <xdr:rowOff>85725</xdr:rowOff>
    </xdr:from>
    <xdr:to>
      <xdr:col>3</xdr:col>
      <xdr:colOff>1333500</xdr:colOff>
      <xdr:row>54</xdr:row>
      <xdr:rowOff>857250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5115C8F-FAC8-4E16-96D0-438C006B5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05126" y="59493150"/>
          <a:ext cx="971549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504825</xdr:colOff>
      <xdr:row>44</xdr:row>
      <xdr:rowOff>114300</xdr:rowOff>
    </xdr:from>
    <xdr:to>
      <xdr:col>3</xdr:col>
      <xdr:colOff>1266825</xdr:colOff>
      <xdr:row>44</xdr:row>
      <xdr:rowOff>923925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34CEFBBC-5BA7-4E6C-851B-1495941C9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48000" y="49834800"/>
          <a:ext cx="762000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352425</xdr:colOff>
      <xdr:row>63</xdr:row>
      <xdr:rowOff>32016</xdr:rowOff>
    </xdr:from>
    <xdr:to>
      <xdr:col>3</xdr:col>
      <xdr:colOff>1343025</xdr:colOff>
      <xdr:row>63</xdr:row>
      <xdr:rowOff>914399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C9F51572-7EC0-41E1-BA00-DCC3BEB10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95600" y="68383416"/>
          <a:ext cx="990600" cy="882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400050</xdr:colOff>
      <xdr:row>59</xdr:row>
      <xdr:rowOff>38100</xdr:rowOff>
    </xdr:from>
    <xdr:to>
      <xdr:col>3</xdr:col>
      <xdr:colOff>1304926</xdr:colOff>
      <xdr:row>59</xdr:row>
      <xdr:rowOff>809625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6ABCA820-6A20-4A55-89D3-5AE2E87A3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43225" y="66236850"/>
          <a:ext cx="904876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219075</xdr:colOff>
      <xdr:row>64</xdr:row>
      <xdr:rowOff>123826</xdr:rowOff>
    </xdr:from>
    <xdr:to>
      <xdr:col>3</xdr:col>
      <xdr:colOff>1581150</xdr:colOff>
      <xdr:row>64</xdr:row>
      <xdr:rowOff>981076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8C98B572-6F69-4816-8B29-E8D8C29A1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62250" y="69361051"/>
          <a:ext cx="13620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307460</xdr:colOff>
      <xdr:row>55</xdr:row>
      <xdr:rowOff>28575</xdr:rowOff>
    </xdr:from>
    <xdr:to>
      <xdr:col>3</xdr:col>
      <xdr:colOff>1323975</xdr:colOff>
      <xdr:row>55</xdr:row>
      <xdr:rowOff>933450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661C15F-0DD7-4801-A767-78467EA1E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50635" y="62255400"/>
          <a:ext cx="101651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400050</xdr:colOff>
      <xdr:row>56</xdr:row>
      <xdr:rowOff>57149</xdr:rowOff>
    </xdr:from>
    <xdr:to>
      <xdr:col>3</xdr:col>
      <xdr:colOff>1314450</xdr:colOff>
      <xdr:row>56</xdr:row>
      <xdr:rowOff>981074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AA41864-C423-416A-8B69-FAC270673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43225" y="61388624"/>
          <a:ext cx="914400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304800</xdr:colOff>
      <xdr:row>57</xdr:row>
      <xdr:rowOff>9525</xdr:rowOff>
    </xdr:from>
    <xdr:to>
      <xdr:col>3</xdr:col>
      <xdr:colOff>1543046</xdr:colOff>
      <xdr:row>57</xdr:row>
      <xdr:rowOff>962025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5F2613AE-852C-4ADC-A3E4-D4CCCC916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 rot="10800000" flipV="1">
          <a:off x="2847975" y="64141350"/>
          <a:ext cx="1238246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361950</xdr:colOff>
      <xdr:row>58</xdr:row>
      <xdr:rowOff>57150</xdr:rowOff>
    </xdr:from>
    <xdr:to>
      <xdr:col>3</xdr:col>
      <xdr:colOff>1238250</xdr:colOff>
      <xdr:row>58</xdr:row>
      <xdr:rowOff>933450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9C139100-2A77-4747-AB78-F58A45B59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 rot="10800000" flipV="1">
          <a:off x="2905125" y="65217675"/>
          <a:ext cx="8763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304800</xdr:colOff>
      <xdr:row>69</xdr:row>
      <xdr:rowOff>704850</xdr:rowOff>
    </xdr:to>
    <xdr:sp macro="" textlink="">
      <xdr:nvSpPr>
        <xdr:cNvPr id="48" name="pdpMainImage-00324" descr="https://media.falabella.com/sodimacCO/00324/w=1036,h=832,f=webp,fit=contain,q=85">
          <a:extLst>
            <a:ext uri="{FF2B5EF4-FFF2-40B4-BE49-F238E27FC236}">
              <a16:creationId xmlns:a16="http://schemas.microsoft.com/office/drawing/2014/main" id="{B330DD02-5C35-46E2-9A0F-E80C16C54935}"/>
            </a:ext>
          </a:extLst>
        </xdr:cNvPr>
        <xdr:cNvSpPr>
          <a:spLocks noChangeAspect="1" noChangeArrowheads="1"/>
        </xdr:cNvSpPr>
      </xdr:nvSpPr>
      <xdr:spPr>
        <a:xfrm>
          <a:off x="2543175" y="72332850"/>
          <a:ext cx="304800" cy="5076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485778</xdr:colOff>
      <xdr:row>65</xdr:row>
      <xdr:rowOff>76199</xdr:rowOff>
    </xdr:from>
    <xdr:to>
      <xdr:col>3</xdr:col>
      <xdr:colOff>1095376</xdr:colOff>
      <xdr:row>65</xdr:row>
      <xdr:rowOff>923924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53419902-31BC-47E3-B1D1-813EA88ED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028953" y="72409049"/>
          <a:ext cx="609598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70</xdr:row>
      <xdr:rowOff>76199</xdr:rowOff>
    </xdr:from>
    <xdr:to>
      <xdr:col>3</xdr:col>
      <xdr:colOff>1257300</xdr:colOff>
      <xdr:row>70</xdr:row>
      <xdr:rowOff>914400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E56DECD9-9D43-4B50-A563-6C47394EE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6075" y="77028674"/>
          <a:ext cx="914400" cy="838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409576</xdr:colOff>
      <xdr:row>68</xdr:row>
      <xdr:rowOff>66676</xdr:rowOff>
    </xdr:from>
    <xdr:to>
      <xdr:col>3</xdr:col>
      <xdr:colOff>1228726</xdr:colOff>
      <xdr:row>68</xdr:row>
      <xdr:rowOff>885826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052882B6-3A91-47A4-9890-0B787BF29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952751" y="75114151"/>
          <a:ext cx="8191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69</xdr:row>
      <xdr:rowOff>28575</xdr:rowOff>
    </xdr:from>
    <xdr:to>
      <xdr:col>3</xdr:col>
      <xdr:colOff>1657350</xdr:colOff>
      <xdr:row>69</xdr:row>
      <xdr:rowOff>933450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B375E527-E3D1-406B-AE19-5656F3C4B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638425" y="76028550"/>
          <a:ext cx="1562100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428625</xdr:colOff>
      <xdr:row>49</xdr:row>
      <xdr:rowOff>104274</xdr:rowOff>
    </xdr:from>
    <xdr:to>
      <xdr:col>3</xdr:col>
      <xdr:colOff>1266824</xdr:colOff>
      <xdr:row>49</xdr:row>
      <xdr:rowOff>876300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B232A63A-5A2E-423A-9114-5B5F33965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71800" y="56511324"/>
          <a:ext cx="838199" cy="772026"/>
        </a:xfrm>
        <a:prstGeom prst="rect">
          <a:avLst/>
        </a:prstGeom>
      </xdr:spPr>
    </xdr:pic>
    <xdr:clientData/>
  </xdr:twoCellAnchor>
  <xdr:oneCellAnchor>
    <xdr:from>
      <xdr:col>3</xdr:col>
      <xdr:colOff>419100</xdr:colOff>
      <xdr:row>51</xdr:row>
      <xdr:rowOff>28470</xdr:rowOff>
    </xdr:from>
    <xdr:ext cx="838200" cy="809730"/>
    <xdr:pic>
      <xdr:nvPicPr>
        <xdr:cNvPr id="54" name="Imagen 53">
          <a:extLst>
            <a:ext uri="{FF2B5EF4-FFF2-40B4-BE49-F238E27FC236}">
              <a16:creationId xmlns:a16="http://schemas.microsoft.com/office/drawing/2014/main" id="{28FAD573-2E79-4D73-8300-C879CDD38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62275" y="56454570"/>
          <a:ext cx="838200" cy="809730"/>
        </a:xfrm>
        <a:prstGeom prst="rect">
          <a:avLst/>
        </a:prstGeom>
      </xdr:spPr>
    </xdr:pic>
    <xdr:clientData/>
  </xdr:oneCellAnchor>
  <xdr:twoCellAnchor editAs="oneCell">
    <xdr:from>
      <xdr:col>3</xdr:col>
      <xdr:colOff>409574</xdr:colOff>
      <xdr:row>48</xdr:row>
      <xdr:rowOff>65881</xdr:rowOff>
    </xdr:from>
    <xdr:to>
      <xdr:col>3</xdr:col>
      <xdr:colOff>1219199</xdr:colOff>
      <xdr:row>48</xdr:row>
      <xdr:rowOff>857250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AECE9256-D2F8-4F72-9361-DD304FAE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952749" y="55568056"/>
          <a:ext cx="809625" cy="791369"/>
        </a:xfrm>
        <a:prstGeom prst="rect">
          <a:avLst/>
        </a:prstGeom>
      </xdr:spPr>
    </xdr:pic>
    <xdr:clientData/>
  </xdr:twoCellAnchor>
  <xdr:twoCellAnchor editAs="oneCell">
    <xdr:from>
      <xdr:col>3</xdr:col>
      <xdr:colOff>378770</xdr:colOff>
      <xdr:row>47</xdr:row>
      <xdr:rowOff>104775</xdr:rowOff>
    </xdr:from>
    <xdr:to>
      <xdr:col>3</xdr:col>
      <xdr:colOff>1285875</xdr:colOff>
      <xdr:row>47</xdr:row>
      <xdr:rowOff>742949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704AB6B-8E7F-4308-890E-B6F1D0962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921945" y="54778275"/>
          <a:ext cx="907105" cy="638174"/>
        </a:xfrm>
        <a:prstGeom prst="rect">
          <a:avLst/>
        </a:prstGeom>
      </xdr:spPr>
    </xdr:pic>
    <xdr:clientData/>
  </xdr:twoCellAnchor>
  <xdr:twoCellAnchor editAs="oneCell">
    <xdr:from>
      <xdr:col>3</xdr:col>
      <xdr:colOff>232196</xdr:colOff>
      <xdr:row>46</xdr:row>
      <xdr:rowOff>104775</xdr:rowOff>
    </xdr:from>
    <xdr:to>
      <xdr:col>3</xdr:col>
      <xdr:colOff>1409699</xdr:colOff>
      <xdr:row>46</xdr:row>
      <xdr:rowOff>790573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2FEF831-F7EE-4E1D-B44F-18D4DFAA3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775371" y="53892450"/>
          <a:ext cx="1177503" cy="685798"/>
        </a:xfrm>
        <a:prstGeom prst="rect">
          <a:avLst/>
        </a:prstGeom>
      </xdr:spPr>
    </xdr:pic>
    <xdr:clientData/>
  </xdr:twoCellAnchor>
  <xdr:oneCellAnchor>
    <xdr:from>
      <xdr:col>3</xdr:col>
      <xdr:colOff>381000</xdr:colOff>
      <xdr:row>50</xdr:row>
      <xdr:rowOff>60220</xdr:rowOff>
    </xdr:from>
    <xdr:ext cx="952500" cy="692254"/>
    <xdr:pic>
      <xdr:nvPicPr>
        <xdr:cNvPr id="58" name="Imagen 57">
          <a:extLst>
            <a:ext uri="{FF2B5EF4-FFF2-40B4-BE49-F238E27FC236}">
              <a16:creationId xmlns:a16="http://schemas.microsoft.com/office/drawing/2014/main" id="{F559BCEF-E985-4FC1-93CA-E16867D4F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24175" y="57410245"/>
          <a:ext cx="952500" cy="692254"/>
        </a:xfrm>
        <a:prstGeom prst="rect">
          <a:avLst/>
        </a:prstGeom>
      </xdr:spPr>
    </xdr:pic>
    <xdr:clientData/>
  </xdr:oneCellAnchor>
  <xdr:twoCellAnchor editAs="oneCell">
    <xdr:from>
      <xdr:col>3</xdr:col>
      <xdr:colOff>0</xdr:colOff>
      <xdr:row>45</xdr:row>
      <xdr:rowOff>0</xdr:rowOff>
    </xdr:from>
    <xdr:to>
      <xdr:col>3</xdr:col>
      <xdr:colOff>304800</xdr:colOff>
      <xdr:row>48</xdr:row>
      <xdr:rowOff>323850</xdr:rowOff>
    </xdr:to>
    <xdr:sp macro="" textlink="">
      <xdr:nvSpPr>
        <xdr:cNvPr id="59" name="pdpMainImage-202823" descr="https://media.falabella.com/sodimacCO/202823/w=1036,h=832,f=webp,fit=contain,q=85">
          <a:extLst>
            <a:ext uri="{FF2B5EF4-FFF2-40B4-BE49-F238E27FC236}">
              <a16:creationId xmlns:a16="http://schemas.microsoft.com/office/drawing/2014/main" id="{EA7D348A-14F9-432B-B084-5B6A91AB0038}"/>
            </a:ext>
          </a:extLst>
        </xdr:cNvPr>
        <xdr:cNvSpPr>
          <a:spLocks noChangeAspect="1" noChangeArrowheads="1"/>
        </xdr:cNvSpPr>
      </xdr:nvSpPr>
      <xdr:spPr>
        <a:xfrm>
          <a:off x="2543175" y="52635150"/>
          <a:ext cx="304800" cy="3190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193910</xdr:colOff>
      <xdr:row>36</xdr:row>
      <xdr:rowOff>47624</xdr:rowOff>
    </xdr:from>
    <xdr:to>
      <xdr:col>3</xdr:col>
      <xdr:colOff>1390649</xdr:colOff>
      <xdr:row>36</xdr:row>
      <xdr:rowOff>847725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F060E17-9AE4-4E4C-B62B-28FBCAFDB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737085" y="44100749"/>
          <a:ext cx="1196739" cy="800101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142876</xdr:colOff>
      <xdr:row>41</xdr:row>
      <xdr:rowOff>38100</xdr:rowOff>
    </xdr:from>
    <xdr:to>
      <xdr:col>3</xdr:col>
      <xdr:colOff>1514476</xdr:colOff>
      <xdr:row>42</xdr:row>
      <xdr:rowOff>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E23829C4-5E30-49F7-ACB2-365AD603D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686051" y="49291875"/>
          <a:ext cx="1371600" cy="676275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40</xdr:row>
      <xdr:rowOff>101711</xdr:rowOff>
    </xdr:from>
    <xdr:to>
      <xdr:col>3</xdr:col>
      <xdr:colOff>1457325</xdr:colOff>
      <xdr:row>40</xdr:row>
      <xdr:rowOff>714374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A5765665-ECCA-49BE-B393-97A98302B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2781300" y="46888511"/>
          <a:ext cx="1219200" cy="61266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95251</xdr:colOff>
      <xdr:row>39</xdr:row>
      <xdr:rowOff>57150</xdr:rowOff>
    </xdr:from>
    <xdr:to>
      <xdr:col>3</xdr:col>
      <xdr:colOff>1543051</xdr:colOff>
      <xdr:row>39</xdr:row>
      <xdr:rowOff>952500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DC2F109-55A5-4F44-AFBF-2407CF855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638426" y="45815250"/>
          <a:ext cx="1447800" cy="895350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28</xdr:row>
      <xdr:rowOff>152400</xdr:rowOff>
    </xdr:from>
    <xdr:to>
      <xdr:col>3</xdr:col>
      <xdr:colOff>1581150</xdr:colOff>
      <xdr:row>28</xdr:row>
      <xdr:rowOff>1400174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69CB58CB-93E7-47CB-8253-ABD70F36C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686050" y="34947225"/>
          <a:ext cx="1438275" cy="12477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37</xdr:row>
      <xdr:rowOff>1219200</xdr:rowOff>
    </xdr:to>
    <xdr:sp macro="" textlink="">
      <xdr:nvSpPr>
        <xdr:cNvPr id="65" name="pdpMainImage-744343" descr="https://media.falabella.com/sodimacCO/744343/w=1036,h=832,f=webp,fit=contain,q=85">
          <a:extLst>
            <a:ext uri="{FF2B5EF4-FFF2-40B4-BE49-F238E27FC236}">
              <a16:creationId xmlns:a16="http://schemas.microsoft.com/office/drawing/2014/main" id="{40AF438B-95B7-4DDB-A70B-458AF562D9B8}"/>
            </a:ext>
          </a:extLst>
        </xdr:cNvPr>
        <xdr:cNvSpPr>
          <a:spLocks noChangeAspect="1" noChangeArrowheads="1"/>
        </xdr:cNvSpPr>
      </xdr:nvSpPr>
      <xdr:spPr>
        <a:xfrm>
          <a:off x="2543175" y="37395150"/>
          <a:ext cx="304800" cy="766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37</xdr:row>
      <xdr:rowOff>1219200</xdr:rowOff>
    </xdr:to>
    <xdr:sp macro="" textlink="">
      <xdr:nvSpPr>
        <xdr:cNvPr id="66" name="pdpMainImage-744343" descr="https://media.falabella.com/sodimacCO/744343/w=1036,h=832,f=webp,fit=contain,q=85">
          <a:extLst>
            <a:ext uri="{FF2B5EF4-FFF2-40B4-BE49-F238E27FC236}">
              <a16:creationId xmlns:a16="http://schemas.microsoft.com/office/drawing/2014/main" id="{77D75D3F-95DD-4566-BB53-D771872C07DE}"/>
            </a:ext>
          </a:extLst>
        </xdr:cNvPr>
        <xdr:cNvSpPr>
          <a:spLocks noChangeAspect="1" noChangeArrowheads="1"/>
        </xdr:cNvSpPr>
      </xdr:nvSpPr>
      <xdr:spPr>
        <a:xfrm>
          <a:off x="2543175" y="37395150"/>
          <a:ext cx="304800" cy="766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40</xdr:row>
      <xdr:rowOff>628650</xdr:rowOff>
    </xdr:to>
    <xdr:sp macro="" textlink="">
      <xdr:nvSpPr>
        <xdr:cNvPr id="67" name="pdpMainImage-3025607" descr="https://media.falabella.com/sodimacCO/3025607/w=1036,h=832,f=webp,fit=contain,q=85">
          <a:extLst>
            <a:ext uri="{FF2B5EF4-FFF2-40B4-BE49-F238E27FC236}">
              <a16:creationId xmlns:a16="http://schemas.microsoft.com/office/drawing/2014/main" id="{750D06E1-632E-4C94-AEF9-1B9F97627CAD}"/>
            </a:ext>
          </a:extLst>
        </xdr:cNvPr>
        <xdr:cNvSpPr>
          <a:spLocks noChangeAspect="1" noChangeArrowheads="1"/>
        </xdr:cNvSpPr>
      </xdr:nvSpPr>
      <xdr:spPr>
        <a:xfrm>
          <a:off x="2543175" y="39557325"/>
          <a:ext cx="304800" cy="823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381000</xdr:colOff>
      <xdr:row>32</xdr:row>
      <xdr:rowOff>152400</xdr:rowOff>
    </xdr:from>
    <xdr:to>
      <xdr:col>3</xdr:col>
      <xdr:colOff>1314450</xdr:colOff>
      <xdr:row>32</xdr:row>
      <xdr:rowOff>885825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3BD2078C-7BC3-4572-B57D-962BC7C67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924175" y="39328725"/>
          <a:ext cx="933450" cy="7334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304800</xdr:colOff>
      <xdr:row>41</xdr:row>
      <xdr:rowOff>638175</xdr:rowOff>
    </xdr:to>
    <xdr:sp macro="" textlink="">
      <xdr:nvSpPr>
        <xdr:cNvPr id="69" name="pdpMainImage-701308" descr="https://media.falabella.com/sodimacCO/701308/w=1036,h=832,f=webp,fit=contain,q=85">
          <a:extLst>
            <a:ext uri="{FF2B5EF4-FFF2-40B4-BE49-F238E27FC236}">
              <a16:creationId xmlns:a16="http://schemas.microsoft.com/office/drawing/2014/main" id="{C9A2E558-90AE-4363-ADBF-138B280732E2}"/>
            </a:ext>
          </a:extLst>
        </xdr:cNvPr>
        <xdr:cNvSpPr>
          <a:spLocks noChangeAspect="1" noChangeArrowheads="1"/>
        </xdr:cNvSpPr>
      </xdr:nvSpPr>
      <xdr:spPr>
        <a:xfrm>
          <a:off x="2543175" y="40700325"/>
          <a:ext cx="304800" cy="804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323849</xdr:colOff>
      <xdr:row>27</xdr:row>
      <xdr:rowOff>223011</xdr:rowOff>
    </xdr:from>
    <xdr:to>
      <xdr:col>3</xdr:col>
      <xdr:colOff>1438274</xdr:colOff>
      <xdr:row>27</xdr:row>
      <xdr:rowOff>1447801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45C7520B-09B0-41DB-BC29-B0DCF76D9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867024" y="33417636"/>
          <a:ext cx="1114425" cy="1224790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62</xdr:row>
      <xdr:rowOff>47625</xdr:rowOff>
    </xdr:from>
    <xdr:to>
      <xdr:col>3</xdr:col>
      <xdr:colOff>1352550</xdr:colOff>
      <xdr:row>62</xdr:row>
      <xdr:rowOff>809624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E8B3BB0F-99DF-4E53-835D-8D77EBF14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981325" y="67579875"/>
          <a:ext cx="914400" cy="76199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304800</xdr:colOff>
      <xdr:row>37</xdr:row>
      <xdr:rowOff>1219200</xdr:rowOff>
    </xdr:to>
    <xdr:sp macro="" textlink="">
      <xdr:nvSpPr>
        <xdr:cNvPr id="72" name="pdpMainImage-650221_12" descr="https://media.falabella.com/sodimacCO/650221_12/w=1036,h=832,f=webp,fit=contain,q=85">
          <a:extLst>
            <a:ext uri="{FF2B5EF4-FFF2-40B4-BE49-F238E27FC236}">
              <a16:creationId xmlns:a16="http://schemas.microsoft.com/office/drawing/2014/main" id="{6AD8284D-79F1-4BFC-9C21-CEB54E38147E}"/>
            </a:ext>
          </a:extLst>
        </xdr:cNvPr>
        <xdr:cNvSpPr>
          <a:spLocks noChangeAspect="1" noChangeArrowheads="1"/>
        </xdr:cNvSpPr>
      </xdr:nvSpPr>
      <xdr:spPr bwMode="auto">
        <a:xfrm>
          <a:off x="2543175" y="37395150"/>
          <a:ext cx="304800" cy="766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200027</xdr:colOff>
      <xdr:row>30</xdr:row>
      <xdr:rowOff>200025</xdr:rowOff>
    </xdr:from>
    <xdr:to>
      <xdr:col>3</xdr:col>
      <xdr:colOff>1533525</xdr:colOff>
      <xdr:row>30</xdr:row>
      <xdr:rowOff>1085850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76EE74B6-3950-4C73-A903-C6D04987A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2743202" y="37595175"/>
          <a:ext cx="1333498" cy="8858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304800</xdr:colOff>
      <xdr:row>43</xdr:row>
      <xdr:rowOff>180975</xdr:rowOff>
    </xdr:to>
    <xdr:sp macro="" textlink="">
      <xdr:nvSpPr>
        <xdr:cNvPr id="74" name="pdpMainImage-624838" descr="https://media.falabella.com/sodimacCO/624838/w=1388,h=832,f=webp,fit=contain,q=85">
          <a:extLst>
            <a:ext uri="{FF2B5EF4-FFF2-40B4-BE49-F238E27FC236}">
              <a16:creationId xmlns:a16="http://schemas.microsoft.com/office/drawing/2014/main" id="{1AE32953-AD91-462F-A30B-93320DEB1105}"/>
            </a:ext>
          </a:extLst>
        </xdr:cNvPr>
        <xdr:cNvSpPr>
          <a:spLocks noChangeAspect="1" noChangeArrowheads="1"/>
        </xdr:cNvSpPr>
      </xdr:nvSpPr>
      <xdr:spPr bwMode="auto">
        <a:xfrm>
          <a:off x="2543175" y="43176825"/>
          <a:ext cx="304800" cy="7353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333375</xdr:colOff>
      <xdr:row>31</xdr:row>
      <xdr:rowOff>9525</xdr:rowOff>
    </xdr:from>
    <xdr:to>
      <xdr:col>3</xdr:col>
      <xdr:colOff>1333500</xdr:colOff>
      <xdr:row>31</xdr:row>
      <xdr:rowOff>676275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6BD1344D-3863-4923-A40C-D220CE9AB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876550" y="38423850"/>
          <a:ext cx="1000125" cy="666750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466726</xdr:colOff>
      <xdr:row>71</xdr:row>
      <xdr:rowOff>66675</xdr:rowOff>
    </xdr:from>
    <xdr:to>
      <xdr:col>3</xdr:col>
      <xdr:colOff>1419226</xdr:colOff>
      <xdr:row>71</xdr:row>
      <xdr:rowOff>1038225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8C353147-7EDF-4312-A3D5-03B7070C2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3009901" y="76895325"/>
          <a:ext cx="952500" cy="971550"/>
        </a:xfrm>
        <a:prstGeom prst="rect">
          <a:avLst/>
        </a:prstGeom>
      </xdr:spPr>
    </xdr:pic>
    <xdr:clientData/>
  </xdr:twoCellAnchor>
  <xdr:twoCellAnchor editAs="oneCell">
    <xdr:from>
      <xdr:col>3</xdr:col>
      <xdr:colOff>361949</xdr:colOff>
      <xdr:row>60</xdr:row>
      <xdr:rowOff>19479</xdr:rowOff>
    </xdr:from>
    <xdr:to>
      <xdr:col>3</xdr:col>
      <xdr:colOff>1323974</xdr:colOff>
      <xdr:row>60</xdr:row>
      <xdr:rowOff>923925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7F2ACA53-5149-4923-901E-BDA3A29D7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905124" y="67170729"/>
          <a:ext cx="962025" cy="904446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53</xdr:row>
      <xdr:rowOff>104776</xdr:rowOff>
    </xdr:from>
    <xdr:to>
      <xdr:col>3</xdr:col>
      <xdr:colOff>1409700</xdr:colOff>
      <xdr:row>53</xdr:row>
      <xdr:rowOff>1200150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E640C370-2E59-4854-8991-04E1F1762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2752725" y="60102751"/>
          <a:ext cx="1200150" cy="1095374"/>
        </a:xfrm>
        <a:prstGeom prst="rect">
          <a:avLst/>
        </a:prstGeom>
      </xdr:spPr>
    </xdr:pic>
    <xdr:clientData/>
  </xdr:twoCellAnchor>
  <xdr:twoCellAnchor editAs="oneCell">
    <xdr:from>
      <xdr:col>3</xdr:col>
      <xdr:colOff>364998</xdr:colOff>
      <xdr:row>72</xdr:row>
      <xdr:rowOff>276225</xdr:rowOff>
    </xdr:from>
    <xdr:to>
      <xdr:col>3</xdr:col>
      <xdr:colOff>1276350</xdr:colOff>
      <xdr:row>72</xdr:row>
      <xdr:rowOff>1266825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FB1D5F58-66F9-4D8B-8B22-95B371998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2908173" y="78171675"/>
          <a:ext cx="911352" cy="990600"/>
        </a:xfrm>
        <a:prstGeom prst="rect">
          <a:avLst/>
        </a:prstGeom>
      </xdr:spPr>
    </xdr:pic>
    <xdr:clientData/>
  </xdr:twoCellAnchor>
  <xdr:twoCellAnchor editAs="oneCell">
    <xdr:from>
      <xdr:col>3</xdr:col>
      <xdr:colOff>194848</xdr:colOff>
      <xdr:row>67</xdr:row>
      <xdr:rowOff>47624</xdr:rowOff>
    </xdr:from>
    <xdr:to>
      <xdr:col>3</xdr:col>
      <xdr:colOff>1466567</xdr:colOff>
      <xdr:row>67</xdr:row>
      <xdr:rowOff>971549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F2F620D1-DDF5-4499-98BF-1974DF78B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2738023" y="74285474"/>
          <a:ext cx="1271719" cy="923925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66</xdr:row>
      <xdr:rowOff>47625</xdr:rowOff>
    </xdr:from>
    <xdr:to>
      <xdr:col>3</xdr:col>
      <xdr:colOff>1209676</xdr:colOff>
      <xdr:row>66</xdr:row>
      <xdr:rowOff>1047751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2CFF2EE3-B434-4083-9929-3FD5C3F24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2943225" y="71504175"/>
          <a:ext cx="809626" cy="1000126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352425</xdr:colOff>
      <xdr:row>61</xdr:row>
      <xdr:rowOff>47625</xdr:rowOff>
    </xdr:from>
    <xdr:to>
      <xdr:col>3</xdr:col>
      <xdr:colOff>1295400</xdr:colOff>
      <xdr:row>61</xdr:row>
      <xdr:rowOff>1057275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E11DF5DA-51F3-4B9C-9B90-CB895E2E0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2895600" y="68218050"/>
          <a:ext cx="942975" cy="10096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29</xdr:row>
      <xdr:rowOff>66675</xdr:rowOff>
    </xdr:from>
    <xdr:to>
      <xdr:col>3</xdr:col>
      <xdr:colOff>1628775</xdr:colOff>
      <xdr:row>29</xdr:row>
      <xdr:rowOff>838200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5D31EF5F-1601-4AB7-BCC9-1DB4E8B8E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638425" y="36318825"/>
          <a:ext cx="1533525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45</xdr:row>
      <xdr:rowOff>104775</xdr:rowOff>
    </xdr:from>
    <xdr:to>
      <xdr:col>3</xdr:col>
      <xdr:colOff>1447800</xdr:colOff>
      <xdr:row>45</xdr:row>
      <xdr:rowOff>1057275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E3BCD8EB-2CAD-4EE2-A43F-48CB31550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2647950" y="52739925"/>
          <a:ext cx="1343025" cy="952500"/>
        </a:xfrm>
        <a:prstGeom prst="rect">
          <a:avLst/>
        </a:prstGeom>
      </xdr:spPr>
    </xdr:pic>
    <xdr:clientData/>
  </xdr:twoCellAnchor>
  <xdr:twoCellAnchor editAs="oneCell">
    <xdr:from>
      <xdr:col>3</xdr:col>
      <xdr:colOff>417254</xdr:colOff>
      <xdr:row>52</xdr:row>
      <xdr:rowOff>57150</xdr:rowOff>
    </xdr:from>
    <xdr:to>
      <xdr:col>3</xdr:col>
      <xdr:colOff>1247774</xdr:colOff>
      <xdr:row>52</xdr:row>
      <xdr:rowOff>895350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79C86CDC-DED5-4BE5-8B65-0270D6854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960429" y="59083575"/>
          <a:ext cx="830520" cy="838200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77</xdr:row>
      <xdr:rowOff>66675</xdr:rowOff>
    </xdr:from>
    <xdr:to>
      <xdr:col>3</xdr:col>
      <xdr:colOff>1362075</xdr:colOff>
      <xdr:row>77</xdr:row>
      <xdr:rowOff>1085850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2FC8F81D-2213-498A-AC40-6E86B2D46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2667000" y="83258025"/>
          <a:ext cx="1238250" cy="1019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200025</xdr:colOff>
      <xdr:row>79</xdr:row>
      <xdr:rowOff>16469</xdr:rowOff>
    </xdr:from>
    <xdr:to>
      <xdr:col>3</xdr:col>
      <xdr:colOff>1457325</xdr:colOff>
      <xdr:row>79</xdr:row>
      <xdr:rowOff>876299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685A9D59-1DA9-4266-97D5-3B8E9F77F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10800000" flipV="1">
          <a:off x="2743200" y="85493819"/>
          <a:ext cx="1257300" cy="8598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266193</xdr:colOff>
      <xdr:row>78</xdr:row>
      <xdr:rowOff>57150</xdr:rowOff>
    </xdr:from>
    <xdr:to>
      <xdr:col>3</xdr:col>
      <xdr:colOff>1266825</xdr:colOff>
      <xdr:row>78</xdr:row>
      <xdr:rowOff>990599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7B9B776B-5003-4675-BA70-C2034140B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r:link="rId25"/>
        <a:stretch>
          <a:fillRect/>
        </a:stretch>
      </xdr:blipFill>
      <xdr:spPr>
        <a:xfrm>
          <a:off x="2809368" y="84391500"/>
          <a:ext cx="1000632" cy="9334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394277</xdr:colOff>
      <xdr:row>82</xdr:row>
      <xdr:rowOff>123824</xdr:rowOff>
    </xdr:from>
    <xdr:to>
      <xdr:col>3</xdr:col>
      <xdr:colOff>1400175</xdr:colOff>
      <xdr:row>82</xdr:row>
      <xdr:rowOff>1085850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43A7678B-C830-43AA-9149-A330A83D2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2937452" y="87677624"/>
          <a:ext cx="1005898" cy="9620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344197</xdr:colOff>
      <xdr:row>85</xdr:row>
      <xdr:rowOff>76201</xdr:rowOff>
    </xdr:from>
    <xdr:to>
      <xdr:col>3</xdr:col>
      <xdr:colOff>1323975</xdr:colOff>
      <xdr:row>85</xdr:row>
      <xdr:rowOff>914400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DADA3E6F-E273-4138-B917-0144B5536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2887372" y="91887676"/>
          <a:ext cx="979778" cy="8381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438150</xdr:colOff>
      <xdr:row>87</xdr:row>
      <xdr:rowOff>66675</xdr:rowOff>
    </xdr:from>
    <xdr:to>
      <xdr:col>3</xdr:col>
      <xdr:colOff>1133476</xdr:colOff>
      <xdr:row>87</xdr:row>
      <xdr:rowOff>857249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F6163A5A-223E-462D-BCF1-F2F6151D5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2981325" y="93249750"/>
          <a:ext cx="695326" cy="7905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285750</xdr:colOff>
      <xdr:row>83</xdr:row>
      <xdr:rowOff>66675</xdr:rowOff>
    </xdr:from>
    <xdr:to>
      <xdr:col>3</xdr:col>
      <xdr:colOff>1390650</xdr:colOff>
      <xdr:row>83</xdr:row>
      <xdr:rowOff>866775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56E99630-E075-4246-9A4E-850B98122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2828925" y="89620725"/>
          <a:ext cx="1104900" cy="800100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81</xdr:row>
      <xdr:rowOff>104775</xdr:rowOff>
    </xdr:from>
    <xdr:to>
      <xdr:col>3</xdr:col>
      <xdr:colOff>1162050</xdr:colOff>
      <xdr:row>81</xdr:row>
      <xdr:rowOff>952500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7240ACDC-947D-48CE-A5C4-5D6773455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3038475" y="87563325"/>
          <a:ext cx="666750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80</xdr:row>
      <xdr:rowOff>57150</xdr:rowOff>
    </xdr:from>
    <xdr:to>
      <xdr:col>3</xdr:col>
      <xdr:colOff>1123950</xdr:colOff>
      <xdr:row>80</xdr:row>
      <xdr:rowOff>885825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FC01AA10-671B-4860-8FE1-27371B7DD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3057525" y="86563200"/>
          <a:ext cx="609600" cy="828675"/>
        </a:xfrm>
        <a:prstGeom prst="rect">
          <a:avLst/>
        </a:prstGeom>
      </xdr:spPr>
    </xdr:pic>
    <xdr:clientData/>
  </xdr:twoCellAnchor>
  <xdr:twoCellAnchor editAs="oneCell">
    <xdr:from>
      <xdr:col>3</xdr:col>
      <xdr:colOff>486220</xdr:colOff>
      <xdr:row>88</xdr:row>
      <xdr:rowOff>76198</xdr:rowOff>
    </xdr:from>
    <xdr:to>
      <xdr:col>3</xdr:col>
      <xdr:colOff>1073916</xdr:colOff>
      <xdr:row>88</xdr:row>
      <xdr:rowOff>1038223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E4180025-B740-437F-B377-D7D0CF08F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flipH="1">
          <a:off x="3029395" y="94192723"/>
          <a:ext cx="587696" cy="96202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75</xdr:row>
      <xdr:rowOff>85725</xdr:rowOff>
    </xdr:from>
    <xdr:to>
      <xdr:col>3</xdr:col>
      <xdr:colOff>1562100</xdr:colOff>
      <xdr:row>76</xdr:row>
      <xdr:rowOff>9525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4112CC0F-1CE4-4FA8-AD65-01FA49805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2552700" y="80991075"/>
          <a:ext cx="1552575" cy="100012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76</xdr:row>
      <xdr:rowOff>95249</xdr:rowOff>
    </xdr:from>
    <xdr:to>
      <xdr:col>3</xdr:col>
      <xdr:colOff>1504950</xdr:colOff>
      <xdr:row>76</xdr:row>
      <xdr:rowOff>981073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FD3C5176-A2A7-4F76-9F19-14C328A2D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flipV="1">
          <a:off x="2638425" y="82143599"/>
          <a:ext cx="1409700" cy="885824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84</xdr:row>
      <xdr:rowOff>56905</xdr:rowOff>
    </xdr:from>
    <xdr:to>
      <xdr:col>3</xdr:col>
      <xdr:colOff>1238250</xdr:colOff>
      <xdr:row>84</xdr:row>
      <xdr:rowOff>1238250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8EF45094-0779-424C-B21C-9A72851B9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3038475" y="90563455"/>
          <a:ext cx="742950" cy="1181345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86</xdr:row>
      <xdr:rowOff>58330</xdr:rowOff>
    </xdr:from>
    <xdr:to>
      <xdr:col>3</xdr:col>
      <xdr:colOff>1149984</xdr:colOff>
      <xdr:row>86</xdr:row>
      <xdr:rowOff>914400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6DEE1313-593B-4259-87F7-D2A96A02B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2905125" y="92822305"/>
          <a:ext cx="788034" cy="8560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658729</xdr:colOff>
      <xdr:row>1</xdr:row>
      <xdr:rowOff>38100</xdr:rowOff>
    </xdr:from>
    <xdr:to>
      <xdr:col>8</xdr:col>
      <xdr:colOff>714814</xdr:colOff>
      <xdr:row>20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531127-8AF6-C373-57BE-DEE75B78A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8729" y="228600"/>
          <a:ext cx="6152085" cy="3667125"/>
        </a:xfrm>
        <a:prstGeom prst="rect">
          <a:avLst/>
        </a:prstGeom>
      </xdr:spPr>
    </xdr:pic>
    <xdr:clientData/>
  </xdr:twoCellAnchor>
  <xdr:twoCellAnchor editAs="oneCell">
    <xdr:from>
      <xdr:col>9</xdr:col>
      <xdr:colOff>14145</xdr:colOff>
      <xdr:row>3</xdr:row>
      <xdr:rowOff>161924</xdr:rowOff>
    </xdr:from>
    <xdr:to>
      <xdr:col>16</xdr:col>
      <xdr:colOff>427096</xdr:colOff>
      <xdr:row>21</xdr:row>
      <xdr:rowOff>18175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17881E-A639-9F98-F03B-0F5ABDFF5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72145" y="733424"/>
          <a:ext cx="5746951" cy="3285251"/>
        </a:xfrm>
        <a:prstGeom prst="rect">
          <a:avLst/>
        </a:prstGeom>
      </xdr:spPr>
    </xdr:pic>
    <xdr:clientData/>
  </xdr:twoCellAnchor>
  <xdr:twoCellAnchor editAs="oneCell">
    <xdr:from>
      <xdr:col>16</xdr:col>
      <xdr:colOff>561975</xdr:colOff>
      <xdr:row>3</xdr:row>
      <xdr:rowOff>76260</xdr:rowOff>
    </xdr:from>
    <xdr:to>
      <xdr:col>24</xdr:col>
      <xdr:colOff>227081</xdr:colOff>
      <xdr:row>21</xdr:row>
      <xdr:rowOff>105729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402C953-6E84-5920-D1EF-4287DD868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753975" y="647760"/>
          <a:ext cx="5761106" cy="3458469"/>
        </a:xfrm>
        <a:prstGeom prst="rect">
          <a:avLst/>
        </a:prstGeom>
      </xdr:spPr>
    </xdr:pic>
    <xdr:clientData/>
  </xdr:twoCellAnchor>
  <xdr:twoCellAnchor editAs="oneCell">
    <xdr:from>
      <xdr:col>0</xdr:col>
      <xdr:colOff>530276</xdr:colOff>
      <xdr:row>21</xdr:row>
      <xdr:rowOff>47625</xdr:rowOff>
    </xdr:from>
    <xdr:to>
      <xdr:col>8</xdr:col>
      <xdr:colOff>531849</xdr:colOff>
      <xdr:row>40</xdr:row>
      <xdr:rowOff>141931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97BEEE3-DF8A-B254-0D11-C4B3D863B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0276" y="4048125"/>
          <a:ext cx="6097573" cy="3713806"/>
        </a:xfrm>
        <a:prstGeom prst="rect">
          <a:avLst/>
        </a:prstGeom>
      </xdr:spPr>
    </xdr:pic>
    <xdr:clientData/>
  </xdr:twoCellAnchor>
  <xdr:twoCellAnchor editAs="oneCell">
    <xdr:from>
      <xdr:col>9</xdr:col>
      <xdr:colOff>53253</xdr:colOff>
      <xdr:row>21</xdr:row>
      <xdr:rowOff>133350</xdr:rowOff>
    </xdr:from>
    <xdr:to>
      <xdr:col>16</xdr:col>
      <xdr:colOff>371474</xdr:colOff>
      <xdr:row>41</xdr:row>
      <xdr:rowOff>57150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F713810-EAE5-9136-CF2C-E0502069F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11253" y="4133850"/>
          <a:ext cx="5652221" cy="3733800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571500</xdr:colOff>
      <xdr:row>21</xdr:row>
      <xdr:rowOff>80722</xdr:rowOff>
    </xdr:from>
    <xdr:to>
      <xdr:col>24</xdr:col>
      <xdr:colOff>390525</xdr:colOff>
      <xdr:row>42</xdr:row>
      <xdr:rowOff>46105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853783A-A2B1-6255-5E0D-47BF44453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763500" y="4081222"/>
          <a:ext cx="5915025" cy="3965883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41</xdr:row>
      <xdr:rowOff>622</xdr:rowOff>
    </xdr:from>
    <xdr:to>
      <xdr:col>8</xdr:col>
      <xdr:colOff>533400</xdr:colOff>
      <xdr:row>58</xdr:row>
      <xdr:rowOff>57150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F3A6A0C-BBDE-02B4-0836-516672FFD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14350" y="7811122"/>
          <a:ext cx="6115050" cy="3295028"/>
        </a:xfrm>
        <a:prstGeom prst="rect">
          <a:avLst/>
        </a:prstGeom>
      </xdr:spPr>
    </xdr:pic>
    <xdr:clientData/>
  </xdr:twoCellAnchor>
  <xdr:twoCellAnchor editAs="oneCell">
    <xdr:from>
      <xdr:col>9</xdr:col>
      <xdr:colOff>42596</xdr:colOff>
      <xdr:row>42</xdr:row>
      <xdr:rowOff>28575</xdr:rowOff>
    </xdr:from>
    <xdr:to>
      <xdr:col>16</xdr:col>
      <xdr:colOff>390526</xdr:colOff>
      <xdr:row>58</xdr:row>
      <xdr:rowOff>85725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FF6F5BD-00F1-DE6F-73AB-292D3E9CC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00596" y="8029575"/>
          <a:ext cx="5681930" cy="3105150"/>
        </a:xfrm>
        <a:prstGeom prst="rect">
          <a:avLst/>
        </a:prstGeom>
      </xdr:spPr>
    </xdr:pic>
    <xdr:clientData/>
  </xdr:twoCellAnchor>
  <xdr:twoCellAnchor editAs="oneCell">
    <xdr:from>
      <xdr:col>16</xdr:col>
      <xdr:colOff>638175</xdr:colOff>
      <xdr:row>42</xdr:row>
      <xdr:rowOff>57150</xdr:rowOff>
    </xdr:from>
    <xdr:to>
      <xdr:col>24</xdr:col>
      <xdr:colOff>457200</xdr:colOff>
      <xdr:row>60</xdr:row>
      <xdr:rowOff>28575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A7E1F7D-6C23-0A45-BEB1-07BE23D38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830175" y="8058150"/>
          <a:ext cx="5915025" cy="3400425"/>
        </a:xfrm>
        <a:prstGeom prst="rect">
          <a:avLst/>
        </a:prstGeom>
      </xdr:spPr>
    </xdr:pic>
    <xdr:clientData/>
  </xdr:twoCellAnchor>
  <xdr:twoCellAnchor editAs="oneCell">
    <xdr:from>
      <xdr:col>0</xdr:col>
      <xdr:colOff>362881</xdr:colOff>
      <xdr:row>59</xdr:row>
      <xdr:rowOff>85725</xdr:rowOff>
    </xdr:from>
    <xdr:to>
      <xdr:col>8</xdr:col>
      <xdr:colOff>466725</xdr:colOff>
      <xdr:row>81</xdr:row>
      <xdr:rowOff>18184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A0E342D-EEEE-3972-5B0C-7FD8A693E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62881" y="11325225"/>
          <a:ext cx="6199844" cy="4123459"/>
        </a:xfrm>
        <a:prstGeom prst="rect">
          <a:avLst/>
        </a:prstGeom>
      </xdr:spPr>
    </xdr:pic>
    <xdr:clientData/>
  </xdr:twoCellAnchor>
  <xdr:twoCellAnchor editAs="oneCell">
    <xdr:from>
      <xdr:col>8</xdr:col>
      <xdr:colOff>711717</xdr:colOff>
      <xdr:row>59</xdr:row>
      <xdr:rowOff>76199</xdr:rowOff>
    </xdr:from>
    <xdr:to>
      <xdr:col>16</xdr:col>
      <xdr:colOff>428625</xdr:colOff>
      <xdr:row>81</xdr:row>
      <xdr:rowOff>38100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EA83DA9-DDAE-4493-B719-B235BADC9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807717" y="11315699"/>
          <a:ext cx="5812908" cy="4152901"/>
        </a:xfrm>
        <a:prstGeom prst="rect">
          <a:avLst/>
        </a:prstGeom>
      </xdr:spPr>
    </xdr:pic>
    <xdr:clientData/>
  </xdr:twoCellAnchor>
  <xdr:twoCellAnchor editAs="oneCell">
    <xdr:from>
      <xdr:col>16</xdr:col>
      <xdr:colOff>638175</xdr:colOff>
      <xdr:row>59</xdr:row>
      <xdr:rowOff>152400</xdr:rowOff>
    </xdr:from>
    <xdr:to>
      <xdr:col>24</xdr:col>
      <xdr:colOff>447675</xdr:colOff>
      <xdr:row>82</xdr:row>
      <xdr:rowOff>85725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36917A1-597F-22BD-6F35-B1808B1A4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2830175" y="11391900"/>
          <a:ext cx="5905500" cy="4314825"/>
        </a:xfrm>
        <a:prstGeom prst="rect">
          <a:avLst/>
        </a:prstGeom>
      </xdr:spPr>
    </xdr:pic>
    <xdr:clientData/>
  </xdr:twoCellAnchor>
  <xdr:twoCellAnchor editAs="oneCell">
    <xdr:from>
      <xdr:col>0</xdr:col>
      <xdr:colOff>313361</xdr:colOff>
      <xdr:row>81</xdr:row>
      <xdr:rowOff>123824</xdr:rowOff>
    </xdr:from>
    <xdr:to>
      <xdr:col>8</xdr:col>
      <xdr:colOff>495300</xdr:colOff>
      <xdr:row>104</xdr:row>
      <xdr:rowOff>27763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725F0396-F85B-F178-391B-9AE4AE1DD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13361" y="15554324"/>
          <a:ext cx="6277939" cy="4285439"/>
        </a:xfrm>
        <a:prstGeom prst="rect">
          <a:avLst/>
        </a:prstGeom>
      </xdr:spPr>
    </xdr:pic>
    <xdr:clientData/>
  </xdr:twoCellAnchor>
  <xdr:twoCellAnchor editAs="oneCell">
    <xdr:from>
      <xdr:col>8</xdr:col>
      <xdr:colOff>695325</xdr:colOff>
      <xdr:row>81</xdr:row>
      <xdr:rowOff>155608</xdr:rowOff>
    </xdr:from>
    <xdr:to>
      <xdr:col>17</xdr:col>
      <xdr:colOff>0</xdr:colOff>
      <xdr:row>103</xdr:row>
      <xdr:rowOff>114299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F8C85097-7D89-4B3D-6B31-4B5B6B98D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791325" y="15586108"/>
          <a:ext cx="6162675" cy="4149691"/>
        </a:xfrm>
        <a:prstGeom prst="rect">
          <a:avLst/>
        </a:prstGeom>
      </xdr:spPr>
    </xdr:pic>
    <xdr:clientData/>
  </xdr:twoCellAnchor>
  <xdr:twoCellAnchor editAs="oneCell">
    <xdr:from>
      <xdr:col>17</xdr:col>
      <xdr:colOff>76200</xdr:colOff>
      <xdr:row>83</xdr:row>
      <xdr:rowOff>9525</xdr:rowOff>
    </xdr:from>
    <xdr:to>
      <xdr:col>24</xdr:col>
      <xdr:colOff>514350</xdr:colOff>
      <xdr:row>103</xdr:row>
      <xdr:rowOff>160913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673E9FCE-2C96-75B5-0893-09A39DA1D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030200" y="15821025"/>
          <a:ext cx="5772150" cy="3961388"/>
        </a:xfrm>
        <a:prstGeom prst="rect">
          <a:avLst/>
        </a:prstGeom>
      </xdr:spPr>
    </xdr:pic>
    <xdr:clientData/>
  </xdr:twoCellAnchor>
  <xdr:twoCellAnchor editAs="oneCell">
    <xdr:from>
      <xdr:col>0</xdr:col>
      <xdr:colOff>42535</xdr:colOff>
      <xdr:row>105</xdr:row>
      <xdr:rowOff>114300</xdr:rowOff>
    </xdr:from>
    <xdr:to>
      <xdr:col>8</xdr:col>
      <xdr:colOff>352425</xdr:colOff>
      <xdr:row>125</xdr:row>
      <xdr:rowOff>65826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1F77605-15AF-629C-64B7-23A6FF13A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2535" y="20116800"/>
          <a:ext cx="6405890" cy="3761526"/>
        </a:xfrm>
        <a:prstGeom prst="rect">
          <a:avLst/>
        </a:prstGeom>
      </xdr:spPr>
    </xdr:pic>
    <xdr:clientData/>
  </xdr:twoCellAnchor>
  <xdr:twoCellAnchor editAs="oneCell">
    <xdr:from>
      <xdr:col>8</xdr:col>
      <xdr:colOff>658627</xdr:colOff>
      <xdr:row>104</xdr:row>
      <xdr:rowOff>47624</xdr:rowOff>
    </xdr:from>
    <xdr:to>
      <xdr:col>17</xdr:col>
      <xdr:colOff>19051</xdr:colOff>
      <xdr:row>125</xdr:row>
      <xdr:rowOff>180975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3A04E165-C20F-87B7-2EBB-DF615B8F0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754627" y="19859624"/>
          <a:ext cx="6218424" cy="4133851"/>
        </a:xfrm>
        <a:prstGeom prst="rect">
          <a:avLst/>
        </a:prstGeom>
      </xdr:spPr>
    </xdr:pic>
    <xdr:clientData/>
  </xdr:twoCellAnchor>
  <xdr:twoCellAnchor editAs="oneCell">
    <xdr:from>
      <xdr:col>17</xdr:col>
      <xdr:colOff>151655</xdr:colOff>
      <xdr:row>104</xdr:row>
      <xdr:rowOff>19050</xdr:rowOff>
    </xdr:from>
    <xdr:to>
      <xdr:col>24</xdr:col>
      <xdr:colOff>371475</xdr:colOff>
      <xdr:row>126</xdr:row>
      <xdr:rowOff>19050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556C2E16-18B5-A197-7461-ABB0ACF23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3105655" y="19831050"/>
          <a:ext cx="5553820" cy="419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126</xdr:row>
      <xdr:rowOff>76199</xdr:rowOff>
    </xdr:from>
    <xdr:to>
      <xdr:col>8</xdr:col>
      <xdr:colOff>314325</xdr:colOff>
      <xdr:row>147</xdr:row>
      <xdr:rowOff>85724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C5A0974-F1E2-52F6-1029-9DD355486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24079199"/>
          <a:ext cx="6410325" cy="4010025"/>
        </a:xfrm>
        <a:prstGeom prst="rect">
          <a:avLst/>
        </a:prstGeom>
      </xdr:spPr>
    </xdr:pic>
    <xdr:clientData/>
  </xdr:twoCellAnchor>
  <xdr:twoCellAnchor editAs="oneCell">
    <xdr:from>
      <xdr:col>8</xdr:col>
      <xdr:colOff>429647</xdr:colOff>
      <xdr:row>126</xdr:row>
      <xdr:rowOff>9525</xdr:rowOff>
    </xdr:from>
    <xdr:to>
      <xdr:col>16</xdr:col>
      <xdr:colOff>731924</xdr:colOff>
      <xdr:row>146</xdr:row>
      <xdr:rowOff>170519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93CFF32-42EA-ADFF-CEC4-655D0E3D3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525647" y="24012525"/>
          <a:ext cx="6398277" cy="3970994"/>
        </a:xfrm>
        <a:prstGeom prst="rect">
          <a:avLst/>
        </a:prstGeom>
      </xdr:spPr>
    </xdr:pic>
    <xdr:clientData/>
  </xdr:twoCellAnchor>
  <xdr:twoCellAnchor editAs="oneCell">
    <xdr:from>
      <xdr:col>17</xdr:col>
      <xdr:colOff>185831</xdr:colOff>
      <xdr:row>126</xdr:row>
      <xdr:rowOff>123824</xdr:rowOff>
    </xdr:from>
    <xdr:to>
      <xdr:col>24</xdr:col>
      <xdr:colOff>504825</xdr:colOff>
      <xdr:row>147</xdr:row>
      <xdr:rowOff>161925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69AAE6D-5DE6-4C60-045E-D74622AF4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3139831" y="24126824"/>
          <a:ext cx="5652994" cy="40386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685800</xdr:colOff>
      <xdr:row>1</xdr:row>
      <xdr:rowOff>18960</xdr:rowOff>
    </xdr:from>
    <xdr:to>
      <xdr:col>9</xdr:col>
      <xdr:colOff>180975</xdr:colOff>
      <xdr:row>25</xdr:row>
      <xdr:rowOff>56138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75F85E-5173-E75F-0A3B-CA7CC8D4A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209460"/>
          <a:ext cx="6353175" cy="4609178"/>
        </a:xfrm>
        <a:prstGeom prst="rect">
          <a:avLst/>
        </a:prstGeom>
      </xdr:spPr>
    </xdr:pic>
    <xdr:clientData/>
  </xdr:twoCellAnchor>
  <xdr:twoCellAnchor editAs="oneCell">
    <xdr:from>
      <xdr:col>9</xdr:col>
      <xdr:colOff>266985</xdr:colOff>
      <xdr:row>1</xdr:row>
      <xdr:rowOff>57150</xdr:rowOff>
    </xdr:from>
    <xdr:to>
      <xdr:col>18</xdr:col>
      <xdr:colOff>381000</xdr:colOff>
      <xdr:row>26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DED140-334E-CCEB-B87A-AAE2ED1B3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24985" y="247650"/>
          <a:ext cx="6972015" cy="4714875"/>
        </a:xfrm>
        <a:prstGeom prst="rect">
          <a:avLst/>
        </a:prstGeom>
      </xdr:spPr>
    </xdr:pic>
    <xdr:clientData/>
  </xdr:twoCellAnchor>
  <xdr:twoCellAnchor editAs="oneCell">
    <xdr:from>
      <xdr:col>18</xdr:col>
      <xdr:colOff>400050</xdr:colOff>
      <xdr:row>0</xdr:row>
      <xdr:rowOff>161925</xdr:rowOff>
    </xdr:from>
    <xdr:to>
      <xdr:col>28</xdr:col>
      <xdr:colOff>571500</xdr:colOff>
      <xdr:row>27</xdr:row>
      <xdr:rowOff>57150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53033B-23E4-54A5-418E-EA1208FDA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116050" y="161925"/>
          <a:ext cx="7791450" cy="5038725"/>
        </a:xfrm>
        <a:prstGeom prst="rect">
          <a:avLst/>
        </a:prstGeom>
      </xdr:spPr>
    </xdr:pic>
    <xdr:clientData/>
  </xdr:twoCellAnchor>
  <xdr:twoCellAnchor editAs="oneCell">
    <xdr:from>
      <xdr:col>0</xdr:col>
      <xdr:colOff>666520</xdr:colOff>
      <xdr:row>25</xdr:row>
      <xdr:rowOff>161925</xdr:rowOff>
    </xdr:from>
    <xdr:to>
      <xdr:col>9</xdr:col>
      <xdr:colOff>161926</xdr:colOff>
      <xdr:row>48</xdr:row>
      <xdr:rowOff>123825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8222E24-1D51-E4DB-4B22-2BE22CC10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6520" y="4924425"/>
          <a:ext cx="6353406" cy="4343400"/>
        </a:xfrm>
        <a:prstGeom prst="rect">
          <a:avLst/>
        </a:prstGeom>
      </xdr:spPr>
    </xdr:pic>
    <xdr:clientData/>
  </xdr:twoCellAnchor>
  <xdr:twoCellAnchor editAs="oneCell">
    <xdr:from>
      <xdr:col>9</xdr:col>
      <xdr:colOff>255206</xdr:colOff>
      <xdr:row>25</xdr:row>
      <xdr:rowOff>57150</xdr:rowOff>
    </xdr:from>
    <xdr:to>
      <xdr:col>18</xdr:col>
      <xdr:colOff>419100</xdr:colOff>
      <xdr:row>49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7330A26-FD16-7D7D-1750-57CC3DCB6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113206" y="4819650"/>
          <a:ext cx="7021894" cy="4524375"/>
        </a:xfrm>
        <a:prstGeom prst="rect">
          <a:avLst/>
        </a:prstGeom>
      </xdr:spPr>
    </xdr:pic>
    <xdr:clientData/>
  </xdr:twoCellAnchor>
  <xdr:twoCellAnchor editAs="oneCell">
    <xdr:from>
      <xdr:col>18</xdr:col>
      <xdr:colOff>477451</xdr:colOff>
      <xdr:row>26</xdr:row>
      <xdr:rowOff>133350</xdr:rowOff>
    </xdr:from>
    <xdr:to>
      <xdr:col>29</xdr:col>
      <xdr:colOff>85724</xdr:colOff>
      <xdr:row>49</xdr:row>
      <xdr:rowOff>151542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E3899B0-2010-565B-554D-FF1A7B082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193451" y="5086350"/>
          <a:ext cx="7990273" cy="4399692"/>
        </a:xfrm>
        <a:prstGeom prst="rect">
          <a:avLst/>
        </a:prstGeom>
      </xdr:spPr>
    </xdr:pic>
    <xdr:clientData/>
  </xdr:twoCellAnchor>
  <xdr:twoCellAnchor editAs="oneCell">
    <xdr:from>
      <xdr:col>0</xdr:col>
      <xdr:colOff>689944</xdr:colOff>
      <xdr:row>48</xdr:row>
      <xdr:rowOff>28575</xdr:rowOff>
    </xdr:from>
    <xdr:to>
      <xdr:col>9</xdr:col>
      <xdr:colOff>104775</xdr:colOff>
      <xdr:row>75</xdr:row>
      <xdr:rowOff>56105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C4DA78C-4FB0-185C-BFB5-6F537C157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89944" y="9172575"/>
          <a:ext cx="6272831" cy="5171030"/>
        </a:xfrm>
        <a:prstGeom prst="rect">
          <a:avLst/>
        </a:prstGeom>
      </xdr:spPr>
    </xdr:pic>
    <xdr:clientData/>
  </xdr:twoCellAnchor>
  <xdr:twoCellAnchor editAs="oneCell">
    <xdr:from>
      <xdr:col>9</xdr:col>
      <xdr:colOff>185496</xdr:colOff>
      <xdr:row>49</xdr:row>
      <xdr:rowOff>85725</xdr:rowOff>
    </xdr:from>
    <xdr:to>
      <xdr:col>18</xdr:col>
      <xdr:colOff>266699</xdr:colOff>
      <xdr:row>76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E58F2A0-364B-B134-72B6-4D33B4778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43496" y="9420225"/>
          <a:ext cx="6939203" cy="5057775"/>
        </a:xfrm>
        <a:prstGeom prst="rect">
          <a:avLst/>
        </a:prstGeom>
      </xdr:spPr>
    </xdr:pic>
    <xdr:clientData/>
  </xdr:twoCellAnchor>
  <xdr:twoCellAnchor editAs="oneCell">
    <xdr:from>
      <xdr:col>18</xdr:col>
      <xdr:colOff>323850</xdr:colOff>
      <xdr:row>50</xdr:row>
      <xdr:rowOff>24705</xdr:rowOff>
    </xdr:from>
    <xdr:to>
      <xdr:col>29</xdr:col>
      <xdr:colOff>104775</xdr:colOff>
      <xdr:row>75</xdr:row>
      <xdr:rowOff>180974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8E2C234-EAAF-CE86-32E8-BEA727B0D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039850" y="9549705"/>
          <a:ext cx="8162925" cy="4918769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75</xdr:row>
      <xdr:rowOff>126649</xdr:rowOff>
    </xdr:from>
    <xdr:to>
      <xdr:col>9</xdr:col>
      <xdr:colOff>133351</xdr:colOff>
      <xdr:row>98</xdr:row>
      <xdr:rowOff>161925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6E2899B-BBF8-9D3C-16ED-1CC0BB6CE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6201" y="14414149"/>
          <a:ext cx="6915150" cy="4416776"/>
        </a:xfrm>
        <a:prstGeom prst="rect">
          <a:avLst/>
        </a:prstGeom>
      </xdr:spPr>
    </xdr:pic>
    <xdr:clientData/>
  </xdr:twoCellAnchor>
  <xdr:twoCellAnchor editAs="oneCell">
    <xdr:from>
      <xdr:col>9</xdr:col>
      <xdr:colOff>226059</xdr:colOff>
      <xdr:row>77</xdr:row>
      <xdr:rowOff>95250</xdr:rowOff>
    </xdr:from>
    <xdr:to>
      <xdr:col>18</xdr:col>
      <xdr:colOff>333375</xdr:colOff>
      <xdr:row>99</xdr:row>
      <xdr:rowOff>28575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568DA8C-7D99-CCB7-5714-8DB9B2132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084059" y="14763750"/>
          <a:ext cx="6965316" cy="4124325"/>
        </a:xfrm>
        <a:prstGeom prst="rect">
          <a:avLst/>
        </a:prstGeom>
      </xdr:spPr>
    </xdr:pic>
    <xdr:clientData/>
  </xdr:twoCellAnchor>
  <xdr:twoCellAnchor editAs="oneCell">
    <xdr:from>
      <xdr:col>18</xdr:col>
      <xdr:colOff>384838</xdr:colOff>
      <xdr:row>76</xdr:row>
      <xdr:rowOff>85725</xdr:rowOff>
    </xdr:from>
    <xdr:to>
      <xdr:col>29</xdr:col>
      <xdr:colOff>179458</xdr:colOff>
      <xdr:row>100</xdr:row>
      <xdr:rowOff>19050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6CC5A6F-40A8-106D-5B79-0948277E8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4100838" y="14563725"/>
          <a:ext cx="8176620" cy="450532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98</xdr:row>
      <xdr:rowOff>176964</xdr:rowOff>
    </xdr:from>
    <xdr:to>
      <xdr:col>9</xdr:col>
      <xdr:colOff>85725</xdr:colOff>
      <xdr:row>122</xdr:row>
      <xdr:rowOff>85726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62D14B2B-3899-16ED-4A12-EAB84FC88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4301" y="18845964"/>
          <a:ext cx="6829424" cy="4480762"/>
        </a:xfrm>
        <a:prstGeom prst="rect">
          <a:avLst/>
        </a:prstGeom>
      </xdr:spPr>
    </xdr:pic>
    <xdr:clientData/>
  </xdr:twoCellAnchor>
  <xdr:twoCellAnchor editAs="oneCell">
    <xdr:from>
      <xdr:col>9</xdr:col>
      <xdr:colOff>91274</xdr:colOff>
      <xdr:row>99</xdr:row>
      <xdr:rowOff>142875</xdr:rowOff>
    </xdr:from>
    <xdr:to>
      <xdr:col>18</xdr:col>
      <xdr:colOff>581025</xdr:colOff>
      <xdr:row>121</xdr:row>
      <xdr:rowOff>152400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48331765-9B22-6CD3-B431-8E4957A15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949274" y="19002375"/>
          <a:ext cx="7347751" cy="4200525"/>
        </a:xfrm>
        <a:prstGeom prst="rect">
          <a:avLst/>
        </a:prstGeom>
      </xdr:spPr>
    </xdr:pic>
    <xdr:clientData/>
  </xdr:twoCellAnchor>
  <xdr:twoCellAnchor editAs="oneCell">
    <xdr:from>
      <xdr:col>18</xdr:col>
      <xdr:colOff>485775</xdr:colOff>
      <xdr:row>99</xdr:row>
      <xdr:rowOff>188908</xdr:rowOff>
    </xdr:from>
    <xdr:to>
      <xdr:col>29</xdr:col>
      <xdr:colOff>295275</xdr:colOff>
      <xdr:row>121</xdr:row>
      <xdr:rowOff>152400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3BB0DE0-5831-0FC8-1B7F-6CA503598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4201775" y="19048408"/>
          <a:ext cx="8191500" cy="41544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123</xdr:row>
      <xdr:rowOff>66675</xdr:rowOff>
    </xdr:from>
    <xdr:to>
      <xdr:col>8</xdr:col>
      <xdr:colOff>714374</xdr:colOff>
      <xdr:row>141</xdr:row>
      <xdr:rowOff>28575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CF0D105-471F-94CE-C5A7-106AA9C30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23498175"/>
          <a:ext cx="6810374" cy="3390900"/>
        </a:xfrm>
        <a:prstGeom prst="rect">
          <a:avLst/>
        </a:prstGeom>
      </xdr:spPr>
    </xdr:pic>
    <xdr:clientData/>
  </xdr:twoCellAnchor>
  <xdr:twoCellAnchor editAs="oneCell">
    <xdr:from>
      <xdr:col>9</xdr:col>
      <xdr:colOff>81797</xdr:colOff>
      <xdr:row>122</xdr:row>
      <xdr:rowOff>47625</xdr:rowOff>
    </xdr:from>
    <xdr:to>
      <xdr:col>18</xdr:col>
      <xdr:colOff>428625</xdr:colOff>
      <xdr:row>141</xdr:row>
      <xdr:rowOff>66675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EF8F373B-8B7E-959E-B981-3623CA34C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939797" y="23288625"/>
          <a:ext cx="7204828" cy="3638550"/>
        </a:xfrm>
        <a:prstGeom prst="rect">
          <a:avLst/>
        </a:prstGeom>
      </xdr:spPr>
    </xdr:pic>
    <xdr:clientData/>
  </xdr:twoCellAnchor>
  <xdr:twoCellAnchor editAs="oneCell">
    <xdr:from>
      <xdr:col>18</xdr:col>
      <xdr:colOff>533400</xdr:colOff>
      <xdr:row>121</xdr:row>
      <xdr:rowOff>171451</xdr:rowOff>
    </xdr:from>
    <xdr:to>
      <xdr:col>29</xdr:col>
      <xdr:colOff>428625</xdr:colOff>
      <xdr:row>141</xdr:row>
      <xdr:rowOff>152401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5AD212F-7692-84BC-4475-3EE1CBD16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4249400" y="23221951"/>
          <a:ext cx="8277225" cy="3790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142</xdr:row>
      <xdr:rowOff>28575</xdr:rowOff>
    </xdr:from>
    <xdr:to>
      <xdr:col>8</xdr:col>
      <xdr:colOff>752474</xdr:colOff>
      <xdr:row>163</xdr:row>
      <xdr:rowOff>180456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5E811AC-1232-7E6D-26FA-18A831775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27079575"/>
          <a:ext cx="6848474" cy="4152381"/>
        </a:xfrm>
        <a:prstGeom prst="rect">
          <a:avLst/>
        </a:prstGeom>
      </xdr:spPr>
    </xdr:pic>
    <xdr:clientData/>
  </xdr:twoCellAnchor>
  <xdr:twoCellAnchor editAs="oneCell">
    <xdr:from>
      <xdr:col>9</xdr:col>
      <xdr:colOff>15420</xdr:colOff>
      <xdr:row>141</xdr:row>
      <xdr:rowOff>180975</xdr:rowOff>
    </xdr:from>
    <xdr:to>
      <xdr:col>18</xdr:col>
      <xdr:colOff>314325</xdr:colOff>
      <xdr:row>164</xdr:row>
      <xdr:rowOff>38100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32A612B4-C92D-5266-E281-746DDFF37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873420" y="27041475"/>
          <a:ext cx="7156905" cy="4238625"/>
        </a:xfrm>
        <a:prstGeom prst="rect">
          <a:avLst/>
        </a:prstGeom>
      </xdr:spPr>
    </xdr:pic>
    <xdr:clientData/>
  </xdr:twoCellAnchor>
  <xdr:twoCellAnchor editAs="oneCell">
    <xdr:from>
      <xdr:col>18</xdr:col>
      <xdr:colOff>368074</xdr:colOff>
      <xdr:row>141</xdr:row>
      <xdr:rowOff>114300</xdr:rowOff>
    </xdr:from>
    <xdr:to>
      <xdr:col>29</xdr:col>
      <xdr:colOff>466725</xdr:colOff>
      <xdr:row>164</xdr:row>
      <xdr:rowOff>19050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13B9BB30-C9AB-5BBB-CF30-032C09DE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4084074" y="26974800"/>
          <a:ext cx="8480651" cy="4286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163</xdr:row>
      <xdr:rowOff>180975</xdr:rowOff>
    </xdr:from>
    <xdr:to>
      <xdr:col>9</xdr:col>
      <xdr:colOff>57150</xdr:colOff>
      <xdr:row>184</xdr:row>
      <xdr:rowOff>133350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B906BB46-A382-CB1F-8877-3213BC63D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31232475"/>
          <a:ext cx="6915150" cy="3952875"/>
        </a:xfrm>
        <a:prstGeom prst="rect">
          <a:avLst/>
        </a:prstGeom>
      </xdr:spPr>
    </xdr:pic>
    <xdr:clientData/>
  </xdr:twoCellAnchor>
  <xdr:twoCellAnchor editAs="oneCell">
    <xdr:from>
      <xdr:col>9</xdr:col>
      <xdr:colOff>71668</xdr:colOff>
      <xdr:row>164</xdr:row>
      <xdr:rowOff>161925</xdr:rowOff>
    </xdr:from>
    <xdr:to>
      <xdr:col>18</xdr:col>
      <xdr:colOff>428625</xdr:colOff>
      <xdr:row>185</xdr:row>
      <xdr:rowOff>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F5A5A306-0B38-9193-F2AA-5A46DB80A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929668" y="31403925"/>
          <a:ext cx="7214957" cy="3838576"/>
        </a:xfrm>
        <a:prstGeom prst="rect">
          <a:avLst/>
        </a:prstGeom>
      </xdr:spPr>
    </xdr:pic>
    <xdr:clientData/>
  </xdr:twoCellAnchor>
  <xdr:twoCellAnchor editAs="oneCell">
    <xdr:from>
      <xdr:col>18</xdr:col>
      <xdr:colOff>392456</xdr:colOff>
      <xdr:row>164</xdr:row>
      <xdr:rowOff>171450</xdr:rowOff>
    </xdr:from>
    <xdr:to>
      <xdr:col>29</xdr:col>
      <xdr:colOff>419100</xdr:colOff>
      <xdr:row>185</xdr:row>
      <xdr:rowOff>85725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C2456DE8-5B78-A5BD-3831-DB65C727E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4108456" y="31413450"/>
          <a:ext cx="8408644" cy="3914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184</xdr:row>
      <xdr:rowOff>171450</xdr:rowOff>
    </xdr:from>
    <xdr:to>
      <xdr:col>9</xdr:col>
      <xdr:colOff>76200</xdr:colOff>
      <xdr:row>209</xdr:row>
      <xdr:rowOff>161926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F9EDA85-6797-A89D-A395-CCC038B98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35223450"/>
          <a:ext cx="6934200" cy="4752976"/>
        </a:xfrm>
        <a:prstGeom prst="rect">
          <a:avLst/>
        </a:prstGeom>
      </xdr:spPr>
    </xdr:pic>
    <xdr:clientData/>
  </xdr:twoCellAnchor>
  <xdr:twoCellAnchor editAs="oneCell">
    <xdr:from>
      <xdr:col>9</xdr:col>
      <xdr:colOff>160076</xdr:colOff>
      <xdr:row>185</xdr:row>
      <xdr:rowOff>28575</xdr:rowOff>
    </xdr:from>
    <xdr:to>
      <xdr:col>18</xdr:col>
      <xdr:colOff>466725</xdr:colOff>
      <xdr:row>209</xdr:row>
      <xdr:rowOff>180975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4398B9DB-7F2C-0FC4-2CCC-1CD06F2D3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018076" y="35271075"/>
          <a:ext cx="7164649" cy="472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533400</xdr:colOff>
      <xdr:row>185</xdr:row>
      <xdr:rowOff>66675</xdr:rowOff>
    </xdr:from>
    <xdr:to>
      <xdr:col>29</xdr:col>
      <xdr:colOff>466725</xdr:colOff>
      <xdr:row>210</xdr:row>
      <xdr:rowOff>85725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C8D31D70-03CA-82BD-F994-1FF08EE36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4249400" y="35309175"/>
          <a:ext cx="8315325" cy="4781550"/>
        </a:xfrm>
        <a:prstGeom prst="rect">
          <a:avLst/>
        </a:prstGeom>
      </xdr:spPr>
    </xdr:pic>
    <xdr:clientData/>
  </xdr:twoCellAnchor>
  <xdr:twoCellAnchor editAs="oneCell">
    <xdr:from>
      <xdr:col>0</xdr:col>
      <xdr:colOff>57923</xdr:colOff>
      <xdr:row>209</xdr:row>
      <xdr:rowOff>123825</xdr:rowOff>
    </xdr:from>
    <xdr:to>
      <xdr:col>9</xdr:col>
      <xdr:colOff>28574</xdr:colOff>
      <xdr:row>227</xdr:row>
      <xdr:rowOff>85725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F9CAEC85-8308-E800-C2DB-F1F9700EF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7923" y="39938325"/>
          <a:ext cx="6828651" cy="3390900"/>
        </a:xfrm>
        <a:prstGeom prst="rect">
          <a:avLst/>
        </a:prstGeom>
      </xdr:spPr>
    </xdr:pic>
    <xdr:clientData/>
  </xdr:twoCellAnchor>
  <xdr:twoCellAnchor editAs="oneCell">
    <xdr:from>
      <xdr:col>9</xdr:col>
      <xdr:colOff>133350</xdr:colOff>
      <xdr:row>210</xdr:row>
      <xdr:rowOff>107120</xdr:rowOff>
    </xdr:from>
    <xdr:to>
      <xdr:col>18</xdr:col>
      <xdr:colOff>647700</xdr:colOff>
      <xdr:row>228</xdr:row>
      <xdr:rowOff>9526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9F490B87-7B3F-A4A2-B725-30192DEBF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991350" y="40112120"/>
          <a:ext cx="7372350" cy="3331406"/>
        </a:xfrm>
        <a:prstGeom prst="rect">
          <a:avLst/>
        </a:prstGeom>
      </xdr:spPr>
    </xdr:pic>
    <xdr:clientData/>
  </xdr:twoCellAnchor>
  <xdr:twoCellAnchor editAs="oneCell">
    <xdr:from>
      <xdr:col>18</xdr:col>
      <xdr:colOff>628650</xdr:colOff>
      <xdr:row>210</xdr:row>
      <xdr:rowOff>9525</xdr:rowOff>
    </xdr:from>
    <xdr:to>
      <xdr:col>29</xdr:col>
      <xdr:colOff>609600</xdr:colOff>
      <xdr:row>227</xdr:row>
      <xdr:rowOff>133350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188BF6A5-12E6-2B2C-6AA4-B20E7D2D3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4344650" y="40014525"/>
          <a:ext cx="8362950" cy="336232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228</xdr:row>
      <xdr:rowOff>104776</xdr:rowOff>
    </xdr:from>
    <xdr:to>
      <xdr:col>8</xdr:col>
      <xdr:colOff>742951</xdr:colOff>
      <xdr:row>250</xdr:row>
      <xdr:rowOff>85726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622ED4B0-48D5-6589-42CC-148ED4288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" y="43538776"/>
          <a:ext cx="6838950" cy="4171950"/>
        </a:xfrm>
        <a:prstGeom prst="rect">
          <a:avLst/>
        </a:prstGeom>
      </xdr:spPr>
    </xdr:pic>
    <xdr:clientData/>
  </xdr:twoCellAnchor>
  <xdr:twoCellAnchor editAs="oneCell">
    <xdr:from>
      <xdr:col>9</xdr:col>
      <xdr:colOff>123825</xdr:colOff>
      <xdr:row>228</xdr:row>
      <xdr:rowOff>149197</xdr:rowOff>
    </xdr:from>
    <xdr:to>
      <xdr:col>18</xdr:col>
      <xdr:colOff>647700</xdr:colOff>
      <xdr:row>251</xdr:row>
      <xdr:rowOff>57150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CB133B54-E486-57CB-9DA3-CBE6CB7D2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981825" y="43583197"/>
          <a:ext cx="7381875" cy="4289453"/>
        </a:xfrm>
        <a:prstGeom prst="rect">
          <a:avLst/>
        </a:prstGeom>
      </xdr:spPr>
    </xdr:pic>
    <xdr:clientData/>
  </xdr:twoCellAnchor>
  <xdr:twoCellAnchor editAs="oneCell">
    <xdr:from>
      <xdr:col>18</xdr:col>
      <xdr:colOff>742951</xdr:colOff>
      <xdr:row>228</xdr:row>
      <xdr:rowOff>9526</xdr:rowOff>
    </xdr:from>
    <xdr:to>
      <xdr:col>29</xdr:col>
      <xdr:colOff>647701</xdr:colOff>
      <xdr:row>250</xdr:row>
      <xdr:rowOff>42726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280068BC-090F-B5D8-7EEF-0138A557E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4458951" y="43443526"/>
          <a:ext cx="8286750" cy="42242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250</xdr:row>
      <xdr:rowOff>161926</xdr:rowOff>
    </xdr:from>
    <xdr:to>
      <xdr:col>9</xdr:col>
      <xdr:colOff>9526</xdr:colOff>
      <xdr:row>276</xdr:row>
      <xdr:rowOff>85726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E8163F44-B2CB-9798-1DD8-02867392C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7626" y="47786926"/>
          <a:ext cx="6819900" cy="4876800"/>
        </a:xfrm>
        <a:prstGeom prst="rect">
          <a:avLst/>
        </a:prstGeom>
      </xdr:spPr>
    </xdr:pic>
    <xdr:clientData/>
  </xdr:twoCellAnchor>
  <xdr:twoCellAnchor editAs="oneCell">
    <xdr:from>
      <xdr:col>9</xdr:col>
      <xdr:colOff>125145</xdr:colOff>
      <xdr:row>251</xdr:row>
      <xdr:rowOff>66675</xdr:rowOff>
    </xdr:from>
    <xdr:to>
      <xdr:col>18</xdr:col>
      <xdr:colOff>676275</xdr:colOff>
      <xdr:row>275</xdr:row>
      <xdr:rowOff>142875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8B96453F-9BD8-E359-A2F3-AB0D91F40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983145" y="47882175"/>
          <a:ext cx="7409130" cy="4648200"/>
        </a:xfrm>
        <a:prstGeom prst="rect">
          <a:avLst/>
        </a:prstGeom>
      </xdr:spPr>
    </xdr:pic>
    <xdr:clientData/>
  </xdr:twoCellAnchor>
  <xdr:twoCellAnchor editAs="oneCell">
    <xdr:from>
      <xdr:col>19</xdr:col>
      <xdr:colOff>86536</xdr:colOff>
      <xdr:row>250</xdr:row>
      <xdr:rowOff>180975</xdr:rowOff>
    </xdr:from>
    <xdr:to>
      <xdr:col>29</xdr:col>
      <xdr:colOff>400050</xdr:colOff>
      <xdr:row>275</xdr:row>
      <xdr:rowOff>114301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26C5EED4-9293-3173-4F49-F40DD939D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4564536" y="47805975"/>
          <a:ext cx="7933514" cy="46958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277</xdr:row>
      <xdr:rowOff>38100</xdr:rowOff>
    </xdr:from>
    <xdr:to>
      <xdr:col>8</xdr:col>
      <xdr:colOff>600074</xdr:colOff>
      <xdr:row>297</xdr:row>
      <xdr:rowOff>85725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142A2976-2C44-E77D-652D-605E8D09C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52806600"/>
          <a:ext cx="6696074" cy="3857625"/>
        </a:xfrm>
        <a:prstGeom prst="rect">
          <a:avLst/>
        </a:prstGeom>
      </xdr:spPr>
    </xdr:pic>
    <xdr:clientData/>
  </xdr:twoCellAnchor>
  <xdr:twoCellAnchor editAs="oneCell">
    <xdr:from>
      <xdr:col>8</xdr:col>
      <xdr:colOff>750526</xdr:colOff>
      <xdr:row>276</xdr:row>
      <xdr:rowOff>95249</xdr:rowOff>
    </xdr:from>
    <xdr:to>
      <xdr:col>19</xdr:col>
      <xdr:colOff>47625</xdr:colOff>
      <xdr:row>297</xdr:row>
      <xdr:rowOff>133350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E8994E9D-C6C3-DBBD-9C2A-5F1176D0F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846526" y="52673249"/>
          <a:ext cx="7679099" cy="40386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136730</xdr:rowOff>
    </xdr:from>
    <xdr:to>
      <xdr:col>9</xdr:col>
      <xdr:colOff>474703</xdr:colOff>
      <xdr:row>22</xdr:row>
      <xdr:rowOff>122944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BA1436-DB35-485B-DFC0-B8726E965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6730"/>
          <a:ext cx="7332703" cy="4177214"/>
        </a:xfrm>
        <a:prstGeom prst="rect">
          <a:avLst/>
        </a:prstGeom>
      </xdr:spPr>
    </xdr:pic>
    <xdr:clientData/>
  </xdr:twoCellAnchor>
  <xdr:twoCellAnchor editAs="oneCell">
    <xdr:from>
      <xdr:col>9</xdr:col>
      <xdr:colOff>600074</xdr:colOff>
      <xdr:row>1</xdr:row>
      <xdr:rowOff>19051</xdr:rowOff>
    </xdr:from>
    <xdr:to>
      <xdr:col>19</xdr:col>
      <xdr:colOff>474727</xdr:colOff>
      <xdr:row>23</xdr:row>
      <xdr:rowOff>126627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6D8A0B7-F618-18D4-6DB7-93263D364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58074" y="209551"/>
          <a:ext cx="7494653" cy="4298576"/>
        </a:xfrm>
        <a:prstGeom prst="rect">
          <a:avLst/>
        </a:prstGeom>
      </xdr:spPr>
    </xdr:pic>
    <xdr:clientData/>
  </xdr:twoCellAnchor>
  <xdr:twoCellAnchor editAs="oneCell">
    <xdr:from>
      <xdr:col>19</xdr:col>
      <xdr:colOff>644405</xdr:colOff>
      <xdr:row>1</xdr:row>
      <xdr:rowOff>38101</xdr:rowOff>
    </xdr:from>
    <xdr:to>
      <xdr:col>29</xdr:col>
      <xdr:colOff>419100</xdr:colOff>
      <xdr:row>23</xdr:row>
      <xdr:rowOff>47625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B29C5DF-8F9A-82AA-221B-CDD368B4E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122405" y="228601"/>
          <a:ext cx="7394695" cy="4200524"/>
        </a:xfrm>
        <a:prstGeom prst="rect">
          <a:avLst/>
        </a:prstGeom>
      </xdr:spPr>
    </xdr:pic>
    <xdr:clientData/>
  </xdr:twoCellAnchor>
  <xdr:twoCellAnchor editAs="oneCell">
    <xdr:from>
      <xdr:col>0</xdr:col>
      <xdr:colOff>122463</xdr:colOff>
      <xdr:row>23</xdr:row>
      <xdr:rowOff>9525</xdr:rowOff>
    </xdr:from>
    <xdr:to>
      <xdr:col>9</xdr:col>
      <xdr:colOff>466724</xdr:colOff>
      <xdr:row>43</xdr:row>
      <xdr:rowOff>161042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2BECD93-0567-6FEC-CB3C-E58C4A90F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2463" y="4391025"/>
          <a:ext cx="7202261" cy="3961517"/>
        </a:xfrm>
        <a:prstGeom prst="rect">
          <a:avLst/>
        </a:prstGeom>
      </xdr:spPr>
    </xdr:pic>
    <xdr:clientData/>
  </xdr:twoCellAnchor>
  <xdr:twoCellAnchor editAs="oneCell">
    <xdr:from>
      <xdr:col>9</xdr:col>
      <xdr:colOff>428624</xdr:colOff>
      <xdr:row>23</xdr:row>
      <xdr:rowOff>163809</xdr:rowOff>
    </xdr:from>
    <xdr:to>
      <xdr:col>19</xdr:col>
      <xdr:colOff>590550</xdr:colOff>
      <xdr:row>44</xdr:row>
      <xdr:rowOff>161313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486E2D2-1DCC-25E3-9F64-16623FE8F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286624" y="4545309"/>
          <a:ext cx="7781926" cy="3998004"/>
        </a:xfrm>
        <a:prstGeom prst="rect">
          <a:avLst/>
        </a:prstGeom>
      </xdr:spPr>
    </xdr:pic>
    <xdr:clientData/>
  </xdr:twoCellAnchor>
  <xdr:twoCellAnchor editAs="oneCell">
    <xdr:from>
      <xdr:col>19</xdr:col>
      <xdr:colOff>662241</xdr:colOff>
      <xdr:row>24</xdr:row>
      <xdr:rowOff>28575</xdr:rowOff>
    </xdr:from>
    <xdr:to>
      <xdr:col>29</xdr:col>
      <xdr:colOff>523875</xdr:colOff>
      <xdr:row>45</xdr:row>
      <xdr:rowOff>9525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19E693D-49E9-8673-389A-2A24E472D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140241" y="4600575"/>
          <a:ext cx="7481634" cy="39814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44</xdr:row>
      <xdr:rowOff>85724</xdr:rowOff>
    </xdr:from>
    <xdr:to>
      <xdr:col>9</xdr:col>
      <xdr:colOff>409575</xdr:colOff>
      <xdr:row>70</xdr:row>
      <xdr:rowOff>47625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A28DC8F-82CE-3C9B-E5F8-F1A341FA9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" y="8467724"/>
          <a:ext cx="7267574" cy="4914901"/>
        </a:xfrm>
        <a:prstGeom prst="rect">
          <a:avLst/>
        </a:prstGeom>
      </xdr:spPr>
    </xdr:pic>
    <xdr:clientData/>
  </xdr:twoCellAnchor>
  <xdr:twoCellAnchor editAs="oneCell">
    <xdr:from>
      <xdr:col>9</xdr:col>
      <xdr:colOff>485775</xdr:colOff>
      <xdr:row>45</xdr:row>
      <xdr:rowOff>0</xdr:rowOff>
    </xdr:from>
    <xdr:to>
      <xdr:col>20</xdr:col>
      <xdr:colOff>17538</xdr:colOff>
      <xdr:row>70</xdr:row>
      <xdr:rowOff>171450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0B3250C-CC4A-F5A6-E311-BEF658A7F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343775" y="8572500"/>
          <a:ext cx="7913763" cy="4933950"/>
        </a:xfrm>
        <a:prstGeom prst="rect">
          <a:avLst/>
        </a:prstGeom>
      </xdr:spPr>
    </xdr:pic>
    <xdr:clientData/>
  </xdr:twoCellAnchor>
  <xdr:twoCellAnchor editAs="oneCell">
    <xdr:from>
      <xdr:col>20</xdr:col>
      <xdr:colOff>38099</xdr:colOff>
      <xdr:row>45</xdr:row>
      <xdr:rowOff>85725</xdr:rowOff>
    </xdr:from>
    <xdr:to>
      <xdr:col>29</xdr:col>
      <xdr:colOff>533400</xdr:colOff>
      <xdr:row>71</xdr:row>
      <xdr:rowOff>9524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0AD2589-51C0-D498-9D1E-0E9FEFEF4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5278099" y="8658225"/>
          <a:ext cx="7353301" cy="48767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70</xdr:row>
      <xdr:rowOff>114301</xdr:rowOff>
    </xdr:from>
    <xdr:to>
      <xdr:col>9</xdr:col>
      <xdr:colOff>371474</xdr:colOff>
      <xdr:row>95</xdr:row>
      <xdr:rowOff>85725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9096656-A08F-9BE3-A3EA-5C2CC3503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13449301"/>
          <a:ext cx="7229474" cy="4733924"/>
        </a:xfrm>
        <a:prstGeom prst="rect">
          <a:avLst/>
        </a:prstGeom>
      </xdr:spPr>
    </xdr:pic>
    <xdr:clientData/>
  </xdr:twoCellAnchor>
  <xdr:twoCellAnchor editAs="oneCell">
    <xdr:from>
      <xdr:col>9</xdr:col>
      <xdr:colOff>437722</xdr:colOff>
      <xdr:row>71</xdr:row>
      <xdr:rowOff>38100</xdr:rowOff>
    </xdr:from>
    <xdr:to>
      <xdr:col>19</xdr:col>
      <xdr:colOff>608131</xdr:colOff>
      <xdr:row>95</xdr:row>
      <xdr:rowOff>38100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D3473AF-A7E5-BB0B-EE4B-0EA714981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295722" y="13563600"/>
          <a:ext cx="7790409" cy="4572000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</xdr:colOff>
      <xdr:row>71</xdr:row>
      <xdr:rowOff>77685</xdr:rowOff>
    </xdr:from>
    <xdr:to>
      <xdr:col>30</xdr:col>
      <xdr:colOff>19050</xdr:colOff>
      <xdr:row>95</xdr:row>
      <xdr:rowOff>47625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E1DF368-F07A-258E-A755-591582C24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5287625" y="13603185"/>
          <a:ext cx="7591425" cy="45419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133350</xdr:rowOff>
    </xdr:from>
    <xdr:to>
      <xdr:col>9</xdr:col>
      <xdr:colOff>419100</xdr:colOff>
      <xdr:row>114</xdr:row>
      <xdr:rowOff>57150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4D70698-BCCB-A2AF-E62D-D92D3A62E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18230850"/>
          <a:ext cx="7277100" cy="3543300"/>
        </a:xfrm>
        <a:prstGeom prst="rect">
          <a:avLst/>
        </a:prstGeom>
      </xdr:spPr>
    </xdr:pic>
    <xdr:clientData/>
  </xdr:twoCellAnchor>
  <xdr:twoCellAnchor editAs="oneCell">
    <xdr:from>
      <xdr:col>9</xdr:col>
      <xdr:colOff>457199</xdr:colOff>
      <xdr:row>96</xdr:row>
      <xdr:rowOff>0</xdr:rowOff>
    </xdr:from>
    <xdr:to>
      <xdr:col>20</xdr:col>
      <xdr:colOff>28575</xdr:colOff>
      <xdr:row>115</xdr:row>
      <xdr:rowOff>24064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E5E29E6-5CFD-7667-750B-39B10519C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315199" y="18288000"/>
          <a:ext cx="7953376" cy="36435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homecenter.com.co/homecenter-co/product/626070/pistola-plastica-para-manguera-8-funciones-chorro-regulable/626070/" TargetMode="External"/><Relationship Id="rId21" Type="http://schemas.openxmlformats.org/officeDocument/2006/relationships/hyperlink" Target="https://www.homecenter.com.co/homecenter-co/product/790378/broca-para-concreto-1-4-x-4-en-acero-sds-plus-surtek/790378/" TargetMode="External"/><Relationship Id="rId42" Type="http://schemas.openxmlformats.org/officeDocument/2006/relationships/hyperlink" Target="https://www.homecenter.com.co/homecenter-co/product/346129/reflector-led-100w-luz-fria-10500-lumenes-ip65-sylvania/346129/" TargetMode="External"/><Relationship Id="rId47" Type="http://schemas.openxmlformats.org/officeDocument/2006/relationships/hyperlink" Target="https://www.homecenter.com.co/homecenter-co/product/02161/taco-1-polo-20-amperios-lx-enchufe-dse/02161/" TargetMode="External"/><Relationship Id="rId63" Type="http://schemas.openxmlformats.org/officeDocument/2006/relationships/hyperlink" Target="https://www.homecenter.com.co/homecenter-co/product/235444/recogedor-de-piso-con-perfil-plata/235444/" TargetMode="External"/><Relationship Id="rId68" Type="http://schemas.openxmlformats.org/officeDocument/2006/relationships/hyperlink" Target="https://www.homecenter.com.co/homecenter-co/product/782438/blanqueador-desinfectante-al-55-x20-litros-kleine-profesional/782438/" TargetMode="External"/><Relationship Id="rId2" Type="http://schemas.openxmlformats.org/officeDocument/2006/relationships/hyperlink" Target="https://www.homecenter.com.co/homecenter-co/product/97957/martillo-una-13-onzas-mango-madera-1561331/97957/" TargetMode="External"/><Relationship Id="rId16" Type="http://schemas.openxmlformats.org/officeDocument/2006/relationships/hyperlink" Target="https://www.exito.com/guaya-de-acero-14-pulgadas-recubierta-pvc-de-75-m-carga-2210-kg-fiero-102326838-mp/p" TargetMode="External"/><Relationship Id="rId29" Type="http://schemas.openxmlformats.org/officeDocument/2006/relationships/hyperlink" Target="https://www.homecenter.com.co/homecenter-co/product/752082/interruptor-sencillo-solaio-blanco/752082/" TargetMode="External"/><Relationship Id="rId11" Type="http://schemas.openxmlformats.org/officeDocument/2006/relationships/hyperlink" Target="https://www.easy.com.co/azadon-con-cabo-18x20x110-cm-herragro-2216985/p?srsltid=AfmBOoqlaK7WoTlO0S7lbWwkTLaM7-VPYO1QSAKHqMY3wJvHyUzf0k70" TargetMode="External"/><Relationship Id="rId24" Type="http://schemas.openxmlformats.org/officeDocument/2006/relationships/hyperlink" Target="https://www.homecenter.com.co/homecenter-co/product/650221/ventilador-samurai-turno-metallic-pared-3-velocidades/650221/" TargetMode="External"/><Relationship Id="rId32" Type="http://schemas.openxmlformats.org/officeDocument/2006/relationships/hyperlink" Target="https://www.homecenter.com.co/homecenter-co/product/751719/toma-doble-p-t-solaio-blanco/751719/" TargetMode="External"/><Relationship Id="rId37" Type="http://schemas.openxmlformats.org/officeDocument/2006/relationships/hyperlink" Target="https://www.homecenter.com.co/homecenter-co/product/796471/manguera-para-jardinera-liviana-1-2pulg-x50m-ergo/796471/" TargetMode="External"/><Relationship Id="rId40" Type="http://schemas.openxmlformats.org/officeDocument/2006/relationships/hyperlink" Target="https://www.homecenter.com.co/homecenter-co/product/664943/terminal-1pulg-isyflex-verde-halux/664943/" TargetMode="External"/><Relationship Id="rId45" Type="http://schemas.openxmlformats.org/officeDocument/2006/relationships/hyperlink" Target="https://www.homecenter.com.co/homecenter-co/product/297919/tubo-led-1540-lumenes-18w-luz-fria-vidrio-ilumax/297919/" TargetMode="External"/><Relationship Id="rId53" Type="http://schemas.openxmlformats.org/officeDocument/2006/relationships/hyperlink" Target="https://www.homecenter.com.co/homecenter-co/product/164276/brocha-popular-mona-2-pulgadas/164276/" TargetMode="External"/><Relationship Id="rId58" Type="http://schemas.openxmlformats.org/officeDocument/2006/relationships/hyperlink" Target="https://www.homecenter.com.co/homecenter-co/product/92470/cinta-peligro-70mmx100m/92470/" TargetMode="External"/><Relationship Id="rId66" Type="http://schemas.openxmlformats.org/officeDocument/2006/relationships/hyperlink" Target="https://www.homecenter.com.co/homecenter-co/product/792180/senal-prevencion-piso-humedo/792180/?kid=shopp_goosho_1430587&amp;shop=1&amp;gad_source=1&amp;gad_campaignid=17622046203&amp;gclid=EAIaIQobChMI87Gzst2ckQMVWptaBR3WTTfgEAQYASABEgKJwvD_BwE" TargetMode="External"/><Relationship Id="rId5" Type="http://schemas.openxmlformats.org/officeDocument/2006/relationships/hyperlink" Target="https://www.homecenter.com.co/homecenter-co/product/35838/llave-expansion-6-pulgadas-ref-87-431la/35838/" TargetMode="External"/><Relationship Id="rId61" Type="http://schemas.openxmlformats.org/officeDocument/2006/relationships/hyperlink" Target="https://www.homecenter.com.co/homecenter-co/product/455586/bolsa-basura-70x90cm-50-unidades-residencial-negra/455586/" TargetMode="External"/><Relationship Id="rId19" Type="http://schemas.openxmlformats.org/officeDocument/2006/relationships/hyperlink" Target="https://www.homecenter.com.co/homecenter-co/product/42713/pistola-en-aluminio-para-pintar/42713/" TargetMode="External"/><Relationship Id="rId14" Type="http://schemas.openxmlformats.org/officeDocument/2006/relationships/hyperlink" Target="https://www.homecenter.com.co/homecenter-co/product/30637/llave-de-tubo-8-pulgadas/30637/" TargetMode="External"/><Relationship Id="rId22" Type="http://schemas.openxmlformats.org/officeDocument/2006/relationships/hyperlink" Target="https://www.homecenter.com.co/homecenter-co/product/3025607/soporte-base-pared-techo-para-video-beam-proyector-md025/3025607/" TargetMode="External"/><Relationship Id="rId27" Type="http://schemas.openxmlformats.org/officeDocument/2006/relationships/hyperlink" Target="https://homecenter.falabella.com.co/homecenter-co/product/122434433/Linterna-Recargable-Truper-de-Alta-Potencia-350-Metros-160-Lumenes/122434478" TargetMode="External"/><Relationship Id="rId30" Type="http://schemas.openxmlformats.org/officeDocument/2006/relationships/hyperlink" Target="https://www.homecenter.com.co/homecenter-co/product/296352/reflector-led-20000-lumenes-200w-blanca-ip65/296352/" TargetMode="External"/><Relationship Id="rId35" Type="http://schemas.openxmlformats.org/officeDocument/2006/relationships/hyperlink" Target="https://www.homecenter.com.co/homecenter-co/product/51100/rodillo-junior-felpa-2-pulgadas/51100/" TargetMode="External"/><Relationship Id="rId43" Type="http://schemas.openxmlformats.org/officeDocument/2006/relationships/hyperlink" Target="https://www.homecenter.com.co/homecenter-co/product/796475/manguera-para-jardin-liviana-1-2-x30m-ergo/796475/" TargetMode="External"/><Relationship Id="rId48" Type="http://schemas.openxmlformats.org/officeDocument/2006/relationships/hyperlink" Target="https://www.homecenter.com.co/homecenter-co/product/456218/amarra-plastica-negra-36-x-300mm-paquete-x-100-unidades/456218/" TargetMode="External"/><Relationship Id="rId56" Type="http://schemas.openxmlformats.org/officeDocument/2006/relationships/hyperlink" Target="https://www.homecenter.com.co/homecenter-co/product/15744/lija-de-agua-150/15744/" TargetMode="External"/><Relationship Id="rId64" Type="http://schemas.openxmlformats.org/officeDocument/2006/relationships/hyperlink" Target="https://www.homecenter.com.co/homecenter-co/product/124910/escoba-fibra-dura-popular-melody/124910/" TargetMode="External"/><Relationship Id="rId69" Type="http://schemas.openxmlformats.org/officeDocument/2006/relationships/hyperlink" Target="https://www.homecenter.com.co/homecenter-co/product/783830/limpiador-desinfectante-lavanda-kleine-profesional-x-20-litros/783830/" TargetMode="External"/><Relationship Id="rId8" Type="http://schemas.openxmlformats.org/officeDocument/2006/relationships/hyperlink" Target="https://www.homecenter.com.co/homecenter-co/product/90445/clavo-acero-concreto-3-500-g/90445/" TargetMode="External"/><Relationship Id="rId51" Type="http://schemas.openxmlformats.org/officeDocument/2006/relationships/hyperlink" Target="https://www.exito.com/cable-2x1-audio-2-rca-1-plug-stereo-35mm-5-metros-bidireccional-negro-102336267-mp/p" TargetMode="External"/><Relationship Id="rId72" Type="http://schemas.openxmlformats.org/officeDocument/2006/relationships/hyperlink" Target="https://www.homecenter.com.co/homecenter-co/product/379648/esponja-doble-uso-a-granel-x-24/379648/" TargetMode="External"/><Relationship Id="rId3" Type="http://schemas.openxmlformats.org/officeDocument/2006/relationships/hyperlink" Target="https://www.homecenter.com.co/homecenter-co/product/17884/serrucho-luctador-18-pulgadas-ref-15-470/17884/" TargetMode="External"/><Relationship Id="rId12" Type="http://schemas.openxmlformats.org/officeDocument/2006/relationships/hyperlink" Target="https://www.homecenter.com.co/homecenter-co/product/732976/llana-28cm-lisa-mango-plastico-ergonomico-naranja-plinet/732976/" TargetMode="External"/><Relationship Id="rId17" Type="http://schemas.openxmlformats.org/officeDocument/2006/relationships/hyperlink" Target="https://www.homecenter.com.co/homecenter-co/product/145450/perros-para-cable-galvanizado-1-4pg-4und-fixser/145450/" TargetMode="External"/><Relationship Id="rId25" Type="http://schemas.openxmlformats.org/officeDocument/2006/relationships/hyperlink" Target="https://www.homecenter.com.co/homecenter-co/product/625151/flexometro-gripper-de-8-metros-antimpacto-uso-profesional-14579-truper/625151/" TargetMode="External"/><Relationship Id="rId33" Type="http://schemas.openxmlformats.org/officeDocument/2006/relationships/hyperlink" Target="https://www.homecenter.com.co/homecenter-co/product/04734/union-1-2-presion/04734/" TargetMode="External"/><Relationship Id="rId38" Type="http://schemas.openxmlformats.org/officeDocument/2006/relationships/hyperlink" Target="https://www.homecenter.com.co/homecenter-co/product/878305/cinta-aislante-neg-19-mmx20-m/878305/" TargetMode="External"/><Relationship Id="rId46" Type="http://schemas.openxmlformats.org/officeDocument/2006/relationships/hyperlink" Target="https://www.homecenter.com.co/homecenter-co/product/518791/panel-led-redondo-de-sobreponer-1300-lumenes-18w-luz-dia-certificado/518791/" TargetMode="External"/><Relationship Id="rId59" Type="http://schemas.openxmlformats.org/officeDocument/2006/relationships/hyperlink" Target="https://www.homecenter.com.co/homecenter-co/product/718494/papel-higienico-3-hojas-acolchamax-extragde-x24r/718494/" TargetMode="External"/><Relationship Id="rId67" Type="http://schemas.openxmlformats.org/officeDocument/2006/relationships/hyperlink" Target="https://www.homecenter.com.co/homecenter-co/product/166271/guante-industrial-cal-25-negro-talla-8/166271/" TargetMode="External"/><Relationship Id="rId20" Type="http://schemas.openxmlformats.org/officeDocument/2006/relationships/hyperlink" Target="https://www.homecenter.com.co/homecenter-co/product/448278/tijera-corta-grama-pulida-mango-madera-20-pulg/448278/" TargetMode="External"/><Relationship Id="rId41" Type="http://schemas.openxmlformats.org/officeDocument/2006/relationships/hyperlink" Target="https://www.homecenter.com.co/homecenter-co/product/04639/adaptador-1-2-pulgada-terminal-conduit/04639/" TargetMode="External"/><Relationship Id="rId54" Type="http://schemas.openxmlformats.org/officeDocument/2006/relationships/hyperlink" Target="https://www.homecenter.com.co/homecenter-co/product/416037/apoyapies-descansapies-2-alturas-plastico/416037/?kid=shopp_goosho_1430587&amp;shop=1&amp;gad_source=1&amp;gad_campaignid=17622046203&amp;gclid=EAIaIQobChMIrLL_opOfkQMVNZ5aBR2O4g2aEAQYBCABEgKbAPD_BwE" TargetMode="External"/><Relationship Id="rId62" Type="http://schemas.openxmlformats.org/officeDocument/2006/relationships/hyperlink" Target="https://www.homecenter.com.co/homecenter-co/product/315887/bolsa-basura-45x50cm-rollo-x50-unidades-minipapelera-blanco/315887/" TargetMode="External"/><Relationship Id="rId70" Type="http://schemas.openxmlformats.org/officeDocument/2006/relationships/hyperlink" Target="https://domicilios.tiendasd1.com/p/detergente-en-polvo-premuim-bonaropa-3000-g-12000248" TargetMode="External"/><Relationship Id="rId1" Type="http://schemas.openxmlformats.org/officeDocument/2006/relationships/hyperlink" Target="https://www.homecenter.com.co/homecenter-co/product/901142/escalera-648m-24-peldanos-extension-aluminio-136k-t1a-ubermann/901142/" TargetMode="External"/><Relationship Id="rId6" Type="http://schemas.openxmlformats.org/officeDocument/2006/relationships/hyperlink" Target="https://www.homecenter.com.co/homecenter-co/product/82040/broca-hss-1-4-pulgadas-ref-dw130014c/82040/" TargetMode="External"/><Relationship Id="rId15" Type="http://schemas.openxmlformats.org/officeDocument/2006/relationships/hyperlink" Target="https://www.homecenter.com.co/homecenter-co/product/575104/candado-de-40-mm-de-acero-con-cuerpo-laminado-y-forro-" TargetMode="External"/><Relationship Id="rId23" Type="http://schemas.openxmlformats.org/officeDocument/2006/relationships/hyperlink" Target="https://www.homecenter.com.co/homecenter-co/product/906164/silla-de-escritorio-milano-ergonomica-ejecutiva-giratoria-negra-con-base-cromada-apoya-pies-just-home-collection/906164/" TargetMode="External"/><Relationship Id="rId28" Type="http://schemas.openxmlformats.org/officeDocument/2006/relationships/hyperlink" Target="https://www.homecenter.com.co/homecenter-co/product/707432/guillotina-metalica-tamano-a4-b5-a5-b6-b7-paper-cutter/707432/" TargetMode="External"/><Relationship Id="rId36" Type="http://schemas.openxmlformats.org/officeDocument/2006/relationships/hyperlink" Target="https://www.homecenter.com.co/homecenter-co/product/57196/rodillo-9-pulgadas-profesional-felpa-acrilica/57196/" TargetMode="External"/><Relationship Id="rId49" Type="http://schemas.openxmlformats.org/officeDocument/2006/relationships/hyperlink" Target="https://www.homecenter.com.co/homecenter-co/product/792634/set-x-50-amarres-plasticos-negros-150-mm-x-36-mm-surtek/792634/" TargetMode="External"/><Relationship Id="rId57" Type="http://schemas.openxmlformats.org/officeDocument/2006/relationships/hyperlink" Target="https://www.homecenter.com.co/homecenter-co/product/15743/lija-de-agua-120/15743/" TargetMode="External"/><Relationship Id="rId10" Type="http://schemas.openxmlformats.org/officeDocument/2006/relationships/hyperlink" Target="https://www.homecenter.com.co/homecenter-co/product/624531/zapapico-con-cabeza-de-5-libras-y-mango-de-alto-impacto-de-91-cm/624531/" TargetMode="External"/><Relationship Id="rId31" Type="http://schemas.openxmlformats.org/officeDocument/2006/relationships/hyperlink" Target="https://www.homecenter.com.co/homecenter-co/product/493617/bombillo-led-alta-potencia-20w-certificado/493617/" TargetMode="External"/><Relationship Id="rId44" Type="http://schemas.openxmlformats.org/officeDocument/2006/relationships/hyperlink" Target="https://www.homecenter.com.co/homecenter-co/product/98119/cinta-de-enmascarar-3-4-pulgada-x-40-metros-x-3-unidades/98119/" TargetMode="External"/><Relationship Id="rId52" Type="http://schemas.openxmlformats.org/officeDocument/2006/relationships/hyperlink" Target="https://www.homecenter.com.co/homecenter-co/product/3014705/tripode-para-camara-o-celular-mas-estuche-wt-3540/3014705/" TargetMode="External"/><Relationship Id="rId60" Type="http://schemas.openxmlformats.org/officeDocument/2006/relationships/hyperlink" Target="https://www.homecenter.com.co/homecenter-co/product/01740/repuesto-trapero-algodon-copa/01740/" TargetMode="External"/><Relationship Id="rId65" Type="http://schemas.openxmlformats.org/officeDocument/2006/relationships/hyperlink" Target="https://www.homecenter.com.co/homecenter-co/product/166271/guante-industrial-cal-25-negro-talla-8/166271/" TargetMode="External"/><Relationship Id="rId73" Type="http://schemas.openxmlformats.org/officeDocument/2006/relationships/drawing" Target="../drawings/drawing1.xml"/><Relationship Id="rId4" Type="http://schemas.openxmlformats.org/officeDocument/2006/relationships/hyperlink" Target="https://www.homecenter.com.co/homecenter-co/product/13960/palustre-9-pulgadas-mango-madera-discover-302-9/13960/" TargetMode="External"/><Relationship Id="rId9" Type="http://schemas.openxmlformats.org/officeDocument/2006/relationships/hyperlink" Target="https://www.homecenter.com.co/homecenter-co/product/433299/tensor-gancho-argolla-diametro-1-4pg/433299/" TargetMode="External"/><Relationship Id="rId13" Type="http://schemas.openxmlformats.org/officeDocument/2006/relationships/hyperlink" Target="https://www.homecenter.com.co/homecenter-co/product/148134/paladraga/148134/" TargetMode="External"/><Relationship Id="rId18" Type="http://schemas.openxmlformats.org/officeDocument/2006/relationships/hyperlink" Target="https://www.homecenter.com.co/homecenter-co/product/721327/tensor-galvanizado-de-gancho-y-argolla-en-acero-1-4-6mm/721327/" TargetMode="External"/><Relationship Id="rId39" Type="http://schemas.openxmlformats.org/officeDocument/2006/relationships/hyperlink" Target="https://www.homecenter.com.co/homecenter-co/product/00324/pilas-9-voltios-alcalina-x1und/00324/" TargetMode="External"/><Relationship Id="rId34" Type="http://schemas.openxmlformats.org/officeDocument/2006/relationships/hyperlink" Target="https://www.homecenter.com.co/homecenter-co/product/164278/brocha-popular-mona-4-pulgadas/164278/" TargetMode="External"/><Relationship Id="rId50" Type="http://schemas.openxmlformats.org/officeDocument/2006/relationships/hyperlink" Target="https://prosoundaltacalidad.com.co/inicio/4291-convertidor-rpan260-roxtone.html" TargetMode="External"/><Relationship Id="rId55" Type="http://schemas.openxmlformats.org/officeDocument/2006/relationships/hyperlink" Target="https://www.homecenter.com.co/homecenter-co/product/697098/chazo-doble-aleta-3-8-x-50-unidades-con-tornillo-12-x-2-x-50-unidades/697098/?kid=shopp_goosho_1430587&amp;shop=1&amp;gad_source=1&amp;gad_campaignid=17622046203" TargetMode="External"/><Relationship Id="rId7" Type="http://schemas.openxmlformats.org/officeDocument/2006/relationships/hyperlink" Target="https://www.homecenter.com.co/homecenter-co/product/163861/broca-concreto-recta-3-8-x-6-pulgadas-d24402/163861/" TargetMode="External"/><Relationship Id="rId71" Type="http://schemas.openxmlformats.org/officeDocument/2006/relationships/hyperlink" Target="https://www.homecenter.com.co/homecenter-co/product/791897/rastrillo-escoba-plastica-55-cm-22-dientes-negra-surtek/791897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93"/>
  <sheetViews>
    <sheetView tabSelected="1" topLeftCell="A85" workbookViewId="0">
      <selection activeCell="N8" sqref="N8"/>
    </sheetView>
  </sheetViews>
  <sheetFormatPr baseColWidth="10" defaultRowHeight="15" x14ac:dyDescent="0.25"/>
  <cols>
    <col min="3" max="3" width="15.28515625" customWidth="1"/>
    <col min="4" max="4" width="25.5703125" customWidth="1"/>
    <col min="7" max="7" width="14" customWidth="1"/>
    <col min="8" max="8" width="18.42578125" customWidth="1"/>
    <col min="9" max="9" width="25.28515625" customWidth="1"/>
  </cols>
  <sheetData>
    <row r="2" spans="2:11" x14ac:dyDescent="0.25">
      <c r="B2" s="81" t="s">
        <v>181</v>
      </c>
      <c r="C2" s="81"/>
      <c r="D2" s="81"/>
      <c r="E2" s="81"/>
      <c r="F2" s="81"/>
      <c r="G2" s="81"/>
      <c r="H2" s="81"/>
      <c r="I2" s="81"/>
    </row>
    <row r="3" spans="2:11" x14ac:dyDescent="0.25">
      <c r="B3" s="80" t="s">
        <v>180</v>
      </c>
      <c r="C3" s="80"/>
      <c r="D3" s="80"/>
      <c r="E3" s="80"/>
      <c r="F3" s="80"/>
      <c r="G3" s="12"/>
      <c r="H3" s="12"/>
      <c r="I3" s="12"/>
    </row>
    <row r="4" spans="2:11" ht="25.5" x14ac:dyDescent="0.25">
      <c r="B4" s="65" t="s">
        <v>23</v>
      </c>
      <c r="C4" s="66" t="s">
        <v>24</v>
      </c>
      <c r="D4" s="66" t="s">
        <v>25</v>
      </c>
      <c r="E4" s="66" t="s">
        <v>26</v>
      </c>
      <c r="F4" s="66" t="s">
        <v>27</v>
      </c>
      <c r="G4" s="66" t="s">
        <v>28</v>
      </c>
      <c r="H4" s="67" t="s">
        <v>190</v>
      </c>
      <c r="I4" s="68" t="s">
        <v>30</v>
      </c>
    </row>
    <row r="5" spans="2:11" ht="115.5" customHeight="1" x14ac:dyDescent="0.25">
      <c r="B5" s="14">
        <v>1</v>
      </c>
      <c r="C5" s="34" t="s">
        <v>0</v>
      </c>
      <c r="D5" s="15"/>
      <c r="E5" s="15" t="s">
        <v>1</v>
      </c>
      <c r="F5" s="15">
        <v>1</v>
      </c>
      <c r="G5" s="56">
        <v>899900</v>
      </c>
      <c r="H5" s="56">
        <v>899900</v>
      </c>
      <c r="I5" s="73" t="s">
        <v>2</v>
      </c>
      <c r="K5" s="11"/>
    </row>
    <row r="6" spans="2:11" ht="115.5" customHeight="1" x14ac:dyDescent="0.25">
      <c r="B6" s="14">
        <v>2</v>
      </c>
      <c r="C6" s="34" t="s">
        <v>174</v>
      </c>
      <c r="D6" s="15"/>
      <c r="E6" s="15" t="s">
        <v>32</v>
      </c>
      <c r="F6" s="15">
        <v>1</v>
      </c>
      <c r="G6" s="56">
        <v>87900</v>
      </c>
      <c r="H6" s="48">
        <v>87900</v>
      </c>
      <c r="I6" s="2" t="s">
        <v>175</v>
      </c>
      <c r="K6" s="11"/>
    </row>
    <row r="7" spans="2:11" ht="136.5" customHeight="1" x14ac:dyDescent="0.25">
      <c r="B7" s="14">
        <v>3</v>
      </c>
      <c r="C7" s="15" t="s">
        <v>3</v>
      </c>
      <c r="D7" s="16"/>
      <c r="E7" s="15" t="s">
        <v>1</v>
      </c>
      <c r="F7" s="15">
        <v>1</v>
      </c>
      <c r="G7" s="48">
        <v>19900</v>
      </c>
      <c r="H7" s="47">
        <f t="shared" ref="H7:H24" si="0">F7*G7</f>
        <v>19900</v>
      </c>
      <c r="I7" s="2" t="s">
        <v>4</v>
      </c>
      <c r="K7" s="11"/>
    </row>
    <row r="8" spans="2:11" ht="128.25" customHeight="1" x14ac:dyDescent="0.25">
      <c r="B8" s="14">
        <v>4</v>
      </c>
      <c r="C8" s="15" t="s">
        <v>155</v>
      </c>
      <c r="D8" s="19"/>
      <c r="E8" s="18" t="s">
        <v>1</v>
      </c>
      <c r="F8" s="18">
        <v>2</v>
      </c>
      <c r="G8" s="49">
        <v>77900</v>
      </c>
      <c r="H8" s="47">
        <f t="shared" si="0"/>
        <v>155800</v>
      </c>
      <c r="I8" s="3" t="s">
        <v>156</v>
      </c>
      <c r="J8" s="8" t="s">
        <v>179</v>
      </c>
      <c r="K8" s="11"/>
    </row>
    <row r="9" spans="2:11" ht="132" customHeight="1" x14ac:dyDescent="0.25">
      <c r="B9" s="17">
        <v>5</v>
      </c>
      <c r="C9" s="18" t="s">
        <v>5</v>
      </c>
      <c r="D9" s="19"/>
      <c r="E9" s="18" t="s">
        <v>1</v>
      </c>
      <c r="F9" s="18">
        <v>1</v>
      </c>
      <c r="G9" s="49">
        <v>33900</v>
      </c>
      <c r="H9" s="47">
        <f t="shared" si="0"/>
        <v>33900</v>
      </c>
      <c r="I9" s="3" t="s">
        <v>6</v>
      </c>
      <c r="K9" s="11"/>
    </row>
    <row r="10" spans="2:11" ht="136.5" customHeight="1" x14ac:dyDescent="0.25">
      <c r="B10" s="17">
        <v>6</v>
      </c>
      <c r="C10" s="18" t="s">
        <v>157</v>
      </c>
      <c r="D10" s="19"/>
      <c r="E10" s="18" t="s">
        <v>1</v>
      </c>
      <c r="F10" s="18">
        <v>1</v>
      </c>
      <c r="G10" s="49">
        <v>55990</v>
      </c>
      <c r="H10" s="47">
        <f t="shared" si="0"/>
        <v>55990</v>
      </c>
      <c r="I10" s="3" t="s">
        <v>158</v>
      </c>
      <c r="J10" s="8" t="s">
        <v>179</v>
      </c>
      <c r="K10" s="11"/>
    </row>
    <row r="11" spans="2:11" ht="114.75" customHeight="1" x14ac:dyDescent="0.25">
      <c r="B11" s="17">
        <v>7</v>
      </c>
      <c r="C11" s="18" t="s">
        <v>7</v>
      </c>
      <c r="D11" s="19"/>
      <c r="E11" s="18" t="s">
        <v>1</v>
      </c>
      <c r="F11" s="18">
        <v>1</v>
      </c>
      <c r="G11" s="49">
        <v>15900</v>
      </c>
      <c r="H11" s="47">
        <f t="shared" si="0"/>
        <v>15900</v>
      </c>
      <c r="I11" s="3" t="s">
        <v>8</v>
      </c>
      <c r="K11" s="11"/>
    </row>
    <row r="12" spans="2:11" ht="102.75" customHeight="1" x14ac:dyDescent="0.25">
      <c r="B12" s="14">
        <v>8</v>
      </c>
      <c r="C12" s="15" t="s">
        <v>159</v>
      </c>
      <c r="D12" s="16"/>
      <c r="E12" s="15" t="s">
        <v>1</v>
      </c>
      <c r="F12" s="15">
        <v>1</v>
      </c>
      <c r="G12" s="48">
        <v>12250</v>
      </c>
      <c r="H12" s="47">
        <f t="shared" si="0"/>
        <v>12250</v>
      </c>
      <c r="I12" s="2" t="s">
        <v>160</v>
      </c>
      <c r="K12" s="11"/>
    </row>
    <row r="13" spans="2:11" ht="119.25" customHeight="1" x14ac:dyDescent="0.25">
      <c r="B13" s="14">
        <v>9</v>
      </c>
      <c r="C13" s="15" t="s">
        <v>161</v>
      </c>
      <c r="D13" s="16"/>
      <c r="E13" s="15" t="s">
        <v>1</v>
      </c>
      <c r="F13" s="15">
        <v>1</v>
      </c>
      <c r="G13" s="48">
        <v>39900</v>
      </c>
      <c r="H13" s="47">
        <f t="shared" si="0"/>
        <v>39900</v>
      </c>
      <c r="I13" s="6" t="s">
        <v>177</v>
      </c>
      <c r="J13" s="8" t="s">
        <v>179</v>
      </c>
      <c r="K13" s="11"/>
    </row>
    <row r="14" spans="2:11" ht="131.25" customHeight="1" x14ac:dyDescent="0.25">
      <c r="B14" s="14">
        <v>10</v>
      </c>
      <c r="C14" s="15" t="s">
        <v>9</v>
      </c>
      <c r="D14" s="16"/>
      <c r="E14" s="15" t="s">
        <v>1</v>
      </c>
      <c r="F14" s="15">
        <v>1</v>
      </c>
      <c r="G14" s="48">
        <v>124900</v>
      </c>
      <c r="H14" s="47">
        <f t="shared" si="0"/>
        <v>124900</v>
      </c>
      <c r="I14" s="2" t="s">
        <v>162</v>
      </c>
      <c r="K14" s="11"/>
    </row>
    <row r="15" spans="2:11" ht="126.75" customHeight="1" x14ac:dyDescent="0.25">
      <c r="B15" s="14">
        <v>11</v>
      </c>
      <c r="C15" s="20" t="s">
        <v>163</v>
      </c>
      <c r="D15" s="15"/>
      <c r="E15" s="15" t="s">
        <v>1</v>
      </c>
      <c r="F15" s="15">
        <v>1</v>
      </c>
      <c r="G15" s="48">
        <v>41900</v>
      </c>
      <c r="H15" s="47">
        <f t="shared" si="0"/>
        <v>41900</v>
      </c>
      <c r="I15" s="2" t="s">
        <v>10</v>
      </c>
      <c r="K15" s="11"/>
    </row>
    <row r="16" spans="2:11" ht="89.25" customHeight="1" x14ac:dyDescent="0.25">
      <c r="B16" s="14">
        <v>12</v>
      </c>
      <c r="C16" s="21" t="s">
        <v>164</v>
      </c>
      <c r="D16" s="16"/>
      <c r="E16" s="15" t="s">
        <v>1</v>
      </c>
      <c r="F16" s="15">
        <v>1</v>
      </c>
      <c r="G16" s="48">
        <v>37900</v>
      </c>
      <c r="H16" s="47">
        <f t="shared" si="0"/>
        <v>37900</v>
      </c>
      <c r="I16" s="2" t="s">
        <v>165</v>
      </c>
      <c r="K16" s="11"/>
    </row>
    <row r="17" spans="2:11" ht="114" customHeight="1" x14ac:dyDescent="0.25">
      <c r="B17" s="14">
        <v>13</v>
      </c>
      <c r="C17" s="21" t="s">
        <v>11</v>
      </c>
      <c r="D17" s="16"/>
      <c r="E17" s="15" t="s">
        <v>12</v>
      </c>
      <c r="F17" s="15">
        <v>2</v>
      </c>
      <c r="G17" s="48">
        <v>5250</v>
      </c>
      <c r="H17" s="47">
        <f t="shared" si="0"/>
        <v>10500</v>
      </c>
      <c r="I17" s="2" t="s">
        <v>13</v>
      </c>
      <c r="K17" s="11"/>
    </row>
    <row r="18" spans="2:11" ht="113.25" customHeight="1" x14ac:dyDescent="0.25">
      <c r="B18" s="14">
        <v>14</v>
      </c>
      <c r="C18" s="21" t="s">
        <v>14</v>
      </c>
      <c r="D18" s="16"/>
      <c r="E18" s="15" t="s">
        <v>1</v>
      </c>
      <c r="F18" s="15">
        <v>2</v>
      </c>
      <c r="G18" s="48">
        <v>3100</v>
      </c>
      <c r="H18" s="47">
        <f t="shared" si="0"/>
        <v>6200</v>
      </c>
      <c r="I18" s="2" t="s">
        <v>15</v>
      </c>
      <c r="K18" s="11"/>
    </row>
    <row r="19" spans="2:11" s="5" customFormat="1" ht="131.25" customHeight="1" x14ac:dyDescent="0.25">
      <c r="B19" s="17">
        <v>15</v>
      </c>
      <c r="C19" s="22" t="s">
        <v>166</v>
      </c>
      <c r="D19" s="23"/>
      <c r="E19" s="18" t="s">
        <v>1</v>
      </c>
      <c r="F19" s="18">
        <v>4</v>
      </c>
      <c r="G19" s="49">
        <v>35900</v>
      </c>
      <c r="H19" s="49">
        <f t="shared" si="0"/>
        <v>143600</v>
      </c>
      <c r="I19" s="3" t="s">
        <v>167</v>
      </c>
      <c r="K19" s="11"/>
    </row>
    <row r="20" spans="2:11" ht="126.75" customHeight="1" x14ac:dyDescent="0.25">
      <c r="B20" s="14">
        <v>16</v>
      </c>
      <c r="C20" s="21" t="s">
        <v>16</v>
      </c>
      <c r="D20" s="16"/>
      <c r="E20" s="15" t="s">
        <v>142</v>
      </c>
      <c r="F20" s="15">
        <v>1</v>
      </c>
      <c r="G20" s="48">
        <v>11900</v>
      </c>
      <c r="H20" s="47">
        <f t="shared" si="0"/>
        <v>11900</v>
      </c>
      <c r="I20" s="2" t="s">
        <v>17</v>
      </c>
      <c r="K20" s="11"/>
    </row>
    <row r="21" spans="2:11" s="5" customFormat="1" ht="129.75" customHeight="1" x14ac:dyDescent="0.25">
      <c r="B21" s="17">
        <v>17</v>
      </c>
      <c r="C21" s="22" t="s">
        <v>171</v>
      </c>
      <c r="D21" s="19"/>
      <c r="E21" s="18" t="s">
        <v>18</v>
      </c>
      <c r="F21" s="18">
        <v>2</v>
      </c>
      <c r="G21" s="49">
        <v>393199</v>
      </c>
      <c r="H21" s="49">
        <f t="shared" si="0"/>
        <v>786398</v>
      </c>
      <c r="I21" s="3" t="s">
        <v>168</v>
      </c>
      <c r="K21" s="11"/>
    </row>
    <row r="22" spans="2:11" ht="102" customHeight="1" x14ac:dyDescent="0.25">
      <c r="B22" s="14">
        <v>18</v>
      </c>
      <c r="C22" s="21" t="s">
        <v>19</v>
      </c>
      <c r="D22" s="16"/>
      <c r="E22" s="15" t="s">
        <v>1</v>
      </c>
      <c r="F22" s="15">
        <v>12</v>
      </c>
      <c r="G22" s="48">
        <v>22900</v>
      </c>
      <c r="H22" s="47">
        <f t="shared" si="0"/>
        <v>274800</v>
      </c>
      <c r="I22" s="2" t="s">
        <v>20</v>
      </c>
      <c r="K22" s="11"/>
    </row>
    <row r="23" spans="2:11" ht="102" customHeight="1" x14ac:dyDescent="0.25">
      <c r="B23" s="14">
        <v>19</v>
      </c>
      <c r="C23" s="21" t="s">
        <v>172</v>
      </c>
      <c r="D23" s="16"/>
      <c r="E23" s="15" t="s">
        <v>1</v>
      </c>
      <c r="F23" s="15">
        <v>24</v>
      </c>
      <c r="G23" s="48">
        <v>19900</v>
      </c>
      <c r="H23" s="47">
        <f t="shared" si="0"/>
        <v>477600</v>
      </c>
      <c r="I23" s="2" t="s">
        <v>173</v>
      </c>
      <c r="K23" s="11"/>
    </row>
    <row r="24" spans="2:11" ht="120" customHeight="1" x14ac:dyDescent="0.25">
      <c r="B24" s="14">
        <v>20</v>
      </c>
      <c r="C24" s="21" t="s">
        <v>170</v>
      </c>
      <c r="D24" s="16"/>
      <c r="E24" s="15" t="s">
        <v>1</v>
      </c>
      <c r="F24" s="15">
        <v>50</v>
      </c>
      <c r="G24" s="48">
        <v>1975</v>
      </c>
      <c r="H24" s="47">
        <f t="shared" si="0"/>
        <v>98750</v>
      </c>
      <c r="I24" s="2" t="s">
        <v>169</v>
      </c>
      <c r="K24" s="11"/>
    </row>
    <row r="25" spans="2:11" s="5" customFormat="1" ht="125.25" customHeight="1" thickBot="1" x14ac:dyDescent="0.3">
      <c r="B25" s="24">
        <v>21</v>
      </c>
      <c r="C25" s="25" t="s">
        <v>21</v>
      </c>
      <c r="D25" s="26"/>
      <c r="E25" s="27" t="s">
        <v>1</v>
      </c>
      <c r="F25" s="27">
        <v>4</v>
      </c>
      <c r="G25" s="50">
        <v>18900</v>
      </c>
      <c r="H25" s="51">
        <v>75600</v>
      </c>
      <c r="I25" s="6" t="s">
        <v>178</v>
      </c>
      <c r="K25" s="11"/>
    </row>
    <row r="26" spans="2:11" ht="15.75" thickBot="1" x14ac:dyDescent="0.3">
      <c r="B26" s="28"/>
      <c r="C26" s="29"/>
      <c r="D26" s="29"/>
      <c r="E26" s="29"/>
      <c r="F26" s="29"/>
      <c r="G26" s="52" t="s">
        <v>182</v>
      </c>
      <c r="H26" s="60">
        <f>SUM(H5:H25)</f>
        <v>3411488</v>
      </c>
    </row>
    <row r="27" spans="2:11" x14ac:dyDescent="0.25">
      <c r="B27" s="82" t="s">
        <v>183</v>
      </c>
      <c r="C27" s="82"/>
      <c r="D27" s="82"/>
      <c r="E27" s="82"/>
      <c r="F27" s="82"/>
      <c r="G27" s="53"/>
      <c r="H27" s="53"/>
    </row>
    <row r="28" spans="2:11" ht="25.5" x14ac:dyDescent="0.25">
      <c r="B28" s="31" t="s">
        <v>23</v>
      </c>
      <c r="C28" s="32" t="s">
        <v>24</v>
      </c>
      <c r="D28" s="32" t="s">
        <v>25</v>
      </c>
      <c r="E28" s="32" t="s">
        <v>26</v>
      </c>
      <c r="F28" s="32" t="s">
        <v>27</v>
      </c>
      <c r="G28" s="54" t="s">
        <v>28</v>
      </c>
      <c r="H28" s="55" t="s">
        <v>29</v>
      </c>
      <c r="I28" s="4" t="s">
        <v>30</v>
      </c>
    </row>
    <row r="29" spans="2:11" ht="126" customHeight="1" x14ac:dyDescent="0.25">
      <c r="B29" s="14">
        <v>22</v>
      </c>
      <c r="C29" s="34" t="s">
        <v>31</v>
      </c>
      <c r="D29" s="15"/>
      <c r="E29" s="15" t="s">
        <v>32</v>
      </c>
      <c r="F29" s="15">
        <v>2</v>
      </c>
      <c r="G29" s="56">
        <v>69900</v>
      </c>
      <c r="H29" s="56">
        <f>F29*G29</f>
        <v>139800</v>
      </c>
      <c r="I29" s="1" t="s">
        <v>149</v>
      </c>
    </row>
    <row r="30" spans="2:11" ht="114.75" customHeight="1" x14ac:dyDescent="0.25">
      <c r="B30" s="14">
        <v>23</v>
      </c>
      <c r="C30" s="35" t="s">
        <v>33</v>
      </c>
      <c r="D30" s="16"/>
      <c r="E30" s="15" t="s">
        <v>32</v>
      </c>
      <c r="F30" s="15">
        <v>1</v>
      </c>
      <c r="G30" s="56">
        <v>449900</v>
      </c>
      <c r="H30" s="56">
        <f t="shared" ref="H30:H74" si="1">F30*G30</f>
        <v>449900</v>
      </c>
      <c r="I30" s="1" t="s">
        <v>34</v>
      </c>
    </row>
    <row r="31" spans="2:11" ht="90" x14ac:dyDescent="0.25">
      <c r="B31" s="14">
        <v>24</v>
      </c>
      <c r="C31" s="36" t="s">
        <v>137</v>
      </c>
      <c r="D31" s="37"/>
      <c r="E31" s="15" t="s">
        <v>32</v>
      </c>
      <c r="F31" s="15">
        <v>1</v>
      </c>
      <c r="G31" s="48">
        <v>104900</v>
      </c>
      <c r="H31" s="56">
        <f t="shared" si="1"/>
        <v>104900</v>
      </c>
      <c r="I31" s="1" t="s">
        <v>138</v>
      </c>
    </row>
    <row r="32" spans="2:11" ht="95.25" customHeight="1" x14ac:dyDescent="0.25">
      <c r="B32" s="14">
        <v>25</v>
      </c>
      <c r="C32" s="35" t="s">
        <v>35</v>
      </c>
      <c r="D32" s="38"/>
      <c r="E32" s="15" t="s">
        <v>32</v>
      </c>
      <c r="F32" s="15">
        <v>4</v>
      </c>
      <c r="G32" s="56">
        <v>249900</v>
      </c>
      <c r="H32" s="56">
        <f t="shared" si="1"/>
        <v>999600</v>
      </c>
      <c r="I32" s="1" t="s">
        <v>36</v>
      </c>
    </row>
    <row r="33" spans="2:9" ht="75" x14ac:dyDescent="0.25">
      <c r="B33" s="14">
        <v>26</v>
      </c>
      <c r="C33" s="34" t="s">
        <v>37</v>
      </c>
      <c r="D33" s="39"/>
      <c r="E33" s="15" t="s">
        <v>32</v>
      </c>
      <c r="F33" s="15">
        <v>20</v>
      </c>
      <c r="G33" s="56">
        <v>10900</v>
      </c>
      <c r="H33" s="56">
        <f t="shared" si="1"/>
        <v>218000</v>
      </c>
      <c r="I33" s="1" t="s">
        <v>38</v>
      </c>
    </row>
    <row r="34" spans="2:9" ht="90" x14ac:dyDescent="0.25">
      <c r="B34" s="14">
        <v>27</v>
      </c>
      <c r="C34" s="34" t="s">
        <v>39</v>
      </c>
      <c r="D34" s="16"/>
      <c r="E34" s="15" t="s">
        <v>1</v>
      </c>
      <c r="F34" s="15">
        <v>1</v>
      </c>
      <c r="G34" s="56">
        <v>89900</v>
      </c>
      <c r="H34" s="56">
        <f t="shared" si="1"/>
        <v>89900</v>
      </c>
      <c r="I34" s="1" t="s">
        <v>40</v>
      </c>
    </row>
    <row r="35" spans="2:9" ht="105" x14ac:dyDescent="0.25">
      <c r="B35" s="14">
        <v>28</v>
      </c>
      <c r="C35" s="15" t="s">
        <v>41</v>
      </c>
      <c r="D35" s="16"/>
      <c r="E35" s="15" t="s">
        <v>1</v>
      </c>
      <c r="F35" s="15">
        <v>1</v>
      </c>
      <c r="G35" s="48">
        <v>44900</v>
      </c>
      <c r="H35" s="48">
        <f t="shared" si="1"/>
        <v>44900</v>
      </c>
      <c r="I35" s="2" t="s">
        <v>42</v>
      </c>
    </row>
    <row r="36" spans="2:9" ht="90" x14ac:dyDescent="0.25">
      <c r="B36" s="14">
        <v>29</v>
      </c>
      <c r="C36" s="15" t="s">
        <v>43</v>
      </c>
      <c r="D36" s="16"/>
      <c r="E36" s="15" t="s">
        <v>1</v>
      </c>
      <c r="F36" s="15">
        <v>2</v>
      </c>
      <c r="G36" s="48">
        <v>38900</v>
      </c>
      <c r="H36" s="48">
        <f t="shared" si="1"/>
        <v>77800</v>
      </c>
      <c r="I36" s="2" t="s">
        <v>44</v>
      </c>
    </row>
    <row r="37" spans="2:9" ht="69" customHeight="1" x14ac:dyDescent="0.25">
      <c r="B37" s="14">
        <v>30</v>
      </c>
      <c r="C37" s="21" t="s">
        <v>45</v>
      </c>
      <c r="D37" s="16"/>
      <c r="E37" s="15" t="s">
        <v>1</v>
      </c>
      <c r="F37" s="15">
        <v>1</v>
      </c>
      <c r="G37" s="48">
        <v>49900</v>
      </c>
      <c r="H37" s="48">
        <f t="shared" si="1"/>
        <v>49900</v>
      </c>
      <c r="I37" s="2" t="s">
        <v>46</v>
      </c>
    </row>
    <row r="38" spans="2:9" ht="71.25" customHeight="1" x14ac:dyDescent="0.25">
      <c r="B38" s="14">
        <v>31</v>
      </c>
      <c r="C38" s="21" t="s">
        <v>47</v>
      </c>
      <c r="D38" s="40"/>
      <c r="E38" s="15" t="s">
        <v>1</v>
      </c>
      <c r="F38" s="15">
        <v>1</v>
      </c>
      <c r="G38" s="48">
        <v>149900</v>
      </c>
      <c r="H38" s="48">
        <f t="shared" si="1"/>
        <v>149900</v>
      </c>
      <c r="I38" s="2" t="s">
        <v>48</v>
      </c>
    </row>
    <row r="39" spans="2:9" ht="98.25" customHeight="1" x14ac:dyDescent="0.25">
      <c r="B39" s="14">
        <v>32</v>
      </c>
      <c r="C39" s="21" t="s">
        <v>150</v>
      </c>
      <c r="D39" s="41"/>
      <c r="E39" s="15" t="s">
        <v>141</v>
      </c>
      <c r="F39" s="15">
        <v>1</v>
      </c>
      <c r="G39" s="48">
        <v>22900</v>
      </c>
      <c r="H39" s="48">
        <f t="shared" si="1"/>
        <v>22900</v>
      </c>
      <c r="I39" s="2" t="s">
        <v>151</v>
      </c>
    </row>
    <row r="40" spans="2:9" ht="75" x14ac:dyDescent="0.25">
      <c r="B40" s="14">
        <v>33</v>
      </c>
      <c r="C40" s="21" t="s">
        <v>49</v>
      </c>
      <c r="D40" s="16"/>
      <c r="E40" s="15" t="s">
        <v>1</v>
      </c>
      <c r="F40" s="15">
        <v>8</v>
      </c>
      <c r="G40" s="48">
        <v>5900</v>
      </c>
      <c r="H40" s="48">
        <f t="shared" si="1"/>
        <v>47200</v>
      </c>
      <c r="I40" s="2" t="s">
        <v>50</v>
      </c>
    </row>
    <row r="41" spans="2:9" ht="90" x14ac:dyDescent="0.25">
      <c r="B41" s="14">
        <v>34</v>
      </c>
      <c r="C41" s="21" t="s">
        <v>51</v>
      </c>
      <c r="D41" s="16"/>
      <c r="E41" s="15" t="s">
        <v>1</v>
      </c>
      <c r="F41" s="15">
        <v>3</v>
      </c>
      <c r="G41" s="48">
        <v>74900</v>
      </c>
      <c r="H41" s="48">
        <v>224700</v>
      </c>
      <c r="I41" s="2" t="s">
        <v>52</v>
      </c>
    </row>
    <row r="42" spans="2:9" ht="75" x14ac:dyDescent="0.25">
      <c r="B42" s="14">
        <v>35</v>
      </c>
      <c r="C42" s="21" t="s">
        <v>53</v>
      </c>
      <c r="D42" s="16"/>
      <c r="E42" s="15" t="s">
        <v>1</v>
      </c>
      <c r="F42" s="15">
        <v>3</v>
      </c>
      <c r="G42" s="48">
        <v>139900</v>
      </c>
      <c r="H42" s="48">
        <f t="shared" si="1"/>
        <v>419700</v>
      </c>
      <c r="I42" s="2" t="s">
        <v>54</v>
      </c>
    </row>
    <row r="43" spans="2:9" ht="56.25" customHeight="1" x14ac:dyDescent="0.25">
      <c r="B43" s="14">
        <v>36</v>
      </c>
      <c r="C43" s="21" t="s">
        <v>55</v>
      </c>
      <c r="D43" s="16"/>
      <c r="E43" s="15" t="s">
        <v>1</v>
      </c>
      <c r="F43" s="15">
        <v>5</v>
      </c>
      <c r="G43" s="48">
        <v>8900</v>
      </c>
      <c r="H43" s="48">
        <f t="shared" si="1"/>
        <v>44500</v>
      </c>
      <c r="I43" s="2" t="s">
        <v>56</v>
      </c>
    </row>
    <row r="44" spans="2:9" ht="75" x14ac:dyDescent="0.25">
      <c r="B44" s="14">
        <v>37</v>
      </c>
      <c r="C44" s="21" t="s">
        <v>57</v>
      </c>
      <c r="D44" s="38"/>
      <c r="E44" s="15" t="s">
        <v>1</v>
      </c>
      <c r="F44" s="15">
        <v>8</v>
      </c>
      <c r="G44" s="48">
        <v>6900</v>
      </c>
      <c r="H44" s="48">
        <f t="shared" si="1"/>
        <v>55200</v>
      </c>
      <c r="I44" s="2" t="s">
        <v>58</v>
      </c>
    </row>
    <row r="45" spans="2:9" ht="60" x14ac:dyDescent="0.25">
      <c r="B45" s="14">
        <v>38</v>
      </c>
      <c r="C45" s="21" t="s">
        <v>59</v>
      </c>
      <c r="D45" s="41"/>
      <c r="E45" s="15" t="s">
        <v>1</v>
      </c>
      <c r="F45" s="15">
        <v>10</v>
      </c>
      <c r="G45" s="48">
        <v>300</v>
      </c>
      <c r="H45" s="48">
        <f t="shared" si="1"/>
        <v>3000</v>
      </c>
      <c r="I45" s="2" t="s">
        <v>60</v>
      </c>
    </row>
    <row r="46" spans="2:9" ht="75" x14ac:dyDescent="0.25">
      <c r="B46" s="17">
        <v>39</v>
      </c>
      <c r="C46" s="22" t="s">
        <v>148</v>
      </c>
      <c r="D46" s="23"/>
      <c r="E46" s="18" t="s">
        <v>1</v>
      </c>
      <c r="F46" s="18">
        <v>2</v>
      </c>
      <c r="G46" s="49">
        <v>6900</v>
      </c>
      <c r="H46" s="49">
        <f t="shared" si="1"/>
        <v>13800</v>
      </c>
      <c r="I46" s="3" t="s">
        <v>61</v>
      </c>
    </row>
    <row r="47" spans="2:9" ht="90.75" customHeight="1" x14ac:dyDescent="0.25">
      <c r="B47" s="17">
        <v>40</v>
      </c>
      <c r="C47" s="22" t="s">
        <v>147</v>
      </c>
      <c r="D47" s="23"/>
      <c r="E47" s="18" t="s">
        <v>140</v>
      </c>
      <c r="F47" s="18">
        <v>2</v>
      </c>
      <c r="G47" s="49">
        <v>157931.09</v>
      </c>
      <c r="H47" s="49">
        <f t="shared" si="1"/>
        <v>315862.18</v>
      </c>
      <c r="I47" s="3" t="s">
        <v>176</v>
      </c>
    </row>
    <row r="48" spans="2:9" ht="69.75" customHeight="1" x14ac:dyDescent="0.25">
      <c r="B48" s="17">
        <v>41</v>
      </c>
      <c r="C48" s="22" t="s">
        <v>63</v>
      </c>
      <c r="D48" s="23"/>
      <c r="E48" s="18" t="s">
        <v>62</v>
      </c>
      <c r="F48" s="18">
        <v>4</v>
      </c>
      <c r="G48" s="49">
        <v>60126.05</v>
      </c>
      <c r="H48" s="49">
        <f t="shared" si="1"/>
        <v>240504.2</v>
      </c>
      <c r="I48" s="3" t="s">
        <v>176</v>
      </c>
    </row>
    <row r="49" spans="2:9" ht="65.25" customHeight="1" x14ac:dyDescent="0.25">
      <c r="B49" s="17">
        <v>42</v>
      </c>
      <c r="C49" s="22" t="s">
        <v>64</v>
      </c>
      <c r="D49" s="23"/>
      <c r="E49" s="18" t="s">
        <v>62</v>
      </c>
      <c r="F49" s="18">
        <v>1</v>
      </c>
      <c r="G49" s="49">
        <v>60126.05</v>
      </c>
      <c r="H49" s="49">
        <f t="shared" si="1"/>
        <v>60126.05</v>
      </c>
      <c r="I49" s="3" t="s">
        <v>176</v>
      </c>
    </row>
    <row r="50" spans="2:9" ht="71.25" customHeight="1" x14ac:dyDescent="0.25">
      <c r="B50" s="17">
        <v>43</v>
      </c>
      <c r="C50" s="22" t="s">
        <v>65</v>
      </c>
      <c r="D50" s="23"/>
      <c r="E50" s="18" t="s">
        <v>62</v>
      </c>
      <c r="F50" s="18">
        <v>18</v>
      </c>
      <c r="G50" s="49">
        <v>60126.05</v>
      </c>
      <c r="H50" s="49">
        <f t="shared" si="1"/>
        <v>1082268.9000000001</v>
      </c>
      <c r="I50" s="3" t="s">
        <v>176</v>
      </c>
    </row>
    <row r="51" spans="2:9" ht="74.25" customHeight="1" x14ac:dyDescent="0.25">
      <c r="B51" s="17">
        <v>44</v>
      </c>
      <c r="C51" s="22" t="s">
        <v>66</v>
      </c>
      <c r="D51" s="23"/>
      <c r="E51" s="18" t="s">
        <v>62</v>
      </c>
      <c r="F51" s="18">
        <v>1</v>
      </c>
      <c r="G51" s="49">
        <v>79722.69</v>
      </c>
      <c r="H51" s="49">
        <f t="shared" si="1"/>
        <v>79722.69</v>
      </c>
      <c r="I51" s="3" t="s">
        <v>176</v>
      </c>
    </row>
    <row r="52" spans="2:9" ht="64.5" customHeight="1" x14ac:dyDescent="0.25">
      <c r="B52" s="17">
        <v>45</v>
      </c>
      <c r="C52" s="22" t="s">
        <v>67</v>
      </c>
      <c r="D52" s="23"/>
      <c r="E52" s="18" t="s">
        <v>62</v>
      </c>
      <c r="F52" s="18">
        <v>1</v>
      </c>
      <c r="G52" s="49">
        <v>79722.69</v>
      </c>
      <c r="H52" s="49">
        <f t="shared" si="1"/>
        <v>79722.69</v>
      </c>
      <c r="I52" s="3" t="s">
        <v>176</v>
      </c>
    </row>
    <row r="53" spans="2:9" ht="67.5" customHeight="1" x14ac:dyDescent="0.25">
      <c r="B53" s="17">
        <v>46</v>
      </c>
      <c r="C53" s="22" t="s">
        <v>68</v>
      </c>
      <c r="D53" s="23"/>
      <c r="E53" s="18" t="s">
        <v>62</v>
      </c>
      <c r="F53" s="18">
        <v>1</v>
      </c>
      <c r="G53" s="49">
        <v>79722.69</v>
      </c>
      <c r="H53" s="49">
        <f t="shared" si="1"/>
        <v>79722.69</v>
      </c>
      <c r="I53" s="3" t="s">
        <v>176</v>
      </c>
    </row>
    <row r="54" spans="2:9" ht="76.5" customHeight="1" x14ac:dyDescent="0.25">
      <c r="B54" s="17">
        <v>47</v>
      </c>
      <c r="C54" s="22" t="s">
        <v>69</v>
      </c>
      <c r="D54" s="23"/>
      <c r="E54" s="18" t="s">
        <v>62</v>
      </c>
      <c r="F54" s="18">
        <v>1</v>
      </c>
      <c r="G54" s="49">
        <v>75722.69</v>
      </c>
      <c r="H54" s="49">
        <f t="shared" si="1"/>
        <v>75722.69</v>
      </c>
      <c r="I54" s="3" t="s">
        <v>176</v>
      </c>
    </row>
    <row r="55" spans="2:9" ht="100.5" customHeight="1" x14ac:dyDescent="0.25">
      <c r="B55" s="17">
        <v>48</v>
      </c>
      <c r="C55" s="22" t="s">
        <v>146</v>
      </c>
      <c r="D55" s="23"/>
      <c r="E55" s="18" t="s">
        <v>70</v>
      </c>
      <c r="F55" s="18">
        <v>10</v>
      </c>
      <c r="G55" s="49">
        <v>20704.2</v>
      </c>
      <c r="H55" s="49">
        <f t="shared" si="1"/>
        <v>207042</v>
      </c>
      <c r="I55" s="3" t="s">
        <v>176</v>
      </c>
    </row>
    <row r="56" spans="2:9" ht="75" x14ac:dyDescent="0.25">
      <c r="B56" s="17">
        <v>49</v>
      </c>
      <c r="C56" s="22" t="s">
        <v>145</v>
      </c>
      <c r="D56" s="23"/>
      <c r="E56" s="18" t="s">
        <v>1</v>
      </c>
      <c r="F56" s="18">
        <v>1</v>
      </c>
      <c r="G56" s="49">
        <v>13900</v>
      </c>
      <c r="H56" s="49">
        <f t="shared" si="1"/>
        <v>13900</v>
      </c>
      <c r="I56" s="3" t="s">
        <v>71</v>
      </c>
    </row>
    <row r="57" spans="2:9" ht="83.25" customHeight="1" x14ac:dyDescent="0.25">
      <c r="B57" s="17">
        <v>50</v>
      </c>
      <c r="C57" s="22" t="s">
        <v>72</v>
      </c>
      <c r="D57" s="23"/>
      <c r="E57" s="18" t="s">
        <v>1</v>
      </c>
      <c r="F57" s="18">
        <v>3</v>
      </c>
      <c r="G57" s="49">
        <v>7400</v>
      </c>
      <c r="H57" s="49">
        <f t="shared" si="1"/>
        <v>22200</v>
      </c>
      <c r="I57" s="3" t="s">
        <v>73</v>
      </c>
    </row>
    <row r="58" spans="2:9" ht="75" x14ac:dyDescent="0.25">
      <c r="B58" s="17">
        <v>51</v>
      </c>
      <c r="C58" s="22" t="s">
        <v>152</v>
      </c>
      <c r="D58" s="23"/>
      <c r="E58" s="18" t="s">
        <v>1</v>
      </c>
      <c r="F58" s="18">
        <v>4</v>
      </c>
      <c r="G58" s="49">
        <v>16900</v>
      </c>
      <c r="H58" s="49">
        <f t="shared" si="1"/>
        <v>67600</v>
      </c>
      <c r="I58" s="3" t="s">
        <v>74</v>
      </c>
    </row>
    <row r="59" spans="2:9" ht="81" customHeight="1" x14ac:dyDescent="0.25">
      <c r="B59" s="17">
        <v>52</v>
      </c>
      <c r="C59" s="22" t="s">
        <v>154</v>
      </c>
      <c r="D59" s="23"/>
      <c r="E59" s="18" t="s">
        <v>75</v>
      </c>
      <c r="F59" s="18">
        <v>12</v>
      </c>
      <c r="G59" s="49">
        <v>1990</v>
      </c>
      <c r="H59" s="49">
        <f t="shared" si="1"/>
        <v>23880</v>
      </c>
      <c r="I59" s="3" t="s">
        <v>76</v>
      </c>
    </row>
    <row r="60" spans="2:9" ht="81.75" customHeight="1" x14ac:dyDescent="0.25">
      <c r="B60" s="17">
        <v>53</v>
      </c>
      <c r="C60" s="22" t="s">
        <v>153</v>
      </c>
      <c r="D60" s="23"/>
      <c r="E60" s="18" t="s">
        <v>75</v>
      </c>
      <c r="F60" s="18">
        <v>24</v>
      </c>
      <c r="G60" s="49">
        <v>1700</v>
      </c>
      <c r="H60" s="49">
        <f t="shared" si="1"/>
        <v>40800</v>
      </c>
      <c r="I60" s="3" t="s">
        <v>77</v>
      </c>
    </row>
    <row r="61" spans="2:9" ht="75" x14ac:dyDescent="0.25">
      <c r="B61" s="14">
        <v>54</v>
      </c>
      <c r="C61" s="21" t="s">
        <v>79</v>
      </c>
      <c r="D61" s="41"/>
      <c r="E61" s="15" t="s">
        <v>1</v>
      </c>
      <c r="F61" s="15">
        <v>1</v>
      </c>
      <c r="G61" s="48">
        <v>84900</v>
      </c>
      <c r="H61" s="48">
        <f t="shared" si="1"/>
        <v>84900</v>
      </c>
      <c r="I61" s="2" t="s">
        <v>80</v>
      </c>
    </row>
    <row r="62" spans="2:9" ht="80.25" customHeight="1" x14ac:dyDescent="0.25">
      <c r="B62" s="17">
        <v>55</v>
      </c>
      <c r="C62" s="22" t="s">
        <v>81</v>
      </c>
      <c r="D62" s="23"/>
      <c r="E62" s="18" t="s">
        <v>1</v>
      </c>
      <c r="F62" s="18">
        <v>1</v>
      </c>
      <c r="G62" s="49">
        <v>134900</v>
      </c>
      <c r="H62" s="48">
        <f t="shared" si="1"/>
        <v>134900</v>
      </c>
      <c r="I62" s="3" t="s">
        <v>82</v>
      </c>
    </row>
    <row r="63" spans="2:9" ht="87.75" customHeight="1" x14ac:dyDescent="0.25">
      <c r="B63" s="17">
        <v>56</v>
      </c>
      <c r="C63" s="22" t="s">
        <v>83</v>
      </c>
      <c r="D63" s="23"/>
      <c r="E63" s="18" t="s">
        <v>1</v>
      </c>
      <c r="F63" s="18">
        <v>4</v>
      </c>
      <c r="G63" s="49">
        <v>26900</v>
      </c>
      <c r="H63" s="48">
        <f t="shared" si="1"/>
        <v>107600</v>
      </c>
      <c r="I63" s="3" t="s">
        <v>84</v>
      </c>
    </row>
    <row r="64" spans="2:9" ht="75" x14ac:dyDescent="0.25">
      <c r="B64" s="14">
        <v>57</v>
      </c>
      <c r="C64" s="21" t="s">
        <v>85</v>
      </c>
      <c r="D64" s="41"/>
      <c r="E64" s="15" t="s">
        <v>1</v>
      </c>
      <c r="F64" s="15">
        <v>10</v>
      </c>
      <c r="G64" s="48">
        <v>5500</v>
      </c>
      <c r="H64" s="48">
        <f t="shared" si="1"/>
        <v>55000</v>
      </c>
      <c r="I64" s="2" t="s">
        <v>86</v>
      </c>
    </row>
    <row r="65" spans="2:9" ht="90" x14ac:dyDescent="0.25">
      <c r="B65" s="14">
        <v>58</v>
      </c>
      <c r="C65" s="21" t="s">
        <v>87</v>
      </c>
      <c r="D65" s="41"/>
      <c r="E65" s="15" t="s">
        <v>1</v>
      </c>
      <c r="F65" s="15">
        <v>4</v>
      </c>
      <c r="G65" s="48">
        <v>19900</v>
      </c>
      <c r="H65" s="48">
        <f t="shared" si="1"/>
        <v>79600</v>
      </c>
      <c r="I65" s="2" t="s">
        <v>88</v>
      </c>
    </row>
    <row r="66" spans="2:9" ht="75" x14ac:dyDescent="0.25">
      <c r="B66" s="14">
        <v>59</v>
      </c>
      <c r="C66" s="21" t="s">
        <v>89</v>
      </c>
      <c r="D66" s="16"/>
      <c r="E66" s="15" t="s">
        <v>1</v>
      </c>
      <c r="F66" s="15">
        <v>1</v>
      </c>
      <c r="G66" s="48">
        <v>20900</v>
      </c>
      <c r="H66" s="48">
        <f t="shared" si="1"/>
        <v>20900</v>
      </c>
      <c r="I66" s="7" t="s">
        <v>90</v>
      </c>
    </row>
    <row r="67" spans="2:9" ht="75" x14ac:dyDescent="0.25">
      <c r="B67" s="14">
        <v>60</v>
      </c>
      <c r="C67" s="21" t="s">
        <v>91</v>
      </c>
      <c r="D67" s="38"/>
      <c r="E67" s="15" t="s">
        <v>1</v>
      </c>
      <c r="F67" s="15">
        <v>2</v>
      </c>
      <c r="G67" s="48">
        <v>31900</v>
      </c>
      <c r="H67" s="48">
        <f t="shared" si="1"/>
        <v>63800</v>
      </c>
      <c r="I67" s="2" t="s">
        <v>92</v>
      </c>
    </row>
    <row r="68" spans="2:9" ht="75" x14ac:dyDescent="0.25">
      <c r="B68" s="14">
        <v>61</v>
      </c>
      <c r="C68" s="21" t="s">
        <v>93</v>
      </c>
      <c r="D68" s="16"/>
      <c r="E68" s="15" t="s">
        <v>1</v>
      </c>
      <c r="F68" s="15">
        <v>3</v>
      </c>
      <c r="G68" s="48">
        <v>19900</v>
      </c>
      <c r="H68" s="48">
        <f t="shared" si="1"/>
        <v>59700</v>
      </c>
      <c r="I68" s="2" t="s">
        <v>94</v>
      </c>
    </row>
    <row r="69" spans="2:9" ht="63.75" x14ac:dyDescent="0.25">
      <c r="B69" s="14">
        <v>62</v>
      </c>
      <c r="C69" s="21" t="s">
        <v>95</v>
      </c>
      <c r="D69" s="16"/>
      <c r="E69" s="15" t="s">
        <v>1</v>
      </c>
      <c r="F69" s="15">
        <v>2</v>
      </c>
      <c r="G69" s="48">
        <v>12500</v>
      </c>
      <c r="H69" s="48">
        <f t="shared" si="1"/>
        <v>25000</v>
      </c>
      <c r="I69" s="2" t="s">
        <v>96</v>
      </c>
    </row>
    <row r="70" spans="2:9" ht="75" x14ac:dyDescent="0.25">
      <c r="B70" s="14">
        <v>63</v>
      </c>
      <c r="C70" s="21" t="s">
        <v>97</v>
      </c>
      <c r="D70" s="16"/>
      <c r="E70" s="15" t="s">
        <v>1</v>
      </c>
      <c r="F70" s="15">
        <v>2</v>
      </c>
      <c r="G70" s="48">
        <v>2100</v>
      </c>
      <c r="H70" s="48">
        <f t="shared" si="1"/>
        <v>4200</v>
      </c>
      <c r="I70" s="2" t="s">
        <v>98</v>
      </c>
    </row>
    <row r="71" spans="2:9" ht="75" x14ac:dyDescent="0.35">
      <c r="B71" s="14">
        <v>64</v>
      </c>
      <c r="C71" s="21" t="s">
        <v>99</v>
      </c>
      <c r="D71" s="42"/>
      <c r="E71" s="15" t="s">
        <v>32</v>
      </c>
      <c r="F71" s="15">
        <v>2</v>
      </c>
      <c r="G71" s="48">
        <v>18900</v>
      </c>
      <c r="H71" s="48">
        <f t="shared" si="1"/>
        <v>37800</v>
      </c>
      <c r="I71" s="2" t="s">
        <v>100</v>
      </c>
    </row>
    <row r="72" spans="2:9" ht="75" x14ac:dyDescent="0.25">
      <c r="B72" s="14">
        <v>65</v>
      </c>
      <c r="C72" s="21" t="s">
        <v>101</v>
      </c>
      <c r="D72" s="16"/>
      <c r="E72" s="15" t="s">
        <v>1</v>
      </c>
      <c r="F72" s="15">
        <v>12</v>
      </c>
      <c r="G72" s="48">
        <v>400</v>
      </c>
      <c r="H72" s="48">
        <f t="shared" si="1"/>
        <v>4800</v>
      </c>
      <c r="I72" s="2" t="s">
        <v>102</v>
      </c>
    </row>
    <row r="73" spans="2:9" ht="90" x14ac:dyDescent="0.25">
      <c r="B73" s="14">
        <v>66</v>
      </c>
      <c r="C73" s="22" t="s">
        <v>103</v>
      </c>
      <c r="D73" s="16"/>
      <c r="E73" s="15" t="s">
        <v>104</v>
      </c>
      <c r="F73" s="15">
        <v>4</v>
      </c>
      <c r="G73" s="48">
        <v>15400</v>
      </c>
      <c r="H73" s="48">
        <f t="shared" si="1"/>
        <v>61600</v>
      </c>
      <c r="I73" s="2" t="s">
        <v>105</v>
      </c>
    </row>
    <row r="74" spans="2:9" ht="90" x14ac:dyDescent="0.25">
      <c r="B74" s="14">
        <v>67</v>
      </c>
      <c r="C74" s="22" t="s">
        <v>106</v>
      </c>
      <c r="D74" s="38"/>
      <c r="E74" s="15" t="s">
        <v>107</v>
      </c>
      <c r="F74" s="15">
        <v>6</v>
      </c>
      <c r="G74" s="48">
        <v>18900</v>
      </c>
      <c r="H74" s="48">
        <f t="shared" si="1"/>
        <v>113400</v>
      </c>
      <c r="I74" s="2" t="s">
        <v>108</v>
      </c>
    </row>
    <row r="75" spans="2:9" ht="15.75" thickBot="1" x14ac:dyDescent="0.3">
      <c r="B75" s="88"/>
      <c r="C75" s="86"/>
      <c r="D75" s="86"/>
      <c r="E75" s="86"/>
      <c r="F75" s="87"/>
      <c r="G75" s="86" t="s">
        <v>182</v>
      </c>
      <c r="H75" s="59">
        <f>SUM(H29:H74)</f>
        <v>6397874.0900000017</v>
      </c>
      <c r="I75" s="74"/>
    </row>
    <row r="76" spans="2:9" x14ac:dyDescent="0.25">
      <c r="B76" s="82" t="s">
        <v>184</v>
      </c>
      <c r="C76" s="82"/>
      <c r="D76" s="82"/>
      <c r="E76" s="82"/>
      <c r="F76" s="82"/>
      <c r="G76" s="30"/>
      <c r="H76" s="30"/>
    </row>
    <row r="77" spans="2:9" ht="25.5" x14ac:dyDescent="0.25">
      <c r="B77" s="31" t="s">
        <v>23</v>
      </c>
      <c r="C77" s="32" t="s">
        <v>24</v>
      </c>
      <c r="D77" s="32" t="s">
        <v>25</v>
      </c>
      <c r="E77" s="32" t="s">
        <v>26</v>
      </c>
      <c r="F77" s="32" t="s">
        <v>27</v>
      </c>
      <c r="G77" s="32" t="s">
        <v>28</v>
      </c>
      <c r="H77" s="33" t="s">
        <v>29</v>
      </c>
      <c r="I77" s="4" t="s">
        <v>30</v>
      </c>
    </row>
    <row r="78" spans="2:9" ht="90" x14ac:dyDescent="0.25">
      <c r="B78" s="14">
        <v>68</v>
      </c>
      <c r="C78" s="15" t="s">
        <v>139</v>
      </c>
      <c r="D78" s="15"/>
      <c r="E78" s="15" t="s">
        <v>109</v>
      </c>
      <c r="F78" s="15">
        <v>5</v>
      </c>
      <c r="G78" s="48">
        <v>20900</v>
      </c>
      <c r="H78" s="57">
        <f>F78*G78</f>
        <v>104500</v>
      </c>
      <c r="I78" s="2" t="s">
        <v>110</v>
      </c>
    </row>
    <row r="79" spans="2:9" ht="90" x14ac:dyDescent="0.25">
      <c r="B79" s="14">
        <v>69</v>
      </c>
      <c r="C79" s="15" t="s">
        <v>133</v>
      </c>
      <c r="D79" s="15"/>
      <c r="E79" s="15" t="s">
        <v>109</v>
      </c>
      <c r="F79" s="15">
        <v>4</v>
      </c>
      <c r="G79" s="48">
        <v>6900</v>
      </c>
      <c r="H79" s="57">
        <f t="shared" ref="H79:H91" si="2">F79*G79</f>
        <v>27600</v>
      </c>
      <c r="I79" s="2" t="s">
        <v>111</v>
      </c>
    </row>
    <row r="80" spans="2:9" ht="90" x14ac:dyDescent="0.25">
      <c r="B80" s="14">
        <v>70</v>
      </c>
      <c r="C80" s="15" t="s">
        <v>112</v>
      </c>
      <c r="D80" s="16"/>
      <c r="E80" s="15" t="s">
        <v>113</v>
      </c>
      <c r="F80" s="15">
        <v>10</v>
      </c>
      <c r="G80" s="48">
        <v>87900</v>
      </c>
      <c r="H80" s="57">
        <f t="shared" si="2"/>
        <v>879000</v>
      </c>
      <c r="I80" s="7" t="s">
        <v>114</v>
      </c>
    </row>
    <row r="81" spans="2:10" ht="90" x14ac:dyDescent="0.25">
      <c r="B81" s="14">
        <v>71</v>
      </c>
      <c r="C81" s="15" t="s">
        <v>115</v>
      </c>
      <c r="D81" s="16"/>
      <c r="E81" s="15" t="s">
        <v>113</v>
      </c>
      <c r="F81" s="15">
        <v>3</v>
      </c>
      <c r="G81" s="48">
        <v>75900</v>
      </c>
      <c r="H81" s="57">
        <f t="shared" si="2"/>
        <v>227700</v>
      </c>
      <c r="I81" s="7" t="s">
        <v>116</v>
      </c>
    </row>
    <row r="82" spans="2:10" ht="81" customHeight="1" x14ac:dyDescent="0.25">
      <c r="B82" s="14">
        <v>72</v>
      </c>
      <c r="C82" s="15" t="s">
        <v>117</v>
      </c>
      <c r="D82" s="38"/>
      <c r="E82" s="15" t="s">
        <v>78</v>
      </c>
      <c r="F82" s="15">
        <v>16</v>
      </c>
      <c r="G82" s="48">
        <v>18850</v>
      </c>
      <c r="H82" s="57">
        <f t="shared" si="2"/>
        <v>301600</v>
      </c>
      <c r="I82" s="7" t="s">
        <v>118</v>
      </c>
    </row>
    <row r="83" spans="2:10" ht="75" x14ac:dyDescent="0.25">
      <c r="B83" s="14">
        <v>73</v>
      </c>
      <c r="C83" s="15" t="s">
        <v>136</v>
      </c>
      <c r="D83" s="15"/>
      <c r="E83" s="15" t="s">
        <v>78</v>
      </c>
      <c r="F83" s="15">
        <v>30</v>
      </c>
      <c r="G83" s="48">
        <v>10900</v>
      </c>
      <c r="H83" s="57">
        <f t="shared" si="2"/>
        <v>327000</v>
      </c>
      <c r="I83" s="2" t="s">
        <v>119</v>
      </c>
    </row>
    <row r="84" spans="2:10" ht="75" x14ac:dyDescent="0.25">
      <c r="B84" s="14">
        <v>74</v>
      </c>
      <c r="C84" s="15" t="s">
        <v>120</v>
      </c>
      <c r="D84" s="15"/>
      <c r="E84" s="15" t="s">
        <v>1</v>
      </c>
      <c r="F84" s="15">
        <v>20</v>
      </c>
      <c r="G84" s="48">
        <v>17900</v>
      </c>
      <c r="H84" s="57">
        <f t="shared" si="2"/>
        <v>358000</v>
      </c>
      <c r="I84" s="2" t="s">
        <v>121</v>
      </c>
    </row>
    <row r="85" spans="2:10" ht="90" x14ac:dyDescent="0.25">
      <c r="B85" s="14">
        <v>75</v>
      </c>
      <c r="C85" s="15" t="s">
        <v>122</v>
      </c>
      <c r="D85" s="38"/>
      <c r="E85" s="15" t="s">
        <v>1</v>
      </c>
      <c r="F85" s="15">
        <v>4</v>
      </c>
      <c r="G85" s="48">
        <v>31900</v>
      </c>
      <c r="H85" s="57">
        <f t="shared" si="2"/>
        <v>127600</v>
      </c>
      <c r="I85" s="7" t="s">
        <v>123</v>
      </c>
      <c r="J85" s="8" t="s">
        <v>179</v>
      </c>
    </row>
    <row r="86" spans="2:10" ht="75" x14ac:dyDescent="0.25">
      <c r="B86" s="14">
        <v>76</v>
      </c>
      <c r="C86" s="15" t="s">
        <v>124</v>
      </c>
      <c r="D86" s="15"/>
      <c r="E86" s="15" t="s">
        <v>1</v>
      </c>
      <c r="F86" s="15">
        <v>40</v>
      </c>
      <c r="G86" s="48">
        <v>12900</v>
      </c>
      <c r="H86" s="57">
        <f t="shared" si="2"/>
        <v>516000</v>
      </c>
      <c r="I86" s="2" t="s">
        <v>125</v>
      </c>
    </row>
    <row r="87" spans="2:10" ht="102.75" customHeight="1" x14ac:dyDescent="0.25">
      <c r="B87" s="14">
        <v>77</v>
      </c>
      <c r="C87" s="15" t="s">
        <v>134</v>
      </c>
      <c r="D87" s="15"/>
      <c r="E87" s="15" t="s">
        <v>32</v>
      </c>
      <c r="F87" s="15">
        <v>3</v>
      </c>
      <c r="G87" s="48">
        <v>39900</v>
      </c>
      <c r="H87" s="57">
        <f t="shared" si="2"/>
        <v>119700</v>
      </c>
      <c r="I87" s="2" t="s">
        <v>135</v>
      </c>
    </row>
    <row r="88" spans="2:10" ht="75" x14ac:dyDescent="0.25">
      <c r="B88" s="14">
        <v>78</v>
      </c>
      <c r="C88" s="15" t="s">
        <v>126</v>
      </c>
      <c r="D88" s="16"/>
      <c r="E88" s="15" t="s">
        <v>127</v>
      </c>
      <c r="F88" s="15">
        <v>2</v>
      </c>
      <c r="G88" s="48">
        <v>9900</v>
      </c>
      <c r="H88" s="57">
        <f t="shared" si="2"/>
        <v>19800</v>
      </c>
      <c r="I88" s="7" t="s">
        <v>128</v>
      </c>
    </row>
    <row r="89" spans="2:10" ht="75" x14ac:dyDescent="0.25">
      <c r="B89" s="14">
        <v>79</v>
      </c>
      <c r="C89" s="15" t="s">
        <v>143</v>
      </c>
      <c r="D89" s="16"/>
      <c r="E89" s="15" t="s">
        <v>1</v>
      </c>
      <c r="F89" s="15">
        <v>10</v>
      </c>
      <c r="G89" s="48">
        <v>8900</v>
      </c>
      <c r="H89" s="57">
        <f t="shared" si="2"/>
        <v>89000</v>
      </c>
      <c r="I89" s="2" t="s">
        <v>129</v>
      </c>
    </row>
    <row r="90" spans="2:10" ht="75" x14ac:dyDescent="0.25">
      <c r="B90" s="14">
        <v>80</v>
      </c>
      <c r="C90" s="15" t="s">
        <v>144</v>
      </c>
      <c r="D90" s="16"/>
      <c r="E90" s="15" t="s">
        <v>1</v>
      </c>
      <c r="F90" s="15">
        <v>10</v>
      </c>
      <c r="G90" s="48">
        <v>8900</v>
      </c>
      <c r="H90" s="57">
        <f t="shared" si="2"/>
        <v>89000</v>
      </c>
      <c r="I90" s="2" t="s">
        <v>129</v>
      </c>
    </row>
    <row r="91" spans="2:10" ht="90.75" thickBot="1" x14ac:dyDescent="0.3">
      <c r="B91" s="43">
        <v>81</v>
      </c>
      <c r="C91" s="44" t="s">
        <v>130</v>
      </c>
      <c r="D91" s="45"/>
      <c r="E91" s="46" t="s">
        <v>131</v>
      </c>
      <c r="F91" s="46">
        <v>2</v>
      </c>
      <c r="G91" s="58">
        <v>37900</v>
      </c>
      <c r="H91" s="57">
        <f t="shared" si="2"/>
        <v>75800</v>
      </c>
      <c r="I91" s="2" t="s">
        <v>132</v>
      </c>
    </row>
    <row r="92" spans="2:10" ht="15.75" thickBot="1" x14ac:dyDescent="0.3">
      <c r="B92" s="9"/>
      <c r="C92" s="10"/>
      <c r="D92" s="10"/>
      <c r="E92" s="10"/>
      <c r="F92" s="10"/>
      <c r="G92" s="13" t="s">
        <v>182</v>
      </c>
      <c r="H92" s="60">
        <f>SUM(H78:H91)</f>
        <v>3262300</v>
      </c>
    </row>
    <row r="93" spans="2:10" ht="15.75" thickBot="1" x14ac:dyDescent="0.3">
      <c r="B93" s="79" t="s">
        <v>22</v>
      </c>
      <c r="C93" s="79"/>
      <c r="D93" s="79"/>
      <c r="E93" s="79"/>
      <c r="F93" s="79"/>
      <c r="G93" s="79"/>
      <c r="H93" s="70">
        <f>H26+H75+H92</f>
        <v>13071662.090000002</v>
      </c>
    </row>
  </sheetData>
  <mergeCells count="5">
    <mergeCell ref="B93:G93"/>
    <mergeCell ref="B3:F3"/>
    <mergeCell ref="B2:I2"/>
    <mergeCell ref="B27:F27"/>
    <mergeCell ref="B76:F76"/>
  </mergeCells>
  <hyperlinks>
    <hyperlink ref="I5" r:id="rId1" xr:uid="{00000000-0004-0000-0000-000000000000}"/>
    <hyperlink ref="I7" r:id="rId2" xr:uid="{00000000-0004-0000-0000-000001000000}"/>
    <hyperlink ref="I9" r:id="rId3" xr:uid="{00000000-0004-0000-0000-000002000000}"/>
    <hyperlink ref="I11" r:id="rId4" xr:uid="{00000000-0004-0000-0000-000003000000}"/>
    <hyperlink ref="I15" r:id="rId5" xr:uid="{00000000-0004-0000-0000-000005000000}"/>
    <hyperlink ref="I17" r:id="rId6" xr:uid="{00000000-0004-0000-0000-000006000000}"/>
    <hyperlink ref="I18" r:id="rId7" xr:uid="{00000000-0004-0000-0000-000007000000}"/>
    <hyperlink ref="I20" r:id="rId8" xr:uid="{00000000-0004-0000-0000-000008000000}"/>
    <hyperlink ref="I22" r:id="rId9" xr:uid="{00000000-0004-0000-0000-000009000000}"/>
    <hyperlink ref="I8" r:id="rId10" xr:uid="{00000000-0004-0000-0000-00000B000000}"/>
    <hyperlink ref="I10" r:id="rId11" xr:uid="{00000000-0004-0000-0000-00000C000000}"/>
    <hyperlink ref="I12" r:id="rId12" xr:uid="{00000000-0004-0000-0000-00000D000000}"/>
    <hyperlink ref="I14" r:id="rId13" xr:uid="{00000000-0004-0000-0000-00000E000000}"/>
    <hyperlink ref="I16" r:id="rId14" xr:uid="{00000000-0004-0000-0000-00000F000000}"/>
    <hyperlink ref="I19" r:id="rId15" xr:uid="{00000000-0004-0000-0000-000010000000}"/>
    <hyperlink ref="I21" r:id="rId16" xr:uid="{00000000-0004-0000-0000-000011000000}"/>
    <hyperlink ref="I24" r:id="rId17" xr:uid="{00000000-0004-0000-0000-000012000000}"/>
    <hyperlink ref="I23" r:id="rId18" xr:uid="{00000000-0004-0000-0000-000013000000}"/>
    <hyperlink ref="I6" r:id="rId19" xr:uid="{00000000-0004-0000-0000-000014000000}"/>
    <hyperlink ref="I13" r:id="rId20" display="https://www.homecenter.com.co/homecenter-co/product/448278/tijera-corta-grama-pulida-mango-madera-20-pulg/448278/" xr:uid="{E65EDD1E-21D1-43F1-8716-C0180EEC8A42}"/>
    <hyperlink ref="I25" r:id="rId21" display="https://www.homecenter.com.co/homecenter-co/product/790378/broca-para-concreto-1-4-x-4-en-acero-sds-plus-surtek/790378/" xr:uid="{D0DFB354-7385-42FE-B727-9B7A9D1748FF}"/>
    <hyperlink ref="I34" r:id="rId22" xr:uid="{D36A1C70-1B3F-486A-A5FD-1EBA7A083F44}"/>
    <hyperlink ref="I30" r:id="rId23" xr:uid="{9E0ECDCC-EAA0-4632-8772-F15EE8DEBB15}"/>
    <hyperlink ref="I32" r:id="rId24" xr:uid="{98C9D946-E77D-492C-A76C-32B5F5480579}"/>
    <hyperlink ref="I35" r:id="rId25" xr:uid="{2673ED35-D18D-46B4-AB98-64FA65985AF8}"/>
    <hyperlink ref="I36" r:id="rId26" xr:uid="{B06AEBD9-4293-44C5-B4B5-D14F37E60AB6}"/>
    <hyperlink ref="I37" r:id="rId27" xr:uid="{5A74A13A-17E2-4C1A-8B55-F1741633E5C4}"/>
    <hyperlink ref="I38" r:id="rId28" xr:uid="{8AD86AAD-BCF1-4EE0-AC34-34E2EEC3ED51}"/>
    <hyperlink ref="I40" r:id="rId29" xr:uid="{35DFE1E5-963B-49CC-A3AF-41EB9EEF348E}"/>
    <hyperlink ref="I42" r:id="rId30" xr:uid="{9A8A3954-4232-4A0B-B3D1-79897B469760}"/>
    <hyperlink ref="I43" r:id="rId31" xr:uid="{E9893183-9A49-4A36-BAB8-392502E01257}"/>
    <hyperlink ref="I44" r:id="rId32" xr:uid="{0D4028B5-6382-478B-8CB7-A744DD42227C}"/>
    <hyperlink ref="I45" r:id="rId33" xr:uid="{A7451174-0D90-4FBE-BE4D-850C8B03ED2D}"/>
    <hyperlink ref="I56" r:id="rId34" xr:uid="{C4480D98-9D73-418E-8B3C-E680831431B4}"/>
    <hyperlink ref="I57" r:id="rId35" xr:uid="{5575CE86-6D56-4DBC-9030-D761E01470C8}"/>
    <hyperlink ref="I58" r:id="rId36" xr:uid="{FB2179E4-427E-4485-9FF0-567DCBBCE4FB}"/>
    <hyperlink ref="I62" r:id="rId37" xr:uid="{063DCAAD-7480-4BF2-9EB4-D32949456443}"/>
    <hyperlink ref="I64" r:id="rId38" xr:uid="{1D5C82B5-D096-4880-A338-0438F8FC7850}"/>
    <hyperlink ref="I67" r:id="rId39" xr:uid="{4555F2B6-4574-459B-8533-B8860E45B0C8}"/>
    <hyperlink ref="I70" r:id="rId40" xr:uid="{19AE58CE-10C5-4FCD-8FC9-71C7283662CB}"/>
    <hyperlink ref="I72" r:id="rId41" xr:uid="{DDC2C57D-97B5-47AA-909F-5A89A5152D0A}"/>
    <hyperlink ref="I41" r:id="rId42" xr:uid="{F2BF64C0-F490-43B8-A6DF-31B5EC1EA340}"/>
    <hyperlink ref="I61" r:id="rId43" xr:uid="{9F5BF2BB-C906-4B6E-A29B-89A126B09DAF}"/>
    <hyperlink ref="I65" r:id="rId44" xr:uid="{BC510358-BE64-4BB8-807A-F813A9445979}"/>
    <hyperlink ref="I33" r:id="rId45" xr:uid="{C67DB6CD-BF00-426A-983F-781D2C7C8E07}"/>
    <hyperlink ref="I63" r:id="rId46" xr:uid="{33CA3B61-9270-4365-B2DF-AFA053076039}"/>
    <hyperlink ref="I71" r:id="rId47" xr:uid="{3C8EFB80-70A4-42CF-A04B-633F3181610A}"/>
    <hyperlink ref="I73" r:id="rId48" xr:uid="{7E92C694-2186-4956-8981-F4E5EDE38DAD}"/>
    <hyperlink ref="I74" r:id="rId49" xr:uid="{7480CF37-D2B4-49B4-BB10-5EC5649EC9AA}"/>
    <hyperlink ref="I69" r:id="rId50" xr:uid="{2BF192C2-D673-475F-9CAA-0241822DB7D1}"/>
    <hyperlink ref="I68" r:id="rId51" xr:uid="{12A7F997-BB55-4E29-B407-C8BE46EBACF8}"/>
    <hyperlink ref="I31" r:id="rId52" xr:uid="{CF685A71-570A-41A6-9C53-03EB573B237B}"/>
    <hyperlink ref="I46" r:id="rId53" xr:uid="{41C901D9-E787-4625-84F2-DAD7DD7E52E2}"/>
    <hyperlink ref="I29" r:id="rId54" xr:uid="{FA0FA82E-4A83-4531-AA3B-DCA7B3E8296E}"/>
    <hyperlink ref="I39" r:id="rId55" xr:uid="{163A3F42-BE98-4B7D-9AE8-0B355875CE31}"/>
    <hyperlink ref="I60" r:id="rId56" xr:uid="{EA787E56-6CB3-496E-B094-CB6CB9CDC989}"/>
    <hyperlink ref="I59" r:id="rId57" xr:uid="{4BC95693-A16F-49AE-A660-1C2215D35C03}"/>
    <hyperlink ref="I66" r:id="rId58" xr:uid="{1DEDA83F-1BA5-4E1D-BBC6-4652DB1A7D61}"/>
    <hyperlink ref="I91" r:id="rId59" xr:uid="{6CB273E4-58CE-4D80-A0DC-4DDB791203BB}"/>
    <hyperlink ref="I86" r:id="rId60" xr:uid="{410BEEE2-C4D1-413A-B951-8F72E1F5B19A}"/>
    <hyperlink ref="I78" r:id="rId61" xr:uid="{CECDDDCF-E3D9-4DE7-BC5D-CCA4AEBFE7DE}"/>
    <hyperlink ref="I79" r:id="rId62" xr:uid="{9F4FDF0D-3C1A-4255-9D96-4B084000517D}"/>
    <hyperlink ref="I84" r:id="rId63" xr:uid="{67C41EAC-0462-42CD-886F-CDE24AE9887A}"/>
    <hyperlink ref="I83" r:id="rId64" xr:uid="{8E9DC904-9343-4AEC-92CC-CAFAE2390CA4}"/>
    <hyperlink ref="I90" r:id="rId65" xr:uid="{9C5B9BCB-7DE0-48C8-8AC0-EDA6FCCCB5D9}"/>
    <hyperlink ref="I87" r:id="rId66" xr:uid="{0F55EE58-6CFF-4BE4-85F7-5BA01CDB83C9}"/>
    <hyperlink ref="I89" r:id="rId67" xr:uid="{6B9D39B1-6935-4DBE-8831-432A9687B7C4}"/>
    <hyperlink ref="I80" r:id="rId68" xr:uid="{3DA5D22C-675B-49D8-ACB6-EB8F690533A8}"/>
    <hyperlink ref="I81" r:id="rId69" xr:uid="{80F53F87-5AA2-473A-89E5-4BFD52EC4040}"/>
    <hyperlink ref="I82" r:id="rId70" xr:uid="{18D33E05-F4B8-4206-AECF-E1A0284F0AF9}"/>
    <hyperlink ref="I85" r:id="rId71" xr:uid="{6F5C0C11-19DF-47A0-8ACD-2C834053F09D}"/>
    <hyperlink ref="I88" r:id="rId72" xr:uid="{A650B1FF-84FC-4D27-84D9-82FD3C18B356}"/>
  </hyperlinks>
  <pageMargins left="0.7" right="0.7" top="0.75" bottom="0.75" header="0.3" footer="0.3"/>
  <drawing r:id="rId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624B6-270C-418D-881E-20E9D337E70A}">
  <sheetPr>
    <tabColor rgb="FFFFC000"/>
  </sheetPr>
  <dimension ref="B2:J94"/>
  <sheetViews>
    <sheetView topLeftCell="A15" workbookViewId="0">
      <selection activeCell="N16" sqref="N16"/>
    </sheetView>
  </sheetViews>
  <sheetFormatPr baseColWidth="10" defaultRowHeight="15" x14ac:dyDescent="0.25"/>
  <cols>
    <col min="3" max="3" width="15.28515625" customWidth="1"/>
    <col min="4" max="4" width="25.5703125" customWidth="1"/>
    <col min="7" max="7" width="14" customWidth="1"/>
    <col min="8" max="8" width="18.42578125" customWidth="1"/>
  </cols>
  <sheetData>
    <row r="2" spans="2:10" x14ac:dyDescent="0.25">
      <c r="B2" s="81" t="s">
        <v>185</v>
      </c>
      <c r="C2" s="81"/>
      <c r="D2" s="81"/>
      <c r="E2" s="81"/>
      <c r="F2" s="81"/>
      <c r="G2" s="81"/>
      <c r="H2" s="81"/>
    </row>
    <row r="3" spans="2:10" x14ac:dyDescent="0.25">
      <c r="B3" s="80" t="s">
        <v>180</v>
      </c>
      <c r="C3" s="80"/>
      <c r="D3" s="80"/>
      <c r="E3" s="80"/>
      <c r="F3" s="80"/>
      <c r="G3" s="12"/>
      <c r="H3" s="12"/>
    </row>
    <row r="4" spans="2:10" ht="25.5" x14ac:dyDescent="0.25">
      <c r="B4" s="65" t="s">
        <v>23</v>
      </c>
      <c r="C4" s="66" t="s">
        <v>24</v>
      </c>
      <c r="D4" s="66" t="s">
        <v>25</v>
      </c>
      <c r="E4" s="66" t="s">
        <v>26</v>
      </c>
      <c r="F4" s="66" t="s">
        <v>27</v>
      </c>
      <c r="G4" s="66" t="s">
        <v>191</v>
      </c>
      <c r="H4" s="67" t="s">
        <v>192</v>
      </c>
      <c r="I4" s="69"/>
    </row>
    <row r="5" spans="2:10" ht="115.5" customHeight="1" x14ac:dyDescent="0.25">
      <c r="B5" s="14">
        <v>1</v>
      </c>
      <c r="C5" s="34" t="s">
        <v>0</v>
      </c>
      <c r="D5" s="15"/>
      <c r="E5" s="15" t="s">
        <v>1</v>
      </c>
      <c r="F5" s="15">
        <v>1</v>
      </c>
      <c r="G5" s="56"/>
      <c r="H5" s="48"/>
      <c r="J5" s="11"/>
    </row>
    <row r="6" spans="2:10" ht="115.5" customHeight="1" x14ac:dyDescent="0.25">
      <c r="B6" s="14">
        <v>2</v>
      </c>
      <c r="C6" s="34" t="s">
        <v>174</v>
      </c>
      <c r="D6" s="15"/>
      <c r="E6" s="15" t="s">
        <v>32</v>
      </c>
      <c r="F6" s="15">
        <v>1</v>
      </c>
      <c r="G6" s="56"/>
      <c r="H6" s="48"/>
      <c r="J6" s="11"/>
    </row>
    <row r="7" spans="2:10" ht="136.5" customHeight="1" x14ac:dyDescent="0.25">
      <c r="B7" s="14">
        <v>3</v>
      </c>
      <c r="C7" s="15" t="s">
        <v>3</v>
      </c>
      <c r="D7" s="16"/>
      <c r="E7" s="15" t="s">
        <v>1</v>
      </c>
      <c r="F7" s="15">
        <v>1</v>
      </c>
      <c r="G7" s="48"/>
      <c r="H7" s="48"/>
      <c r="J7" s="11"/>
    </row>
    <row r="8" spans="2:10" ht="128.25" customHeight="1" x14ac:dyDescent="0.25">
      <c r="B8" s="17">
        <v>4</v>
      </c>
      <c r="C8" s="18" t="s">
        <v>155</v>
      </c>
      <c r="D8" s="19"/>
      <c r="E8" s="18" t="s">
        <v>1</v>
      </c>
      <c r="F8" s="18">
        <v>2</v>
      </c>
      <c r="G8" s="61"/>
      <c r="H8" s="61"/>
      <c r="I8" s="64"/>
      <c r="J8" s="11"/>
    </row>
    <row r="9" spans="2:10" ht="132" customHeight="1" x14ac:dyDescent="0.25">
      <c r="B9" s="17">
        <v>5</v>
      </c>
      <c r="C9" s="18" t="s">
        <v>5</v>
      </c>
      <c r="D9" s="19"/>
      <c r="E9" s="18" t="s">
        <v>1</v>
      </c>
      <c r="F9" s="18">
        <v>1</v>
      </c>
      <c r="G9" s="49"/>
      <c r="H9" s="48"/>
      <c r="J9" s="11"/>
    </row>
    <row r="10" spans="2:10" ht="136.5" customHeight="1" x14ac:dyDescent="0.25">
      <c r="B10" s="17">
        <v>6</v>
      </c>
      <c r="C10" s="18" t="s">
        <v>157</v>
      </c>
      <c r="D10" s="19"/>
      <c r="E10" s="18" t="s">
        <v>1</v>
      </c>
      <c r="F10" s="18">
        <v>1</v>
      </c>
      <c r="G10" s="61"/>
      <c r="H10" s="61"/>
      <c r="I10" s="64"/>
      <c r="J10" s="11"/>
    </row>
    <row r="11" spans="2:10" ht="114.75" customHeight="1" x14ac:dyDescent="0.25">
      <c r="B11" s="17">
        <v>7</v>
      </c>
      <c r="C11" s="18" t="s">
        <v>7</v>
      </c>
      <c r="D11" s="19"/>
      <c r="E11" s="18" t="s">
        <v>1</v>
      </c>
      <c r="F11" s="18">
        <v>1</v>
      </c>
      <c r="G11" s="49"/>
      <c r="H11" s="48"/>
      <c r="J11" s="11"/>
    </row>
    <row r="12" spans="2:10" ht="102.75" customHeight="1" x14ac:dyDescent="0.25">
      <c r="B12" s="14">
        <v>8</v>
      </c>
      <c r="C12" s="15" t="s">
        <v>159</v>
      </c>
      <c r="D12" s="16"/>
      <c r="E12" s="15" t="s">
        <v>1</v>
      </c>
      <c r="F12" s="15">
        <v>1</v>
      </c>
      <c r="G12" s="48"/>
      <c r="H12" s="48"/>
      <c r="J12" s="11"/>
    </row>
    <row r="13" spans="2:10" ht="119.25" customHeight="1" x14ac:dyDescent="0.25">
      <c r="B13" s="14">
        <v>9</v>
      </c>
      <c r="C13" s="15" t="s">
        <v>161</v>
      </c>
      <c r="D13" s="16"/>
      <c r="E13" s="15" t="s">
        <v>1</v>
      </c>
      <c r="F13" s="15">
        <v>1</v>
      </c>
      <c r="G13" s="61"/>
      <c r="H13" s="61"/>
      <c r="I13" s="64"/>
      <c r="J13" s="11"/>
    </row>
    <row r="14" spans="2:10" ht="131.25" customHeight="1" x14ac:dyDescent="0.25">
      <c r="B14" s="14">
        <v>10</v>
      </c>
      <c r="C14" s="15" t="s">
        <v>9</v>
      </c>
      <c r="D14" s="16"/>
      <c r="E14" s="15" t="s">
        <v>1</v>
      </c>
      <c r="F14" s="15">
        <v>1</v>
      </c>
      <c r="G14" s="48"/>
      <c r="H14" s="48"/>
      <c r="J14" s="11"/>
    </row>
    <row r="15" spans="2:10" ht="126.75" customHeight="1" x14ac:dyDescent="0.25">
      <c r="B15" s="14">
        <v>11</v>
      </c>
      <c r="C15" s="20" t="s">
        <v>163</v>
      </c>
      <c r="D15" s="15"/>
      <c r="E15" s="15" t="s">
        <v>1</v>
      </c>
      <c r="F15" s="15">
        <v>1</v>
      </c>
      <c r="G15" s="48"/>
      <c r="H15" s="48"/>
      <c r="J15" s="11"/>
    </row>
    <row r="16" spans="2:10" ht="89.25" customHeight="1" x14ac:dyDescent="0.25">
      <c r="B16" s="14">
        <v>12</v>
      </c>
      <c r="C16" s="21" t="s">
        <v>164</v>
      </c>
      <c r="D16" s="16"/>
      <c r="E16" s="15" t="s">
        <v>1</v>
      </c>
      <c r="F16" s="15">
        <v>1</v>
      </c>
      <c r="G16" s="48"/>
      <c r="H16" s="48"/>
      <c r="J16" s="11"/>
    </row>
    <row r="17" spans="2:10" ht="114" customHeight="1" x14ac:dyDescent="0.25">
      <c r="B17" s="14">
        <v>13</v>
      </c>
      <c r="C17" s="21" t="s">
        <v>11</v>
      </c>
      <c r="D17" s="16"/>
      <c r="E17" s="15" t="s">
        <v>12</v>
      </c>
      <c r="F17" s="15">
        <v>2</v>
      </c>
      <c r="G17" s="48"/>
      <c r="H17" s="48"/>
      <c r="J17" s="11"/>
    </row>
    <row r="18" spans="2:10" ht="113.25" customHeight="1" x14ac:dyDescent="0.25">
      <c r="B18" s="14">
        <v>14</v>
      </c>
      <c r="C18" s="21" t="s">
        <v>14</v>
      </c>
      <c r="D18" s="16"/>
      <c r="E18" s="15" t="s">
        <v>1</v>
      </c>
      <c r="F18" s="15">
        <v>2</v>
      </c>
      <c r="G18" s="48"/>
      <c r="H18" s="48"/>
      <c r="J18" s="11"/>
    </row>
    <row r="19" spans="2:10" s="5" customFormat="1" ht="131.25" customHeight="1" x14ac:dyDescent="0.25">
      <c r="B19" s="17">
        <v>15</v>
      </c>
      <c r="C19" s="22" t="s">
        <v>166</v>
      </c>
      <c r="D19" s="23"/>
      <c r="E19" s="18" t="s">
        <v>1</v>
      </c>
      <c r="F19" s="18">
        <v>4</v>
      </c>
      <c r="G19" s="49"/>
      <c r="H19" s="48"/>
      <c r="J19" s="11"/>
    </row>
    <row r="20" spans="2:10" ht="126.75" customHeight="1" x14ac:dyDescent="0.25">
      <c r="B20" s="14">
        <v>16</v>
      </c>
      <c r="C20" s="21" t="s">
        <v>16</v>
      </c>
      <c r="D20" s="16"/>
      <c r="E20" s="15" t="s">
        <v>142</v>
      </c>
      <c r="F20" s="15">
        <v>1</v>
      </c>
      <c r="G20" s="48"/>
      <c r="H20" s="48"/>
      <c r="J20" s="11"/>
    </row>
    <row r="21" spans="2:10" s="5" customFormat="1" ht="129.75" customHeight="1" x14ac:dyDescent="0.25">
      <c r="B21" s="17">
        <v>17</v>
      </c>
      <c r="C21" s="22" t="s">
        <v>171</v>
      </c>
      <c r="D21" s="19"/>
      <c r="E21" s="18" t="s">
        <v>18</v>
      </c>
      <c r="F21" s="18">
        <v>2</v>
      </c>
      <c r="G21" s="49"/>
      <c r="H21" s="48"/>
      <c r="J21" s="11"/>
    </row>
    <row r="22" spans="2:10" ht="102" customHeight="1" x14ac:dyDescent="0.25">
      <c r="B22" s="14">
        <v>18</v>
      </c>
      <c r="C22" s="21" t="s">
        <v>19</v>
      </c>
      <c r="D22" s="16"/>
      <c r="E22" s="15" t="s">
        <v>1</v>
      </c>
      <c r="F22" s="15">
        <v>12</v>
      </c>
      <c r="G22" s="48"/>
      <c r="H22" s="48"/>
      <c r="J22" s="11"/>
    </row>
    <row r="23" spans="2:10" ht="102" customHeight="1" x14ac:dyDescent="0.25">
      <c r="B23" s="14">
        <v>19</v>
      </c>
      <c r="C23" s="21" t="s">
        <v>172</v>
      </c>
      <c r="D23" s="16"/>
      <c r="E23" s="15" t="s">
        <v>1</v>
      </c>
      <c r="F23" s="15">
        <v>24</v>
      </c>
      <c r="G23" s="48"/>
      <c r="H23" s="48"/>
      <c r="J23" s="11"/>
    </row>
    <row r="24" spans="2:10" ht="120" customHeight="1" thickBot="1" x14ac:dyDescent="0.3">
      <c r="B24" s="14">
        <v>20</v>
      </c>
      <c r="C24" s="21" t="s">
        <v>170</v>
      </c>
      <c r="D24" s="16"/>
      <c r="E24" s="15" t="s">
        <v>1</v>
      </c>
      <c r="F24" s="15">
        <v>50</v>
      </c>
      <c r="G24" s="58"/>
      <c r="H24" s="48"/>
      <c r="J24" s="11"/>
    </row>
    <row r="25" spans="2:10" s="5" customFormat="1" ht="125.25" customHeight="1" thickBot="1" x14ac:dyDescent="0.3">
      <c r="B25" s="24">
        <v>21</v>
      </c>
      <c r="C25" s="25" t="s">
        <v>21</v>
      </c>
      <c r="D25" s="26"/>
      <c r="E25" s="27" t="s">
        <v>1</v>
      </c>
      <c r="F25" s="75">
        <v>4</v>
      </c>
      <c r="G25" s="77"/>
      <c r="H25" s="76"/>
      <c r="J25" s="11"/>
    </row>
    <row r="26" spans="2:10" x14ac:dyDescent="0.25">
      <c r="B26" s="82" t="s">
        <v>183</v>
      </c>
      <c r="C26" s="82"/>
      <c r="D26" s="82"/>
      <c r="E26" s="82"/>
      <c r="F26" s="82"/>
      <c r="G26" s="53"/>
      <c r="H26" s="53"/>
    </row>
    <row r="27" spans="2:10" ht="25.5" x14ac:dyDescent="0.25">
      <c r="B27" s="31" t="s">
        <v>23</v>
      </c>
      <c r="C27" s="32" t="s">
        <v>24</v>
      </c>
      <c r="D27" s="32" t="s">
        <v>25</v>
      </c>
      <c r="E27" s="32" t="s">
        <v>26</v>
      </c>
      <c r="F27" s="32" t="s">
        <v>27</v>
      </c>
      <c r="G27" s="66" t="s">
        <v>191</v>
      </c>
      <c r="H27" s="67" t="s">
        <v>192</v>
      </c>
    </row>
    <row r="28" spans="2:10" ht="126" customHeight="1" x14ac:dyDescent="0.25">
      <c r="B28" s="14">
        <v>22</v>
      </c>
      <c r="C28" s="34" t="s">
        <v>31</v>
      </c>
      <c r="D28" s="15"/>
      <c r="E28" s="15" t="s">
        <v>32</v>
      </c>
      <c r="F28" s="15">
        <v>2</v>
      </c>
      <c r="G28" s="56"/>
      <c r="H28" s="48"/>
    </row>
    <row r="29" spans="2:10" ht="114.75" customHeight="1" x14ac:dyDescent="0.25">
      <c r="B29" s="14">
        <v>23</v>
      </c>
      <c r="C29" s="35" t="s">
        <v>33</v>
      </c>
      <c r="D29" s="16"/>
      <c r="E29" s="15" t="s">
        <v>32</v>
      </c>
      <c r="F29" s="15">
        <v>1</v>
      </c>
      <c r="G29" s="56"/>
      <c r="H29" s="48"/>
    </row>
    <row r="30" spans="2:10" ht="75" x14ac:dyDescent="0.25">
      <c r="B30" s="14">
        <v>24</v>
      </c>
      <c r="C30" s="36" t="s">
        <v>137</v>
      </c>
      <c r="D30" s="37"/>
      <c r="E30" s="15" t="s">
        <v>32</v>
      </c>
      <c r="F30" s="15">
        <v>1</v>
      </c>
      <c r="G30" s="48"/>
      <c r="H30" s="48"/>
    </row>
    <row r="31" spans="2:10" ht="95.25" customHeight="1" x14ac:dyDescent="0.25">
      <c r="B31" s="14">
        <v>25</v>
      </c>
      <c r="C31" s="35" t="s">
        <v>35</v>
      </c>
      <c r="D31" s="38"/>
      <c r="E31" s="15" t="s">
        <v>32</v>
      </c>
      <c r="F31" s="15">
        <v>4</v>
      </c>
      <c r="G31" s="56"/>
      <c r="H31" s="48"/>
    </row>
    <row r="32" spans="2:10" ht="60" x14ac:dyDescent="0.25">
      <c r="B32" s="14">
        <v>26</v>
      </c>
      <c r="C32" s="34" t="s">
        <v>37</v>
      </c>
      <c r="D32" s="39"/>
      <c r="E32" s="15" t="s">
        <v>32</v>
      </c>
      <c r="F32" s="15">
        <v>20</v>
      </c>
      <c r="G32" s="56"/>
      <c r="H32" s="48"/>
    </row>
    <row r="33" spans="2:8" ht="75" customHeight="1" x14ac:dyDescent="0.25">
      <c r="B33" s="14">
        <v>27</v>
      </c>
      <c r="C33" s="34" t="s">
        <v>39</v>
      </c>
      <c r="D33" s="16"/>
      <c r="E33" s="15" t="s">
        <v>1</v>
      </c>
      <c r="F33" s="15">
        <v>1</v>
      </c>
      <c r="G33" s="56"/>
      <c r="H33" s="48"/>
    </row>
    <row r="34" spans="2:8" ht="73.5" customHeight="1" x14ac:dyDescent="0.25">
      <c r="B34" s="14">
        <v>28</v>
      </c>
      <c r="C34" s="15" t="s">
        <v>41</v>
      </c>
      <c r="D34" s="16"/>
      <c r="E34" s="15" t="s">
        <v>1</v>
      </c>
      <c r="F34" s="15">
        <v>1</v>
      </c>
      <c r="G34" s="48"/>
      <c r="H34" s="48"/>
    </row>
    <row r="35" spans="2:8" ht="63.75" x14ac:dyDescent="0.25">
      <c r="B35" s="14">
        <v>29</v>
      </c>
      <c r="C35" s="15" t="s">
        <v>43</v>
      </c>
      <c r="D35" s="16"/>
      <c r="E35" s="15" t="s">
        <v>1</v>
      </c>
      <c r="F35" s="15">
        <v>2</v>
      </c>
      <c r="G35" s="48"/>
      <c r="H35" s="48"/>
    </row>
    <row r="36" spans="2:8" ht="69" customHeight="1" x14ac:dyDescent="0.25">
      <c r="B36" s="14">
        <v>30</v>
      </c>
      <c r="C36" s="21" t="s">
        <v>45</v>
      </c>
      <c r="D36" s="16"/>
      <c r="E36" s="15" t="s">
        <v>1</v>
      </c>
      <c r="F36" s="15">
        <v>1</v>
      </c>
      <c r="G36" s="48"/>
      <c r="H36" s="48"/>
    </row>
    <row r="37" spans="2:8" ht="71.25" customHeight="1" x14ac:dyDescent="0.25">
      <c r="B37" s="14">
        <v>31</v>
      </c>
      <c r="C37" s="21" t="s">
        <v>47</v>
      </c>
      <c r="D37" s="40"/>
      <c r="E37" s="15" t="s">
        <v>1</v>
      </c>
      <c r="F37" s="15">
        <v>1</v>
      </c>
      <c r="G37" s="48"/>
      <c r="H37" s="48"/>
    </row>
    <row r="38" spans="2:8" ht="98.25" customHeight="1" x14ac:dyDescent="0.25">
      <c r="B38" s="14">
        <v>32</v>
      </c>
      <c r="C38" s="21" t="s">
        <v>150</v>
      </c>
      <c r="D38" s="41"/>
      <c r="E38" s="15" t="s">
        <v>141</v>
      </c>
      <c r="F38" s="15">
        <v>1</v>
      </c>
      <c r="G38" s="48"/>
      <c r="H38" s="48"/>
    </row>
    <row r="39" spans="2:8" ht="67.5" customHeight="1" x14ac:dyDescent="0.25">
      <c r="B39" s="14">
        <v>33</v>
      </c>
      <c r="C39" s="21" t="s">
        <v>49</v>
      </c>
      <c r="D39" s="16"/>
      <c r="E39" s="15" t="s">
        <v>1</v>
      </c>
      <c r="F39" s="15">
        <v>8</v>
      </c>
      <c r="G39" s="48"/>
      <c r="H39" s="48"/>
    </row>
    <row r="40" spans="2:8" ht="81" customHeight="1" x14ac:dyDescent="0.25">
      <c r="B40" s="14">
        <v>34</v>
      </c>
      <c r="C40" s="21" t="s">
        <v>51</v>
      </c>
      <c r="D40" s="16"/>
      <c r="E40" s="15" t="s">
        <v>1</v>
      </c>
      <c r="F40" s="15">
        <v>3</v>
      </c>
      <c r="G40" s="48"/>
      <c r="H40" s="48"/>
    </row>
    <row r="41" spans="2:8" ht="59.25" customHeight="1" x14ac:dyDescent="0.25">
      <c r="B41" s="14">
        <v>35</v>
      </c>
      <c r="C41" s="21" t="s">
        <v>53</v>
      </c>
      <c r="D41" s="16"/>
      <c r="E41" s="15" t="s">
        <v>1</v>
      </c>
      <c r="F41" s="15">
        <v>3</v>
      </c>
      <c r="G41" s="48"/>
      <c r="H41" s="48"/>
    </row>
    <row r="42" spans="2:8" ht="56.25" customHeight="1" x14ac:dyDescent="0.25">
      <c r="B42" s="14">
        <v>36</v>
      </c>
      <c r="C42" s="21" t="s">
        <v>55</v>
      </c>
      <c r="D42" s="16"/>
      <c r="E42" s="15" t="s">
        <v>1</v>
      </c>
      <c r="F42" s="15">
        <v>5</v>
      </c>
      <c r="G42" s="48"/>
      <c r="H42" s="48"/>
    </row>
    <row r="43" spans="2:8" ht="62.25" customHeight="1" x14ac:dyDescent="0.25">
      <c r="B43" s="14">
        <v>37</v>
      </c>
      <c r="C43" s="21" t="s">
        <v>57</v>
      </c>
      <c r="D43" s="38"/>
      <c r="E43" s="15" t="s">
        <v>1</v>
      </c>
      <c r="F43" s="15">
        <v>8</v>
      </c>
      <c r="G43" s="48"/>
      <c r="H43" s="48"/>
    </row>
    <row r="44" spans="2:8" ht="53.25" customHeight="1" x14ac:dyDescent="0.25">
      <c r="B44" s="14">
        <v>38</v>
      </c>
      <c r="C44" s="21" t="s">
        <v>59</v>
      </c>
      <c r="D44" s="41"/>
      <c r="E44" s="15" t="s">
        <v>1</v>
      </c>
      <c r="F44" s="15">
        <v>10</v>
      </c>
      <c r="G44" s="48"/>
      <c r="H44" s="48"/>
    </row>
    <row r="45" spans="2:8" ht="82.5" customHeight="1" x14ac:dyDescent="0.25">
      <c r="B45" s="17">
        <v>39</v>
      </c>
      <c r="C45" s="22" t="s">
        <v>148</v>
      </c>
      <c r="D45" s="23"/>
      <c r="E45" s="18" t="s">
        <v>1</v>
      </c>
      <c r="F45" s="18">
        <v>2</v>
      </c>
      <c r="G45" s="49"/>
      <c r="H45" s="49"/>
    </row>
    <row r="46" spans="2:8" ht="90.75" customHeight="1" x14ac:dyDescent="0.25">
      <c r="B46" s="17">
        <v>40</v>
      </c>
      <c r="C46" s="22" t="s">
        <v>147</v>
      </c>
      <c r="D46" s="23"/>
      <c r="E46" s="18" t="s">
        <v>140</v>
      </c>
      <c r="F46" s="18">
        <v>2</v>
      </c>
      <c r="G46" s="49"/>
      <c r="H46" s="49"/>
    </row>
    <row r="47" spans="2:8" ht="69.75" customHeight="1" x14ac:dyDescent="0.25">
      <c r="B47" s="17">
        <v>41</v>
      </c>
      <c r="C47" s="22" t="s">
        <v>63</v>
      </c>
      <c r="D47" s="23"/>
      <c r="E47" s="18" t="s">
        <v>62</v>
      </c>
      <c r="F47" s="18">
        <v>4</v>
      </c>
      <c r="G47" s="49"/>
      <c r="H47" s="49"/>
    </row>
    <row r="48" spans="2:8" ht="65.25" customHeight="1" x14ac:dyDescent="0.25">
      <c r="B48" s="17">
        <v>42</v>
      </c>
      <c r="C48" s="22" t="s">
        <v>64</v>
      </c>
      <c r="D48" s="23"/>
      <c r="E48" s="18" t="s">
        <v>62</v>
      </c>
      <c r="F48" s="18">
        <v>1</v>
      </c>
      <c r="G48" s="49"/>
      <c r="H48" s="49"/>
    </row>
    <row r="49" spans="2:8" ht="71.25" customHeight="1" x14ac:dyDescent="0.25">
      <c r="B49" s="17">
        <v>43</v>
      </c>
      <c r="C49" s="22" t="s">
        <v>65</v>
      </c>
      <c r="D49" s="23"/>
      <c r="E49" s="18" t="s">
        <v>62</v>
      </c>
      <c r="F49" s="18">
        <v>18</v>
      </c>
      <c r="G49" s="49"/>
      <c r="H49" s="49"/>
    </row>
    <row r="50" spans="2:8" ht="74.25" customHeight="1" x14ac:dyDescent="0.25">
      <c r="B50" s="17">
        <v>44</v>
      </c>
      <c r="C50" s="22" t="s">
        <v>66</v>
      </c>
      <c r="D50" s="23"/>
      <c r="E50" s="18" t="s">
        <v>62</v>
      </c>
      <c r="F50" s="18">
        <v>1</v>
      </c>
      <c r="G50" s="49"/>
      <c r="H50" s="49"/>
    </row>
    <row r="51" spans="2:8" ht="64.5" customHeight="1" x14ac:dyDescent="0.25">
      <c r="B51" s="17">
        <v>45</v>
      </c>
      <c r="C51" s="22" t="s">
        <v>67</v>
      </c>
      <c r="D51" s="23"/>
      <c r="E51" s="18" t="s">
        <v>62</v>
      </c>
      <c r="F51" s="18">
        <v>1</v>
      </c>
      <c r="G51" s="49"/>
      <c r="H51" s="49"/>
    </row>
    <row r="52" spans="2:8" ht="67.5" customHeight="1" x14ac:dyDescent="0.25">
      <c r="B52" s="17">
        <v>46</v>
      </c>
      <c r="C52" s="22" t="s">
        <v>68</v>
      </c>
      <c r="D52" s="23"/>
      <c r="E52" s="18" t="s">
        <v>62</v>
      </c>
      <c r="F52" s="18">
        <v>1</v>
      </c>
      <c r="G52" s="49"/>
      <c r="H52" s="49"/>
    </row>
    <row r="53" spans="2:8" ht="76.5" customHeight="1" x14ac:dyDescent="0.25">
      <c r="B53" s="17">
        <v>47</v>
      </c>
      <c r="C53" s="22" t="s">
        <v>69</v>
      </c>
      <c r="D53" s="23"/>
      <c r="E53" s="18" t="s">
        <v>62</v>
      </c>
      <c r="F53" s="18">
        <v>1</v>
      </c>
      <c r="G53" s="49"/>
      <c r="H53" s="49"/>
    </row>
    <row r="54" spans="2:8" ht="100.5" customHeight="1" x14ac:dyDescent="0.25">
      <c r="B54" s="17">
        <v>48</v>
      </c>
      <c r="C54" s="22" t="s">
        <v>146</v>
      </c>
      <c r="D54" s="23"/>
      <c r="E54" s="18" t="s">
        <v>70</v>
      </c>
      <c r="F54" s="18">
        <v>10</v>
      </c>
      <c r="G54" s="49"/>
      <c r="H54" s="49"/>
    </row>
    <row r="55" spans="2:8" ht="76.5" customHeight="1" x14ac:dyDescent="0.25">
      <c r="B55" s="17">
        <v>49</v>
      </c>
      <c r="C55" s="22" t="s">
        <v>145</v>
      </c>
      <c r="D55" s="23"/>
      <c r="E55" s="18" t="s">
        <v>1</v>
      </c>
      <c r="F55" s="18">
        <v>1</v>
      </c>
      <c r="G55" s="49"/>
      <c r="H55" s="49"/>
    </row>
    <row r="56" spans="2:8" ht="75" customHeight="1" x14ac:dyDescent="0.25">
      <c r="B56" s="17">
        <v>50</v>
      </c>
      <c r="C56" s="22" t="s">
        <v>72</v>
      </c>
      <c r="D56" s="23"/>
      <c r="E56" s="18" t="s">
        <v>1</v>
      </c>
      <c r="F56" s="18">
        <v>3</v>
      </c>
      <c r="G56" s="49"/>
      <c r="H56" s="49"/>
    </row>
    <row r="57" spans="2:8" ht="82.5" customHeight="1" x14ac:dyDescent="0.25">
      <c r="B57" s="17">
        <v>51</v>
      </c>
      <c r="C57" s="22" t="s">
        <v>152</v>
      </c>
      <c r="D57" s="23"/>
      <c r="E57" s="18" t="s">
        <v>1</v>
      </c>
      <c r="F57" s="18">
        <v>4</v>
      </c>
      <c r="G57" s="49"/>
      <c r="H57" s="49"/>
    </row>
    <row r="58" spans="2:8" ht="81" customHeight="1" x14ac:dyDescent="0.25">
      <c r="B58" s="17">
        <v>52</v>
      </c>
      <c r="C58" s="22" t="s">
        <v>154</v>
      </c>
      <c r="D58" s="23"/>
      <c r="E58" s="18" t="s">
        <v>75</v>
      </c>
      <c r="F58" s="18">
        <v>12</v>
      </c>
      <c r="G58" s="49"/>
      <c r="H58" s="49"/>
    </row>
    <row r="59" spans="2:8" ht="81.75" customHeight="1" x14ac:dyDescent="0.25">
      <c r="B59" s="17">
        <v>53</v>
      </c>
      <c r="C59" s="22" t="s">
        <v>153</v>
      </c>
      <c r="D59" s="23"/>
      <c r="E59" s="18" t="s">
        <v>75</v>
      </c>
      <c r="F59" s="18">
        <v>24</v>
      </c>
      <c r="G59" s="49"/>
      <c r="H59" s="49"/>
    </row>
    <row r="60" spans="2:8" ht="75" customHeight="1" x14ac:dyDescent="0.25">
      <c r="B60" s="14">
        <v>54</v>
      </c>
      <c r="C60" s="21" t="s">
        <v>79</v>
      </c>
      <c r="D60" s="41"/>
      <c r="E60" s="15" t="s">
        <v>1</v>
      </c>
      <c r="F60" s="15">
        <v>1</v>
      </c>
      <c r="G60" s="48"/>
      <c r="H60" s="48"/>
    </row>
    <row r="61" spans="2:8" ht="80.25" customHeight="1" x14ac:dyDescent="0.25">
      <c r="B61" s="17">
        <v>55</v>
      </c>
      <c r="C61" s="22" t="s">
        <v>81</v>
      </c>
      <c r="D61" s="23"/>
      <c r="E61" s="18" t="s">
        <v>1</v>
      </c>
      <c r="F61" s="18">
        <v>1</v>
      </c>
      <c r="G61" s="49"/>
      <c r="H61" s="48"/>
    </row>
    <row r="62" spans="2:8" ht="87.75" customHeight="1" x14ac:dyDescent="0.25">
      <c r="B62" s="17">
        <v>56</v>
      </c>
      <c r="C62" s="22" t="s">
        <v>83</v>
      </c>
      <c r="D62" s="23"/>
      <c r="E62" s="18" t="s">
        <v>1</v>
      </c>
      <c r="F62" s="18">
        <v>4</v>
      </c>
      <c r="G62" s="49"/>
      <c r="H62" s="48"/>
    </row>
    <row r="63" spans="2:8" ht="64.5" customHeight="1" x14ac:dyDescent="0.25">
      <c r="B63" s="14">
        <v>57</v>
      </c>
      <c r="C63" s="21" t="s">
        <v>85</v>
      </c>
      <c r="D63" s="41"/>
      <c r="E63" s="15" t="s">
        <v>1</v>
      </c>
      <c r="F63" s="15">
        <v>10</v>
      </c>
      <c r="G63" s="48"/>
      <c r="H63" s="48"/>
    </row>
    <row r="64" spans="2:8" ht="78.75" customHeight="1" x14ac:dyDescent="0.25">
      <c r="B64" s="14">
        <v>58</v>
      </c>
      <c r="C64" s="21" t="s">
        <v>87</v>
      </c>
      <c r="D64" s="41"/>
      <c r="E64" s="15" t="s">
        <v>1</v>
      </c>
      <c r="F64" s="15">
        <v>4</v>
      </c>
      <c r="G64" s="48"/>
      <c r="H64" s="48"/>
    </row>
    <row r="65" spans="2:8" ht="84.75" customHeight="1" x14ac:dyDescent="0.25">
      <c r="B65" s="14">
        <v>59</v>
      </c>
      <c r="C65" s="21" t="s">
        <v>89</v>
      </c>
      <c r="D65" s="16"/>
      <c r="E65" s="15" t="s">
        <v>1</v>
      </c>
      <c r="F65" s="15">
        <v>1</v>
      </c>
      <c r="G65" s="48"/>
      <c r="H65" s="48"/>
    </row>
    <row r="66" spans="2:8" ht="90" customHeight="1" x14ac:dyDescent="0.25">
      <c r="B66" s="14">
        <v>60</v>
      </c>
      <c r="C66" s="21" t="s">
        <v>91</v>
      </c>
      <c r="D66" s="38"/>
      <c r="E66" s="15" t="s">
        <v>1</v>
      </c>
      <c r="F66" s="15">
        <v>2</v>
      </c>
      <c r="G66" s="48"/>
      <c r="H66" s="48"/>
    </row>
    <row r="67" spans="2:8" ht="86.25" customHeight="1" x14ac:dyDescent="0.25">
      <c r="B67" s="14">
        <v>61</v>
      </c>
      <c r="C67" s="21" t="s">
        <v>93</v>
      </c>
      <c r="D67" s="16"/>
      <c r="E67" s="15" t="s">
        <v>1</v>
      </c>
      <c r="F67" s="15">
        <v>3</v>
      </c>
      <c r="G67" s="48"/>
      <c r="H67" s="48"/>
    </row>
    <row r="68" spans="2:8" ht="89.25" customHeight="1" x14ac:dyDescent="0.25">
      <c r="B68" s="14">
        <v>62</v>
      </c>
      <c r="C68" s="21" t="s">
        <v>95</v>
      </c>
      <c r="D68" s="16"/>
      <c r="E68" s="15" t="s">
        <v>1</v>
      </c>
      <c r="F68" s="15">
        <v>2</v>
      </c>
      <c r="G68" s="48"/>
      <c r="H68" s="48"/>
    </row>
    <row r="69" spans="2:8" ht="78.75" customHeight="1" x14ac:dyDescent="0.25">
      <c r="B69" s="14">
        <v>63</v>
      </c>
      <c r="C69" s="21" t="s">
        <v>97</v>
      </c>
      <c r="D69" s="16"/>
      <c r="E69" s="15" t="s">
        <v>1</v>
      </c>
      <c r="F69" s="15">
        <v>2</v>
      </c>
      <c r="G69" s="48"/>
      <c r="H69" s="48"/>
    </row>
    <row r="70" spans="2:8" ht="74.25" customHeight="1" x14ac:dyDescent="0.35">
      <c r="B70" s="14">
        <v>64</v>
      </c>
      <c r="C70" s="21" t="s">
        <v>99</v>
      </c>
      <c r="D70" s="42"/>
      <c r="E70" s="15" t="s">
        <v>32</v>
      </c>
      <c r="F70" s="15">
        <v>2</v>
      </c>
      <c r="G70" s="48"/>
      <c r="H70" s="48"/>
    </row>
    <row r="71" spans="2:8" ht="75.75" customHeight="1" x14ac:dyDescent="0.25">
      <c r="B71" s="14">
        <v>65</v>
      </c>
      <c r="C71" s="21" t="s">
        <v>101</v>
      </c>
      <c r="D71" s="16"/>
      <c r="E71" s="15" t="s">
        <v>1</v>
      </c>
      <c r="F71" s="15">
        <v>12</v>
      </c>
      <c r="G71" s="48"/>
      <c r="H71" s="48"/>
    </row>
    <row r="72" spans="2:8" ht="84" customHeight="1" x14ac:dyDescent="0.25">
      <c r="B72" s="14">
        <v>66</v>
      </c>
      <c r="C72" s="22" t="s">
        <v>103</v>
      </c>
      <c r="D72" s="16"/>
      <c r="E72" s="15" t="s">
        <v>104</v>
      </c>
      <c r="F72" s="15">
        <v>4</v>
      </c>
      <c r="G72" s="48"/>
      <c r="H72" s="48"/>
    </row>
    <row r="73" spans="2:8" ht="104.25" customHeight="1" thickBot="1" x14ac:dyDescent="0.3">
      <c r="B73" s="14">
        <v>67</v>
      </c>
      <c r="C73" s="22" t="s">
        <v>106</v>
      </c>
      <c r="D73" s="38"/>
      <c r="E73" s="15" t="s">
        <v>107</v>
      </c>
      <c r="F73" s="15">
        <v>6</v>
      </c>
      <c r="G73" s="78"/>
      <c r="H73" s="48"/>
    </row>
    <row r="74" spans="2:8" x14ac:dyDescent="0.25">
      <c r="B74" s="82" t="s">
        <v>184</v>
      </c>
      <c r="C74" s="82"/>
      <c r="D74" s="82"/>
      <c r="E74" s="82"/>
      <c r="F74" s="82"/>
      <c r="G74" s="30"/>
      <c r="H74" s="30"/>
    </row>
    <row r="75" spans="2:8" ht="25.5" x14ac:dyDescent="0.25">
      <c r="B75" s="31" t="s">
        <v>23</v>
      </c>
      <c r="C75" s="32" t="s">
        <v>24</v>
      </c>
      <c r="D75" s="32" t="s">
        <v>25</v>
      </c>
      <c r="E75" s="32" t="s">
        <v>26</v>
      </c>
      <c r="F75" s="32" t="s">
        <v>27</v>
      </c>
      <c r="G75" s="66" t="s">
        <v>191</v>
      </c>
      <c r="H75" s="67" t="s">
        <v>192</v>
      </c>
    </row>
    <row r="76" spans="2:8" ht="84.75" customHeight="1" x14ac:dyDescent="0.25">
      <c r="B76" s="14">
        <v>68</v>
      </c>
      <c r="C76" s="15" t="s">
        <v>139</v>
      </c>
      <c r="D76" s="15"/>
      <c r="E76" s="15" t="s">
        <v>109</v>
      </c>
      <c r="F76" s="15">
        <v>5</v>
      </c>
      <c r="G76" s="48"/>
      <c r="H76" s="57"/>
    </row>
    <row r="77" spans="2:8" ht="84" customHeight="1" x14ac:dyDescent="0.25">
      <c r="B77" s="14">
        <v>69</v>
      </c>
      <c r="C77" s="15" t="s">
        <v>133</v>
      </c>
      <c r="D77" s="15"/>
      <c r="E77" s="15" t="s">
        <v>109</v>
      </c>
      <c r="F77" s="15">
        <v>4</v>
      </c>
      <c r="G77" s="48"/>
      <c r="H77" s="57"/>
    </row>
    <row r="78" spans="2:8" ht="103.5" customHeight="1" x14ac:dyDescent="0.25">
      <c r="B78" s="14">
        <v>70</v>
      </c>
      <c r="C78" s="15" t="s">
        <v>112</v>
      </c>
      <c r="D78" s="16"/>
      <c r="E78" s="15" t="s">
        <v>113</v>
      </c>
      <c r="F78" s="15">
        <v>10</v>
      </c>
      <c r="G78" s="48"/>
      <c r="H78" s="57"/>
    </row>
    <row r="79" spans="2:8" ht="93" customHeight="1" x14ac:dyDescent="0.25">
      <c r="B79" s="14">
        <v>71</v>
      </c>
      <c r="C79" s="15" t="s">
        <v>115</v>
      </c>
      <c r="D79" s="16"/>
      <c r="E79" s="15" t="s">
        <v>113</v>
      </c>
      <c r="F79" s="15">
        <v>3</v>
      </c>
      <c r="G79" s="48"/>
      <c r="H79" s="57"/>
    </row>
    <row r="80" spans="2:8" ht="81" customHeight="1" x14ac:dyDescent="0.25">
      <c r="B80" s="14">
        <v>72</v>
      </c>
      <c r="C80" s="15" t="s">
        <v>117</v>
      </c>
      <c r="D80" s="38"/>
      <c r="E80" s="15" t="s">
        <v>78</v>
      </c>
      <c r="F80" s="15">
        <v>16</v>
      </c>
      <c r="G80" s="48"/>
      <c r="H80" s="57"/>
    </row>
    <row r="81" spans="2:9" ht="87.75" customHeight="1" x14ac:dyDescent="0.25">
      <c r="B81" s="14">
        <v>73</v>
      </c>
      <c r="C81" s="15" t="s">
        <v>136</v>
      </c>
      <c r="D81" s="15"/>
      <c r="E81" s="15" t="s">
        <v>78</v>
      </c>
      <c r="F81" s="15">
        <v>30</v>
      </c>
      <c r="G81" s="48"/>
      <c r="H81" s="57"/>
    </row>
    <row r="82" spans="2:9" ht="84.75" customHeight="1" x14ac:dyDescent="0.25">
      <c r="B82" s="14">
        <v>74</v>
      </c>
      <c r="C82" s="15" t="s">
        <v>120</v>
      </c>
      <c r="D82" s="15"/>
      <c r="E82" s="15" t="s">
        <v>1</v>
      </c>
      <c r="F82" s="15">
        <v>20</v>
      </c>
      <c r="G82" s="48"/>
      <c r="H82" s="57"/>
    </row>
    <row r="83" spans="2:9" ht="95.25" customHeight="1" x14ac:dyDescent="0.25">
      <c r="B83" s="14">
        <v>75</v>
      </c>
      <c r="C83" s="15" t="s">
        <v>122</v>
      </c>
      <c r="D83" s="38"/>
      <c r="E83" s="15" t="s">
        <v>1</v>
      </c>
      <c r="F83" s="15">
        <v>4</v>
      </c>
      <c r="G83" s="61"/>
      <c r="H83" s="62"/>
      <c r="I83" s="63"/>
    </row>
    <row r="84" spans="2:9" ht="82.5" customHeight="1" x14ac:dyDescent="0.25">
      <c r="B84" s="14">
        <v>76</v>
      </c>
      <c r="C84" s="15" t="s">
        <v>124</v>
      </c>
      <c r="D84" s="15"/>
      <c r="E84" s="15" t="s">
        <v>1</v>
      </c>
      <c r="F84" s="15">
        <v>40</v>
      </c>
      <c r="G84" s="48"/>
      <c r="H84" s="57"/>
    </row>
    <row r="85" spans="2:9" ht="102.75" customHeight="1" x14ac:dyDescent="0.25">
      <c r="B85" s="14">
        <v>77</v>
      </c>
      <c r="C85" s="15" t="s">
        <v>134</v>
      </c>
      <c r="D85" s="15"/>
      <c r="E85" s="15" t="s">
        <v>32</v>
      </c>
      <c r="F85" s="15">
        <v>3</v>
      </c>
      <c r="G85" s="48"/>
      <c r="H85" s="57"/>
    </row>
    <row r="86" spans="2:9" ht="81.75" customHeight="1" x14ac:dyDescent="0.25">
      <c r="B86" s="14">
        <v>78</v>
      </c>
      <c r="C86" s="15" t="s">
        <v>126</v>
      </c>
      <c r="D86" s="16"/>
      <c r="E86" s="15" t="s">
        <v>127</v>
      </c>
      <c r="F86" s="15">
        <v>2</v>
      </c>
      <c r="G86" s="48"/>
      <c r="H86" s="57"/>
    </row>
    <row r="87" spans="2:9" ht="81" customHeight="1" x14ac:dyDescent="0.25">
      <c r="B87" s="14">
        <v>79</v>
      </c>
      <c r="C87" s="15" t="s">
        <v>143</v>
      </c>
      <c r="D87" s="16"/>
      <c r="E87" s="15" t="s">
        <v>1</v>
      </c>
      <c r="F87" s="15">
        <v>10</v>
      </c>
      <c r="G87" s="48"/>
      <c r="H87" s="57"/>
    </row>
    <row r="88" spans="2:9" ht="73.5" customHeight="1" x14ac:dyDescent="0.25">
      <c r="B88" s="14">
        <v>80</v>
      </c>
      <c r="C88" s="15" t="s">
        <v>144</v>
      </c>
      <c r="D88" s="16"/>
      <c r="E88" s="15" t="s">
        <v>1</v>
      </c>
      <c r="F88" s="15">
        <v>10</v>
      </c>
      <c r="G88" s="48"/>
      <c r="H88" s="57"/>
    </row>
    <row r="89" spans="2:9" ht="88.5" customHeight="1" thickBot="1" x14ac:dyDescent="0.3">
      <c r="B89" s="43">
        <v>81</v>
      </c>
      <c r="C89" s="44" t="s">
        <v>130</v>
      </c>
      <c r="D89" s="45"/>
      <c r="E89" s="46" t="s">
        <v>131</v>
      </c>
      <c r="F89" s="46">
        <v>2</v>
      </c>
      <c r="G89" s="58"/>
      <c r="H89" s="57"/>
    </row>
    <row r="90" spans="2:9" ht="15.75" thickBot="1" x14ac:dyDescent="0.3">
      <c r="B90" s="83" t="s">
        <v>186</v>
      </c>
      <c r="C90" s="84"/>
      <c r="D90" s="84"/>
      <c r="E90" s="84"/>
      <c r="F90" s="84"/>
      <c r="G90" s="85"/>
      <c r="H90" s="71"/>
    </row>
    <row r="91" spans="2:9" ht="15.75" thickBot="1" x14ac:dyDescent="0.3">
      <c r="B91" s="83" t="s">
        <v>187</v>
      </c>
      <c r="C91" s="84"/>
      <c r="D91" s="84"/>
      <c r="E91" s="84"/>
      <c r="F91" s="84"/>
      <c r="G91" s="85"/>
      <c r="H91" s="71"/>
    </row>
    <row r="92" spans="2:9" ht="15.75" thickBot="1" x14ac:dyDescent="0.3">
      <c r="B92" s="83" t="s">
        <v>188</v>
      </c>
      <c r="C92" s="84"/>
      <c r="D92" s="84"/>
      <c r="E92" s="84"/>
      <c r="F92" s="84"/>
      <c r="G92" s="85"/>
      <c r="H92" s="72"/>
    </row>
    <row r="93" spans="2:9" ht="15.75" thickBot="1" x14ac:dyDescent="0.3">
      <c r="B93" s="83" t="s">
        <v>189</v>
      </c>
      <c r="C93" s="84"/>
      <c r="D93" s="84"/>
      <c r="E93" s="84"/>
      <c r="F93" s="84"/>
      <c r="G93" s="85"/>
      <c r="H93" s="72"/>
    </row>
    <row r="94" spans="2:9" ht="15.75" thickBot="1" x14ac:dyDescent="0.3">
      <c r="B94" s="83" t="s">
        <v>22</v>
      </c>
      <c r="C94" s="84"/>
      <c r="D94" s="84"/>
      <c r="E94" s="84"/>
      <c r="F94" s="84"/>
      <c r="G94" s="85"/>
      <c r="H94" s="72"/>
    </row>
  </sheetData>
  <mergeCells count="9">
    <mergeCell ref="B91:G91"/>
    <mergeCell ref="B92:G92"/>
    <mergeCell ref="B93:G93"/>
    <mergeCell ref="B94:G94"/>
    <mergeCell ref="B2:H2"/>
    <mergeCell ref="B3:F3"/>
    <mergeCell ref="B26:F26"/>
    <mergeCell ref="B74:F74"/>
    <mergeCell ref="B90:G9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DE6D5-53A9-40A1-8404-947FCDA7B225}">
  <dimension ref="A1"/>
  <sheetViews>
    <sheetView workbookViewId="0">
      <selection activeCell="Z148" sqref="Z14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3504C-E3E5-4819-A713-67C74B1D6264}">
  <dimension ref="A1"/>
  <sheetViews>
    <sheetView topLeftCell="A37" workbookViewId="0">
      <selection activeCell="U297" sqref="U29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EE102-2FB9-4C87-B4C8-17D7AE4C330F}">
  <dimension ref="A1"/>
  <sheetViews>
    <sheetView workbookViewId="0">
      <selection activeCell="M121" sqref="M1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ANALISIS PRESUPUESTAL</vt:lpstr>
      <vt:lpstr>ANEXO 5 OFERTA ECONOMICA</vt:lpstr>
      <vt:lpstr>Soportes Ferre Metalicos</vt:lpstr>
      <vt:lpstr>Soportes Ferre No Metalicos</vt:lpstr>
      <vt:lpstr>Soportes Aseo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Global</cp:lastModifiedBy>
  <cp:lastPrinted>2025-12-01T14:37:37Z</cp:lastPrinted>
  <dcterms:created xsi:type="dcterms:W3CDTF">2025-11-19T15:46:41Z</dcterms:created>
  <dcterms:modified xsi:type="dcterms:W3CDTF">2025-12-04T21:39:33Z</dcterms:modified>
</cp:coreProperties>
</file>