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SU-001-2020 - Gestion del Riesgo\"/>
    </mc:Choice>
  </mc:AlternateContent>
  <bookViews>
    <workbookView xWindow="240" yWindow="45" windowWidth="20730" windowHeight="997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Hoja1!$A$1:$H$51</definedName>
  </definedNames>
  <calcPr calcId="152511"/>
</workbook>
</file>

<file path=xl/calcChain.xml><?xml version="1.0" encoding="utf-8"?>
<calcChain xmlns="http://schemas.openxmlformats.org/spreadsheetml/2006/main">
  <c r="H38" i="1" l="1"/>
  <c r="H30" i="1"/>
  <c r="H29" i="1"/>
  <c r="H28" i="1"/>
  <c r="G30" i="1"/>
  <c r="C28" i="1"/>
  <c r="C30" i="1"/>
  <c r="D31" i="1"/>
  <c r="F31" i="1"/>
  <c r="G31" i="1"/>
  <c r="G29" i="1"/>
  <c r="F29" i="1"/>
  <c r="D29" i="1"/>
  <c r="G38" i="1"/>
  <c r="D28" i="1"/>
  <c r="G28" i="1"/>
  <c r="F28" i="1"/>
  <c r="D30" i="1"/>
  <c r="F30" i="1"/>
  <c r="F36" i="1"/>
  <c r="D36" i="1"/>
  <c r="D6" i="2"/>
  <c r="E6" i="2" s="1"/>
  <c r="B6" i="2"/>
  <c r="C6" i="2" s="1"/>
  <c r="D5" i="2"/>
  <c r="E5" i="2" s="1"/>
  <c r="B5" i="2"/>
  <c r="C5" i="2" s="1"/>
  <c r="G37" i="1"/>
  <c r="F6" i="2" l="1"/>
  <c r="F5" i="2"/>
  <c r="G18" i="1"/>
  <c r="F18" i="1"/>
  <c r="F39" i="1" s="1"/>
  <c r="D18" i="1"/>
  <c r="C18" i="1"/>
  <c r="C39" i="1" s="1"/>
  <c r="G39" i="1"/>
  <c r="D38" i="1"/>
  <c r="C31" i="1"/>
  <c r="C38" i="1"/>
  <c r="F38" i="1"/>
  <c r="C29" i="1"/>
  <c r="C35" i="1"/>
  <c r="C25" i="1"/>
  <c r="H39" i="1" l="1"/>
  <c r="G5" i="2"/>
  <c r="H31" i="1"/>
  <c r="D39" i="1"/>
  <c r="D35" i="1"/>
  <c r="D25" i="1"/>
  <c r="F37" i="1"/>
  <c r="G27" i="1"/>
  <c r="F27" i="1"/>
  <c r="D27" i="1"/>
  <c r="D37" i="1"/>
</calcChain>
</file>

<file path=xl/comments1.xml><?xml version="1.0" encoding="utf-8"?>
<comments xmlns="http://schemas.openxmlformats.org/spreadsheetml/2006/main">
  <authors>
    <author>HoMe PC</author>
    <author>LR</author>
  </authors>
  <commentList>
    <comment ref="B3" authorId="0" shapeId="0">
      <text>
        <r>
          <rPr>
            <b/>
            <sz val="7"/>
            <color indexed="81"/>
            <rFont val="Tahoma"/>
            <family val="2"/>
          </rPr>
          <t>Llenar con el código que identifica el Proceso de Contratación. Ej: 1L-000-2017</t>
        </r>
      </text>
    </comment>
    <comment ref="B5" authorId="1" shapeId="0">
      <text>
        <r>
          <rPr>
            <b/>
            <sz val="9"/>
            <color indexed="81"/>
            <rFont val="Tahoma"/>
            <family val="2"/>
          </rPr>
          <t>Llenar con la descripción del objeto a contratar en el presente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1" shapeId="0">
      <text>
        <r>
          <rPr>
            <sz val="7"/>
            <color indexed="81"/>
            <rFont val="Tahoma"/>
            <family val="2"/>
          </rPr>
          <t>Llenar con el nombre que identifica al Oferente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1" shapeId="0">
      <text>
        <r>
          <rPr>
            <b/>
            <sz val="7"/>
            <color indexed="81"/>
            <rFont val="Tahoma"/>
            <family val="2"/>
          </rPr>
          <t>Llenar con el nombre que identifica al Oferente Plural dentro del Proceso de Contratación.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>
      <text>
        <r>
          <rPr>
            <b/>
            <sz val="6"/>
            <color indexed="81"/>
            <rFont val="Tahoma"/>
            <family val="2"/>
          </rPr>
          <t>(Persona natural o Juridica)</t>
        </r>
        <r>
          <rPr>
            <sz val="6"/>
            <color indexed="81"/>
            <rFont val="Tahoma"/>
            <family val="2"/>
          </rPr>
          <t xml:space="preserve"> Identifique el nombre del Participante No. 1 integrante del Oferente Plural. </t>
        </r>
      </text>
    </comment>
    <comment ref="F13" authorId="1" shapeId="0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2 integrante del Oferente Plural.</t>
        </r>
      </text>
    </comment>
    <comment ref="G13" authorId="1" shapeId="0">
      <text>
        <r>
          <rPr>
            <b/>
            <sz val="6"/>
            <color indexed="81"/>
            <rFont val="Tahoma"/>
            <family val="2"/>
          </rPr>
          <t xml:space="preserve">(Persona natural o Juridica) </t>
        </r>
        <r>
          <rPr>
            <sz val="6"/>
            <color indexed="81"/>
            <rFont val="Tahoma"/>
            <family val="2"/>
          </rPr>
          <t>Identifique el nombre del Participante No. 1 integrante del Oferente Plural.</t>
        </r>
      </text>
    </comment>
  </commentList>
</comments>
</file>

<file path=xl/sharedStrings.xml><?xml version="1.0" encoding="utf-8"?>
<sst xmlns="http://schemas.openxmlformats.org/spreadsheetml/2006/main" count="47" uniqueCount="39">
  <si>
    <t>Formato del certificado de acreditación de la Capacidad Financiera y Capacidad Organizacional para cumplir con los requisitos habilitantes</t>
  </si>
  <si>
    <t>OFERENTE:</t>
  </si>
  <si>
    <t>Oferente Plural</t>
  </si>
  <si>
    <t>Oferente (Valor en pesos colombianos)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</si>
  <si>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</si>
  <si>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</si>
  <si>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</si>
  <si>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</si>
  <si>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</si>
  <si>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</si>
  <si>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</si>
  <si>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Capacidad Financiera</t>
  </si>
  <si>
    <t>Índice de Endeudamiento</t>
  </si>
  <si>
    <t>Resumen de cuentas de Balance General y Estado de Resultados que sean necesarias para verificar los requisitos habilitantes de Capacidad Financiera y Organizacional.</t>
  </si>
  <si>
    <t>Índice de Liquidez</t>
  </si>
  <si>
    <t>Razón de Cobertura de Intereses</t>
  </si>
  <si>
    <t>*Si el oferente es plural y tiene más de tres participantes debe insertar las columnas adicionales en la tabla anterior.</t>
  </si>
  <si>
    <t>Índice del Oferente</t>
  </si>
  <si>
    <t>Rentabilidad sobre Activos</t>
  </si>
  <si>
    <t>Rentabilidad sobre el Patrimonio</t>
  </si>
  <si>
    <t>Cuenta</t>
  </si>
  <si>
    <t>Capacidad Organizacional</t>
  </si>
  <si>
    <t>Porcentaje de participación</t>
  </si>
  <si>
    <t>Indicador</t>
  </si>
  <si>
    <t>Declaramos bajo la gravedad de juramento, comprometiendo nuestra responsabilidad personal y la responsabilidad institucional de las personas jurídicas que representamos que la información consignada en los estados financieros y el presente formato es cierta.</t>
  </si>
  <si>
    <t>Firma Representante legal del Oferente</t>
  </si>
  <si>
    <t>Nombre:</t>
  </si>
  <si>
    <t>Documento de identidad:</t>
  </si>
  <si>
    <t>Firma del Contador y/o Revisor Fiscal</t>
  </si>
  <si>
    <t>Tarjeta Profesional:</t>
  </si>
  <si>
    <t>PROCESO:</t>
  </si>
  <si>
    <t>Índice del Oferente Plural</t>
  </si>
  <si>
    <t>OBJETO:</t>
  </si>
  <si>
    <t>Patrimonio</t>
  </si>
  <si>
    <t xml:space="preserve">Participante No. 3 </t>
  </si>
  <si>
    <t>Capital de Trabajo</t>
  </si>
  <si>
    <t>Oferente Singular</t>
  </si>
  <si>
    <t xml:space="preserve">Participante No. 2 </t>
  </si>
  <si>
    <t>Participante No.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</si>
</sst>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-* #,##0_-;\-* #,##0_-;_-* &quot;-&quot;??_-;_-@_-"/>
    <numFmt numFmtId="167" formatCode="[$-240A]d&quot; de &quot;mmmm&quot; de &quot;yyyy;@"/>
    <numFmt numFmtId="168" formatCode="#,##0.00_ ;\-#,##0.00\ "/>
    <numFmt numFmtId="169" formatCode="#,##0_ ;\-#,##0\ "/>
    <numFmt numFmtId="170" formatCode="0.00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b/>
      <sz val="8"/>
      <color theme="1"/>
      <name val="Arial"/>
      <family val="2"/>
    </font>
    <font>
      <sz val="7"/>
      <color indexed="81"/>
      <name val="Tahoma"/>
      <family val="2"/>
    </font>
    <font>
      <b/>
      <sz val="7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8"/>
      <color rgb="FFFF0000"/>
      <name val="Arial"/>
      <family val="2"/>
    </font>
    <font>
      <b/>
      <sz val="7"/>
      <name val="Arial"/>
      <family val="2"/>
    </font>
    <font>
      <sz val="7.5"/>
      <name val="Arial"/>
      <family val="2"/>
    </font>
    <font>
      <sz val="6"/>
      <name val="Arial"/>
      <family val="2"/>
    </font>
    <font>
      <b/>
      <sz val="6"/>
      <color indexed="81"/>
      <name val="Tahoma"/>
      <family val="2"/>
    </font>
    <font>
      <sz val="6"/>
      <color indexed="81"/>
      <name val="Tahoma"/>
      <family val="2"/>
    </font>
    <font>
      <b/>
      <sz val="6"/>
      <name val="Arial"/>
      <family val="2"/>
    </font>
    <font>
      <b/>
      <sz val="7"/>
      <color theme="0"/>
      <name val="Arial"/>
      <family val="2"/>
    </font>
    <font>
      <b/>
      <sz val="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6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0" fillId="0" borderId="0" xfId="0" applyAlignment="1">
      <alignment horizontal="justify" vertical="center"/>
    </xf>
    <xf numFmtId="0" fontId="15" fillId="0" borderId="0" xfId="0" applyFont="1"/>
    <xf numFmtId="0" fontId="0" fillId="0" borderId="0" xfId="0" applyBorder="1" applyAlignment="1">
      <alignment horizont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 applyProtection="1">
      <alignment vertical="center" wrapText="1"/>
    </xf>
    <xf numFmtId="0" fontId="12" fillId="3" borderId="8" xfId="0" applyFont="1" applyFill="1" applyBorder="1" applyAlignment="1" applyProtection="1">
      <alignment vertical="center" wrapText="1"/>
    </xf>
    <xf numFmtId="0" fontId="13" fillId="3" borderId="8" xfId="0" applyFont="1" applyFill="1" applyBorder="1" applyAlignment="1" applyProtection="1">
      <alignment horizontal="center" vertical="center"/>
    </xf>
    <xf numFmtId="0" fontId="11" fillId="2" borderId="9" xfId="0" applyFont="1" applyFill="1" applyBorder="1" applyAlignment="1" applyProtection="1">
      <alignment vertical="center" wrapText="1"/>
    </xf>
    <xf numFmtId="9" fontId="13" fillId="3" borderId="0" xfId="0" applyNumberFormat="1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 wrapText="1"/>
    </xf>
    <xf numFmtId="166" fontId="12" fillId="4" borderId="3" xfId="2" applyNumberFormat="1" applyFont="1" applyFill="1" applyBorder="1" applyAlignment="1" applyProtection="1">
      <alignment horizontal="right" vertical="center" wrapText="1"/>
    </xf>
    <xf numFmtId="166" fontId="12" fillId="2" borderId="6" xfId="2" applyNumberFormat="1" applyFont="1" applyFill="1" applyBorder="1" applyAlignment="1" applyProtection="1">
      <alignment horizontal="right" vertical="center" wrapText="1"/>
    </xf>
    <xf numFmtId="166" fontId="12" fillId="4" borderId="6" xfId="2" applyNumberFormat="1" applyFont="1" applyFill="1" applyBorder="1" applyAlignment="1" applyProtection="1">
      <alignment horizontal="right" vertical="center" wrapText="1"/>
    </xf>
    <xf numFmtId="167" fontId="12" fillId="2" borderId="6" xfId="2" applyNumberFormat="1" applyFont="1" applyFill="1" applyBorder="1" applyAlignment="1" applyProtection="1">
      <alignment horizontal="right" vertical="center" wrapText="1"/>
    </xf>
    <xf numFmtId="0" fontId="2" fillId="2" borderId="1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2" fillId="0" borderId="0" xfId="0" applyFont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10" fontId="12" fillId="2" borderId="6" xfId="0" applyNumberFormat="1" applyFont="1" applyFill="1" applyBorder="1" applyAlignment="1" applyProtection="1">
      <alignment horizontal="center" vertical="center" wrapText="1"/>
    </xf>
    <xf numFmtId="10" fontId="12" fillId="4" borderId="0" xfId="0" applyNumberFormat="1" applyFont="1" applyFill="1" applyBorder="1" applyAlignment="1" applyProtection="1">
      <alignment horizontal="center" vertical="center" wrapText="1"/>
    </xf>
    <xf numFmtId="10" fontId="12" fillId="4" borderId="1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justify"/>
    </xf>
    <xf numFmtId="164" fontId="3" fillId="0" borderId="0" xfId="0" applyNumberFormat="1" applyFont="1" applyBorder="1" applyAlignment="1" applyProtection="1">
      <alignment horizontal="justify"/>
    </xf>
    <xf numFmtId="0" fontId="4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horizontal="left"/>
    </xf>
    <xf numFmtId="0" fontId="0" fillId="0" borderId="0" xfId="0" applyProtection="1"/>
    <xf numFmtId="0" fontId="8" fillId="0" borderId="0" xfId="0" applyFont="1" applyProtection="1"/>
    <xf numFmtId="0" fontId="22" fillId="2" borderId="9" xfId="0" applyFont="1" applyFill="1" applyBorder="1" applyAlignment="1" applyProtection="1">
      <protection locked="0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4" fontId="17" fillId="4" borderId="5" xfId="2" applyNumberFormat="1" applyFont="1" applyFill="1" applyBorder="1" applyAlignment="1" applyProtection="1">
      <alignment horizontal="right" vertical="center" wrapText="1"/>
      <protection locked="0"/>
    </xf>
    <xf numFmtId="4" fontId="17" fillId="2" borderId="5" xfId="2" applyNumberFormat="1" applyFont="1" applyFill="1" applyBorder="1" applyAlignment="1" applyProtection="1">
      <alignment horizontal="right" vertical="center" wrapText="1"/>
      <protection locked="0"/>
    </xf>
    <xf numFmtId="167" fontId="27" fillId="2" borderId="5" xfId="2" applyNumberFormat="1" applyFont="1" applyFill="1" applyBorder="1" applyAlignment="1" applyProtection="1">
      <alignment horizontal="right" vertical="center" wrapText="1"/>
      <protection locked="0"/>
    </xf>
    <xf numFmtId="0" fontId="25" fillId="0" borderId="4" xfId="0" applyFont="1" applyBorder="1" applyAlignment="1" applyProtection="1">
      <alignment vertical="center"/>
    </xf>
    <xf numFmtId="0" fontId="25" fillId="0" borderId="4" xfId="0" applyFont="1" applyBorder="1" applyAlignment="1">
      <alignment vertical="center"/>
    </xf>
    <xf numFmtId="0" fontId="31" fillId="3" borderId="8" xfId="0" applyFont="1" applyFill="1" applyBorder="1" applyAlignment="1" applyProtection="1">
      <alignment horizontal="center" vertical="center"/>
      <protection locked="0"/>
    </xf>
    <xf numFmtId="4" fontId="17" fillId="4" borderId="5" xfId="2" applyNumberFormat="1" applyFont="1" applyFill="1" applyBorder="1" applyAlignment="1" applyProtection="1">
      <alignment horizontal="right" vertical="center" wrapText="1"/>
    </xf>
    <xf numFmtId="43" fontId="0" fillId="0" borderId="0" xfId="2" applyFont="1"/>
    <xf numFmtId="168" fontId="12" fillId="4" borderId="6" xfId="2" applyNumberFormat="1" applyFont="1" applyFill="1" applyBorder="1" applyAlignment="1" applyProtection="1">
      <alignment horizontal="center" vertical="center" wrapText="1"/>
    </xf>
    <xf numFmtId="10" fontId="12" fillId="2" borderId="6" xfId="4" applyNumberFormat="1" applyFont="1" applyFill="1" applyBorder="1" applyAlignment="1" applyProtection="1">
      <alignment horizontal="center" vertical="center" wrapText="1"/>
    </xf>
    <xf numFmtId="169" fontId="12" fillId="2" borderId="6" xfId="3" applyNumberFormat="1" applyFont="1" applyFill="1" applyBorder="1" applyAlignment="1" applyProtection="1">
      <alignment horizontal="center" vertical="center" wrapText="1"/>
    </xf>
    <xf numFmtId="168" fontId="12" fillId="4" borderId="2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70" fontId="12" fillId="2" borderId="5" xfId="4" applyNumberFormat="1" applyFont="1" applyFill="1" applyBorder="1" applyAlignment="1" applyProtection="1">
      <alignment horizontal="center" vertical="center" wrapText="1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9" fontId="24" fillId="2" borderId="11" xfId="0" applyNumberFormat="1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left" vertical="center" wrapText="1"/>
    </xf>
    <xf numFmtId="0" fontId="25" fillId="2" borderId="5" xfId="0" applyFont="1" applyFill="1" applyBorder="1" applyAlignment="1" applyProtection="1">
      <alignment horizontal="left" vertical="center" wrapText="1"/>
    </xf>
    <xf numFmtId="169" fontId="12" fillId="2" borderId="5" xfId="3" applyNumberFormat="1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wrapText="1"/>
      <protection locked="0"/>
    </xf>
    <xf numFmtId="4" fontId="17" fillId="4" borderId="5" xfId="2" applyNumberFormat="1" applyFont="1" applyFill="1" applyBorder="1" applyAlignment="1" applyProtection="1">
      <alignment vertical="center" wrapText="1"/>
      <protection locked="0"/>
    </xf>
    <xf numFmtId="4" fontId="17" fillId="2" borderId="5" xfId="2" applyNumberFormat="1" applyFont="1" applyFill="1" applyBorder="1" applyAlignment="1" applyProtection="1">
      <alignment vertical="center" wrapText="1"/>
      <protection locked="0"/>
    </xf>
    <xf numFmtId="0" fontId="23" fillId="0" borderId="5" xfId="0" applyFont="1" applyBorder="1" applyAlignment="1" applyProtection="1">
      <alignment horizontal="left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167" fontId="27" fillId="2" borderId="5" xfId="2" applyNumberFormat="1" applyFont="1" applyFill="1" applyBorder="1" applyAlignment="1" applyProtection="1">
      <alignment horizontal="center" vertical="center" wrapText="1"/>
      <protection locked="0"/>
    </xf>
    <xf numFmtId="168" fontId="12" fillId="4" borderId="5" xfId="2" applyNumberFormat="1" applyFont="1" applyFill="1" applyBorder="1" applyAlignment="1" applyProtection="1">
      <alignment horizontal="center" vertical="center" wrapText="1"/>
    </xf>
    <xf numFmtId="10" fontId="12" fillId="2" borderId="5" xfId="4" applyNumberFormat="1" applyFont="1" applyFill="1" applyBorder="1" applyAlignment="1" applyProtection="1">
      <alignment horizontal="center" vertical="center" wrapText="1"/>
    </xf>
    <xf numFmtId="10" fontId="12" fillId="2" borderId="0" xfId="0" applyNumberFormat="1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justify" vertical="center" wrapText="1"/>
    </xf>
    <xf numFmtId="0" fontId="17" fillId="2" borderId="4" xfId="0" applyFont="1" applyFill="1" applyBorder="1" applyAlignment="1" applyProtection="1">
      <alignment horizontal="left" vertical="center" wrapText="1"/>
    </xf>
    <xf numFmtId="0" fontId="17" fillId="2" borderId="5" xfId="0" applyFont="1" applyFill="1" applyBorder="1" applyAlignment="1" applyProtection="1">
      <alignment horizontal="left" vertical="center" wrapText="1"/>
    </xf>
    <xf numFmtId="0" fontId="17" fillId="4" borderId="4" xfId="0" applyFont="1" applyFill="1" applyBorder="1" applyAlignment="1" applyProtection="1">
      <alignment horizontal="left" vertical="center" wrapText="1"/>
    </xf>
    <xf numFmtId="0" fontId="17" fillId="4" borderId="5" xfId="0" applyFont="1" applyFill="1" applyBorder="1" applyAlignment="1" applyProtection="1">
      <alignment horizontal="left" vertical="center" wrapText="1"/>
    </xf>
    <xf numFmtId="0" fontId="16" fillId="0" borderId="0" xfId="0" applyFont="1" applyAlignment="1" applyProtection="1">
      <alignment horizontal="left"/>
    </xf>
    <xf numFmtId="0" fontId="18" fillId="0" borderId="2" xfId="0" applyFont="1" applyBorder="1" applyAlignment="1" applyProtection="1">
      <alignment horizontal="left"/>
      <protection locked="0"/>
    </xf>
    <xf numFmtId="0" fontId="25" fillId="4" borderId="1" xfId="0" applyFont="1" applyFill="1" applyBorder="1" applyAlignment="1" applyProtection="1">
      <alignment horizontal="left" vertical="center" wrapText="1"/>
    </xf>
    <xf numFmtId="0" fontId="25" fillId="4" borderId="2" xfId="0" applyFont="1" applyFill="1" applyBorder="1" applyAlignment="1" applyProtection="1">
      <alignment horizontal="left" vertical="center" wrapText="1"/>
    </xf>
    <xf numFmtId="0" fontId="25" fillId="4" borderId="4" xfId="0" applyFont="1" applyFill="1" applyBorder="1" applyAlignment="1" applyProtection="1">
      <alignment horizontal="left" vertical="center" wrapText="1"/>
    </xf>
    <xf numFmtId="0" fontId="25" fillId="4" borderId="5" xfId="0" applyFont="1" applyFill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25" fillId="4" borderId="10" xfId="0" applyFont="1" applyFill="1" applyBorder="1" applyAlignment="1" applyProtection="1">
      <alignment horizontal="left" vertical="center" wrapText="1"/>
    </xf>
    <xf numFmtId="0" fontId="25" fillId="4" borderId="0" xfId="0" applyFont="1" applyFill="1" applyBorder="1" applyAlignment="1" applyProtection="1">
      <alignment horizontal="left" vertical="center" wrapText="1"/>
    </xf>
    <xf numFmtId="0" fontId="17" fillId="0" borderId="0" xfId="0" applyFont="1" applyBorder="1" applyAlignment="1" applyProtection="1">
      <alignment horizontal="left" vertical="center"/>
    </xf>
    <xf numFmtId="0" fontId="13" fillId="3" borderId="1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10" fontId="12" fillId="4" borderId="5" xfId="0" applyNumberFormat="1" applyFont="1" applyFill="1" applyBorder="1" applyAlignment="1" applyProtection="1">
      <alignment horizontal="center" vertical="center" wrapText="1"/>
    </xf>
    <xf numFmtId="10" fontId="12" fillId="2" borderId="5" xfId="0" applyNumberFormat="1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left" vertical="center"/>
      <protection locked="0"/>
    </xf>
    <xf numFmtId="0" fontId="17" fillId="2" borderId="6" xfId="0" applyFont="1" applyFill="1" applyBorder="1" applyAlignment="1" applyProtection="1">
      <alignment horizontal="left" vertical="center"/>
      <protection locked="0"/>
    </xf>
    <xf numFmtId="0" fontId="7" fillId="0" borderId="13" xfId="0" applyFont="1" applyBorder="1" applyAlignment="1" applyProtection="1">
      <alignment horizontal="justify" vertical="center"/>
    </xf>
    <xf numFmtId="0" fontId="7" fillId="0" borderId="12" xfId="0" applyFont="1" applyBorder="1" applyAlignment="1" applyProtection="1">
      <alignment horizontal="justify" vertical="center"/>
    </xf>
    <xf numFmtId="0" fontId="7" fillId="0" borderId="14" xfId="0" applyFont="1" applyBorder="1" applyAlignment="1" applyProtection="1">
      <alignment horizontal="justify" vertical="center"/>
    </xf>
    <xf numFmtId="0" fontId="3" fillId="0" borderId="0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justify" vertical="center" wrapText="1"/>
    </xf>
    <xf numFmtId="0" fontId="30" fillId="2" borderId="5" xfId="0" applyFont="1" applyFill="1" applyBorder="1" applyAlignment="1" applyProtection="1">
      <alignment horizontal="left" vertical="center"/>
      <protection locked="0"/>
    </xf>
    <xf numFmtId="0" fontId="30" fillId="2" borderId="6" xfId="0" applyFont="1" applyFill="1" applyBorder="1" applyAlignment="1" applyProtection="1">
      <alignment horizontal="left" vertical="center"/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left" vertical="center" wrapText="1"/>
      <protection locked="0"/>
    </xf>
    <xf numFmtId="0" fontId="27" fillId="2" borderId="6" xfId="0" applyFont="1" applyFill="1" applyBorder="1" applyAlignment="1" applyProtection="1">
      <alignment horizontal="left" vertical="center" wrapText="1"/>
      <protection locked="0"/>
    </xf>
    <xf numFmtId="4" fontId="17" fillId="4" borderId="5" xfId="2" applyNumberFormat="1" applyFont="1" applyFill="1" applyBorder="1" applyAlignment="1" applyProtection="1">
      <alignment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>
      <alignment horizontal="left" vertical="center"/>
    </xf>
    <xf numFmtId="0" fontId="11" fillId="0" borderId="0" xfId="0" applyFont="1" applyBorder="1" applyAlignment="1" applyProtection="1">
      <alignment horizontal="left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 applyProtection="1">
      <alignment horizontal="left" vertical="center" wrapText="1"/>
    </xf>
    <xf numFmtId="0" fontId="17" fillId="4" borderId="2" xfId="0" applyFont="1" applyFill="1" applyBorder="1" applyAlignment="1" applyProtection="1">
      <alignment horizontal="left" vertical="center" wrapText="1"/>
    </xf>
  </cellXfs>
  <cellStyles count="5">
    <cellStyle name="Millares" xfId="2" builtinId="3"/>
    <cellStyle name="Moneda" xfId="3" builtinId="4"/>
    <cellStyle name="Normal" xfId="0" builtinId="0"/>
    <cellStyle name="Normal 2" xfId="1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74839</xdr:colOff>
      <xdr:row>0</xdr:row>
      <xdr:rowOff>34016</xdr:rowOff>
    </xdr:from>
    <xdr:to>
      <xdr:col>0</xdr:col>
      <xdr:colOff>687160</xdr:colOff>
      <xdr:row>0</xdr:row>
      <xdr:rowOff>449035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839" y="34016"/>
          <a:ext cx="612321" cy="4150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54427</xdr:colOff>
      <xdr:row>1</xdr:row>
      <xdr:rowOff>27216</xdr:rowOff>
    </xdr:from>
    <xdr:to>
      <xdr:col>7</xdr:col>
      <xdr:colOff>802820</xdr:colOff>
      <xdr:row>3</xdr:row>
      <xdr:rowOff>88448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/>
        <a:srcRect l="36534" t="49406" r="21436" b="41093"/>
        <a:stretch>
          <a:fillRect/>
        </a:stretch>
      </xdr:blipFill>
      <xdr:spPr bwMode="auto">
        <a:xfrm>
          <a:off x="3680731" y="503466"/>
          <a:ext cx="2701018" cy="3197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"/>
  <sheetViews>
    <sheetView tabSelected="1" view="pageBreakPreview" zoomScale="140" zoomScaleSheetLayoutView="140" workbookViewId="0">
      <selection activeCell="C15" sqref="C15"/>
    </sheetView>
  </sheetViews>
  <sheetFormatPr baseColWidth="10" defaultRowHeight="15" x14ac:dyDescent="0.25"/>
  <cols>
    <col min="2" max="2" width="11" customWidth="1"/>
    <col min="3" max="3" width="16.42578125" style="6" customWidth="1"/>
    <col min="4" max="4" width="6.85546875" style="6" customWidth="1"/>
    <col min="5" max="5" width="8.7109375" customWidth="1"/>
    <col min="6" max="6" width="14.7109375" customWidth="1"/>
    <col min="7" max="7" width="14.5703125" customWidth="1"/>
    <col min="8" max="8" width="12.7109375" customWidth="1"/>
  </cols>
  <sheetData>
    <row r="1" spans="1:8" ht="37.5" customHeight="1" thickBot="1" x14ac:dyDescent="0.3">
      <c r="A1" s="23"/>
      <c r="B1" s="104" t="s">
        <v>0</v>
      </c>
      <c r="C1" s="105"/>
      <c r="D1" s="105"/>
      <c r="E1" s="105"/>
      <c r="F1" s="105"/>
      <c r="G1" s="105"/>
      <c r="H1" s="106"/>
    </row>
    <row r="2" spans="1:8" ht="9.75" customHeight="1" thickTop="1" x14ac:dyDescent="0.25">
      <c r="A2" s="24"/>
      <c r="B2" s="24"/>
      <c r="C2" s="25"/>
      <c r="D2" s="25"/>
      <c r="E2" s="24"/>
      <c r="F2" s="24"/>
      <c r="G2" s="24"/>
      <c r="H2" s="24"/>
    </row>
    <row r="3" spans="1:8" ht="10.5" customHeight="1" x14ac:dyDescent="0.25">
      <c r="A3" s="50" t="s">
        <v>30</v>
      </c>
      <c r="B3" s="102"/>
      <c r="C3" s="103"/>
      <c r="D3" s="26"/>
      <c r="E3" s="26"/>
      <c r="F3" s="26"/>
      <c r="G3" s="26"/>
      <c r="H3" s="24"/>
    </row>
    <row r="4" spans="1:8" ht="9" customHeight="1" x14ac:dyDescent="0.25">
      <c r="A4" s="1"/>
      <c r="B4" s="1"/>
      <c r="C4" s="4"/>
      <c r="D4" s="25"/>
      <c r="E4" s="24"/>
      <c r="F4" s="24"/>
      <c r="G4" s="24"/>
      <c r="H4" s="24"/>
    </row>
    <row r="5" spans="1:8" ht="19.5" customHeight="1" x14ac:dyDescent="0.25">
      <c r="A5" s="51" t="s">
        <v>32</v>
      </c>
      <c r="B5" s="112"/>
      <c r="C5" s="112"/>
      <c r="D5" s="112"/>
      <c r="E5" s="112"/>
      <c r="F5" s="112"/>
      <c r="G5" s="112"/>
      <c r="H5" s="113"/>
    </row>
    <row r="6" spans="1:8" ht="9" customHeight="1" x14ac:dyDescent="0.25">
      <c r="A6" s="24"/>
      <c r="B6" s="24"/>
      <c r="C6" s="25"/>
      <c r="D6" s="25"/>
      <c r="E6" s="24"/>
      <c r="F6" s="24"/>
      <c r="G6" s="24"/>
      <c r="H6" s="24"/>
    </row>
    <row r="7" spans="1:8" ht="10.5" customHeight="1" x14ac:dyDescent="0.25">
      <c r="A7" s="50" t="s">
        <v>1</v>
      </c>
      <c r="B7" s="109"/>
      <c r="C7" s="109"/>
      <c r="D7" s="109"/>
      <c r="E7" s="109"/>
      <c r="F7" s="109"/>
      <c r="G7" s="109"/>
      <c r="H7" s="110"/>
    </row>
    <row r="8" spans="1:8" ht="9.75" customHeight="1" x14ac:dyDescent="0.25">
      <c r="A8" s="107"/>
      <c r="B8" s="107"/>
      <c r="C8" s="107"/>
      <c r="D8" s="107"/>
      <c r="E8" s="107"/>
      <c r="F8" s="107"/>
      <c r="G8" s="107"/>
      <c r="H8" s="107"/>
    </row>
    <row r="9" spans="1:8" ht="11.25" customHeight="1" x14ac:dyDescent="0.25">
      <c r="A9" s="108" t="s">
        <v>13</v>
      </c>
      <c r="B9" s="108"/>
      <c r="C9" s="108"/>
      <c r="D9" s="108"/>
      <c r="E9" s="108"/>
      <c r="F9" s="108"/>
      <c r="G9" s="108"/>
      <c r="H9" s="108"/>
    </row>
    <row r="10" spans="1:8" ht="11.25" customHeight="1" x14ac:dyDescent="0.25">
      <c r="A10" s="108"/>
      <c r="B10" s="108"/>
      <c r="C10" s="108"/>
      <c r="D10" s="108"/>
      <c r="E10" s="108"/>
      <c r="F10" s="108"/>
      <c r="G10" s="108"/>
      <c r="H10" s="108"/>
    </row>
    <row r="11" spans="1:8" ht="8.25" customHeight="1" x14ac:dyDescent="0.25">
      <c r="A11" s="28"/>
      <c r="B11" s="28"/>
      <c r="C11" s="29"/>
      <c r="D11" s="29"/>
      <c r="E11" s="28"/>
      <c r="F11" s="28"/>
      <c r="G11" s="28"/>
      <c r="H11" s="28"/>
    </row>
    <row r="12" spans="1:8" s="3" customFormat="1" ht="15" customHeight="1" x14ac:dyDescent="0.25">
      <c r="A12" s="119" t="s">
        <v>20</v>
      </c>
      <c r="B12" s="120"/>
      <c r="C12" s="52" t="s">
        <v>36</v>
      </c>
      <c r="D12" s="70" t="s">
        <v>2</v>
      </c>
      <c r="E12" s="70"/>
      <c r="F12" s="70"/>
      <c r="G12" s="70"/>
      <c r="H12" s="45"/>
    </row>
    <row r="13" spans="1:8" ht="27" customHeight="1" x14ac:dyDescent="0.25">
      <c r="A13" s="121"/>
      <c r="B13" s="122"/>
      <c r="C13" s="12" t="s">
        <v>3</v>
      </c>
      <c r="D13" s="74" t="s">
        <v>38</v>
      </c>
      <c r="E13" s="74"/>
      <c r="F13" s="65" t="s">
        <v>37</v>
      </c>
      <c r="G13" s="65" t="s">
        <v>34</v>
      </c>
      <c r="H13" s="30"/>
    </row>
    <row r="14" spans="1:8" ht="13.5" customHeight="1" x14ac:dyDescent="0.25">
      <c r="A14" s="123" t="s">
        <v>4</v>
      </c>
      <c r="B14" s="124"/>
      <c r="C14" s="47">
        <v>0</v>
      </c>
      <c r="D14" s="71">
        <v>0</v>
      </c>
      <c r="E14" s="71"/>
      <c r="F14" s="47">
        <v>0</v>
      </c>
      <c r="G14" s="47">
        <v>0</v>
      </c>
      <c r="H14" s="19"/>
    </row>
    <row r="15" spans="1:8" ht="13.5" customHeight="1" x14ac:dyDescent="0.25">
      <c r="A15" s="81" t="s">
        <v>5</v>
      </c>
      <c r="B15" s="82"/>
      <c r="C15" s="48">
        <v>0</v>
      </c>
      <c r="D15" s="72">
        <v>0</v>
      </c>
      <c r="E15" s="72"/>
      <c r="F15" s="48">
        <v>0</v>
      </c>
      <c r="G15" s="48">
        <v>0</v>
      </c>
      <c r="H15" s="20"/>
    </row>
    <row r="16" spans="1:8" ht="13.5" customHeight="1" x14ac:dyDescent="0.25">
      <c r="A16" s="83" t="s">
        <v>6</v>
      </c>
      <c r="B16" s="84"/>
      <c r="C16" s="47">
        <v>0</v>
      </c>
      <c r="D16" s="71">
        <v>0</v>
      </c>
      <c r="E16" s="71"/>
      <c r="F16" s="47">
        <v>0</v>
      </c>
      <c r="G16" s="47">
        <v>0</v>
      </c>
      <c r="H16" s="21"/>
    </row>
    <row r="17" spans="1:8" ht="13.5" customHeight="1" x14ac:dyDescent="0.25">
      <c r="A17" s="81" t="s">
        <v>7</v>
      </c>
      <c r="B17" s="82"/>
      <c r="C17" s="48">
        <v>0</v>
      </c>
      <c r="D17" s="72">
        <v>0</v>
      </c>
      <c r="E17" s="72"/>
      <c r="F17" s="48">
        <v>0</v>
      </c>
      <c r="G17" s="48">
        <v>0</v>
      </c>
      <c r="H17" s="20"/>
    </row>
    <row r="18" spans="1:8" ht="13.5" customHeight="1" x14ac:dyDescent="0.25">
      <c r="A18" s="83" t="s">
        <v>33</v>
      </c>
      <c r="B18" s="84"/>
      <c r="C18" s="53">
        <f>+C15-C17</f>
        <v>0</v>
      </c>
      <c r="D18" s="114">
        <f>+D15-D17</f>
        <v>0</v>
      </c>
      <c r="E18" s="114"/>
      <c r="F18" s="53">
        <f>+F15-F17</f>
        <v>0</v>
      </c>
      <c r="G18" s="53">
        <f>+G15-G17</f>
        <v>0</v>
      </c>
      <c r="H18" s="21"/>
    </row>
    <row r="19" spans="1:8" ht="13.5" customHeight="1" x14ac:dyDescent="0.25">
      <c r="A19" s="81" t="s">
        <v>8</v>
      </c>
      <c r="B19" s="82"/>
      <c r="C19" s="48">
        <v>0</v>
      </c>
      <c r="D19" s="72">
        <v>0</v>
      </c>
      <c r="E19" s="72"/>
      <c r="F19" s="48">
        <v>0</v>
      </c>
      <c r="G19" s="48">
        <v>0</v>
      </c>
      <c r="H19" s="20"/>
    </row>
    <row r="20" spans="1:8" ht="13.5" customHeight="1" x14ac:dyDescent="0.25">
      <c r="A20" s="83" t="s">
        <v>9</v>
      </c>
      <c r="B20" s="84"/>
      <c r="C20" s="47">
        <v>0</v>
      </c>
      <c r="D20" s="71">
        <v>0</v>
      </c>
      <c r="E20" s="71"/>
      <c r="F20" s="47">
        <v>0</v>
      </c>
      <c r="G20" s="47">
        <v>0</v>
      </c>
      <c r="H20" s="21"/>
    </row>
    <row r="21" spans="1:8" s="7" customFormat="1" ht="22.5" customHeight="1" x14ac:dyDescent="0.25">
      <c r="A21" s="115" t="s">
        <v>10</v>
      </c>
      <c r="B21" s="116"/>
      <c r="C21" s="49">
        <v>43465</v>
      </c>
      <c r="D21" s="75">
        <v>43465</v>
      </c>
      <c r="E21" s="75"/>
      <c r="F21" s="49">
        <v>43465</v>
      </c>
      <c r="G21" s="49">
        <v>43465</v>
      </c>
      <c r="H21" s="22"/>
    </row>
    <row r="22" spans="1:8" ht="12.75" customHeight="1" x14ac:dyDescent="0.25">
      <c r="A22" s="117" t="s">
        <v>16</v>
      </c>
      <c r="B22" s="117"/>
      <c r="C22" s="117"/>
      <c r="D22" s="117"/>
      <c r="E22" s="117"/>
      <c r="F22" s="117"/>
      <c r="G22" s="117"/>
      <c r="H22" s="117"/>
    </row>
    <row r="23" spans="1:8" ht="8.25" customHeight="1" x14ac:dyDescent="0.25">
      <c r="A23" s="2"/>
      <c r="B23" s="2"/>
      <c r="C23" s="2"/>
      <c r="D23" s="2"/>
      <c r="E23" s="2"/>
      <c r="F23" s="2"/>
      <c r="G23" s="2"/>
      <c r="H23" s="5"/>
    </row>
    <row r="24" spans="1:8" ht="15.75" customHeight="1" x14ac:dyDescent="0.25">
      <c r="A24" s="92" t="s">
        <v>11</v>
      </c>
      <c r="B24" s="118"/>
      <c r="C24" s="118"/>
      <c r="D24" s="118"/>
      <c r="E24" s="118"/>
      <c r="F24" s="118"/>
      <c r="G24" s="118"/>
      <c r="H24" s="118"/>
    </row>
    <row r="25" spans="1:8" ht="17.25" customHeight="1" x14ac:dyDescent="0.25">
      <c r="A25" s="13"/>
      <c r="B25" s="14"/>
      <c r="C25" s="15" t="str">
        <f>+C12</f>
        <v>Oferente Singular</v>
      </c>
      <c r="D25" s="111" t="str">
        <f>+D12</f>
        <v>Oferente Plural</v>
      </c>
      <c r="E25" s="111"/>
      <c r="F25" s="111"/>
      <c r="G25" s="111"/>
      <c r="H25" s="16"/>
    </row>
    <row r="26" spans="1:8" ht="15" customHeight="1" x14ac:dyDescent="0.25">
      <c r="A26" s="96" t="s">
        <v>22</v>
      </c>
      <c r="B26" s="97"/>
      <c r="C26" s="17">
        <v>1</v>
      </c>
      <c r="D26" s="78">
        <v>1</v>
      </c>
      <c r="E26" s="78"/>
      <c r="F26" s="66">
        <v>1</v>
      </c>
      <c r="G26" s="66">
        <v>1</v>
      </c>
      <c r="H26" s="63"/>
    </row>
    <row r="27" spans="1:8" ht="23.25" customHeight="1" x14ac:dyDescent="0.25">
      <c r="A27" s="98" t="s">
        <v>23</v>
      </c>
      <c r="B27" s="99"/>
      <c r="C27" s="18" t="s">
        <v>17</v>
      </c>
      <c r="D27" s="79" t="str">
        <f>+D13</f>
        <v>Participante No. 1</v>
      </c>
      <c r="E27" s="79"/>
      <c r="F27" s="64" t="str">
        <f>+F13</f>
        <v xml:space="preserve">Participante No. 2 </v>
      </c>
      <c r="G27" s="64" t="str">
        <f>+G13</f>
        <v xml:space="preserve">Participante No. 3 </v>
      </c>
      <c r="H27" s="33" t="s">
        <v>31</v>
      </c>
    </row>
    <row r="28" spans="1:8" ht="16.5" customHeight="1" x14ac:dyDescent="0.25">
      <c r="A28" s="87" t="s">
        <v>14</v>
      </c>
      <c r="B28" s="88"/>
      <c r="C28" s="58" t="str">
        <f>IFERROR(((C14/C16)*C26),"INDEFINIDO")</f>
        <v>INDEFINIDO</v>
      </c>
      <c r="D28" s="76" t="str">
        <f>IFERROR(((D14/D16)*D26),"INDEFINIDO")</f>
        <v>INDEFINIDO</v>
      </c>
      <c r="E28" s="76"/>
      <c r="F28" s="58" t="str">
        <f>IFERROR(((F14/F16)*F26),"INDEFINIDO")</f>
        <v>INDEFINIDO</v>
      </c>
      <c r="G28" s="58" t="str">
        <f>IFERROR(((G14/G16)*G26),"INDEFINIDO")</f>
        <v>INDEFINIDO</v>
      </c>
      <c r="H28" s="55" t="str">
        <f>IFERROR(((D14+F14+G14)/(D16+F16+G16)),"INDEFINIDO")</f>
        <v>INDEFINIDO</v>
      </c>
    </row>
    <row r="29" spans="1:8" ht="16.5" customHeight="1" x14ac:dyDescent="0.25">
      <c r="A29" s="67" t="s">
        <v>12</v>
      </c>
      <c r="B29" s="68"/>
      <c r="C29" s="59" t="str">
        <f>IFERROR(((C17/C15)*C26),"0")</f>
        <v>0</v>
      </c>
      <c r="D29" s="77" t="str">
        <f>IFERROR(((D17/D15)*D26),"0")</f>
        <v>0</v>
      </c>
      <c r="E29" s="77"/>
      <c r="F29" s="59" t="str">
        <f>IFERROR(((F17/F15)*F26),"0")</f>
        <v>0</v>
      </c>
      <c r="G29" s="60" t="str">
        <f>IFERROR(((G17/G15)*G26),"0")</f>
        <v>0</v>
      </c>
      <c r="H29" s="56" t="str">
        <f>IFERROR(((D17+F17+G17)/(D15+F15+G15)),"0")</f>
        <v>0</v>
      </c>
    </row>
    <row r="30" spans="1:8" ht="21.75" customHeight="1" x14ac:dyDescent="0.25">
      <c r="A30" s="89" t="s">
        <v>15</v>
      </c>
      <c r="B30" s="90"/>
      <c r="C30" s="61" t="str">
        <f>IFERROR(((C19/C20)*C26),"INDEFINIDO")</f>
        <v>INDEFINIDO</v>
      </c>
      <c r="D30" s="76" t="str">
        <f>IFERROR(((D19/D20)*D26),"INDEFINIDO")</f>
        <v>INDEFINIDO</v>
      </c>
      <c r="E30" s="76"/>
      <c r="F30" s="61" t="str">
        <f>IFERROR(((F19/F20)*F26),"INDEFINIDO")</f>
        <v>INDEFINIDO</v>
      </c>
      <c r="G30" s="61" t="str">
        <f>IFERROR(((G19/G20)*G26),"INDEFINIDO")</f>
        <v>INDEFINIDO</v>
      </c>
      <c r="H30" s="55" t="str">
        <f>IFERROR(((D19+F19+G19)/(D20+F20+G20)),"INDEFINIDO")</f>
        <v>INDEFINIDO</v>
      </c>
    </row>
    <row r="31" spans="1:8" ht="16.5" customHeight="1" x14ac:dyDescent="0.25">
      <c r="A31" s="67" t="s">
        <v>35</v>
      </c>
      <c r="B31" s="68"/>
      <c r="C31" s="62">
        <f>IFERROR(((C14-C16)*C26),"0")</f>
        <v>0</v>
      </c>
      <c r="D31" s="69">
        <f>IFERROR(((D14-D16)*100%),"0")</f>
        <v>0</v>
      </c>
      <c r="E31" s="69"/>
      <c r="F31" s="62">
        <f>IFERROR(((F14-F16)*100%),"0")</f>
        <v>0</v>
      </c>
      <c r="G31" s="62">
        <f>IFERROR(((G14-G16)*100%),"0")</f>
        <v>0</v>
      </c>
      <c r="H31" s="57">
        <f>SUM(D31:G31)</f>
        <v>0</v>
      </c>
    </row>
    <row r="32" spans="1:8" ht="12.75" customHeight="1" x14ac:dyDescent="0.25">
      <c r="A32" s="91" t="s">
        <v>16</v>
      </c>
      <c r="B32" s="91"/>
      <c r="C32" s="91"/>
      <c r="D32" s="91"/>
      <c r="E32" s="91"/>
      <c r="F32" s="91"/>
      <c r="G32" s="91"/>
      <c r="H32" s="91"/>
    </row>
    <row r="33" spans="1:8" ht="8.25" customHeight="1" x14ac:dyDescent="0.25">
      <c r="A33" s="31"/>
      <c r="B33" s="32"/>
      <c r="C33" s="32"/>
      <c r="D33" s="32"/>
      <c r="E33" s="32"/>
      <c r="F33" s="32"/>
      <c r="G33" s="32"/>
      <c r="H33" s="32"/>
    </row>
    <row r="34" spans="1:8" ht="15" customHeight="1" x14ac:dyDescent="0.25">
      <c r="A34" s="92" t="s">
        <v>21</v>
      </c>
      <c r="B34" s="92"/>
      <c r="C34" s="92"/>
      <c r="D34" s="92"/>
      <c r="E34" s="92"/>
      <c r="F34" s="92"/>
      <c r="G34" s="92"/>
      <c r="H34" s="92"/>
    </row>
    <row r="35" spans="1:8" ht="15" customHeight="1" x14ac:dyDescent="0.25">
      <c r="A35" s="13"/>
      <c r="B35" s="14"/>
      <c r="C35" s="15" t="str">
        <f>+C12</f>
        <v>Oferente Singular</v>
      </c>
      <c r="D35" s="111" t="str">
        <f>+D12</f>
        <v>Oferente Plural</v>
      </c>
      <c r="E35" s="111"/>
      <c r="F35" s="111"/>
      <c r="G35" s="111"/>
      <c r="H35" s="16"/>
    </row>
    <row r="36" spans="1:8" ht="14.25" customHeight="1" x14ac:dyDescent="0.25">
      <c r="A36" s="96" t="s">
        <v>22</v>
      </c>
      <c r="B36" s="97"/>
      <c r="C36" s="17">
        <v>1</v>
      </c>
      <c r="D36" s="78">
        <f>+D26</f>
        <v>1</v>
      </c>
      <c r="E36" s="78"/>
      <c r="F36" s="66">
        <f>+F26</f>
        <v>1</v>
      </c>
      <c r="G36" s="66">
        <v>1</v>
      </c>
      <c r="H36" s="63"/>
    </row>
    <row r="37" spans="1:8" ht="24.75" customHeight="1" x14ac:dyDescent="0.25">
      <c r="A37" s="98" t="s">
        <v>23</v>
      </c>
      <c r="B37" s="99"/>
      <c r="C37" s="18" t="s">
        <v>17</v>
      </c>
      <c r="D37" s="79" t="str">
        <f>+D13</f>
        <v>Participante No. 1</v>
      </c>
      <c r="E37" s="79"/>
      <c r="F37" s="64" t="str">
        <f>+F13</f>
        <v xml:space="preserve">Participante No. 2 </v>
      </c>
      <c r="G37" s="64" t="str">
        <f>+G13</f>
        <v xml:space="preserve">Participante No. 3 </v>
      </c>
      <c r="H37" s="33" t="s">
        <v>31</v>
      </c>
    </row>
    <row r="38" spans="1:8" ht="21" customHeight="1" x14ac:dyDescent="0.25">
      <c r="A38" s="93" t="s">
        <v>18</v>
      </c>
      <c r="B38" s="94"/>
      <c r="C38" s="36" t="str">
        <f>IFERROR(((C19/C15)*C36),"0")</f>
        <v>0</v>
      </c>
      <c r="D38" s="100" t="str">
        <f>IFERROR(((D19/D15)*D36),"0")</f>
        <v>0</v>
      </c>
      <c r="E38" s="100"/>
      <c r="F38" s="36" t="str">
        <f>IFERROR(((F19/F15)*F36),"0")</f>
        <v>0</v>
      </c>
      <c r="G38" s="36" t="str">
        <f>IFERROR(((G19/G15)*G36),"0")</f>
        <v>0</v>
      </c>
      <c r="H38" s="37" t="str">
        <f>IFERROR(((D19+F19+G19)/(D15+F15+G15)),"0")</f>
        <v>0</v>
      </c>
    </row>
    <row r="39" spans="1:8" ht="21.75" customHeight="1" x14ac:dyDescent="0.25">
      <c r="A39" s="67" t="s">
        <v>19</v>
      </c>
      <c r="B39" s="68"/>
      <c r="C39" s="34" t="str">
        <f>IFERROR(((C19/C18)*C36),"0")</f>
        <v>0</v>
      </c>
      <c r="D39" s="101" t="str">
        <f>IFERROR(((D19/D18)*D36),"0")</f>
        <v>0</v>
      </c>
      <c r="E39" s="101"/>
      <c r="F39" s="34" t="str">
        <f>IFERROR(((F19/F18)*F36),"0")</f>
        <v>0</v>
      </c>
      <c r="G39" s="46" t="str">
        <f>IFERROR(((G19/G18)*G36),"0")</f>
        <v>0</v>
      </c>
      <c r="H39" s="35" t="str">
        <f>IFERROR(((D19+F19+G19)/(D18+F18+G18)),"0")</f>
        <v>0</v>
      </c>
    </row>
    <row r="40" spans="1:8" ht="11.25" customHeight="1" x14ac:dyDescent="0.25">
      <c r="A40" s="95" t="s">
        <v>16</v>
      </c>
      <c r="B40" s="95"/>
      <c r="C40" s="95"/>
      <c r="D40" s="95"/>
      <c r="E40" s="95"/>
      <c r="F40" s="95"/>
      <c r="G40" s="95"/>
      <c r="H40" s="95"/>
    </row>
    <row r="41" spans="1:8" ht="8.25" customHeight="1" x14ac:dyDescent="0.25">
      <c r="A41" s="38"/>
      <c r="B41" s="38"/>
      <c r="C41" s="38"/>
      <c r="D41" s="38"/>
      <c r="E41" s="38"/>
      <c r="F41" s="38"/>
      <c r="G41" s="38"/>
      <c r="H41" s="38"/>
    </row>
    <row r="42" spans="1:8" s="8" customFormat="1" ht="10.5" customHeight="1" x14ac:dyDescent="0.2">
      <c r="A42" s="80" t="s">
        <v>24</v>
      </c>
      <c r="B42" s="80"/>
      <c r="C42" s="80"/>
      <c r="D42" s="80"/>
      <c r="E42" s="80"/>
      <c r="F42" s="80"/>
      <c r="G42" s="80"/>
      <c r="H42" s="80"/>
    </row>
    <row r="43" spans="1:8" s="8" customFormat="1" ht="10.5" customHeight="1" x14ac:dyDescent="0.2">
      <c r="A43" s="80"/>
      <c r="B43" s="80"/>
      <c r="C43" s="80"/>
      <c r="D43" s="80"/>
      <c r="E43" s="80"/>
      <c r="F43" s="80"/>
      <c r="G43" s="80"/>
      <c r="H43" s="80"/>
    </row>
    <row r="44" spans="1:8" s="8" customFormat="1" ht="17.25" customHeight="1" x14ac:dyDescent="0.2">
      <c r="A44" s="27"/>
      <c r="B44" s="27"/>
      <c r="C44" s="27"/>
      <c r="D44" s="27"/>
      <c r="E44" s="27"/>
      <c r="F44" s="27"/>
      <c r="G44" s="27"/>
      <c r="H44" s="27"/>
    </row>
    <row r="45" spans="1:8" ht="24" customHeight="1" x14ac:dyDescent="0.25">
      <c r="A45" s="39"/>
      <c r="B45" s="39"/>
      <c r="C45" s="40"/>
      <c r="D45" s="40"/>
      <c r="E45" s="40"/>
      <c r="F45" s="40"/>
      <c r="G45" s="40"/>
      <c r="H45" s="41"/>
    </row>
    <row r="46" spans="1:8" x14ac:dyDescent="0.25">
      <c r="A46" s="85" t="s">
        <v>25</v>
      </c>
      <c r="B46" s="85"/>
      <c r="C46" s="85"/>
      <c r="D46" s="42"/>
      <c r="E46" s="85" t="s">
        <v>28</v>
      </c>
      <c r="F46" s="85"/>
      <c r="G46" s="85"/>
      <c r="H46" s="85"/>
    </row>
    <row r="47" spans="1:8" ht="9" customHeight="1" x14ac:dyDescent="0.25">
      <c r="A47" s="43"/>
      <c r="B47" s="43"/>
      <c r="C47" s="44"/>
      <c r="D47" s="44"/>
      <c r="E47" s="43"/>
      <c r="F47" s="43"/>
      <c r="G47" s="43"/>
      <c r="H47" s="43"/>
    </row>
    <row r="48" spans="1:8" x14ac:dyDescent="0.25">
      <c r="A48" s="10" t="s">
        <v>26</v>
      </c>
      <c r="B48" s="86"/>
      <c r="C48" s="86"/>
      <c r="D48" s="9"/>
      <c r="E48" s="10" t="s">
        <v>26</v>
      </c>
      <c r="F48" s="86"/>
      <c r="G48" s="86"/>
      <c r="H48" s="86"/>
    </row>
    <row r="49" spans="1:8" ht="21" customHeight="1" x14ac:dyDescent="0.25">
      <c r="A49" s="11" t="s">
        <v>27</v>
      </c>
      <c r="B49" s="73"/>
      <c r="C49" s="73"/>
      <c r="D49" s="9"/>
      <c r="E49" s="11" t="s">
        <v>27</v>
      </c>
      <c r="F49" s="73"/>
      <c r="G49" s="73"/>
      <c r="H49" s="73"/>
    </row>
    <row r="50" spans="1:8" ht="21" customHeight="1" x14ac:dyDescent="0.25">
      <c r="E50" s="11" t="s">
        <v>29</v>
      </c>
      <c r="F50" s="73"/>
      <c r="G50" s="73"/>
      <c r="H50" s="73"/>
    </row>
    <row r="51" spans="1:8" ht="18.75" customHeight="1" x14ac:dyDescent="0.25">
      <c r="E51" s="11"/>
      <c r="F51" s="9"/>
      <c r="G51" s="9"/>
      <c r="H51" s="9"/>
    </row>
  </sheetData>
  <sheetProtection password="B062" sheet="1" objects="1" scenarios="1" selectLockedCells="1"/>
  <mergeCells count="60">
    <mergeCell ref="D35:G35"/>
    <mergeCell ref="D25:G25"/>
    <mergeCell ref="D37:E37"/>
    <mergeCell ref="B5:H5"/>
    <mergeCell ref="A18:B18"/>
    <mergeCell ref="D18:E18"/>
    <mergeCell ref="A21:B21"/>
    <mergeCell ref="A22:H22"/>
    <mergeCell ref="A24:H24"/>
    <mergeCell ref="A26:B26"/>
    <mergeCell ref="A27:B27"/>
    <mergeCell ref="A12:B13"/>
    <mergeCell ref="A14:B14"/>
    <mergeCell ref="A15:B15"/>
    <mergeCell ref="A16:B16"/>
    <mergeCell ref="A17:B17"/>
    <mergeCell ref="B3:C3"/>
    <mergeCell ref="B1:H1"/>
    <mergeCell ref="A8:H8"/>
    <mergeCell ref="A9:H10"/>
    <mergeCell ref="B7:H7"/>
    <mergeCell ref="B49:C49"/>
    <mergeCell ref="A28:B28"/>
    <mergeCell ref="A29:B29"/>
    <mergeCell ref="A30:B30"/>
    <mergeCell ref="A32:H32"/>
    <mergeCell ref="A34:H34"/>
    <mergeCell ref="F48:H48"/>
    <mergeCell ref="F49:H49"/>
    <mergeCell ref="E46:H46"/>
    <mergeCell ref="A38:B38"/>
    <mergeCell ref="A39:B39"/>
    <mergeCell ref="A40:H40"/>
    <mergeCell ref="A36:B36"/>
    <mergeCell ref="A37:B37"/>
    <mergeCell ref="D38:E38"/>
    <mergeCell ref="D39:E39"/>
    <mergeCell ref="F50:H50"/>
    <mergeCell ref="D13:E13"/>
    <mergeCell ref="D19:E19"/>
    <mergeCell ref="D20:E20"/>
    <mergeCell ref="D21:E21"/>
    <mergeCell ref="D28:E28"/>
    <mergeCell ref="D29:E29"/>
    <mergeCell ref="D30:E30"/>
    <mergeCell ref="D26:E26"/>
    <mergeCell ref="D27:E27"/>
    <mergeCell ref="D36:E36"/>
    <mergeCell ref="A42:H43"/>
    <mergeCell ref="A19:B19"/>
    <mergeCell ref="A20:B20"/>
    <mergeCell ref="A46:C46"/>
    <mergeCell ref="B48:C48"/>
    <mergeCell ref="A31:B31"/>
    <mergeCell ref="D31:E31"/>
    <mergeCell ref="D12:G12"/>
    <mergeCell ref="D14:E14"/>
    <mergeCell ref="D15:E15"/>
    <mergeCell ref="D16:E16"/>
    <mergeCell ref="D17:E17"/>
  </mergeCells>
  <pageMargins left="0.55118110236220474" right="0.31496062992125984" top="0.23622047244094491" bottom="0.23622047244094491" header="0.31496062992125984" footer="0.31496062992125984"/>
  <pageSetup orientation="portrait" r:id="rId1"/>
  <ignoredErrors>
    <ignoredError sqref="H30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"/>
  <sheetViews>
    <sheetView workbookViewId="0">
      <selection activeCell="H13" sqref="H13"/>
    </sheetView>
  </sheetViews>
  <sheetFormatPr baseColWidth="10" defaultRowHeight="15" x14ac:dyDescent="0.25"/>
  <cols>
    <col min="1" max="1" width="11.42578125" style="54"/>
    <col min="2" max="3" width="15.140625" style="54" bestFit="1" customWidth="1"/>
    <col min="4" max="4" width="16.85546875" style="54" bestFit="1" customWidth="1"/>
    <col min="5" max="6" width="15.140625" style="54" bestFit="1" customWidth="1"/>
    <col min="7" max="16384" width="11.42578125" style="54"/>
  </cols>
  <sheetData>
    <row r="4" spans="2:7" x14ac:dyDescent="0.25">
      <c r="C4" s="54">
        <v>88</v>
      </c>
      <c r="E4" s="54">
        <v>12</v>
      </c>
    </row>
    <row r="5" spans="2:7" x14ac:dyDescent="0.25">
      <c r="B5" s="54">
        <f>+Hoja1!D14</f>
        <v>0</v>
      </c>
      <c r="C5" s="54">
        <f>+B5*C4%</f>
        <v>0</v>
      </c>
      <c r="D5" s="54">
        <f>+Hoja1!F14</f>
        <v>0</v>
      </c>
      <c r="E5" s="54">
        <f>+D5*E4%</f>
        <v>0</v>
      </c>
      <c r="F5" s="54">
        <f>+C5+E5</f>
        <v>0</v>
      </c>
      <c r="G5" s="54" t="e">
        <f>+F5/F6</f>
        <v>#DIV/0!</v>
      </c>
    </row>
    <row r="6" spans="2:7" x14ac:dyDescent="0.25">
      <c r="B6" s="54">
        <f>+Hoja1!D16</f>
        <v>0</v>
      </c>
      <c r="C6" s="54">
        <f>+B6*C4%</f>
        <v>0</v>
      </c>
      <c r="D6" s="54">
        <f>+Hoja1!F16</f>
        <v>0</v>
      </c>
      <c r="E6" s="54">
        <f>+D6*E4%</f>
        <v>0</v>
      </c>
      <c r="F6" s="54">
        <f>+C6+E6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Lenovo</cp:lastModifiedBy>
  <cp:lastPrinted>2019-06-19T20:30:18Z</cp:lastPrinted>
  <dcterms:created xsi:type="dcterms:W3CDTF">2016-03-14T23:23:59Z</dcterms:created>
  <dcterms:modified xsi:type="dcterms:W3CDTF">2020-06-15T19:03:19Z</dcterms:modified>
</cp:coreProperties>
</file>