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ATACO\IET MARTIN POMALA\23.Soportes Precontractuales MC - Bienes de Consumo\Documentos Para Publicar\"/>
    </mc:Choice>
  </mc:AlternateContent>
  <xr:revisionPtr revIDLastSave="0" documentId="13_ncr:1_{2F31D3C4-C480-49CA-B021-BCE42BB022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alisis Presupuestal" sheetId="3" r:id="rId1"/>
    <sheet name="ANEXO 5 OFERTA ECONOMICA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7" i="3" l="1"/>
  <c r="G44" i="3"/>
  <c r="G21" i="3"/>
  <c r="G20" i="3"/>
  <c r="G46" i="3" l="1"/>
  <c r="G45" i="3"/>
  <c r="G42" i="3"/>
  <c r="G41" i="3"/>
  <c r="G40" i="3"/>
  <c r="G38" i="3"/>
  <c r="G37" i="3"/>
  <c r="G36" i="3"/>
  <c r="G35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9" i="3"/>
  <c r="G43" i="3"/>
  <c r="G3" i="3"/>
</calcChain>
</file>

<file path=xl/sharedStrings.xml><?xml version="1.0" encoding="utf-8"?>
<sst xmlns="http://schemas.openxmlformats.org/spreadsheetml/2006/main" count="195" uniqueCount="58">
  <si>
    <t>ITEM</t>
  </si>
  <si>
    <t xml:space="preserve">DETALLE ELEMENTOS </t>
  </si>
  <si>
    <t xml:space="preserve">UNIDAD DE MEDIDA </t>
  </si>
  <si>
    <t>TOTAL</t>
  </si>
  <si>
    <t>Unidad</t>
  </si>
  <si>
    <t>ANEXO 5 OFERTA ECONOMICA</t>
  </si>
  <si>
    <t>SUBTOTAL</t>
  </si>
  <si>
    <t>IVA</t>
  </si>
  <si>
    <t>CANTIDAD</t>
  </si>
  <si>
    <t>ANALISIS PRESUPUESTAL</t>
  </si>
  <si>
    <t>TONER HP ORIGINAL-CF283A LASER TONER CARTRIDGE PARA IMPRESORA HP LASER JET PRO</t>
  </si>
  <si>
    <t>Regulador de Voltaje Power-8 / 400WTipo : Regulador Eléctrico•Fase : Monofásico •Potencia nominal de salida : 400 W•Rango de tensión : 92 -142 V •Factor de potencia : 0.4</t>
  </si>
  <si>
    <t>REFLECTOR LED con sensor 200W</t>
  </si>
  <si>
    <t>EXTENSION ELECTRICA 3 SALIDAS P/TIERRA CALIBRE 14 X 10 MTS</t>
  </si>
  <si>
    <t>MALLA ANTIROEDORES HUECOS 9X10mm 1.50X10METROS</t>
  </si>
  <si>
    <t>BALANZA GRAMERA DIGITAL 10 KG</t>
  </si>
  <si>
    <t>Mueble Rodante de Archivo : mueble de archivador rodante de 16 unidades de almacenamiento con medidas de 5,05 cm de largo, 2 metros de fondo, 2,10 cm de alto; con sistemas mecánicos de piñon y cadena, los parales tienen un calibre 16, las bandejas tienen una medida de 38 cm fondo y calibre es 20. La pintura es material ignifugo y electroestático anticorrosivo, la puerta con chapa de seguridad de alta calidad y la medida son de 70 cm. El archivador rodante debe tener una capacidad de almacenamiento por estante de 24 cajas de archivo con medidas de 21x40x27; para un total de 384 cajas. Incluye Transporte E intalacion el la Institucion Educativa</t>
  </si>
  <si>
    <t>Cabina de 15" BETA THREE N15A</t>
  </si>
  <si>
    <t>Mezclador PRO DJ 8 CANALES</t>
  </si>
  <si>
    <t>Forro Cabina de 15" BETA THREE N15A</t>
  </si>
  <si>
    <t>Cable XLR X XLR X 30 MT CABINA - CABINA</t>
  </si>
  <si>
    <t>Cable XLR X XLR X 10 MT MIXER - CABINA</t>
  </si>
  <si>
    <t>BOMBILLO LED LUZ BLANCA 30W, 6500K</t>
  </si>
  <si>
    <t>CANDADO GRANDE 60MM</t>
  </si>
  <si>
    <t>LAMPARA TUBULAR SUPERPUESTA CON 2 BOMBILLAS RECTANGULARES</t>
  </si>
  <si>
    <t>CABLE HDMI X 3 MTS</t>
  </si>
  <si>
    <t>ALAMBRE DULCE X KILO</t>
  </si>
  <si>
    <t>Balon de futbol Número 5. Costura: A mano Uso: Profesional Neumático de goma Uso: Cesped natural y grama Peso: 350 a 370 gr Circunferencia: 68 a 70 cm.</t>
  </si>
  <si>
    <t>Balon de Voleibol. Disciplina: Voleibol Peso: 300 gr Tamaño: 5 Tipo de pelota: Voleybol.</t>
  </si>
  <si>
    <t>Malla voleibol. Alto: 1m Modelo: MSP-2976 Material: Fibra sintética Largo: 9.50 m.</t>
  </si>
  <si>
    <t>Balon de baloncesto Modelo: 84622z Costura: Sin Costura Tamaño de la pelota: N° 5.</t>
  </si>
  <si>
    <t>Higiene de los alimentos: Microbiología y HACCP 2a. ed. Forsythe, Stephen J. Editorial Acribia (España)</t>
  </si>
  <si>
    <t>Higiene Y Control De Calidad De Alimentos MORENO CAMPOY, ELVIRA EVA</t>
  </si>
  <si>
    <t>Tratamientos de Preparación y Conservación de los Alimentos Caballero Abellán, María José Editorial Síntesis</t>
  </si>
  <si>
    <t>Manual de productos carnicos Feiner, Gerhard Editorial Acribia (España)</t>
  </si>
  <si>
    <t>Juego Torre de Hanoi</t>
  </si>
  <si>
    <t>Bola de balso de 3 cm</t>
  </si>
  <si>
    <t>Cubo de balso de 30x30x30 mm</t>
  </si>
  <si>
    <t>Bloques de madera construcción</t>
  </si>
  <si>
    <t>Geoplano cuadrado en madera</t>
  </si>
  <si>
    <t>ROMPECABEZAS</t>
  </si>
  <si>
    <t>AJEDREZ</t>
  </si>
  <si>
    <t>BALON MICROFUTBOL</t>
  </si>
  <si>
    <t>JUEGOS DIDACTICOS: MINITABLEROS</t>
  </si>
  <si>
    <t>JUEGOS DIDACTICOS: FICHAS ABECEDARIO, NÚMEROS, FLASH CARD</t>
  </si>
  <si>
    <t>ARMATODO</t>
  </si>
  <si>
    <t>Juego Torre de Hanói: Contiene 7 discos de madera y base</t>
  </si>
  <si>
    <t>Cubo de balso de 30 x 30 x 30 mm</t>
  </si>
  <si>
    <t>Bloques De Madera Construcción 2-4 Años 30 Pzs (Medidas (L x P x A cm) 4 Triángulo Equilátero: 4 X 4 X 4 X 4 5 Cilindro: 3X 8 6 Cubo: 4 X 4 X 4 7 Rectángulo: 2 X 4 X 6 5 Doble Cubo: 8 X 4 X 4 3 Triángulo Isósceles: 3 X 4 X 4 cm)</t>
  </si>
  <si>
    <t>Geoplano cuadrado en madera (Descripción: Geoplano Didáctico Doble Cara elaborado en plástico de diferentes colores, por lo gener son de color amarillo pero pueden varias de acuerdo a disponibilidad. Compuesto por un geoplano y 24 bandas elásticas de diferentes colores. Dimensiones del producto: (23x23x1 cm)</t>
  </si>
  <si>
    <t>Kit tinta para impresora EPSON L6490</t>
  </si>
  <si>
    <t>RODILLO 9 PULGADAS</t>
  </si>
  <si>
    <t>TONER CARTRIDGE TN-890 BLACK</t>
  </si>
  <si>
    <r>
      <rPr>
        <b/>
        <sz val="10"/>
        <color rgb="FF000000"/>
        <rFont val="Aptos"/>
        <family val="2"/>
      </rPr>
      <t>NOTA:</t>
    </r>
    <r>
      <rPr>
        <sz val="10"/>
        <color rgb="FF000000"/>
        <rFont val="Aptos"/>
        <family val="2"/>
      </rPr>
      <t xml:space="preserve"> La cotización fue entregada por</t>
    </r>
    <r>
      <rPr>
        <b/>
        <sz val="10"/>
        <color rgb="FF000000"/>
        <rFont val="Aptos"/>
        <family val="2"/>
      </rPr>
      <t xml:space="preserve"> "LAURA VALENTINA LOZANO CARVAJAL   </t>
    </r>
    <r>
      <rPr>
        <sz val="10"/>
        <color rgb="FF000000"/>
        <rFont val="Aptos"/>
        <family val="2"/>
      </rPr>
      <t>" persona natural debidamente identificada por el RUES.</t>
    </r>
  </si>
  <si>
    <t xml:space="preserve">VALOR UNITARIO </t>
  </si>
  <si>
    <t xml:space="preserve">VALOR TOTAL </t>
  </si>
  <si>
    <t xml:space="preserve">VALOR UNITARIO SIN IVA </t>
  </si>
  <si>
    <t xml:space="preserve">VALOR TOTAL SIN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</si>
</sst>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[$$-240A]\ * #,##0_-;\-[$$-240A]\ * #,##0_-;_-[$$-240A]\ * &quot;-&quot;??_-;_-@_-"/>
  </numFmts>
  <fonts count="14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MT"/>
    </font>
    <font>
      <b/>
      <sz val="11"/>
      <name val="Arial MT"/>
    </font>
    <font>
      <sz val="10"/>
      <color rgb="FF000000"/>
      <name val="Times New Roman"/>
      <family val="1"/>
    </font>
    <font>
      <b/>
      <sz val="11"/>
      <name val="Aptos"/>
      <family val="2"/>
    </font>
    <font>
      <sz val="11"/>
      <color rgb="FF000000"/>
      <name val="Aptos"/>
      <family val="2"/>
    </font>
    <font>
      <sz val="11"/>
      <name val="Aptos"/>
      <family val="2"/>
    </font>
    <font>
      <sz val="10"/>
      <color rgb="FF000000"/>
      <name val="Aptos"/>
      <family val="2"/>
    </font>
    <font>
      <b/>
      <sz val="11"/>
      <color rgb="FF000000"/>
      <name val="Aptos"/>
      <family val="2"/>
    </font>
    <font>
      <b/>
      <sz val="10"/>
      <color rgb="FF000000"/>
      <name val="Aptos"/>
      <family val="2"/>
    </font>
    <font>
      <sz val="12"/>
      <color theme="1"/>
      <name val="Calibri"/>
      <family val="2"/>
      <scheme val="minor"/>
    </font>
    <font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rgb="FF001F5F"/>
      </left>
      <right style="thin">
        <color rgb="FF001F5F"/>
      </right>
      <top style="thin">
        <color rgb="FF001F5F"/>
      </top>
      <bottom style="thin">
        <color rgb="FF001F5F"/>
      </bottom>
      <diagonal/>
    </border>
    <border>
      <left/>
      <right/>
      <top/>
      <bottom style="thin">
        <color rgb="FF001F5F"/>
      </bottom>
      <diagonal/>
    </border>
    <border>
      <left/>
      <right style="thin">
        <color indexed="64"/>
      </right>
      <top/>
      <bottom style="thin">
        <color rgb="FF001F5F"/>
      </bottom>
      <diagonal/>
    </border>
    <border>
      <left/>
      <right style="thin">
        <color rgb="FF001F5F"/>
      </right>
      <top style="thin">
        <color rgb="FF001F5F"/>
      </top>
      <bottom style="thin">
        <color rgb="FF001F5F"/>
      </bottom>
      <diagonal/>
    </border>
    <border>
      <left style="thin">
        <color rgb="FF001F5F"/>
      </left>
      <right/>
      <top style="thin">
        <color rgb="FF001F5F"/>
      </top>
      <bottom style="thin">
        <color rgb="FF001F5F"/>
      </bottom>
      <diagonal/>
    </border>
    <border>
      <left/>
      <right/>
      <top style="thin">
        <color rgb="FF001F5F"/>
      </top>
      <bottom style="thin">
        <color rgb="FF001F5F"/>
      </bottom>
      <diagonal/>
    </border>
  </borders>
  <cellStyleXfs count="20">
    <xf numFmtId="0" fontId="0" fillId="0" borderId="0"/>
    <xf numFmtId="0" fontId="2" fillId="0" borderId="0"/>
    <xf numFmtId="44" fontId="2" fillId="0" borderId="0" applyFont="0" applyFill="0" applyBorder="0" applyAlignment="0" applyProtection="0"/>
    <xf numFmtId="0" fontId="12" fillId="0" borderId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44" fontId="5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" fontId="13" fillId="3" borderId="0" applyFill="0">
      <alignment horizontal="center" vertical="center"/>
    </xf>
    <xf numFmtId="44" fontId="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5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7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 wrapText="1" inden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7" fillId="3" borderId="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shrinkToFit="1"/>
    </xf>
    <xf numFmtId="164" fontId="7" fillId="0" borderId="1" xfId="0" applyNumberFormat="1" applyFont="1" applyBorder="1" applyAlignment="1">
      <alignment vertical="top" shrinkToFit="1"/>
    </xf>
    <xf numFmtId="164" fontId="7" fillId="0" borderId="1" xfId="0" applyNumberFormat="1" applyFont="1" applyBorder="1" applyAlignment="1">
      <alignment vertical="center" shrinkToFit="1"/>
    </xf>
    <xf numFmtId="2" fontId="0" fillId="0" borderId="0" xfId="0" applyNumberForma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0" xfId="5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 indent="8"/>
    </xf>
    <xf numFmtId="164" fontId="6" fillId="4" borderId="1" xfId="0" applyNumberFormat="1" applyFont="1" applyFill="1" applyBorder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shrinkToFit="1"/>
    </xf>
    <xf numFmtId="164" fontId="0" fillId="4" borderId="1" xfId="0" applyNumberFormat="1" applyFill="1" applyBorder="1" applyAlignment="1">
      <alignment horizontal="center" vertical="center"/>
    </xf>
    <xf numFmtId="164" fontId="10" fillId="4" borderId="4" xfId="0" applyNumberFormat="1" applyFont="1" applyFill="1" applyBorder="1" applyAlignment="1">
      <alignment horizontal="center" vertical="center" shrinkToFit="1"/>
    </xf>
    <xf numFmtId="0" fontId="9" fillId="2" borderId="0" xfId="0" applyFont="1" applyFill="1" applyAlignment="1">
      <alignment horizontal="left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1" fontId="10" fillId="4" borderId="5" xfId="0" applyNumberFormat="1" applyFont="1" applyFill="1" applyBorder="1" applyAlignment="1">
      <alignment horizontal="right" vertical="center" shrinkToFit="1"/>
    </xf>
    <xf numFmtId="1" fontId="10" fillId="4" borderId="6" xfId="0" applyNumberFormat="1" applyFont="1" applyFill="1" applyBorder="1" applyAlignment="1">
      <alignment horizontal="right" vertical="center" shrinkToFit="1"/>
    </xf>
    <xf numFmtId="1" fontId="10" fillId="4" borderId="4" xfId="0" applyNumberFormat="1" applyFont="1" applyFill="1" applyBorder="1" applyAlignment="1">
      <alignment horizontal="right" vertical="center" shrinkToFit="1"/>
    </xf>
    <xf numFmtId="0" fontId="9" fillId="0" borderId="0" xfId="0" applyFont="1" applyAlignment="1">
      <alignment horizontal="left" vertical="center"/>
    </xf>
  </cellXfs>
  <cellStyles count="20">
    <cellStyle name="Millares [0] 2" xfId="8" xr:uid="{B47D433E-F6F5-4261-82FE-33883AF21026}"/>
    <cellStyle name="Millares [0] 2 2" xfId="17" xr:uid="{6E74CDD9-2E19-4ACE-9421-22C0684E1DBC}"/>
    <cellStyle name="Moneda [0] 2" xfId="9" xr:uid="{568DAEB4-09F1-446B-91C6-F3E674F58BC4}"/>
    <cellStyle name="Moneda [0] 2 2" xfId="18" xr:uid="{DD7E0F5E-DCED-44F5-9EC3-0ADC23452F07}"/>
    <cellStyle name="Moneda 2" xfId="4" xr:uid="{C27A64ED-9201-4D5A-AF08-A1C71C24A4EB}"/>
    <cellStyle name="Moneda 2 2" xfId="14" xr:uid="{EF4F844C-E83A-4F16-979E-7AE0BCCBD19C}"/>
    <cellStyle name="Moneda 3" xfId="7" xr:uid="{349E18C1-FFAE-4687-8B07-DEBD95067E12}"/>
    <cellStyle name="Moneda 3 2" xfId="16" xr:uid="{167915A2-62E4-4551-8413-70401DDE1502}"/>
    <cellStyle name="Moneda 4" xfId="11" xr:uid="{5280B708-161B-4A3C-AB9B-F4A95DB58C32}"/>
    <cellStyle name="Moneda 4 2" xfId="19" xr:uid="{D2034898-5C11-4464-81AE-ABA33C82B223}"/>
    <cellStyle name="Moneda 5" xfId="2" xr:uid="{C72027E9-CA9D-4360-862B-7FF3917B2C63}"/>
    <cellStyle name="Moneda 6" xfId="13" xr:uid="{3324CB64-EB82-48A8-9A08-493041D2E758}"/>
    <cellStyle name="Nivel 7" xfId="10" xr:uid="{0B89ADFB-C965-43B9-8EB1-16B6D645408A}"/>
    <cellStyle name="Normal" xfId="0" builtinId="0"/>
    <cellStyle name="Normal 2" xfId="3" xr:uid="{2767BF12-3015-4665-851F-3F1CCE469B9B}"/>
    <cellStyle name="Normal 2 2" xfId="6" xr:uid="{4AEF9675-4CC8-46D6-BF66-11638A4D3986}"/>
    <cellStyle name="Normal 2 2 2" xfId="15" xr:uid="{25D192C2-DF87-4FB4-98A2-4045D045CE8F}"/>
    <cellStyle name="Normal 3" xfId="5" xr:uid="{8F737C61-61F6-4159-BE66-D64413B60651}"/>
    <cellStyle name="Normal 4" xfId="1" xr:uid="{65F8E50C-2ADF-4219-A601-CFDFC264C223}"/>
    <cellStyle name="Normal 5" xfId="12" xr:uid="{1DFF7A65-1868-4D03-97D7-EA6FDF1D6548}"/>
  </cellStyles>
  <dxfs count="0"/>
  <tableStyles count="0" defaultTableStyle="TableStyleMedium9" defaultPivotStyle="PivotStyleLight16"/>
  <colors>
    <mruColors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21167</xdr:colOff>
      <xdr:row>51</xdr:row>
      <xdr:rowOff>148166</xdr:rowOff>
    </xdr:from>
    <xdr:to>
      <xdr:col>6</xdr:col>
      <xdr:colOff>773822</xdr:colOff>
      <xdr:row>86</xdr:row>
      <xdr:rowOff>49059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B8CA502-EE0F-7CE0-9BDD-6B2C6A980B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0334" y="20531666"/>
          <a:ext cx="7028571" cy="5457143"/>
        </a:xfrm>
        <a:prstGeom prst="rect">
          <a:avLst/>
        </a:prstGeom>
      </xdr:spPr>
    </xdr:pic>
    <xdr:clientData/>
  </xdr:twoCellAnchor>
  <xdr:twoCellAnchor editAs="oneCell">
    <xdr:from>
      <xdr:col>5</xdr:col>
      <xdr:colOff>603250</xdr:colOff>
      <xdr:row>61</xdr:row>
      <xdr:rowOff>31750</xdr:rowOff>
    </xdr:from>
    <xdr:to>
      <xdr:col>13</xdr:col>
      <xdr:colOff>471309</xdr:colOff>
      <xdr:row>85</xdr:row>
      <xdr:rowOff>31750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BF454D2-7DE6-6FCD-B36A-474D9E67F6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24083" y="22002750"/>
          <a:ext cx="5657143" cy="381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F151F-35B8-4B14-B1B5-52C94969E534}">
  <dimension ref="B1:J50"/>
  <sheetViews>
    <sheetView tabSelected="1" zoomScale="90" zoomScaleNormal="90" workbookViewId="0">
      <selection activeCell="H4" sqref="H4"/>
    </sheetView>
  </sheetViews>
  <sheetFormatPr baseColWidth="10" defaultColWidth="9.33203125" defaultRowHeight="12.75"/>
  <cols>
    <col min="2" max="2" width="7.6640625" style="3" customWidth="1"/>
    <col min="3" max="3" width="56.33203125" customWidth="1"/>
    <col min="4" max="4" width="16" style="2" customWidth="1"/>
    <col min="5" max="5" width="12.83203125" style="3" customWidth="1"/>
    <col min="6" max="6" width="17.1640625" style="4" customWidth="1"/>
    <col min="7" max="7" width="17.5" style="4" bestFit="1" customWidth="1"/>
    <col min="8" max="8" width="20.1640625" customWidth="1"/>
  </cols>
  <sheetData>
    <row r="1" spans="2:8" ht="17.25" customHeight="1">
      <c r="B1" s="21" t="s">
        <v>9</v>
      </c>
      <c r="C1" s="21"/>
      <c r="D1" s="21"/>
      <c r="E1" s="21"/>
      <c r="F1" s="21"/>
      <c r="G1" s="22"/>
      <c r="H1" s="1"/>
    </row>
    <row r="2" spans="2:8" ht="42.95" customHeight="1">
      <c r="B2" s="14" t="s">
        <v>0</v>
      </c>
      <c r="C2" s="15" t="s">
        <v>1</v>
      </c>
      <c r="D2" s="14" t="s">
        <v>2</v>
      </c>
      <c r="E2" s="14" t="s">
        <v>8</v>
      </c>
      <c r="F2" s="16" t="s">
        <v>54</v>
      </c>
      <c r="G2" s="16" t="s">
        <v>55</v>
      </c>
    </row>
    <row r="3" spans="2:8" ht="30">
      <c r="B3" s="5">
        <v>1</v>
      </c>
      <c r="C3" s="6" t="s">
        <v>10</v>
      </c>
      <c r="D3" s="7" t="s">
        <v>4</v>
      </c>
      <c r="E3" s="8">
        <v>1</v>
      </c>
      <c r="F3" s="10">
        <v>392000</v>
      </c>
      <c r="G3" s="10">
        <f>F3*E3</f>
        <v>392000</v>
      </c>
    </row>
    <row r="4" spans="2:8" ht="64.5" customHeight="1">
      <c r="B4" s="8">
        <v>2</v>
      </c>
      <c r="C4" s="6" t="s">
        <v>11</v>
      </c>
      <c r="D4" s="7" t="s">
        <v>4</v>
      </c>
      <c r="E4" s="8">
        <v>5</v>
      </c>
      <c r="F4" s="10">
        <v>109060</v>
      </c>
      <c r="G4" s="10">
        <f t="shared" ref="G4:G46" si="0">F4*E4</f>
        <v>545300</v>
      </c>
    </row>
    <row r="5" spans="2:8" ht="15">
      <c r="B5" s="8">
        <v>3</v>
      </c>
      <c r="C5" s="6" t="s">
        <v>12</v>
      </c>
      <c r="D5" s="7" t="s">
        <v>4</v>
      </c>
      <c r="E5" s="8">
        <v>2</v>
      </c>
      <c r="F5" s="10">
        <v>119000</v>
      </c>
      <c r="G5" s="10">
        <f t="shared" si="0"/>
        <v>238000</v>
      </c>
    </row>
    <row r="6" spans="2:8" ht="34.5" customHeight="1">
      <c r="B6" s="8">
        <v>4</v>
      </c>
      <c r="C6" s="6" t="s">
        <v>13</v>
      </c>
      <c r="D6" s="7" t="s">
        <v>4</v>
      </c>
      <c r="E6" s="8">
        <v>2</v>
      </c>
      <c r="F6" s="10">
        <v>109200</v>
      </c>
      <c r="G6" s="10">
        <f t="shared" si="0"/>
        <v>218400</v>
      </c>
    </row>
    <row r="7" spans="2:8" ht="32.25" customHeight="1">
      <c r="B7" s="8">
        <v>5</v>
      </c>
      <c r="C7" s="6" t="s">
        <v>14</v>
      </c>
      <c r="D7" s="7" t="s">
        <v>4</v>
      </c>
      <c r="E7" s="8">
        <v>5</v>
      </c>
      <c r="F7" s="10">
        <v>168000</v>
      </c>
      <c r="G7" s="10">
        <f t="shared" si="0"/>
        <v>840000</v>
      </c>
    </row>
    <row r="8" spans="2:8" ht="15">
      <c r="B8" s="8">
        <v>6</v>
      </c>
      <c r="C8" s="6" t="s">
        <v>15</v>
      </c>
      <c r="D8" s="7" t="s">
        <v>4</v>
      </c>
      <c r="E8" s="8">
        <v>1</v>
      </c>
      <c r="F8" s="10">
        <v>119000</v>
      </c>
      <c r="G8" s="10">
        <f t="shared" si="0"/>
        <v>119000</v>
      </c>
    </row>
    <row r="9" spans="2:8" ht="190.5" customHeight="1">
      <c r="B9" s="8">
        <v>7</v>
      </c>
      <c r="C9" s="6" t="s">
        <v>16</v>
      </c>
      <c r="D9" s="7" t="s">
        <v>4</v>
      </c>
      <c r="E9" s="8">
        <v>1</v>
      </c>
      <c r="F9" s="10">
        <v>15000000</v>
      </c>
      <c r="G9" s="10">
        <f t="shared" si="0"/>
        <v>15000000</v>
      </c>
    </row>
    <row r="10" spans="2:8" ht="36.75" customHeight="1">
      <c r="B10" s="8">
        <v>8</v>
      </c>
      <c r="C10" s="6" t="s">
        <v>17</v>
      </c>
      <c r="D10" s="7" t="s">
        <v>4</v>
      </c>
      <c r="E10" s="8">
        <v>4</v>
      </c>
      <c r="F10" s="10">
        <v>2150000</v>
      </c>
      <c r="G10" s="10">
        <f t="shared" si="0"/>
        <v>8600000</v>
      </c>
    </row>
    <row r="11" spans="2:8" ht="15">
      <c r="B11" s="8">
        <v>9</v>
      </c>
      <c r="C11" s="6" t="s">
        <v>18</v>
      </c>
      <c r="D11" s="7" t="s">
        <v>4</v>
      </c>
      <c r="E11" s="8">
        <v>1</v>
      </c>
      <c r="F11" s="10">
        <v>650000</v>
      </c>
      <c r="G11" s="10">
        <f t="shared" si="0"/>
        <v>650000</v>
      </c>
    </row>
    <row r="12" spans="2:8" ht="15">
      <c r="B12" s="8">
        <v>10</v>
      </c>
      <c r="C12" s="6" t="s">
        <v>19</v>
      </c>
      <c r="D12" s="7" t="s">
        <v>4</v>
      </c>
      <c r="E12" s="8">
        <v>4</v>
      </c>
      <c r="F12" s="10">
        <v>200000</v>
      </c>
      <c r="G12" s="10">
        <f t="shared" si="0"/>
        <v>800000</v>
      </c>
    </row>
    <row r="13" spans="2:8" ht="15">
      <c r="B13" s="8">
        <v>11</v>
      </c>
      <c r="C13" s="6" t="s">
        <v>20</v>
      </c>
      <c r="D13" s="7" t="s">
        <v>4</v>
      </c>
      <c r="E13" s="8">
        <v>2</v>
      </c>
      <c r="F13" s="10">
        <v>220000</v>
      </c>
      <c r="G13" s="10">
        <f t="shared" si="0"/>
        <v>440000</v>
      </c>
    </row>
    <row r="14" spans="2:8" ht="15">
      <c r="B14" s="8">
        <v>12</v>
      </c>
      <c r="C14" s="6" t="s">
        <v>21</v>
      </c>
      <c r="D14" s="7" t="s">
        <v>4</v>
      </c>
      <c r="E14" s="8">
        <v>2</v>
      </c>
      <c r="F14" s="10">
        <v>56000</v>
      </c>
      <c r="G14" s="10">
        <f t="shared" si="0"/>
        <v>112000</v>
      </c>
    </row>
    <row r="15" spans="2:8" ht="15">
      <c r="B15" s="8">
        <v>13</v>
      </c>
      <c r="C15" s="6" t="s">
        <v>22</v>
      </c>
      <c r="D15" s="7" t="s">
        <v>4</v>
      </c>
      <c r="E15" s="8">
        <v>50</v>
      </c>
      <c r="F15" s="10">
        <v>30800</v>
      </c>
      <c r="G15" s="10">
        <f t="shared" si="0"/>
        <v>1540000</v>
      </c>
    </row>
    <row r="16" spans="2:8" ht="15">
      <c r="B16" s="8">
        <v>14</v>
      </c>
      <c r="C16" s="6" t="s">
        <v>23</v>
      </c>
      <c r="D16" s="7" t="s">
        <v>4</v>
      </c>
      <c r="E16" s="8">
        <v>30</v>
      </c>
      <c r="F16" s="10">
        <v>80000</v>
      </c>
      <c r="G16" s="10">
        <f t="shared" si="0"/>
        <v>2400000</v>
      </c>
    </row>
    <row r="17" spans="2:7" ht="32.25" customHeight="1">
      <c r="B17" s="8">
        <v>15</v>
      </c>
      <c r="C17" s="11" t="s">
        <v>24</v>
      </c>
      <c r="D17" s="7" t="s">
        <v>4</v>
      </c>
      <c r="E17" s="8">
        <v>1</v>
      </c>
      <c r="F17" s="10">
        <v>120400</v>
      </c>
      <c r="G17" s="10">
        <f t="shared" si="0"/>
        <v>120400</v>
      </c>
    </row>
    <row r="18" spans="2:7" ht="15">
      <c r="B18" s="8">
        <v>16</v>
      </c>
      <c r="C18" s="6" t="s">
        <v>25</v>
      </c>
      <c r="D18" s="7" t="s">
        <v>4</v>
      </c>
      <c r="E18" s="8">
        <v>3</v>
      </c>
      <c r="F18" s="10">
        <v>34440</v>
      </c>
      <c r="G18" s="10">
        <f t="shared" si="0"/>
        <v>103320</v>
      </c>
    </row>
    <row r="19" spans="2:7" ht="15">
      <c r="B19" s="8">
        <v>17</v>
      </c>
      <c r="C19" s="6" t="s">
        <v>26</v>
      </c>
      <c r="D19" s="7" t="s">
        <v>4</v>
      </c>
      <c r="E19" s="8">
        <v>1</v>
      </c>
      <c r="F19" s="10">
        <v>16800</v>
      </c>
      <c r="G19" s="10">
        <f t="shared" si="0"/>
        <v>16800</v>
      </c>
    </row>
    <row r="20" spans="2:7" ht="15">
      <c r="B20" s="8"/>
      <c r="C20" s="6" t="s">
        <v>51</v>
      </c>
      <c r="D20" s="7" t="s">
        <v>4</v>
      </c>
      <c r="E20" s="8">
        <v>5</v>
      </c>
      <c r="F20" s="10">
        <v>13300</v>
      </c>
      <c r="G20" s="10">
        <f t="shared" si="0"/>
        <v>66500</v>
      </c>
    </row>
    <row r="21" spans="2:7" ht="15">
      <c r="B21" s="8"/>
      <c r="C21" s="6" t="s">
        <v>52</v>
      </c>
      <c r="D21" s="7" t="s">
        <v>4</v>
      </c>
      <c r="E21" s="8">
        <v>1</v>
      </c>
      <c r="F21" s="10">
        <v>168000</v>
      </c>
      <c r="G21" s="10">
        <f t="shared" si="0"/>
        <v>168000</v>
      </c>
    </row>
    <row r="22" spans="2:7" ht="57.75" customHeight="1">
      <c r="B22" s="8">
        <v>18</v>
      </c>
      <c r="C22" s="6" t="s">
        <v>27</v>
      </c>
      <c r="D22" s="7" t="s">
        <v>4</v>
      </c>
      <c r="E22" s="8">
        <v>5</v>
      </c>
      <c r="F22" s="10">
        <v>124600</v>
      </c>
      <c r="G22" s="10">
        <f t="shared" si="0"/>
        <v>623000</v>
      </c>
    </row>
    <row r="23" spans="2:7" ht="44.25" customHeight="1">
      <c r="B23" s="8">
        <v>19</v>
      </c>
      <c r="C23" s="6" t="s">
        <v>28</v>
      </c>
      <c r="D23" s="7" t="s">
        <v>4</v>
      </c>
      <c r="E23" s="8">
        <v>3</v>
      </c>
      <c r="F23" s="10">
        <v>131600</v>
      </c>
      <c r="G23" s="10">
        <f t="shared" si="0"/>
        <v>394800</v>
      </c>
    </row>
    <row r="24" spans="2:7" ht="39.75" customHeight="1">
      <c r="B24" s="8">
        <v>20</v>
      </c>
      <c r="C24" s="6" t="s">
        <v>29</v>
      </c>
      <c r="D24" s="7" t="s">
        <v>4</v>
      </c>
      <c r="E24" s="8">
        <v>1</v>
      </c>
      <c r="F24" s="10">
        <v>200200</v>
      </c>
      <c r="G24" s="10">
        <f t="shared" si="0"/>
        <v>200200</v>
      </c>
    </row>
    <row r="25" spans="2:7" ht="39" customHeight="1">
      <c r="B25" s="8">
        <v>21</v>
      </c>
      <c r="C25" s="6" t="s">
        <v>30</v>
      </c>
      <c r="D25" s="7" t="s">
        <v>4</v>
      </c>
      <c r="E25" s="8">
        <v>5</v>
      </c>
      <c r="F25" s="10">
        <v>91000</v>
      </c>
      <c r="G25" s="10">
        <f t="shared" si="0"/>
        <v>455000</v>
      </c>
    </row>
    <row r="26" spans="2:7" ht="49.5" customHeight="1">
      <c r="B26" s="8">
        <v>22</v>
      </c>
      <c r="C26" s="6" t="s">
        <v>31</v>
      </c>
      <c r="D26" s="7" t="s">
        <v>4</v>
      </c>
      <c r="E26" s="8">
        <v>1</v>
      </c>
      <c r="F26" s="10">
        <v>322000</v>
      </c>
      <c r="G26" s="10">
        <f t="shared" si="0"/>
        <v>322000</v>
      </c>
    </row>
    <row r="27" spans="2:7" ht="48" customHeight="1">
      <c r="B27" s="8">
        <v>23</v>
      </c>
      <c r="C27" s="6" t="s">
        <v>32</v>
      </c>
      <c r="D27" s="7" t="s">
        <v>4</v>
      </c>
      <c r="E27" s="8">
        <v>2</v>
      </c>
      <c r="F27" s="10">
        <v>54600</v>
      </c>
      <c r="G27" s="10">
        <f t="shared" si="0"/>
        <v>109200</v>
      </c>
    </row>
    <row r="28" spans="2:7" ht="47.25" customHeight="1">
      <c r="B28" s="8">
        <v>24</v>
      </c>
      <c r="C28" s="6" t="s">
        <v>33</v>
      </c>
      <c r="D28" s="7" t="s">
        <v>4</v>
      </c>
      <c r="E28" s="8">
        <v>1</v>
      </c>
      <c r="F28" s="10">
        <v>139520</v>
      </c>
      <c r="G28" s="10">
        <f t="shared" si="0"/>
        <v>139520</v>
      </c>
    </row>
    <row r="29" spans="2:7" ht="45" customHeight="1">
      <c r="B29" s="8">
        <v>25</v>
      </c>
      <c r="C29" s="6" t="s">
        <v>34</v>
      </c>
      <c r="D29" s="7" t="s">
        <v>4</v>
      </c>
      <c r="E29" s="8">
        <v>1</v>
      </c>
      <c r="F29" s="10">
        <v>653800</v>
      </c>
      <c r="G29" s="10">
        <f t="shared" si="0"/>
        <v>653800</v>
      </c>
    </row>
    <row r="30" spans="2:7" ht="30.75" customHeight="1">
      <c r="B30" s="8">
        <v>26</v>
      </c>
      <c r="C30" s="6" t="s">
        <v>35</v>
      </c>
      <c r="D30" s="7" t="s">
        <v>4</v>
      </c>
      <c r="E30" s="8">
        <v>5</v>
      </c>
      <c r="F30" s="10">
        <v>54600</v>
      </c>
      <c r="G30" s="10">
        <f t="shared" si="0"/>
        <v>273000</v>
      </c>
    </row>
    <row r="31" spans="2:7" ht="15">
      <c r="B31" s="8">
        <v>27</v>
      </c>
      <c r="C31" s="6" t="s">
        <v>36</v>
      </c>
      <c r="D31" s="7" t="s">
        <v>4</v>
      </c>
      <c r="E31" s="8">
        <v>3</v>
      </c>
      <c r="F31" s="10">
        <v>39200</v>
      </c>
      <c r="G31" s="10">
        <f t="shared" si="0"/>
        <v>117600</v>
      </c>
    </row>
    <row r="32" spans="2:7" ht="15">
      <c r="B32" s="8">
        <v>28</v>
      </c>
      <c r="C32" s="6" t="s">
        <v>37</v>
      </c>
      <c r="D32" s="7" t="s">
        <v>4</v>
      </c>
      <c r="E32" s="8">
        <v>3</v>
      </c>
      <c r="F32" s="10">
        <v>53200</v>
      </c>
      <c r="G32" s="10">
        <f t="shared" si="0"/>
        <v>159600</v>
      </c>
    </row>
    <row r="33" spans="2:8" ht="15">
      <c r="B33" s="8">
        <v>29</v>
      </c>
      <c r="C33" s="6" t="s">
        <v>38</v>
      </c>
      <c r="D33" s="7" t="s">
        <v>4</v>
      </c>
      <c r="E33" s="8">
        <v>3</v>
      </c>
      <c r="F33" s="10">
        <v>67200</v>
      </c>
      <c r="G33" s="10">
        <f t="shared" si="0"/>
        <v>201600</v>
      </c>
    </row>
    <row r="34" spans="2:8" ht="15">
      <c r="B34" s="8">
        <v>30</v>
      </c>
      <c r="C34" s="6" t="s">
        <v>39</v>
      </c>
      <c r="D34" s="7" t="s">
        <v>4</v>
      </c>
      <c r="E34" s="8">
        <v>3</v>
      </c>
      <c r="F34" s="10">
        <v>63000</v>
      </c>
      <c r="G34" s="10">
        <f t="shared" si="0"/>
        <v>189000</v>
      </c>
    </row>
    <row r="35" spans="2:8" ht="15">
      <c r="B35" s="8">
        <v>31</v>
      </c>
      <c r="C35" s="6" t="s">
        <v>40</v>
      </c>
      <c r="D35" s="7" t="s">
        <v>4</v>
      </c>
      <c r="E35" s="8">
        <v>3</v>
      </c>
      <c r="F35" s="10">
        <v>53200</v>
      </c>
      <c r="G35" s="10">
        <f t="shared" si="0"/>
        <v>159600</v>
      </c>
    </row>
    <row r="36" spans="2:8" ht="15">
      <c r="B36" s="8">
        <v>32</v>
      </c>
      <c r="C36" s="6" t="s">
        <v>41</v>
      </c>
      <c r="D36" s="7" t="s">
        <v>4</v>
      </c>
      <c r="E36" s="8">
        <v>3</v>
      </c>
      <c r="F36" s="10">
        <v>65000</v>
      </c>
      <c r="G36" s="10">
        <f t="shared" si="0"/>
        <v>195000</v>
      </c>
    </row>
    <row r="37" spans="2:8" ht="15">
      <c r="B37" s="8">
        <v>33</v>
      </c>
      <c r="C37" s="6" t="s">
        <v>42</v>
      </c>
      <c r="D37" s="7" t="s">
        <v>4</v>
      </c>
      <c r="E37" s="8">
        <v>3</v>
      </c>
      <c r="F37" s="10">
        <v>165620</v>
      </c>
      <c r="G37" s="10">
        <f t="shared" si="0"/>
        <v>496860</v>
      </c>
    </row>
    <row r="38" spans="2:8" ht="33" customHeight="1">
      <c r="B38" s="8">
        <v>34</v>
      </c>
      <c r="C38" s="6" t="s">
        <v>43</v>
      </c>
      <c r="D38" s="7" t="s">
        <v>4</v>
      </c>
      <c r="E38" s="8">
        <v>3</v>
      </c>
      <c r="F38" s="10">
        <v>37800</v>
      </c>
      <c r="G38" s="10">
        <f t="shared" si="0"/>
        <v>113400</v>
      </c>
    </row>
    <row r="39" spans="2:8" ht="27.75" customHeight="1">
      <c r="B39" s="8">
        <v>35</v>
      </c>
      <c r="C39" s="6" t="s">
        <v>44</v>
      </c>
      <c r="D39" s="7" t="s">
        <v>4</v>
      </c>
      <c r="E39" s="8">
        <v>3</v>
      </c>
      <c r="F39" s="10">
        <v>44800</v>
      </c>
      <c r="G39" s="10">
        <f t="shared" si="0"/>
        <v>134400</v>
      </c>
    </row>
    <row r="40" spans="2:8" ht="15" customHeight="1">
      <c r="B40" s="8">
        <v>36</v>
      </c>
      <c r="C40" s="6" t="s">
        <v>45</v>
      </c>
      <c r="D40" s="7" t="s">
        <v>4</v>
      </c>
      <c r="E40" s="8">
        <v>3</v>
      </c>
      <c r="F40" s="10">
        <v>81200</v>
      </c>
      <c r="G40" s="10">
        <f t="shared" si="0"/>
        <v>243600</v>
      </c>
    </row>
    <row r="41" spans="2:8" ht="40.5" customHeight="1">
      <c r="B41" s="8">
        <v>37</v>
      </c>
      <c r="C41" s="6" t="s">
        <v>46</v>
      </c>
      <c r="D41" s="7" t="s">
        <v>4</v>
      </c>
      <c r="E41" s="8">
        <v>3</v>
      </c>
      <c r="F41" s="10">
        <v>60900</v>
      </c>
      <c r="G41" s="10">
        <f t="shared" si="0"/>
        <v>182700</v>
      </c>
      <c r="H41" s="12"/>
    </row>
    <row r="42" spans="2:8" ht="15" customHeight="1">
      <c r="B42" s="8">
        <v>38</v>
      </c>
      <c r="C42" s="6" t="s">
        <v>36</v>
      </c>
      <c r="D42" s="7" t="s">
        <v>4</v>
      </c>
      <c r="E42" s="8">
        <v>5</v>
      </c>
      <c r="F42" s="10">
        <v>38500</v>
      </c>
      <c r="G42" s="10">
        <f t="shared" si="0"/>
        <v>192500</v>
      </c>
    </row>
    <row r="43" spans="2:8" ht="15">
      <c r="B43" s="8">
        <v>39</v>
      </c>
      <c r="C43" s="6" t="s">
        <v>47</v>
      </c>
      <c r="D43" s="7" t="s">
        <v>4</v>
      </c>
      <c r="E43" s="8">
        <v>5</v>
      </c>
      <c r="F43" s="10">
        <v>23660</v>
      </c>
      <c r="G43" s="10">
        <f t="shared" si="0"/>
        <v>118300</v>
      </c>
    </row>
    <row r="44" spans="2:8" ht="75">
      <c r="B44" s="8">
        <v>40</v>
      </c>
      <c r="C44" s="6" t="s">
        <v>48</v>
      </c>
      <c r="D44" s="7" t="s">
        <v>4</v>
      </c>
      <c r="E44" s="8">
        <v>3</v>
      </c>
      <c r="F44" s="10">
        <v>100800</v>
      </c>
      <c r="G44" s="10">
        <f>F44*E44</f>
        <v>302400</v>
      </c>
      <c r="H44" s="13"/>
    </row>
    <row r="45" spans="2:8" ht="105">
      <c r="B45" s="8">
        <v>41</v>
      </c>
      <c r="C45" s="6" t="s">
        <v>49</v>
      </c>
      <c r="D45" s="7" t="s">
        <v>4</v>
      </c>
      <c r="E45" s="8">
        <v>5</v>
      </c>
      <c r="F45" s="10">
        <v>24640</v>
      </c>
      <c r="G45" s="10">
        <f t="shared" si="0"/>
        <v>123200</v>
      </c>
    </row>
    <row r="46" spans="2:8" ht="41.25" customHeight="1">
      <c r="B46" s="8">
        <v>42</v>
      </c>
      <c r="C46" s="6" t="s">
        <v>50</v>
      </c>
      <c r="D46" s="7" t="s">
        <v>4</v>
      </c>
      <c r="E46" s="8">
        <v>2</v>
      </c>
      <c r="F46" s="9">
        <v>265000</v>
      </c>
      <c r="G46" s="9">
        <f t="shared" si="0"/>
        <v>530000</v>
      </c>
    </row>
    <row r="47" spans="2:8" ht="18" customHeight="1">
      <c r="B47" s="23" t="s">
        <v>6</v>
      </c>
      <c r="C47" s="24"/>
      <c r="D47" s="24"/>
      <c r="E47" s="24"/>
      <c r="F47" s="25"/>
      <c r="G47" s="19">
        <f>SUM(G3:G46)</f>
        <v>39000000</v>
      </c>
    </row>
    <row r="50" spans="2:10" ht="13.5">
      <c r="B50" s="20" t="s">
        <v>53</v>
      </c>
      <c r="C50" s="20"/>
      <c r="D50" s="20"/>
      <c r="E50" s="20"/>
      <c r="F50" s="20"/>
      <c r="G50" s="20"/>
      <c r="H50" s="20"/>
      <c r="I50" s="20"/>
      <c r="J50" s="20"/>
    </row>
  </sheetData>
  <mergeCells count="3">
    <mergeCell ref="B50:J50"/>
    <mergeCell ref="B1:G1"/>
    <mergeCell ref="B47:F4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8143F-237D-4DBC-818A-7AE4FAB1D9B5}">
  <dimension ref="B1:J50"/>
  <sheetViews>
    <sheetView zoomScale="90" zoomScaleNormal="90" workbookViewId="0">
      <selection activeCell="I5" sqref="I5"/>
    </sheetView>
  </sheetViews>
  <sheetFormatPr baseColWidth="10" defaultColWidth="9.33203125" defaultRowHeight="12.75"/>
  <cols>
    <col min="2" max="2" width="7.6640625" style="3" customWidth="1"/>
    <col min="3" max="3" width="56.33203125" customWidth="1"/>
    <col min="4" max="4" width="16" style="2" customWidth="1"/>
    <col min="5" max="5" width="12.83203125" style="3" customWidth="1"/>
    <col min="6" max="6" width="17.1640625" style="4" customWidth="1"/>
    <col min="7" max="7" width="17.5" style="4" bestFit="1" customWidth="1"/>
    <col min="8" max="8" width="20.1640625" customWidth="1"/>
  </cols>
  <sheetData>
    <row r="1" spans="2:8" ht="17.25" customHeight="1">
      <c r="B1" s="21" t="s">
        <v>5</v>
      </c>
      <c r="C1" s="21"/>
      <c r="D1" s="21"/>
      <c r="E1" s="21"/>
      <c r="F1" s="21"/>
      <c r="G1" s="22"/>
      <c r="H1" s="1"/>
    </row>
    <row r="2" spans="2:8" ht="42.95" customHeight="1">
      <c r="B2" s="14" t="s">
        <v>0</v>
      </c>
      <c r="C2" s="15" t="s">
        <v>1</v>
      </c>
      <c r="D2" s="14" t="s">
        <v>2</v>
      </c>
      <c r="E2" s="14" t="s">
        <v>8</v>
      </c>
      <c r="F2" s="16" t="s">
        <v>56</v>
      </c>
      <c r="G2" s="16" t="s">
        <v>57</v>
      </c>
    </row>
    <row r="3" spans="2:8" ht="30">
      <c r="B3" s="5">
        <v>1</v>
      </c>
      <c r="C3" s="6" t="s">
        <v>10</v>
      </c>
      <c r="D3" s="7" t="s">
        <v>4</v>
      </c>
      <c r="E3" s="8">
        <v>1</v>
      </c>
      <c r="F3" s="10"/>
      <c r="G3" s="10"/>
    </row>
    <row r="4" spans="2:8" ht="64.5" customHeight="1">
      <c r="B4" s="8">
        <v>2</v>
      </c>
      <c r="C4" s="6" t="s">
        <v>11</v>
      </c>
      <c r="D4" s="7" t="s">
        <v>4</v>
      </c>
      <c r="E4" s="8">
        <v>5</v>
      </c>
      <c r="F4" s="10"/>
      <c r="G4" s="10"/>
    </row>
    <row r="5" spans="2:8" ht="15">
      <c r="B5" s="8">
        <v>3</v>
      </c>
      <c r="C5" s="6" t="s">
        <v>12</v>
      </c>
      <c r="D5" s="7" t="s">
        <v>4</v>
      </c>
      <c r="E5" s="8">
        <v>2</v>
      </c>
      <c r="F5" s="10"/>
      <c r="G5" s="10"/>
    </row>
    <row r="6" spans="2:8" ht="34.5" customHeight="1">
      <c r="B6" s="8">
        <v>4</v>
      </c>
      <c r="C6" s="6" t="s">
        <v>13</v>
      </c>
      <c r="D6" s="7" t="s">
        <v>4</v>
      </c>
      <c r="E6" s="8">
        <v>2</v>
      </c>
      <c r="F6" s="10"/>
      <c r="G6" s="10"/>
    </row>
    <row r="7" spans="2:8" ht="32.25" customHeight="1">
      <c r="B7" s="8">
        <v>5</v>
      </c>
      <c r="C7" s="6" t="s">
        <v>14</v>
      </c>
      <c r="D7" s="7" t="s">
        <v>4</v>
      </c>
      <c r="E7" s="8">
        <v>5</v>
      </c>
      <c r="F7" s="10"/>
      <c r="G7" s="10"/>
    </row>
    <row r="8" spans="2:8" ht="15">
      <c r="B8" s="8">
        <v>6</v>
      </c>
      <c r="C8" s="6" t="s">
        <v>15</v>
      </c>
      <c r="D8" s="7" t="s">
        <v>4</v>
      </c>
      <c r="E8" s="8">
        <v>1</v>
      </c>
      <c r="F8" s="10"/>
      <c r="G8" s="10"/>
    </row>
    <row r="9" spans="2:8" ht="190.5" customHeight="1">
      <c r="B9" s="8">
        <v>7</v>
      </c>
      <c r="C9" s="6" t="s">
        <v>16</v>
      </c>
      <c r="D9" s="7" t="s">
        <v>4</v>
      </c>
      <c r="E9" s="8">
        <v>1</v>
      </c>
      <c r="F9" s="10"/>
      <c r="G9" s="10"/>
    </row>
    <row r="10" spans="2:8" ht="36.75" customHeight="1">
      <c r="B10" s="8">
        <v>8</v>
      </c>
      <c r="C10" s="6" t="s">
        <v>17</v>
      </c>
      <c r="D10" s="7" t="s">
        <v>4</v>
      </c>
      <c r="E10" s="8">
        <v>4</v>
      </c>
      <c r="F10" s="10"/>
      <c r="G10" s="10"/>
    </row>
    <row r="11" spans="2:8" ht="15">
      <c r="B11" s="8">
        <v>9</v>
      </c>
      <c r="C11" s="6" t="s">
        <v>18</v>
      </c>
      <c r="D11" s="7" t="s">
        <v>4</v>
      </c>
      <c r="E11" s="8">
        <v>1</v>
      </c>
      <c r="F11" s="10"/>
      <c r="G11" s="10"/>
    </row>
    <row r="12" spans="2:8" ht="15">
      <c r="B12" s="8">
        <v>10</v>
      </c>
      <c r="C12" s="6" t="s">
        <v>19</v>
      </c>
      <c r="D12" s="7" t="s">
        <v>4</v>
      </c>
      <c r="E12" s="8">
        <v>4</v>
      </c>
      <c r="F12" s="10"/>
      <c r="G12" s="10"/>
    </row>
    <row r="13" spans="2:8" ht="15">
      <c r="B13" s="8">
        <v>11</v>
      </c>
      <c r="C13" s="6" t="s">
        <v>20</v>
      </c>
      <c r="D13" s="7" t="s">
        <v>4</v>
      </c>
      <c r="E13" s="8">
        <v>2</v>
      </c>
      <c r="F13" s="10"/>
      <c r="G13" s="10"/>
    </row>
    <row r="14" spans="2:8" ht="15">
      <c r="B14" s="8">
        <v>12</v>
      </c>
      <c r="C14" s="6" t="s">
        <v>21</v>
      </c>
      <c r="D14" s="7" t="s">
        <v>4</v>
      </c>
      <c r="E14" s="8">
        <v>2</v>
      </c>
      <c r="F14" s="10"/>
      <c r="G14" s="10"/>
    </row>
    <row r="15" spans="2:8" ht="15">
      <c r="B15" s="8">
        <v>13</v>
      </c>
      <c r="C15" s="6" t="s">
        <v>22</v>
      </c>
      <c r="D15" s="7" t="s">
        <v>4</v>
      </c>
      <c r="E15" s="8">
        <v>50</v>
      </c>
      <c r="F15" s="10"/>
      <c r="G15" s="10"/>
    </row>
    <row r="16" spans="2:8" ht="15">
      <c r="B16" s="8">
        <v>14</v>
      </c>
      <c r="C16" s="6" t="s">
        <v>23</v>
      </c>
      <c r="D16" s="7" t="s">
        <v>4</v>
      </c>
      <c r="E16" s="8">
        <v>30</v>
      </c>
      <c r="F16" s="10"/>
      <c r="G16" s="10"/>
    </row>
    <row r="17" spans="2:7" ht="32.25" customHeight="1">
      <c r="B17" s="8">
        <v>15</v>
      </c>
      <c r="C17" s="11" t="s">
        <v>24</v>
      </c>
      <c r="D17" s="7" t="s">
        <v>4</v>
      </c>
      <c r="E17" s="8">
        <v>1</v>
      </c>
      <c r="F17" s="10"/>
      <c r="G17" s="10"/>
    </row>
    <row r="18" spans="2:7" ht="15">
      <c r="B18" s="8">
        <v>16</v>
      </c>
      <c r="C18" s="6" t="s">
        <v>25</v>
      </c>
      <c r="D18" s="7" t="s">
        <v>4</v>
      </c>
      <c r="E18" s="8">
        <v>3</v>
      </c>
      <c r="F18" s="10"/>
      <c r="G18" s="10"/>
    </row>
    <row r="19" spans="2:7" ht="15">
      <c r="B19" s="8">
        <v>17</v>
      </c>
      <c r="C19" s="6" t="s">
        <v>26</v>
      </c>
      <c r="D19" s="7" t="s">
        <v>4</v>
      </c>
      <c r="E19" s="8">
        <v>1</v>
      </c>
      <c r="F19" s="10"/>
      <c r="G19" s="10"/>
    </row>
    <row r="20" spans="2:7" ht="15">
      <c r="B20" s="8"/>
      <c r="C20" s="6" t="s">
        <v>51</v>
      </c>
      <c r="D20" s="7" t="s">
        <v>4</v>
      </c>
      <c r="E20" s="8">
        <v>5</v>
      </c>
      <c r="F20" s="10"/>
      <c r="G20" s="10"/>
    </row>
    <row r="21" spans="2:7" ht="15">
      <c r="B21" s="8"/>
      <c r="C21" s="6" t="s">
        <v>52</v>
      </c>
      <c r="D21" s="7" t="s">
        <v>4</v>
      </c>
      <c r="E21" s="8">
        <v>1</v>
      </c>
      <c r="F21" s="10"/>
      <c r="G21" s="10"/>
    </row>
    <row r="22" spans="2:7" ht="57.75" customHeight="1">
      <c r="B22" s="8">
        <v>18</v>
      </c>
      <c r="C22" s="6" t="s">
        <v>27</v>
      </c>
      <c r="D22" s="7" t="s">
        <v>4</v>
      </c>
      <c r="E22" s="8">
        <v>5</v>
      </c>
      <c r="F22" s="10"/>
      <c r="G22" s="10"/>
    </row>
    <row r="23" spans="2:7" ht="44.25" customHeight="1">
      <c r="B23" s="8">
        <v>19</v>
      </c>
      <c r="C23" s="6" t="s">
        <v>28</v>
      </c>
      <c r="D23" s="7" t="s">
        <v>4</v>
      </c>
      <c r="E23" s="8">
        <v>3</v>
      </c>
      <c r="F23" s="10"/>
      <c r="G23" s="10"/>
    </row>
    <row r="24" spans="2:7" ht="39.75" customHeight="1">
      <c r="B24" s="8">
        <v>20</v>
      </c>
      <c r="C24" s="6" t="s">
        <v>29</v>
      </c>
      <c r="D24" s="7" t="s">
        <v>4</v>
      </c>
      <c r="E24" s="8">
        <v>1</v>
      </c>
      <c r="F24" s="10"/>
      <c r="G24" s="10"/>
    </row>
    <row r="25" spans="2:7" ht="39" customHeight="1">
      <c r="B25" s="8">
        <v>21</v>
      </c>
      <c r="C25" s="6" t="s">
        <v>30</v>
      </c>
      <c r="D25" s="7" t="s">
        <v>4</v>
      </c>
      <c r="E25" s="8">
        <v>5</v>
      </c>
      <c r="F25" s="10"/>
      <c r="G25" s="10"/>
    </row>
    <row r="26" spans="2:7" ht="49.5" customHeight="1">
      <c r="B26" s="8">
        <v>22</v>
      </c>
      <c r="C26" s="6" t="s">
        <v>31</v>
      </c>
      <c r="D26" s="7" t="s">
        <v>4</v>
      </c>
      <c r="E26" s="8">
        <v>1</v>
      </c>
      <c r="F26" s="10"/>
      <c r="G26" s="10"/>
    </row>
    <row r="27" spans="2:7" ht="48" customHeight="1">
      <c r="B27" s="8">
        <v>23</v>
      </c>
      <c r="C27" s="6" t="s">
        <v>32</v>
      </c>
      <c r="D27" s="7" t="s">
        <v>4</v>
      </c>
      <c r="E27" s="8">
        <v>2</v>
      </c>
      <c r="F27" s="10"/>
      <c r="G27" s="10"/>
    </row>
    <row r="28" spans="2:7" ht="47.25" customHeight="1">
      <c r="B28" s="8">
        <v>24</v>
      </c>
      <c r="C28" s="6" t="s">
        <v>33</v>
      </c>
      <c r="D28" s="7" t="s">
        <v>4</v>
      </c>
      <c r="E28" s="8">
        <v>1</v>
      </c>
      <c r="F28" s="10"/>
      <c r="G28" s="10"/>
    </row>
    <row r="29" spans="2:7" ht="45" customHeight="1">
      <c r="B29" s="8">
        <v>25</v>
      </c>
      <c r="C29" s="6" t="s">
        <v>34</v>
      </c>
      <c r="D29" s="7" t="s">
        <v>4</v>
      </c>
      <c r="E29" s="8">
        <v>1</v>
      </c>
      <c r="F29" s="10"/>
      <c r="G29" s="10"/>
    </row>
    <row r="30" spans="2:7" ht="30.75" customHeight="1">
      <c r="B30" s="8">
        <v>26</v>
      </c>
      <c r="C30" s="6" t="s">
        <v>35</v>
      </c>
      <c r="D30" s="7" t="s">
        <v>4</v>
      </c>
      <c r="E30" s="8">
        <v>5</v>
      </c>
      <c r="F30" s="10"/>
      <c r="G30" s="10"/>
    </row>
    <row r="31" spans="2:7" ht="15">
      <c r="B31" s="8">
        <v>27</v>
      </c>
      <c r="C31" s="6" t="s">
        <v>36</v>
      </c>
      <c r="D31" s="7" t="s">
        <v>4</v>
      </c>
      <c r="E31" s="8">
        <v>3</v>
      </c>
      <c r="F31" s="10"/>
      <c r="G31" s="10"/>
    </row>
    <row r="32" spans="2:7" ht="15">
      <c r="B32" s="8">
        <v>28</v>
      </c>
      <c r="C32" s="6" t="s">
        <v>37</v>
      </c>
      <c r="D32" s="7" t="s">
        <v>4</v>
      </c>
      <c r="E32" s="8">
        <v>3</v>
      </c>
      <c r="F32" s="10"/>
      <c r="G32" s="10"/>
    </row>
    <row r="33" spans="2:8" ht="15">
      <c r="B33" s="8">
        <v>29</v>
      </c>
      <c r="C33" s="6" t="s">
        <v>38</v>
      </c>
      <c r="D33" s="7" t="s">
        <v>4</v>
      </c>
      <c r="E33" s="8">
        <v>3</v>
      </c>
      <c r="F33" s="10"/>
      <c r="G33" s="10"/>
    </row>
    <row r="34" spans="2:8" ht="15">
      <c r="B34" s="8">
        <v>30</v>
      </c>
      <c r="C34" s="6" t="s">
        <v>39</v>
      </c>
      <c r="D34" s="7" t="s">
        <v>4</v>
      </c>
      <c r="E34" s="8">
        <v>3</v>
      </c>
      <c r="F34" s="10"/>
      <c r="G34" s="10"/>
    </row>
    <row r="35" spans="2:8" ht="15">
      <c r="B35" s="8">
        <v>31</v>
      </c>
      <c r="C35" s="6" t="s">
        <v>40</v>
      </c>
      <c r="D35" s="7" t="s">
        <v>4</v>
      </c>
      <c r="E35" s="8">
        <v>3</v>
      </c>
      <c r="F35" s="10"/>
      <c r="G35" s="10"/>
    </row>
    <row r="36" spans="2:8" ht="15">
      <c r="B36" s="8">
        <v>32</v>
      </c>
      <c r="C36" s="6" t="s">
        <v>41</v>
      </c>
      <c r="D36" s="7" t="s">
        <v>4</v>
      </c>
      <c r="E36" s="8">
        <v>3</v>
      </c>
      <c r="F36" s="10"/>
      <c r="G36" s="10"/>
    </row>
    <row r="37" spans="2:8" ht="15">
      <c r="B37" s="8">
        <v>33</v>
      </c>
      <c r="C37" s="6" t="s">
        <v>42</v>
      </c>
      <c r="D37" s="7" t="s">
        <v>4</v>
      </c>
      <c r="E37" s="8">
        <v>3</v>
      </c>
      <c r="F37" s="10"/>
      <c r="G37" s="10"/>
    </row>
    <row r="38" spans="2:8" ht="33" customHeight="1">
      <c r="B38" s="8">
        <v>34</v>
      </c>
      <c r="C38" s="6" t="s">
        <v>43</v>
      </c>
      <c r="D38" s="7" t="s">
        <v>4</v>
      </c>
      <c r="E38" s="8">
        <v>3</v>
      </c>
      <c r="F38" s="10"/>
      <c r="G38" s="10"/>
    </row>
    <row r="39" spans="2:8" ht="27.75" customHeight="1">
      <c r="B39" s="8">
        <v>35</v>
      </c>
      <c r="C39" s="6" t="s">
        <v>44</v>
      </c>
      <c r="D39" s="7" t="s">
        <v>4</v>
      </c>
      <c r="E39" s="8">
        <v>3</v>
      </c>
      <c r="F39" s="10"/>
      <c r="G39" s="10"/>
    </row>
    <row r="40" spans="2:8" ht="15" customHeight="1">
      <c r="B40" s="8">
        <v>36</v>
      </c>
      <c r="C40" s="6" t="s">
        <v>45</v>
      </c>
      <c r="D40" s="7" t="s">
        <v>4</v>
      </c>
      <c r="E40" s="8">
        <v>3</v>
      </c>
      <c r="F40" s="10"/>
      <c r="G40" s="10"/>
    </row>
    <row r="41" spans="2:8" ht="40.5" customHeight="1">
      <c r="B41" s="8">
        <v>37</v>
      </c>
      <c r="C41" s="6" t="s">
        <v>46</v>
      </c>
      <c r="D41" s="7" t="s">
        <v>4</v>
      </c>
      <c r="E41" s="8">
        <v>3</v>
      </c>
      <c r="F41" s="10"/>
      <c r="G41" s="10"/>
      <c r="H41" s="12"/>
    </row>
    <row r="42" spans="2:8" ht="15" customHeight="1">
      <c r="B42" s="8">
        <v>38</v>
      </c>
      <c r="C42" s="6" t="s">
        <v>36</v>
      </c>
      <c r="D42" s="7" t="s">
        <v>4</v>
      </c>
      <c r="E42" s="8">
        <v>5</v>
      </c>
      <c r="F42" s="10"/>
      <c r="G42" s="10"/>
    </row>
    <row r="43" spans="2:8" ht="15">
      <c r="B43" s="8">
        <v>39</v>
      </c>
      <c r="C43" s="6" t="s">
        <v>47</v>
      </c>
      <c r="D43" s="7" t="s">
        <v>4</v>
      </c>
      <c r="E43" s="8">
        <v>5</v>
      </c>
      <c r="F43" s="10"/>
      <c r="G43" s="10"/>
    </row>
    <row r="44" spans="2:8" ht="75">
      <c r="B44" s="8">
        <v>40</v>
      </c>
      <c r="C44" s="6" t="s">
        <v>48</v>
      </c>
      <c r="D44" s="7" t="s">
        <v>4</v>
      </c>
      <c r="E44" s="8">
        <v>3</v>
      </c>
      <c r="F44" s="10"/>
      <c r="G44" s="10"/>
      <c r="H44" s="13"/>
    </row>
    <row r="45" spans="2:8" ht="105">
      <c r="B45" s="8">
        <v>41</v>
      </c>
      <c r="C45" s="6" t="s">
        <v>49</v>
      </c>
      <c r="D45" s="7" t="s">
        <v>4</v>
      </c>
      <c r="E45" s="8">
        <v>5</v>
      </c>
      <c r="F45" s="10"/>
      <c r="G45" s="10"/>
    </row>
    <row r="46" spans="2:8" ht="41.25" customHeight="1">
      <c r="B46" s="8">
        <v>42</v>
      </c>
      <c r="C46" s="6" t="s">
        <v>50</v>
      </c>
      <c r="D46" s="7" t="s">
        <v>4</v>
      </c>
      <c r="E46" s="8">
        <v>2</v>
      </c>
      <c r="F46" s="9"/>
      <c r="G46" s="9"/>
    </row>
    <row r="47" spans="2:8" ht="18" customHeight="1">
      <c r="B47" s="23" t="s">
        <v>6</v>
      </c>
      <c r="C47" s="24"/>
      <c r="D47" s="24"/>
      <c r="E47" s="24"/>
      <c r="F47" s="25"/>
      <c r="G47" s="17"/>
    </row>
    <row r="48" spans="2:8" ht="15">
      <c r="B48" s="23" t="s">
        <v>7</v>
      </c>
      <c r="C48" s="24"/>
      <c r="D48" s="24"/>
      <c r="E48" s="24"/>
      <c r="F48" s="25"/>
      <c r="G48" s="18"/>
    </row>
    <row r="49" spans="2:10" ht="15">
      <c r="B49" s="23" t="s">
        <v>3</v>
      </c>
      <c r="C49" s="24"/>
      <c r="D49" s="24"/>
      <c r="E49" s="24"/>
      <c r="F49" s="25"/>
      <c r="G49" s="18"/>
    </row>
    <row r="50" spans="2:10" ht="13.5">
      <c r="B50" s="26"/>
      <c r="C50" s="26"/>
      <c r="D50" s="26"/>
      <c r="E50" s="26"/>
      <c r="F50" s="26"/>
      <c r="G50" s="26"/>
      <c r="H50" s="26"/>
      <c r="I50" s="26"/>
      <c r="J50" s="26"/>
    </row>
  </sheetData>
  <mergeCells count="5">
    <mergeCell ref="B1:G1"/>
    <mergeCell ref="B47:F47"/>
    <mergeCell ref="B50:J50"/>
    <mergeCell ref="B48:F48"/>
    <mergeCell ref="B49:F4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Girardot, Noviembre 21 del 2007</dc:title>
  <dc:creator>WinuE</dc:creator>
  <cp:lastModifiedBy>Global</cp:lastModifiedBy>
  <dcterms:created xsi:type="dcterms:W3CDTF">2025-08-15T20:52:10Z</dcterms:created>
  <dcterms:modified xsi:type="dcterms:W3CDTF">2025-12-04T22:27:00Z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2025-07-22T00:00:00Z</vt:filetime>
  </property>
  <property fmtid="{D5CDD505-2E9C-101B-9397-08002B2CF9AE}" pid="3" name="Creator">
    <vt:lpwstr>Microsoft® Word LTSC</vt:lpwstr>
  </property>
  <property fmtid="{D5CDD505-2E9C-101B-9397-08002B2CF9AE}" pid="4" name="LastSaved">
    <vt:filetime>2025-08-15T00:00:00Z</vt:filetime>
  </property>
  <property fmtid="{D5CDD505-2E9C-101B-9397-08002B2CF9AE}" pid="5" name="Producer">
    <vt:lpwstr>Microsoft® Word LTSC</vt:lpwstr>
  </property>
</Properties>
</file>