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413"/>
  <workbookPr codeName="ThisWorkbook"/>
  <mc:AlternateContent xmlns:mc="http://schemas.openxmlformats.org/markup-compatibility/2006">
    <mc:Choice Requires="x15">
      <x15ac:absPath xmlns:x15ac="http://schemas.microsoft.com/office/spreadsheetml/2010/11/ac" url="/Users/juansebastianpenahuertas/Documents/2025/UAC-ALCALDIA /PROCESOS DE CONTRATACION/LICITACIONES/CIRCUITO VIAL DEL NORTE:CENTRO/"/>
    </mc:Choice>
  </mc:AlternateContent>
  <xr:revisionPtr revIDLastSave="0" documentId="13_ncr:1_{97017A1B-FE41-674F-A625-052FDC84D41A}" xr6:coauthVersionLast="47" xr6:coauthVersionMax="47" xr10:uidLastSave="{00000000-0000-0000-0000-000000000000}"/>
  <bookViews>
    <workbookView xWindow="0" yWindow="660" windowWidth="29400" windowHeight="18460" tabRatio="906" xr2:uid="{00000000-000D-0000-FFFF-FFFF00000000}"/>
  </bookViews>
  <sheets>
    <sheet name="PRESUPUESTO OFICIAL (Entidad)" sheetId="265" r:id="rId1"/>
    <sheet name="PROPUESTA ECONOMICA(Proponente)" sheetId="269" r:id="rId2"/>
    <sheet name="INDICAR CÓDIGO DEL ITEM DE PAGO" sheetId="268" r:id="rId3"/>
  </sheets>
  <definedNames>
    <definedName name="___________________l9001">#REF!</definedName>
    <definedName name="__________________l9001">#REF!</definedName>
    <definedName name="________________A16403">#REF!</definedName>
    <definedName name="________________l9001">#REF!</definedName>
    <definedName name="_______________A164063">#REF!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l9001">#REF!</definedName>
    <definedName name="______________A16400">#REF!</definedName>
    <definedName name="______________A16463">#REF!</definedName>
    <definedName name="______________l9001">#REF!</definedName>
    <definedName name="_____________A163163">#REF!</definedName>
    <definedName name="_____________A1640016">#REF!</definedName>
    <definedName name="_____________A1640033">#REF!</definedName>
    <definedName name="_____________A164004">#REF!</definedName>
    <definedName name="_____________A1640336">#REF!</definedName>
    <definedName name="_____________A164132">#REF!</definedName>
    <definedName name="_____________A1641336">#REF!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A1640009">#REF!</definedName>
    <definedName name="____________A1640010">#REF!</definedName>
    <definedName name="____________A164003">#REF!</definedName>
    <definedName name="____________A16401">#REF!</definedName>
    <definedName name="____________A164033">#REF!</definedName>
    <definedName name="____________A16409105">#REF!</definedName>
    <definedName name="____________A164163">#REF!</definedName>
    <definedName name="____________A164164">#REF!</definedName>
    <definedName name="____________EXC6">#REF!</definedName>
    <definedName name="____________EXC7">#REF!</definedName>
    <definedName name="____________l9001">#REF!</definedName>
    <definedName name="___________A16163">#REF!</definedName>
    <definedName name="___________A164002">#REF!</definedName>
    <definedName name="___________A164006">#REF!</definedName>
    <definedName name="___________A164033">#REF!</definedName>
    <definedName name="___________A16409106">#REF!</definedName>
    <definedName name="___________A1641326">#REF!</definedName>
    <definedName name="___________A17409B">#REF!</definedName>
    <definedName name="___________l9001">#REF!</definedName>
    <definedName name="___________tab1">#REF!</definedName>
    <definedName name="___________tab2">#REF!</definedName>
    <definedName name="___________tab3">#REF!</definedName>
    <definedName name="___________TAB4">#REF!</definedName>
    <definedName name="__________A1640163">#REF!</definedName>
    <definedName name="__________A16409103">#REF!</definedName>
    <definedName name="__________A164963">#REF!</definedName>
    <definedName name="__________l9001">#REF!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A1640006">#REF!</definedName>
    <definedName name="_________A164003">#REF!</definedName>
    <definedName name="_________A1640084">#REF!</definedName>
    <definedName name="_________A16401305">#REF!</definedName>
    <definedName name="_________A1640336">#REF!</definedName>
    <definedName name="_________A16409">#REF!</definedName>
    <definedName name="_________a1640910">#REF!</definedName>
    <definedName name="_________A164104">#REF!</definedName>
    <definedName name="_________A164113">#REF!</definedName>
    <definedName name="_________A16499467A">#REF!</definedName>
    <definedName name="_________A164996">#REF!</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l9001">#REF!</definedName>
    <definedName name="_________PJ50" localSheetId="2">#REF!</definedName>
    <definedName name="_________PJ50">#REF!</definedName>
    <definedName name="_________SBC1">#REF!</definedName>
    <definedName name="_________SBC3">#REF!</definedName>
    <definedName name="_________SBC5">#REF!</definedName>
    <definedName name="________A15403">#REF!</definedName>
    <definedName name="________A16400">#REF!</definedName>
    <definedName name="________A1640163">#REF!</definedName>
    <definedName name="________A164106">#REF!</definedName>
    <definedName name="________A164136">#REF!</definedName>
    <definedName name="________A164163">#REF!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key2" hidden="1">#REF!</definedName>
    <definedName name="________key3" hidden="1">#REF!</definedName>
    <definedName name="________l9001">#REF!</definedName>
    <definedName name="________MA2" localSheetId="2">#REF!</definedName>
    <definedName name="________MA2">#REF!</definedName>
    <definedName name="________PJ50" localSheetId="2">#REF!</definedName>
    <definedName name="________PJ50">#REF!</definedName>
    <definedName name="________r" hidden="1">{"TAB1",#N/A,TRUE,"GENERAL";"TAB2",#N/A,TRUE,"GENERAL";"TAB3",#N/A,TRUE,"GENERAL";"TAB4",#N/A,TRUE,"GENERAL";"TAB5",#N/A,TRUE,"GENERAL"}</definedName>
    <definedName name="________r4r" hidden="1">{"via1",#N/A,TRUE,"general";"via2",#N/A,TRUE,"general";"via3",#N/A,TRUE,"general"}</definedName>
    <definedName name="________SBC1">#REF!</definedName>
    <definedName name="________SBC3">#REF!</definedName>
    <definedName name="________SBC5">#REF!</definedName>
    <definedName name="_______a1" hidden="1">{"TAB1",#N/A,TRUE,"GENERAL";"TAB2",#N/A,TRUE,"GENERAL";"TAB3",#N/A,TRUE,"GENERAL";"TAB4",#N/A,TRUE,"GENERAL";"TAB5",#N/A,TRUE,"GENERAL"}</definedName>
    <definedName name="_______A1640049">#REF!</definedName>
    <definedName name="_______A1640106">#REF!</definedName>
    <definedName name="_______A164012">#REF!</definedName>
    <definedName name="_______A16401306">#REF!</definedName>
    <definedName name="_______A16402">#REF!</definedName>
    <definedName name="_______A16406">#REF!</definedName>
    <definedName name="_______A16409A">#REF!</definedName>
    <definedName name="_______a3" hidden="1">{"TAB1",#N/A,TRUE,"GENERAL";"TAB2",#N/A,TRUE,"GENERAL";"TAB3",#N/A,TRUE,"GENERAL";"TAB4",#N/A,TRUE,"GENERAL";"TAB5",#N/A,TRUE,"GENERAL"}</definedName>
    <definedName name="_______a4" hidden="1">{"via1",#N/A,TRUE,"general";"via2",#N/A,TRUE,"general";"via3",#N/A,TRUE,"general"}</definedName>
    <definedName name="_______A400303">#REF!</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#REF!</definedName>
    <definedName name="_______AFC3">#REF!</definedName>
    <definedName name="_______AFC5">#REF!</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l9001">#REF!</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 localSheetId="2">#REF!</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2">#REF!</definedName>
    <definedName name="_______PJ50">#REF!</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#REF!</definedName>
    <definedName name="_______SBC3">#REF!</definedName>
    <definedName name="_______SBC5">#REF!</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6400">#REF!</definedName>
    <definedName name="______A164003A">#REF!</definedName>
    <definedName name="______A1640085">#REF!</definedName>
    <definedName name="______a164010">#REF!</definedName>
    <definedName name="______A16409A">#REF!</definedName>
    <definedName name="______A16410">#REF!</definedName>
    <definedName name="______A16436">#REF!</definedName>
    <definedName name="______a3" hidden="1">{"TAB1",#N/A,TRUE,"GENERAL";"TAB2",#N/A,TRUE,"GENERAL";"TAB3",#N/A,TRUE,"GENERAL";"TAB4",#N/A,TRUE,"GENERAL";"TAB5",#N/A,TRUE,"GENERAL"}</definedName>
    <definedName name="______A300406">#REF!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#REF!</definedName>
    <definedName name="______AFC3">#REF!</definedName>
    <definedName name="______AFC5">#REF!</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l9001">#REF!</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 localSheetId="2">#REF!</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#REF!</definedName>
    <definedName name="______SBC3">#REF!</definedName>
    <definedName name="______SBC5">#REF!</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16400">#REF!</definedName>
    <definedName name="_____A164006">#REF!</definedName>
    <definedName name="_____A164009A">#REF!</definedName>
    <definedName name="_____A1649946A">#REF!</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AS1" hidden="1">{#N/A,#N/A,TRUE,"INGENIERIA";#N/A,#N/A,TRUE,"COMPRAS";#N/A,#N/A,TRUE,"DIRECCION";#N/A,#N/A,TRUE,"RESUMEN"}</definedName>
    <definedName name="_____ABC1" hidden="1">{#N/A,#N/A,TRUE,"1842CWN0"}</definedName>
    <definedName name="_____abc2" hidden="1">{#N/A,#N/A,TRUE,"1842CWN0"}</definedName>
    <definedName name="_____AFC1">#REF!</definedName>
    <definedName name="_____AFC3">#REF!</definedName>
    <definedName name="_____AFC5">#REF!</definedName>
    <definedName name="_____ane7" localSheetId="1">#REF!</definedName>
    <definedName name="_____ane7">#REF!</definedName>
    <definedName name="_____ane8" localSheetId="1">#REF!</definedName>
    <definedName name="_____ane8">#REF!</definedName>
    <definedName name="_____Atp2">#REF!</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l9001">#REF!</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 localSheetId="2">#REF!</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CD1">#REF!</definedName>
    <definedName name="_____OCI1">#REF!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#REF!</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#REF!</definedName>
    <definedName name="_____SBC3">#REF!</definedName>
    <definedName name="_____SBC5">#REF!</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#REF!</definedName>
    <definedName name="_____VFA1">#REF!</definedName>
    <definedName name="_____vfv4" hidden="1">{"via1",#N/A,TRUE,"general";"via2",#N/A,TRUE,"general";"via3",#N/A,TRUE,"general"}</definedName>
    <definedName name="_____VIT1">#REF!</definedName>
    <definedName name="_____VPR1">#REF!</definedName>
    <definedName name="_____VPR2">#REF!</definedName>
    <definedName name="_____VRP1">#REF!</definedName>
    <definedName name="_____VSM1">#REF!</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16400">#REF!</definedName>
    <definedName name="____A164003">#REF!</definedName>
    <definedName name="____A164013">#REF!</definedName>
    <definedName name="____A1649945B">#REF!</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#REF!</definedName>
    <definedName name="____AFC3">#REF!</definedName>
    <definedName name="____AFC5">#REF!</definedName>
    <definedName name="____ane7" localSheetId="1">#REF!</definedName>
    <definedName name="____ane7">#REF!</definedName>
    <definedName name="____ane8" localSheetId="1">#REF!</definedName>
    <definedName name="____ane8">#REF!</definedName>
    <definedName name="____Atp2">#REF!</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9001">#REF!</definedName>
    <definedName name="____LEY80">#REF!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 localSheetId="2">#REF!</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CD1">#REF!</definedName>
    <definedName name="____OCI1">#REF!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#REF!</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AL1">#REF!</definedName>
    <definedName name="____SBC1">#REF!</definedName>
    <definedName name="____SBC3">#REF!</definedName>
    <definedName name="____SBC5">#REF!</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#REF!</definedName>
    <definedName name="____VFA1">#REF!</definedName>
    <definedName name="____vfv4" hidden="1">{"via1",#N/A,TRUE,"general";"via2",#N/A,TRUE,"general";"via3",#N/A,TRUE,"general"}</definedName>
    <definedName name="____VIT1">#REF!</definedName>
    <definedName name="____VPR1">#REF!</definedName>
    <definedName name="____VPR2">#REF!</definedName>
    <definedName name="____VRP1">#REF!</definedName>
    <definedName name="____VSM1">#REF!</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1__123Graph_ACart_Utilidad" hidden="1">#REF!</definedName>
    <definedName name="___2__123Graph_BCart_Utilidad" hidden="1">#REF!</definedName>
    <definedName name="___3__123Graph_CCart_Utilidad" hidden="1">#REF!</definedName>
    <definedName name="___4__123Graph_LBL_ACart_Utilidad" hidden="1">#REF!</definedName>
    <definedName name="___5__123Graph_LBL_BCart_Utilidad" hidden="1">#REF!</definedName>
    <definedName name="___6__123Graph_LBL_CCart_Utilidad" hidden="1">#REF!</definedName>
    <definedName name="___7__123Graph_XCart_Utilidad" hidden="1">#REF!</definedName>
    <definedName name="___a1" hidden="1">{"TAB1",#N/A,TRUE,"GENERAL";"TAB2",#N/A,TRUE,"GENERAL";"TAB3",#N/A,TRUE,"GENERAL";"TAB4",#N/A,TRUE,"GENERAL";"TAB5",#N/A,TRUE,"GENERAL"}</definedName>
    <definedName name="___A16400">#REF!</definedName>
    <definedName name="___A16409B">#REF!</definedName>
    <definedName name="___A16410">#REF!</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AS1" hidden="1">{#N/A,#N/A,TRUE,"INGENIERIA";#N/A,#N/A,TRUE,"COMPRAS";#N/A,#N/A,TRUE,"DIRECCION";#N/A,#N/A,TRUE,"RESUMEN"}</definedName>
    <definedName name="___ABC1" hidden="1">{#N/A,#N/A,TRUE,"1842CWN0"}</definedName>
    <definedName name="___abc2" hidden="1">{#N/A,#N/A,TRUE,"1842CWN0"}</definedName>
    <definedName name="___AFC1">#REF!</definedName>
    <definedName name="___AFC3">#REF!</definedName>
    <definedName name="___AFC5">#REF!</definedName>
    <definedName name="___ane7" localSheetId="1">#REF!</definedName>
    <definedName name="___ane7">#REF!</definedName>
    <definedName name="___ane8" localSheetId="1">#REF!</definedName>
    <definedName name="___ane8">#REF!</definedName>
    <definedName name="___Atp2">#REF!</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#REF!</definedName>
    <definedName name="___key3" hidden="1">#REF!</definedName>
    <definedName name="___key31" hidden="1">#REF!</definedName>
    <definedName name="___kjk6" hidden="1">{"TAB1",#N/A,TRUE,"GENERAL";"TAB2",#N/A,TRUE,"GENERAL";"TAB3",#N/A,TRUE,"GENERAL";"TAB4",#N/A,TRUE,"GENERAL";"TAB5",#N/A,TRUE,"GENERAL"}</definedName>
    <definedName name="___l9001">#REF!</definedName>
    <definedName name="___LEY80">#REF!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 localSheetId="2">#REF!</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CD1">#REF!</definedName>
    <definedName name="___OCI1">#REF!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#REF!</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#REF!</definedName>
    <definedName name="___SBC3">#REF!</definedName>
    <definedName name="___SBC5">#REF!</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EX1">#REF!</definedName>
    <definedName name="___VFA1">#REF!</definedName>
    <definedName name="___vfv4" hidden="1">{"via1",#N/A,TRUE,"general";"via2",#N/A,TRUE,"general";"via3",#N/A,TRUE,"general"}</definedName>
    <definedName name="___VIT1">#REF!</definedName>
    <definedName name="___VPR1">#REF!</definedName>
    <definedName name="___VPR2">#REF!</definedName>
    <definedName name="___VRP1">#REF!</definedName>
    <definedName name="___VSM1">#REF!</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__123Graph_ACart_Utilidad"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Excel_BuiltIn_Print_Area_1_1_1">#REF!</definedName>
    <definedName name="__1Sin_nombre">#REF!</definedName>
    <definedName name="__2__123Graph_BCart_Utilidad" hidden="1">#REF!</definedName>
    <definedName name="__2Excel_BuiltIn_Print_Titles_1_1_1_1">#REF!</definedName>
    <definedName name="__3__123Graph_CCart_Utilidad" hidden="1">#REF!</definedName>
    <definedName name="__4__123Graph_LBL_ACart_Utilidad" hidden="1">#REF!</definedName>
    <definedName name="__5__123Graph_LBL_BCart_Utilidad" hidden="1">#REF!</definedName>
    <definedName name="__6__123Graph_LBL_CCart_Utilidad" hidden="1">#REF!</definedName>
    <definedName name="__7__123Graph_XCart_Utilidad" hidden="1">#REF!</definedName>
    <definedName name="__A1">#REF!</definedName>
    <definedName name="__A16400">#REF!</definedName>
    <definedName name="__A164006">#REF!</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AS1" hidden="1">{#N/A,#N/A,TRUE,"INGENIERIA";#N/A,#N/A,TRUE,"COMPRAS";#N/A,#N/A,TRUE,"DIRECCION";#N/A,#N/A,TRUE,"RESUMEN"}</definedName>
    <definedName name="__ABC1" hidden="1">{#N/A,#N/A,TRUE,"1842CWN0"}</definedName>
    <definedName name="__abc2" hidden="1">{#N/A,#N/A,TRUE,"1842CWN0"}</definedName>
    <definedName name="__AFC1">#REF!</definedName>
    <definedName name="__AFC3">#REF!</definedName>
    <definedName name="__AFC5">#REF!</definedName>
    <definedName name="__ane7" localSheetId="1">#REF!</definedName>
    <definedName name="__ane7">#REF!</definedName>
    <definedName name="__ane8" localSheetId="1">#REF!</definedName>
    <definedName name="__ane8">#REF!</definedName>
    <definedName name="__Atp2">#REF!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23">#REF!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EQP1">#REF!</definedName>
    <definedName name="__EQP2">#REF!</definedName>
    <definedName name="__eqp27">#REF!</definedName>
    <definedName name="__EQP3">#REF!</definedName>
    <definedName name="__EQP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2">'INDICAR CÓDIGO DEL ITEM DE PAGO'!ERR</definedName>
    <definedName name="__F">[0]!ERR</definedName>
    <definedName name="__FS01" localSheetId="2">'INDICAR CÓDIGO DEL ITEM DE PAGO'!ERR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hidden="1">{"TAB1",#N/A,TRUE,"GENERAL";"TAB2",#N/A,TRUE,"GENERAL";"TAB3",#N/A,TRUE,"GENERAL";"TAB4",#N/A,TRUE,"GENERAL";"TAB5",#N/A,TRUE,"GENERAL"}</definedName>
    <definedName name="__l9001">#REF!</definedName>
    <definedName name="__LEY80">#REF!</definedName>
    <definedName name="__M14">#REF!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2">#REF!</definedName>
    <definedName name="__MA2">#REF!</definedName>
    <definedName name="__MAT1111">#REF!</definedName>
    <definedName name="__MAT170">#REF!</definedName>
    <definedName name="__MAT171">#REF!</definedName>
    <definedName name="__MAT832">#REF!</definedName>
    <definedName name="__MAY88">#REF!</definedName>
    <definedName name="__mun2" localSheetId="2">#REF!</definedName>
    <definedName name="__mun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#REF!</definedName>
    <definedName name="__OCI1">#REF!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#REF!</definedName>
    <definedName name="__r4r" hidden="1">{"via1",#N/A,TRUE,"general";"via2",#N/A,TRUE,"general";"via3",#N/A,TRUE,"general"}</definedName>
    <definedName name="__ref4" localSheetId="2">#REF!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#REF!</definedName>
    <definedName name="__SBC3">#REF!</definedName>
    <definedName name="__SBC5">#REF!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#REF!</definedName>
    <definedName name="__VFA1">#REF!</definedName>
    <definedName name="__vfv4" hidden="1">{"via1",#N/A,TRUE,"general";"via2",#N/A,TRUE,"general";"via3",#N/A,TRUE,"general"}</definedName>
    <definedName name="__VIT1">#REF!</definedName>
    <definedName name="__VPR1">#REF!</definedName>
    <definedName name="__VPR2">#REF!</definedName>
    <definedName name="__VRP1">#REF!</definedName>
    <definedName name="__VSM1">#REF!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lnm.Print_Area_1">#REF!</definedName>
    <definedName name="__xlnm.Print_Area_2">#REF!</definedName>
    <definedName name="__xlnm.Print_Titles_1">#REF!</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_123Graph_ACart_Utilidad" hidden="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hidden="1">#REF!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1F" hidden="1">#REF!</definedName>
    <definedName name="_1Sin_nombre">#REF!</definedName>
    <definedName name="_2__123Graph_BCart_Utilidad" hidden="1">#REF!</definedName>
    <definedName name="_2_0_F" hidden="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__123Graph_CCart_Utilidad" hidden="1">#REF!</definedName>
    <definedName name="_3ane_o10">#REF!</definedName>
    <definedName name="_4__123Graph_LBL_ACart_Utilidad" hidden="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_123Graph_LBL_BCart_Utilidad" hidden="1">#REF!</definedName>
    <definedName name="_6__123Graph_LBL_CCart_Utilidad" hidden="1">#REF!</definedName>
    <definedName name="_7__123Graph_XCart_Utilidad" hidden="1">#REF!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1_1" hidden="1">{#N/A,#N/A,TRUE,"1842CWN0"}</definedName>
    <definedName name="_A16400">#REF!</definedName>
    <definedName name="_A164003">#REF!</definedName>
    <definedName name="_A164006">#REF!</definedName>
    <definedName name="_A164163">#REF!</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AS1_1" hidden="1">{#N/A,#N/A,TRUE,"INGENIERIA";#N/A,#N/A,TRUE,"COMPRAS";#N/A,#N/A,TRUE,"DIRECCION";#N/A,#N/A,TRUE,"RESUMEN"}</definedName>
    <definedName name="_ABC1" hidden="1">{#N/A,#N/A,TRUE,"1842CWN0"}</definedName>
    <definedName name="_ABC1_1" hidden="1">{#N/A,#N/A,TRUE,"1842CWN0"}</definedName>
    <definedName name="_abc2" hidden="1">{#N/A,#N/A,TRUE,"1842CWN0"}</definedName>
    <definedName name="_abc2_1" hidden="1">{#N/A,#N/A,TRUE,"1842CWN0"}</definedName>
    <definedName name="_AFC1">#REF!</definedName>
    <definedName name="_AFC3">#REF!</definedName>
    <definedName name="_AFC5">#REF!</definedName>
    <definedName name="_ALM1">#REF!</definedName>
    <definedName name="_AND1">#REF!</definedName>
    <definedName name="_ane7" localSheetId="1">#REF!</definedName>
    <definedName name="_ane7">#REF!</definedName>
    <definedName name="_ane8" localSheetId="1">#REF!</definedName>
    <definedName name="_ane8">#REF!</definedName>
    <definedName name="_APU1">#REF!</definedName>
    <definedName name="_APU10">#REF!</definedName>
    <definedName name="_APU100">#REF!</definedName>
    <definedName name="_APU101">#REF!</definedName>
    <definedName name="_APU103">#REF!</definedName>
    <definedName name="_APU108">#REF!</definedName>
    <definedName name="_APU11">#REF!</definedName>
    <definedName name="_APU110">#REF!</definedName>
    <definedName name="_APU111">#REF!</definedName>
    <definedName name="_APU112">#REF!</definedName>
    <definedName name="_APU113">#REF!</definedName>
    <definedName name="_APU119">#REF!</definedName>
    <definedName name="_APU12">#REF!</definedName>
    <definedName name="_APU120">#REF!</definedName>
    <definedName name="_APU121">#REF!</definedName>
    <definedName name="_APU124">#REF!</definedName>
    <definedName name="_APU125">#REF!</definedName>
    <definedName name="_APU13">#REF!</definedName>
    <definedName name="_APU135">#REF!</definedName>
    <definedName name="_APU137">#REF!</definedName>
    <definedName name="_APU138">#REF!</definedName>
    <definedName name="_APU139">#REF!</definedName>
    <definedName name="_APU14">#REF!</definedName>
    <definedName name="_APU140">#REF!</definedName>
    <definedName name="_APU141">#REF!</definedName>
    <definedName name="_APU142">#REF!</definedName>
    <definedName name="_APU143">#REF!</definedName>
    <definedName name="_APU144">#REF!</definedName>
    <definedName name="_APU145">#REF!</definedName>
    <definedName name="_APU146">#REF!</definedName>
    <definedName name="_APU147">#REF!</definedName>
    <definedName name="_APU148">#REF!</definedName>
    <definedName name="_APU149">#REF!</definedName>
    <definedName name="_APU15">#REF!</definedName>
    <definedName name="_APU150">#REF!</definedName>
    <definedName name="_APU151">#REF!</definedName>
    <definedName name="_APU153">#REF!</definedName>
    <definedName name="_APU155">#REF!</definedName>
    <definedName name="_APU156">#REF!</definedName>
    <definedName name="_APU157">#REF!</definedName>
    <definedName name="_APU158">#REF!</definedName>
    <definedName name="_APU159">#REF!</definedName>
    <definedName name="_APU16">#REF!</definedName>
    <definedName name="_APU160">#REF!</definedName>
    <definedName name="_APU161">#REF!</definedName>
    <definedName name="_APU162">#REF!</definedName>
    <definedName name="_APU163">#REF!</definedName>
    <definedName name="_APU164">#REF!</definedName>
    <definedName name="_APU165">#REF!</definedName>
    <definedName name="_APU166">#REF!</definedName>
    <definedName name="_APU168">#REF!</definedName>
    <definedName name="_APU169">#REF!</definedName>
    <definedName name="_APU17">#REF!</definedName>
    <definedName name="_APU176">#REF!</definedName>
    <definedName name="_APU177">#REF!</definedName>
    <definedName name="_APU178">#REF!</definedName>
    <definedName name="_APU18">#REF!</definedName>
    <definedName name="_APU183">#REF!</definedName>
    <definedName name="_APU184">#REF!</definedName>
    <definedName name="_APU186">#REF!</definedName>
    <definedName name="_APU187">#REF!</definedName>
    <definedName name="_APU188">#REF!</definedName>
    <definedName name="_APU191">#REF!</definedName>
    <definedName name="_apu192">#REF!</definedName>
    <definedName name="_APU194">#REF!</definedName>
    <definedName name="_APU195">#REF!</definedName>
    <definedName name="_APU196">#REF!</definedName>
    <definedName name="_APU197">#REF!</definedName>
    <definedName name="_APU198">#REF!</definedName>
    <definedName name="_APU199">#REF!</definedName>
    <definedName name="_APU2">#REF!</definedName>
    <definedName name="_APU20">#REF!</definedName>
    <definedName name="_APU200">#REF!</definedName>
    <definedName name="_APU201">#REF!</definedName>
    <definedName name="_APU202">#REF!</definedName>
    <definedName name="_APU203">#REF!</definedName>
    <definedName name="_APU204">#REF!</definedName>
    <definedName name="_APU205">#REF!</definedName>
    <definedName name="_APU206">#REF!</definedName>
    <definedName name="_APU207">#REF!</definedName>
    <definedName name="_APU208">#REF!</definedName>
    <definedName name="_APU21">#REF!</definedName>
    <definedName name="_APU22">#REF!</definedName>
    <definedName name="_APU221" localSheetId="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29">#REF!</definedName>
    <definedName name="_APU3">#REF!</definedName>
    <definedName name="_APU30">#REF!</definedName>
    <definedName name="_APU31">#REF!</definedName>
    <definedName name="_APU33">#REF!</definedName>
    <definedName name="_APU34">#REF!</definedName>
    <definedName name="_APU36">#REF!</definedName>
    <definedName name="_APU37">#REF!</definedName>
    <definedName name="_APU38">#REF!</definedName>
    <definedName name="_APU39">#REF!</definedName>
    <definedName name="_APU4">#REF!</definedName>
    <definedName name="_APU40">#REF!</definedName>
    <definedName name="_APU41">#REF!</definedName>
    <definedName name="_APU42">#REF!</definedName>
    <definedName name="_APU43">#REF!</definedName>
    <definedName name="_APU44">#REF!</definedName>
    <definedName name="_APU45">#REF!</definedName>
    <definedName name="_APU46">#REF!</definedName>
    <definedName name="_APU465" localSheetId="1">#REF!</definedName>
    <definedName name="_APU465">#REF!</definedName>
    <definedName name="_APU47">#REF!</definedName>
    <definedName name="_APU48">#REF!</definedName>
    <definedName name="_APU49">#REF!</definedName>
    <definedName name="_APU5">#REF!</definedName>
    <definedName name="_APU50">#REF!</definedName>
    <definedName name="_APU51">#REF!</definedName>
    <definedName name="_APU52">#REF!</definedName>
    <definedName name="_APU53">#REF!</definedName>
    <definedName name="_APU54">#REF!</definedName>
    <definedName name="_APU58">#REF!</definedName>
    <definedName name="_APU59">#REF!</definedName>
    <definedName name="_APU6">#REF!</definedName>
    <definedName name="_APU60">#REF!</definedName>
    <definedName name="_APU61">#REF!</definedName>
    <definedName name="_APU64">#REF!</definedName>
    <definedName name="_APU65">#REF!</definedName>
    <definedName name="_APU66">#REF!</definedName>
    <definedName name="_APU68">#REF!</definedName>
    <definedName name="_APU69">#REF!</definedName>
    <definedName name="_APU7">#REF!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79">#REF!</definedName>
    <definedName name="_APU8">#REF!</definedName>
    <definedName name="_APU80">#REF!</definedName>
    <definedName name="_APU81">#REF!</definedName>
    <definedName name="_APU82">#REF!</definedName>
    <definedName name="_APU83">#REF!</definedName>
    <definedName name="_APU84">#REF!</definedName>
    <definedName name="_APU85">#REF!</definedName>
    <definedName name="_APU86">#REF!</definedName>
    <definedName name="_APU89">#REF!</definedName>
    <definedName name="_APU9">#REF!</definedName>
    <definedName name="_APU91">#REF!</definedName>
    <definedName name="_APU92">#REF!</definedName>
    <definedName name="_APU94">#REF!</definedName>
    <definedName name="_APU95">#REF!</definedName>
    <definedName name="_Atp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AP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3">#REF!</definedName>
    <definedName name="_dasd" hidden="1">#REF!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QP1">#REF!</definedName>
    <definedName name="_EQP2">#REF!</definedName>
    <definedName name="_eqp27">#REF!</definedName>
    <definedName name="_EQP3">#REF!</definedName>
    <definedName name="_EQP4">#REF!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23">#REF!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TR13">#REF!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(Entidad)'!#REF!</definedName>
    <definedName name="_xlnm._FilterDatabase" localSheetId="1" hidden="1">'PROPUESTA ECONOMICA(Proponente)'!#REF!</definedName>
    <definedName name="_xlnm._FilterDatabase" hidden="1">#REF!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9001">#REF!</definedName>
    <definedName name="_lar03" localSheetId="2">#REF!</definedName>
    <definedName name="_lar03">#REF!</definedName>
    <definedName name="_LEY80">#REF!</definedName>
    <definedName name="_M14">#REF!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AT1111">#REF!</definedName>
    <definedName name="_MAT170">#REF!</definedName>
    <definedName name="_MAT171">#REF!</definedName>
    <definedName name="_MAT832">#REF!</definedName>
    <definedName name="_MAY88">#REF!</definedName>
    <definedName name="_MES1">#REF!</definedName>
    <definedName name="_MES3">#REF!</definedName>
    <definedName name="_MES4">#REF!</definedName>
    <definedName name="_MM1">#REF!</definedName>
    <definedName name="_MM2">#REF!</definedName>
    <definedName name="_MM3">#REF!</definedName>
    <definedName name="_MM4">#REF!</definedName>
    <definedName name="_MOD1">#REF!</definedName>
    <definedName name="_MOM1">#REF!</definedName>
    <definedName name="_MOM2">#REF!</definedName>
    <definedName name="_MOM3">#REF!</definedName>
    <definedName name="_MOM4">#REF!</definedName>
    <definedName name="_mun2" localSheetId="2">#REF!</definedName>
    <definedName name="_mun2">#REF!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gression_Int" hidden="1">1</definedName>
    <definedName name="_Regression_Out" hidden="1">#REF!</definedName>
    <definedName name="_Regression_X" hidden="1">#REF!</definedName>
    <definedName name="_Regression_Y" hidden="1">#REF!</definedName>
    <definedName name="_RET1">#REF!</definedName>
    <definedName name="_RET2">#REF!</definedName>
    <definedName name="_RET3">#REF!</definedName>
    <definedName name="_RET4">#REF!</definedName>
    <definedName name="_RET5">#REF!</definedName>
    <definedName name="_RET6">#REF!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AL1">#REF!</definedName>
    <definedName name="_SBC1">#REF!</definedName>
    <definedName name="_SBC3">#REF!</definedName>
    <definedName name="_SBC5">#REF!</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21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1">#REF!</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2"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#REF!</definedName>
    <definedName name="\b">#REF!</definedName>
    <definedName name="\bb">#REF!</definedName>
    <definedName name="\c">#REF!</definedName>
    <definedName name="\E">#REF!</definedName>
    <definedName name="\EE">#REF!</definedName>
    <definedName name="\eliminar">#REF!</definedName>
    <definedName name="\eliminar1">#REF!</definedName>
    <definedName name="\G">#REF!</definedName>
    <definedName name="\k">#REF!</definedName>
    <definedName name="\l">#REF!</definedName>
    <definedName name="\M">#REF!</definedName>
    <definedName name="\ñ">#REF!</definedName>
    <definedName name="\P">#REF!</definedName>
    <definedName name="\q">#REF!</definedName>
    <definedName name="\R">#REF!</definedName>
    <definedName name="\s" localSheetId="2">#REF!</definedName>
    <definedName name="\s">#REF!</definedName>
    <definedName name="\V">#REF!</definedName>
    <definedName name="\w">#N/A</definedName>
    <definedName name="\X" localSheetId="2">'INDICAR CÓDIGO DEL ITEM DE PAGO'!ERR</definedName>
    <definedName name="\X">[0]!ERR</definedName>
    <definedName name="\Z" localSheetId="2">'INDICAR CÓDIGO DEL ITEM DE PAGO'!ERR</definedName>
    <definedName name="\Z">[0]!ERR</definedName>
    <definedName name="a" localSheetId="2">#REF!</definedName>
    <definedName name="a">#REF!</definedName>
    <definedName name="A_1">#REF!</definedName>
    <definedName name="A_impresión_IM" localSheetId="2">#REF!</definedName>
    <definedName name="A_impresión_IM">#REF!</definedName>
    <definedName name="A_impresión_IM_2">#REF!</definedName>
    <definedName name="A._PRODUCCION">#REF!</definedName>
    <definedName name="A.1">#REF!</definedName>
    <definedName name="A.PISOS">#REF!</definedName>
    <definedName name="A.PROGRAMA">#REF!</definedName>
    <definedName name="A.PROPONENTE">#REF!</definedName>
    <definedName name="A0">#REF!</definedName>
    <definedName name="A18A200">#REF!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_1" hidden="1">{#N/A,#N/A,TRUE,"INGENIERIA";#N/A,#N/A,TRUE,"COMPRAS";#N/A,#N/A,TRUE,"DIRECCION";#N/A,#N/A,TRUE,"RESUMEN"}</definedName>
    <definedName name="AAA" localSheetId="2">'INDICAR CÓDIGO DEL ITEM DE PAGO'!ERR</definedName>
    <definedName name="AAA">[0]!ERR</definedName>
    <definedName name="AAAA">#REF!</definedName>
    <definedName name="AAAAA">#REF!</definedName>
    <definedName name="aaaaaa">#REF!</definedName>
    <definedName name="aaaaaaaa">#REF!</definedName>
    <definedName name="AAAAAAAAAA">#REF!</definedName>
    <definedName name="aaaaaaaaaaaaaaaaaa">#REF!</definedName>
    <definedName name="AAAAAAAAAAAAAAAAAAAA">#REF!</definedName>
    <definedName name="AAAAAAAAAAAAAAAAAAFFFFFFFFFFFFFFF">#REF!</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DOQUINVEH">#REF!</definedName>
    <definedName name="AANDENES">#REF!</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AS_1" hidden="1">{#N/A,#N/A,TRUE,"INGENIERIA";#N/A,#N/A,TRUE,"COMPRAS";#N/A,#N/A,TRUE,"DIRECCION";#N/A,#N/A,TRUE,"RESUMEN"}</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#REF!</definedName>
    <definedName name="ABR">#REF!</definedName>
    <definedName name="absc">#REF!</definedName>
    <definedName name="absc1" localSheetId="1">#REF!</definedName>
    <definedName name="absc1">#REF!</definedName>
    <definedName name="ac">#REF!</definedName>
    <definedName name="ACALZADA">#REF!</definedName>
    <definedName name="ACCERAMICOS">#REF!</definedName>
    <definedName name="AccessDatabase" hidden="1">"C:\C-314\VOLUMENES\volfin4.mdb"</definedName>
    <definedName name="acciones">#REF!</definedName>
    <definedName name="ACERO37">#REF!</definedName>
    <definedName name="ACERO40">#REF!</definedName>
    <definedName name="ACERO60">#REF!</definedName>
    <definedName name="acpm">5000</definedName>
    <definedName name="ACT">#REF!</definedName>
    <definedName name="ACT_COMP">#REF!</definedName>
    <definedName name="ACT_COMP2">#REF!</definedName>
    <definedName name="ACT_CONT">#REF!</definedName>
    <definedName name="ACT_CONT2">#REF!</definedName>
    <definedName name="ACTAAJUSTE3" hidden="1">{"via1",#N/A,TRUE,"general";"via2",#N/A,TRUE,"general";"via3",#N/A,TRUE,"general"}</definedName>
    <definedName name="ACTIVIDAD">#REF!</definedName>
    <definedName name="Actividades">#REF!</definedName>
    <definedName name="ACTV">#REF!</definedName>
    <definedName name="acumulado">#REF!,#REF!,#REF!,#REF!</definedName>
    <definedName name="ad" localSheetId="2">#REF!</definedName>
    <definedName name="ad">#REF!</definedName>
    <definedName name="ADAPMACHO">#REF!</definedName>
    <definedName name="ADAPTERMINAL">#REF!</definedName>
    <definedName name="adasd">#REF!</definedName>
    <definedName name="ADFGSDB" localSheetId="2" hidden="1">{"via1",#N/A,TRUE,"general";"via2",#N/A,TRUE,"general";"via3",#N/A,TRUE,"general"}</definedName>
    <definedName name="ADFGSDB" hidden="1">{"via1",#N/A,TRUE,"general";"via2",#N/A,TRUE,"general";"via3",#N/A,TRUE,"general"}</definedName>
    <definedName name="ADM">#REF!</definedName>
    <definedName name="administrador">#REF!</definedName>
    <definedName name="ADMON">#REF!</definedName>
    <definedName name="ADMON1">#REF!</definedName>
    <definedName name="adoc1" localSheetId="1">#REF!</definedName>
    <definedName name="adoc1">#REF!</definedName>
    <definedName name="ADOC125" localSheetId="1">#REF!</definedName>
    <definedName name="ADOC125">#REF!</definedName>
    <definedName name="adoq" localSheetId="1">#REF!</definedName>
    <definedName name="adoq">#REF!</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ERFGEWSARG"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FEGH3ERH">#REF!</definedName>
    <definedName name="agdsgg" localSheetId="2" hidden="1">{"via1",#N/A,TRUE,"general";"via2",#N/A,TRUE,"general";"via3",#N/A,TRUE,"general"}</definedName>
    <definedName name="agdsgg" hidden="1">{"via1",#N/A,TRUE,"general";"via2",#N/A,TRUE,"general";"via3",#N/A,TRUE,"general"}</definedName>
    <definedName name="AGO">#REF!</definedName>
    <definedName name="AGUA">#REF!</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AMBRE12">#REF!</definedName>
    <definedName name="ALAMBRE18">#REF!</definedName>
    <definedName name="alc" localSheetId="1">#REF!</definedName>
    <definedName name="alc">#REF!</definedName>
    <definedName name="ALCANCE">#REF!</definedName>
    <definedName name="Alcance.">#REF!</definedName>
    <definedName name="Alcance1">#REF!</definedName>
    <definedName name="AlcanceProyecto">#REF!</definedName>
    <definedName name="ALICIA">#REF!</definedName>
    <definedName name="ALM">#REF!</definedName>
    <definedName name="ALTO">#REF!</definedName>
    <definedName name="AMBIENTAL">#REF!</definedName>
    <definedName name="AMENAZAS">#REF!</definedName>
    <definedName name="Amount">#REF!</definedName>
    <definedName name="ANABANCO">#REF!</definedName>
    <definedName name="ANALISIS__DE__PRECIOS__UNITARIOS">#REF!</definedName>
    <definedName name="ANCLAJE" localSheetId="2">#REF!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scount" hidden="1">1</definedName>
    <definedName name="anterior">#REF!</definedName>
    <definedName name="ANTI">#REF!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R">#REF!</definedName>
    <definedName name="APU" localSheetId="1">#REF!</definedName>
    <definedName name="APU">#REF!</definedName>
    <definedName name="APU_directos" localSheetId="2">#REF!</definedName>
    <definedName name="APU_directos">#REF!</definedName>
    <definedName name="APU10.1">#REF!</definedName>
    <definedName name="APU100.1">#REF!</definedName>
    <definedName name="APU101.1">#REF!</definedName>
    <definedName name="APU103.1">#REF!</definedName>
    <definedName name="APU108.1">#REF!</definedName>
    <definedName name="APU110.1">#REF!</definedName>
    <definedName name="APU111.1">#REF!</definedName>
    <definedName name="APU112.1">#REF!</definedName>
    <definedName name="APU113.1">#REF!</definedName>
    <definedName name="APU119.1">#REF!</definedName>
    <definedName name="APU12.1">#REF!</definedName>
    <definedName name="APU120.1">#REF!</definedName>
    <definedName name="APU121.1">#REF!</definedName>
    <definedName name="APU124.1">#REF!</definedName>
    <definedName name="APU125.1">#REF!</definedName>
    <definedName name="APU135.1">#REF!</definedName>
    <definedName name="APU137.1">#REF!</definedName>
    <definedName name="APU138.1">#REF!</definedName>
    <definedName name="APU139.1">#REF!</definedName>
    <definedName name="APU140.1">#REF!</definedName>
    <definedName name="APU141.1">#REF!</definedName>
    <definedName name="APU142.1">#REF!</definedName>
    <definedName name="APU143.1">#REF!</definedName>
    <definedName name="APU144.1">#REF!</definedName>
    <definedName name="APU145.1">#REF!</definedName>
    <definedName name="APU146.1">#REF!</definedName>
    <definedName name="APU147.1">#REF!</definedName>
    <definedName name="APU148.1">#REF!</definedName>
    <definedName name="APU149.1">#REF!</definedName>
    <definedName name="APU150.1">#REF!</definedName>
    <definedName name="APU151.1">#REF!</definedName>
    <definedName name="APU153.1">#REF!</definedName>
    <definedName name="APU155.1">#REF!</definedName>
    <definedName name="APU156.1">#REF!</definedName>
    <definedName name="APU157.1">#REF!</definedName>
    <definedName name="APU158.1">#REF!</definedName>
    <definedName name="APU159.1">#REF!</definedName>
    <definedName name="APU16.1">#REF!</definedName>
    <definedName name="APU160.1">#REF!</definedName>
    <definedName name="APU161.1">#REF!</definedName>
    <definedName name="APU162.1">#REF!</definedName>
    <definedName name="APU163.1">#REF!</definedName>
    <definedName name="APU164.1">#REF!</definedName>
    <definedName name="APU165.1">#REF!</definedName>
    <definedName name="APU166.1">#REF!</definedName>
    <definedName name="APU168.1">#REF!</definedName>
    <definedName name="APU169.1">#REF!</definedName>
    <definedName name="APU17.1">#REF!</definedName>
    <definedName name="APU176.1">#REF!</definedName>
    <definedName name="APU177.1">#REF!</definedName>
    <definedName name="APU178.1">#REF!</definedName>
    <definedName name="APU18.1">#REF!</definedName>
    <definedName name="APU183.1">#REF!</definedName>
    <definedName name="APU184.1">#REF!</definedName>
    <definedName name="APU186.1">#REF!</definedName>
    <definedName name="APU187.1">#REF!</definedName>
    <definedName name="APU188.1">#REF!</definedName>
    <definedName name="APU191.1">#REF!</definedName>
    <definedName name="apu192.1">#REF!</definedName>
    <definedName name="APU194.1">#REF!</definedName>
    <definedName name="APU195.1">#REF!</definedName>
    <definedName name="APU196.1">#REF!</definedName>
    <definedName name="APU197.1">#REF!</definedName>
    <definedName name="APU198.1">#REF!</definedName>
    <definedName name="APU199.1">#REF!</definedName>
    <definedName name="APU20.1">#REF!</definedName>
    <definedName name="APU200.1">#REF!</definedName>
    <definedName name="APU201.1">#REF!</definedName>
    <definedName name="APU202.1">#REF!</definedName>
    <definedName name="APU203.1">#REF!</definedName>
    <definedName name="APU204.1">#REF!</definedName>
    <definedName name="APU205.1">#REF!</definedName>
    <definedName name="APU206.1">#REF!</definedName>
    <definedName name="APU207.1">#REF!</definedName>
    <definedName name="APU208.1">#REF!</definedName>
    <definedName name="APU21.1">#REF!</definedName>
    <definedName name="APU22.1">#REF!</definedName>
    <definedName name="APU221.1" localSheetId="2">#REF!</definedName>
    <definedName name="APU221.1">#REF!</definedName>
    <definedName name="APU221.2" localSheetId="2">#REF!</definedName>
    <definedName name="APU221.2">#REF!</definedName>
    <definedName name="APU23.1">#REF!</definedName>
    <definedName name="APU24.1">#REF!</definedName>
    <definedName name="APU25.1">#REF!</definedName>
    <definedName name="APU27.1">#REF!</definedName>
    <definedName name="APU28.1">#REF!</definedName>
    <definedName name="APU29.1">#REF!</definedName>
    <definedName name="APU30.1">#REF!</definedName>
    <definedName name="APU33.1">#REF!</definedName>
    <definedName name="APU34.1">#REF!</definedName>
    <definedName name="APU36.1">#REF!</definedName>
    <definedName name="APU37.1">#REF!</definedName>
    <definedName name="APU39.1">#REF!</definedName>
    <definedName name="APU4.1">#REF!</definedName>
    <definedName name="APU40.1">#REF!</definedName>
    <definedName name="APU41.1">#REF!</definedName>
    <definedName name="APU42.1">#REF!</definedName>
    <definedName name="APU43.1">#REF!</definedName>
    <definedName name="APU44.1">#REF!</definedName>
    <definedName name="APU45.1">#REF!</definedName>
    <definedName name="APU46.1">#REF!</definedName>
    <definedName name="APU48.1">#REF!</definedName>
    <definedName name="APU49.1">#REF!</definedName>
    <definedName name="APU5.1">#REF!</definedName>
    <definedName name="APU50.1">#REF!</definedName>
    <definedName name="APU52.1">#REF!</definedName>
    <definedName name="APU53.1">#REF!</definedName>
    <definedName name="APU54.1">#REF!</definedName>
    <definedName name="APU58.1">#REF!</definedName>
    <definedName name="APU6.1">#REF!</definedName>
    <definedName name="APU66.1">#REF!</definedName>
    <definedName name="APU68.1">#REF!</definedName>
    <definedName name="APU69.1">#REF!</definedName>
    <definedName name="APU7.1">#REF!</definedName>
    <definedName name="APU72.1">#REF!</definedName>
    <definedName name="APU73.1">#REF!</definedName>
    <definedName name="APU74.1">#REF!</definedName>
    <definedName name="APU75.1">#REF!</definedName>
    <definedName name="APU77.1">#REF!</definedName>
    <definedName name="APU78.1">#REF!</definedName>
    <definedName name="APU79.1">#REF!</definedName>
    <definedName name="APU80.1">#REF!</definedName>
    <definedName name="APU81.1">#REF!</definedName>
    <definedName name="APU82.1">#REF!</definedName>
    <definedName name="APU83.1">#REF!</definedName>
    <definedName name="APU84.1">#REF!</definedName>
    <definedName name="APU86.1">#REF!</definedName>
    <definedName name="APU89.1">#REF!</definedName>
    <definedName name="APU9.1">#REF!</definedName>
    <definedName name="APU91.1">#REF!</definedName>
    <definedName name="APU92.1">#REF!</definedName>
    <definedName name="APU94.1">#REF!</definedName>
    <definedName name="APU95.1">#REF!</definedName>
    <definedName name="APUS">#REF!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(Entidad)'!$A$1:$M$103</definedName>
    <definedName name="_xlnm.Print_Area" localSheetId="1">'PROPUESTA ECONOMICA(Proponente)'!$A$1:$M$106</definedName>
    <definedName name="_xlnm.Print_Area">#REF!</definedName>
    <definedName name="AreaLimpiar">#REF!,#REF!,#REF!,#REF!,#REF!,#REF!,#REF!,#REF!,#REF!,#REF!</definedName>
    <definedName name="Areatotal">#REF!</definedName>
    <definedName name="Aref">#REF!</definedName>
    <definedName name="ARELAL">#REF!</definedName>
    <definedName name="ARENA">#REF!</definedName>
    <definedName name="ARENABLANCA">#REF!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#REF!</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ss" hidden="1">#REF!</definedName>
    <definedName name="astrid">#REF!</definedName>
    <definedName name="ATenerEnCuenta">#REF!</definedName>
    <definedName name="Atp">#REF!</definedName>
    <definedName name="AU">#REF!</definedName>
    <definedName name="AUDITOR1">#REF!</definedName>
    <definedName name="AUDITOR2">#REF!</definedName>
    <definedName name="AUI">#REF!</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TOPISTA">#REF!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ILIARES">#REF!</definedName>
    <definedName name="AUXILIARESTOTAL">#REF!</definedName>
    <definedName name="auxtransporte">#REF!</definedName>
    <definedName name="auxulio">#REF!</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xyzqerojhvdakjdvasdas" hidden="1">{"via1",#N/A,TRUE,"general";"via2",#N/A,TRUE,"general";"via3",#N/A,TRUE,"general"}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_impresión_IM">#REF!</definedName>
    <definedName name="Bajo_L">#REF!</definedName>
    <definedName name="BANCO">#REF!</definedName>
    <definedName name="bASE" localSheetId="2">#REF!</definedName>
    <definedName name="Base">#REF!</definedName>
    <definedName name="Base_datos_IM">#REF!</definedName>
    <definedName name="BASE_DE_DATOS">#REF!</definedName>
    <definedName name="base1">#REF!</definedName>
    <definedName name="base2">#REF!</definedName>
    <definedName name="basedatos">#REF!</definedName>
    <definedName name="_xlnm.Database" localSheetId="2">#REF!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asico" hidden="1">#REF!</definedName>
    <definedName name="Básico">#REF!</definedName>
    <definedName name="BB" localSheetId="2">'INDICAR CÓDIGO DEL ITEM DE PAGO'!ERR</definedName>
    <definedName name="BB">[0]!ERR</definedName>
    <definedName name="BBA">#REF!</definedName>
    <definedName name="bbbbbb" localSheetId="2" hidden="1">{"via1",#N/A,TRUE,"general";"via2",#N/A,TRUE,"general";"via3",#N/A,TRUE,"general"}</definedName>
    <definedName name="bbbbbb" hidden="1">{"via1",#N/A,TRUE,"general";"via2",#N/A,TRUE,"general";"via3",#N/A,TRUE,"general"}</definedName>
    <definedName name="BBBBBBBBBBBB">#REF!</definedName>
    <definedName name="BBBBBBBBBBBBBBBHHHHHHHHHHH">#REF!</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imestre">#REF!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 localSheetId="2">#REF!</definedName>
    <definedName name="bn">#REF!</definedName>
    <definedName name="BNGTRHY">#REF!</definedName>
    <definedName name="bny">#REF!</definedName>
    <definedName name="BO">#REF!</definedName>
    <definedName name="Bombas">#REF!</definedName>
    <definedName name="bonny">#REF!</definedName>
    <definedName name="bonny2">#REF!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uiltIn_Print_Area_2">"#REF!"</definedName>
    <definedName name="BuiltIn_Print_Area_3">"#REF!"</definedName>
    <definedName name="BuiltIn_Print_Titles">"#REF!"</definedName>
    <definedName name="BuiltIn_Print_Titles_2">"#REF!"</definedName>
    <definedName name="BuiltIn_Print_Titles_3">"#REF!"</definedName>
    <definedName name="BUJE">#REF!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2000">#REF!</definedName>
    <definedName name="C.2500">#REF!</definedName>
    <definedName name="C1.5">#REF!</definedName>
    <definedName name="C2.500">#REF!</definedName>
    <definedName name="C3.000">#REF!</definedName>
    <definedName name="CA">#REF!</definedName>
    <definedName name="Cableado">#REF!</definedName>
    <definedName name="CAJA2X4">#REF!</definedName>
    <definedName name="CAJAOCTOGONAL">#REF!</definedName>
    <definedName name="CAJAS">#REF!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CULO">#REF!</definedName>
    <definedName name="CALIDAD">#REF!</definedName>
    <definedName name="Campamento">#REF!</definedName>
    <definedName name="CAMPO">#REF!</definedName>
    <definedName name="CANT" localSheetId="2">#REF!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#REF!,#REF!,#REF!,#REF!,#REF!,#REF!,#REF!,#REF!,#REF!,#REF!,#REF!,#REF!,#REF!,#REF!,#REF!,#REF!</definedName>
    <definedName name="cap" localSheetId="2">#REF!</definedName>
    <definedName name="CAP">#REF!</definedName>
    <definedName name="CAPAC._HSE">#REF!</definedName>
    <definedName name="CapActividad">#REF!</definedName>
    <definedName name="CapCom">#REF!</definedName>
    <definedName name="CapComponent">#REF!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Resumen">#REF!</definedName>
    <definedName name="CARGA">#REF!</definedName>
    <definedName name="CARGADOR">#REF!</definedName>
    <definedName name="CARGOS">#REF!</definedName>
    <definedName name="carlos" localSheetId="1">MODULO10.auto_abrir</definedName>
    <definedName name="carlos">MODULO10.auto_abrir</definedName>
    <definedName name="CARPINTERIA">#REF!</definedName>
    <definedName name="Category">#REF!</definedName>
    <definedName name="CategoryArea">#REF!,#REF!,#REF!,#REF!,#REF!</definedName>
    <definedName name="causa">#REF!</definedName>
    <definedName name="cb">#REF!</definedName>
    <definedName name="CBLES">#REF!</definedName>
    <definedName name="CBLES1">#REF!</definedName>
    <definedName name="CBRDISEÑO">#REF!</definedName>
    <definedName name="CBWorkbookPriority" hidden="1">-1602700874</definedName>
    <definedName name="CC">#REF!</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#REF!</definedName>
    <definedName name="CCCCCC">#REF!</definedName>
    <definedName name="CCT">#REF!</definedName>
    <definedName name="ccto210" localSheetId="2">#REF!</definedName>
    <definedName name="ccto210">#REF!</definedName>
    <definedName name="cd">#REF!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 hidden="1">#REF!</definedName>
    <definedName name="cdcdc" localSheetId="2"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ds" hidden="1">{#N/A,#N/A,FALSE,"sumi ";#N/A,#N/A,FALSE,"RESUMEN"}</definedName>
    <definedName name="CDS_V_INDICES_CIRCUITO_CAUSA">#REF!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#REF!</definedName>
    <definedName name="CEMENTO">#REF!</definedName>
    <definedName name="CEMENTOGRIS">#REF!</definedName>
    <definedName name="CESAR">#REF!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CLOPEO">#REF!</definedName>
    <definedName name="CIMIENTOS">#REF!</definedName>
    <definedName name="CINTAAISLANTE">#REF!</definedName>
    <definedName name="CIP">#REF!</definedName>
    <definedName name="CIR">IF(#REF!=9,IF(ISERROR(#REF!),"",#REF!),"")</definedName>
    <definedName name="CIRCUNVALAR">#REF!</definedName>
    <definedName name="CISNEROS">#REF!</definedName>
    <definedName name="civ" hidden="1">{#N/A,#N/A,TRUE,"1842CWN0"}</definedName>
    <definedName name="civ_1" hidden="1">{#N/A,#N/A,TRUE,"1842CWN0"}</definedName>
    <definedName name="cjsa" hidden="1">#REF!</definedName>
    <definedName name="CL">#REF!</definedName>
    <definedName name="clase">#REF!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45X2">#REF!</definedName>
    <definedName name="CODO45X4">#REF!</definedName>
    <definedName name="CODO90X0.5">#REF!</definedName>
    <definedName name="CODO90X0.75">#REF!</definedName>
    <definedName name="CODO90X2">#REF!</definedName>
    <definedName name="CODOS">#REF!</definedName>
    <definedName name="cogvsiruj">#REF!</definedName>
    <definedName name="COLON">#REF!</definedName>
    <definedName name="ColTap">#REF!</definedName>
    <definedName name="ColumnaIndice">{"Fuente","4";"Distancia","5";"Valor Material en Mina","6";"Valor Material en Municipio","7"}</definedName>
    <definedName name="Com">#REF!</definedName>
    <definedName name="COMIDA">#REF!</definedName>
    <definedName name="compefactores">#REF!</definedName>
    <definedName name="Compilado">#REF!</definedName>
    <definedName name="COMPRESOR">#REF!</definedName>
    <definedName name="Compresores">#REF!</definedName>
    <definedName name="CONC">#REF!</definedName>
    <definedName name="CONCRE">#REF!</definedName>
    <definedName name="CONCRETO">#REF!</definedName>
    <definedName name="CONCRETO_3000_PSI">#REF!</definedName>
    <definedName name="CONCRETO123">#REF!</definedName>
    <definedName name="CONDI1">#REF!</definedName>
    <definedName name="ConseqCat">0</definedName>
    <definedName name="ConseqForMitRisk">3</definedName>
    <definedName name="CONSTRUCCION_DE_DOS_GALPONES">#REF!</definedName>
    <definedName name="CONSULTOR">#REF!</definedName>
    <definedName name="CONT">#REF!</definedName>
    <definedName name="CONTAB">#REF!</definedName>
    <definedName name="contador" hidden="1">1</definedName>
    <definedName name="Contratante">#REF!</definedName>
    <definedName name="CONTRATISTA">#REF!</definedName>
    <definedName name="CONTRATO">#REF!</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eoConsultoria">#REF!</definedName>
    <definedName name="COSTO_FRENTE">#REF!</definedName>
    <definedName name="costo2" hidden="1">#REF!</definedName>
    <definedName name="COSTODIRECTO" localSheetId="2">#REF!</definedName>
    <definedName name="COSTODIRECTO">#REF!</definedName>
    <definedName name="COSTOMO">#REF!</definedName>
    <definedName name="Costopérdidas">#REF!</definedName>
    <definedName name="COSTOS">#REF!</definedName>
    <definedName name="COSTOTOTAL">#REF!</definedName>
    <definedName name="CotizacionARP">#REF!</definedName>
    <definedName name="CPM">#REF!</definedName>
    <definedName name="CPoblado" hidden="1">""</definedName>
    <definedName name="CR">#REF!</definedName>
    <definedName name="CRGAPR">#REF!</definedName>
    <definedName name="CRGELB">#REF!</definedName>
    <definedName name="CRGRV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_xlnm.Criteria">#REF!</definedName>
    <definedName name="Criterios_IM">#REF!</definedName>
    <definedName name="CRITICA">#REF!</definedName>
    <definedName name="Criticidad">#REF!</definedName>
    <definedName name="CRONO">#REF!</definedName>
    <definedName name="cs">#REF!</definedName>
    <definedName name="CS_AVG_SIZE">#REF!</definedName>
    <definedName name="CS_WELDING">#REF!</definedName>
    <definedName name="CT">#REF!</definedName>
    <definedName name="CTA" localSheetId="2">#REF!</definedName>
    <definedName name="CTA">#REF!</definedName>
    <definedName name="CTE">#REF!</definedName>
    <definedName name="CTR">#REF!</definedName>
    <definedName name="CTRPAG">#REF!</definedName>
    <definedName name="CU">#REF!</definedName>
    <definedName name="cuad1">#REF!</definedName>
    <definedName name="cuad2">#REF!</definedName>
    <definedName name="cuad3">#REF!</definedName>
    <definedName name="cuad4">#REF!</definedName>
    <definedName name="CUAD5">#REF!</definedName>
    <definedName name="cuado">#REF!</definedName>
    <definedName name="CUADRIA">#REF!</definedName>
    <definedName name="CUADRIB">#REF!</definedName>
    <definedName name="CUADRIC">#REF!</definedName>
    <definedName name="cuadrilla1">#REF!</definedName>
    <definedName name="cuadrilla2">#REF!</definedName>
    <definedName name="cuadrilla3">#REF!</definedName>
    <definedName name="cuadrilla4">#REF!</definedName>
    <definedName name="cuadrilla5">#REF!</definedName>
    <definedName name="Cuadrillas">#REF!</definedName>
    <definedName name="cuadrillas1">#REF!</definedName>
    <definedName name="CUADRILLASTOTAL">#REF!</definedName>
    <definedName name="CUADRO">#REF!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rva">"Chart 11"</definedName>
    <definedName name="Customize" localSheetId="1">#REF!</definedName>
    <definedName name="Customize">#REF!</definedName>
    <definedName name="cv" localSheetId="2">#REF!</definedName>
    <definedName name="cv">#REF!</definedName>
    <definedName name="CVa">#REF!</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DADAD" hidden="1">{#N/A,#N/A,TRUE,"CODIGO DEPENDENCIA"}</definedName>
    <definedName name="DAFT">#REF!</definedName>
    <definedName name="DANODO">#REF!</definedName>
    <definedName name="DANODOF">#REF!</definedName>
    <definedName name="DANODOFT">#REF!</definedName>
    <definedName name="dario" localSheetId="2">#REF!</definedName>
    <definedName name="dario">#REF!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_1" hidden="1">{#N/A,#N/A,TRUE,"INGENIERIA";#N/A,#N/A,TRUE,"COMPRAS";#N/A,#N/A,TRUE,"DIRECCION";#N/A,#N/A,TRUE,"RESUMEN"}</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ddddddddddd">#REF!</definedName>
    <definedName name="ddddt" localSheetId="2" hidden="1">{"via1",#N/A,TRUE,"general";"via2",#N/A,TRUE,"general";"via3",#N/A,TRUE,"general"}</definedName>
    <definedName name="ddddt" hidden="1">{"via1",#N/A,TRUE,"general";"via2",#N/A,TRUE,"general";"via3",#N/A,TRUE,"general"}</definedName>
    <definedName name="DDE" hidden="1">{#N/A,#N/A,TRUE,"1842CWN0"}</definedName>
    <definedName name="DDE_1" hidden="1">{#N/A,#N/A,TRUE,"1842CWN0"}</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#REF!</definedName>
    <definedName name="DEBILIDADES">#REF!</definedName>
    <definedName name="DEBILIDADES_1">#REF!</definedName>
    <definedName name="DEBILIDADES_2">#REF!</definedName>
    <definedName name="Decision">#REF!</definedName>
    <definedName name="DECISIONE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#REF!</definedName>
    <definedName name="DEMORA1">#REF!</definedName>
    <definedName name="DEMORA1_1">#REF!</definedName>
    <definedName name="DEMORA1_2">#REF!</definedName>
    <definedName name="DENS">#REF!</definedName>
    <definedName name="densi">#REF!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artment">#REF!</definedName>
    <definedName name="DEPEND">#REF!</definedName>
    <definedName name="DEPENDENCIA">#REF!</definedName>
    <definedName name="DEPENDENCIAS">#REF!</definedName>
    <definedName name="DERF" hidden="1">{#N/A,#N/A,FALSE,"310.1";#N/A,#N/A,FALSE,"321.1";#N/A,#N/A,FALSE,"320.3";#N/A,#N/A,FALSE,"330.1"}</definedName>
    <definedName name="DERFE">#REF!</definedName>
    <definedName name="DESARENADOR">#REF!=#REF!,#REF!,#REF!,#REF!,#REF!,#REF!,#REF!,#REF!,#REF!,#REF!,#REF!,#REF!,#REF!</definedName>
    <definedName name="desarrolladas">#REF!,#REF!,#REF!,#REF!</definedName>
    <definedName name="Descrip_cuadrillas">#REF!</definedName>
    <definedName name="Descrip_equipos">#REF!</definedName>
    <definedName name="Descrip_transporte">#REF!</definedName>
    <definedName name="Descripcion">#REF!</definedName>
    <definedName name="Descripción">#REF!</definedName>
    <definedName name="DESCUNMI">#REF!</definedName>
    <definedName name="DEST_ART">#REF!</definedName>
    <definedName name="DESTCOD">#REF!</definedName>
    <definedName name="DESTFG">#REF!</definedName>
    <definedName name="DestinoConsultoria">#REF!</definedName>
    <definedName name="DestinoObra">#REF!</definedName>
    <definedName name="DESTQTY">#REF!</definedName>
    <definedName name="DETAIL">#REF!</definedName>
    <definedName name="Detalle_Reserva">#REF!</definedName>
    <definedName name="DEX" localSheetId="2">#REF!</definedName>
    <definedName name="DEX">#REF!</definedName>
    <definedName name="DF">#REF!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E" hidden="1">{#N/A,#N/A,TRUE,"1842CWN0"}</definedName>
    <definedName name="DFDE_1" hidden="1">{#N/A,#N/A,TRUE,"1842CWN0"}</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EET" hidden="1">{#N/A,#N/A,TRUE,"INGENIERIA";#N/A,#N/A,TRUE,"COMPRAS";#N/A,#N/A,TRUE,"DIRECCION";#N/A,#N/A,TRUE,"RESUMEN"}</definedName>
    <definedName name="DFEET_1" hidden="1">{#N/A,#N/A,TRUE,"INGENIERIA";#N/A,#N/A,TRUE,"COMPRAS";#N/A,#N/A,TRUE,"DIRECCION";#N/A,#N/A,TRUE,"RESUMEN"}</definedName>
    <definedName name="dff">#REF!</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E" hidden="1">{"TAB1",#N/A,TRUE,"GENERAL";"TAB2",#N/A,TRUE,"GENERAL";"TAB3",#N/A,TRUE,"GENERAL";"TAB4",#N/A,TRUE,"GENERAL";"TAB5",#N/A,TRUE,"GENERAL"}</definedName>
    <definedName name="DFRFRF" localSheetId="2" hidden="1">{"via1",#N/A,TRUE,"general";"via2",#N/A,TRUE,"general";"via3",#N/A,TRUE,"general"}</definedName>
    <definedName name="DFRFRF" hidden="1">{"via1",#N/A,TRUE,"general";"via2",#N/A,TRUE,"general";"via3",#N/A,TRUE,"general"}</definedName>
    <definedName name="dfs" hidden="1">#REF!</definedName>
    <definedName name="dfsf">#REF!</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EE" hidden="1">{#N/A,#N/A,TRUE,"1842CWN0"}</definedName>
    <definedName name="DGFEE_1" hidden="1">{#N/A,#N/A,TRUE,"1842CWN0"}</definedName>
    <definedName name="DGFG" localSheetId="2" hidden="1">{"via1",#N/A,TRUE,"general";"via2",#N/A,TRUE,"general";"via3",#N/A,TRUE,"general"}</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R" hidden="1">{#N/A,#N/A,TRUE,"1842CWN0"}</definedName>
    <definedName name="DGFR_1" hidden="1">{#N/A,#N/A,TRUE,"1842CWN0"}</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O">#REF!</definedName>
    <definedName name="DGO1_1">#REF!</definedName>
    <definedName name="DGO1_1_1">#REF!</definedName>
    <definedName name="DGP">#REF!</definedName>
    <definedName name="DGP1_1">#REF!</definedName>
    <definedName name="DGP1_1_1">#REF!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#REF!</definedName>
    <definedName name="DIA">#REF!</definedName>
    <definedName name="DIAGRAMA">#REF!</definedName>
    <definedName name="diam">#REF!</definedName>
    <definedName name="Diámetro">#REF!</definedName>
    <definedName name="diámetroft">#REF!</definedName>
    <definedName name="diametros">#REF!</definedName>
    <definedName name="DIAS">#REF!</definedName>
    <definedName name="DIC">#REF!</definedName>
    <definedName name="DifConsultoriaFM">#REF!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mensiones">#REF!</definedName>
    <definedName name="Dimensiones_1">#REF!</definedName>
    <definedName name="Dimensiones_2">#REF!</definedName>
    <definedName name="DIOGE">#REF!</definedName>
    <definedName name="Direccion">#REF!</definedName>
    <definedName name="Director">#REF!</definedName>
    <definedName name="display_area_2">#REF!</definedName>
    <definedName name="DISTRIBUCION">#REF!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KEQEFEFJIJW">#REF!</definedName>
    <definedName name="DMxUS">#REF!</definedName>
    <definedName name="do">#REF!</definedName>
    <definedName name="dolar">#REF!</definedName>
    <definedName name="DOLLAR">#REF!</definedName>
    <definedName name="dos">#REF!</definedName>
    <definedName name="DOSIFICACION">#REF!</definedName>
    <definedName name="DOT">#REF!</definedName>
    <definedName name="dota">#REF!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2" hidden="1">{"via1",#N/A,TRUE,"general";"via2",#N/A,TRUE,"general";"via3",#N/A,TRUE,"general"}</definedName>
    <definedName name="dry" hidden="1">{"via1",#N/A,TRUE,"general";"via2",#N/A,TRUE,"general";"via3",#N/A,TRUE,"general"}</definedName>
    <definedName name="DS">#REF!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#REF!</definedName>
    <definedName name="DsctoPension">#REF!</definedName>
    <definedName name="DsctoSalud">#REF!</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2" hidden="1">{"via1",#N/A,TRUE,"general";"via2",#N/A,TRUE,"general";"via3",#N/A,TRUE,"general"}</definedName>
    <definedName name="dtrhj" hidden="1">{"via1",#N/A,TRUE,"general";"via2",#N/A,TRUE,"general";"via3",#N/A,TRUE,"general"}</definedName>
    <definedName name="Duitama">#REF!</definedName>
    <definedName name="DUKIK">#REF!</definedName>
    <definedName name="DuracionMeses">#REF!</definedName>
    <definedName name="DuracionSemanas">#REF!</definedName>
    <definedName name="DWPRICE" hidden="1">#REF!</definedName>
    <definedName name="dxfgg" localSheetId="2" hidden="1">{"via1",#N/A,TRUE,"general";"via2",#N/A,TRUE,"general";"via3",#N/A,TRUE,"general"}</definedName>
    <definedName name="dxfgg" hidden="1">{"via1",#N/A,TRUE,"general";"via2",#N/A,TRUE,"general";"via3",#N/A,TRUE,"general"}</definedName>
    <definedName name="E">#REF!</definedName>
    <definedName name="E2.160">#REF!</definedName>
    <definedName name="e3e33" localSheetId="2"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do" hidden="1">{#N/A,#N/A,FALSE,"310.1";#N/A,#N/A,FALSE,"321.1";#N/A,#N/A,FALSE,"320.3";#N/A,#N/A,FALSE,"330.1"}</definedName>
    <definedName name="EE" localSheetId="2">'INDICAR CÓDIGO DEL ITEM DE PAGO'!ERR</definedName>
    <definedName name="EE">[0]!ERR</definedName>
    <definedName name="EEE">#REF!</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#REF!</definedName>
    <definedName name="eeeeeeeeeeee">#REF!</definedName>
    <definedName name="EEEEEEEEEEEEEEEEEEE">#REF!</definedName>
    <definedName name="EEEEEEEEEEEEEEEEEEEEEE" hidden="1">#REF!</definedName>
    <definedName name="EEEEEEEEEEEEEEEEEEEEEEEEEEE" hidden="1">{"PRES REHAB ARM-PER POR ITEMS  KM A KM",#N/A,TRUE,"Rehabilitacion Arm-Per"}</definedName>
    <definedName name="eeeeeeeeeeeerrrrrrrrrrrrrrrrrrr">#REF!</definedName>
    <definedName name="EEEEEEEEESSSSSSSSSSSSS">#REF!</definedName>
    <definedName name="eeeeeeeeggggggg">#REF!</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fqe">#REF!</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B">#REF!</definedName>
    <definedName name="ELEC">#REF!</definedName>
    <definedName name="ELIMINACIONPROYC">#REF!</definedName>
    <definedName name="elinarco">#REF!</definedName>
    <definedName name="elinarco_1">#REF!</definedName>
    <definedName name="elinarco_2">#REF!</definedName>
    <definedName name="elinarco_4">#REF!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#REF!</definedName>
    <definedName name="EMULSION">#REF!</definedName>
    <definedName name="ENCHAPES">#REF!</definedName>
    <definedName name="End_Bal">#REF!</definedName>
    <definedName name="ene">#REF!</definedName>
    <definedName name="Ensayos">#REF!</definedName>
    <definedName name="ENTIDAD">#REF!</definedName>
    <definedName name="ENTRADASP" localSheetId="2">#REF!</definedName>
    <definedName name="ENTRADASP">#REF!</definedName>
    <definedName name="eñe´ñr">#REF!</definedName>
    <definedName name="EPECIALIDAD_SIDOE">#REF!</definedName>
    <definedName name="EQACCERAMICOS">#REF!</definedName>
    <definedName name="EQCARPINTERIA">#REF!</definedName>
    <definedName name="EQCIMIENTO">#REF!</definedName>
    <definedName name="EQCUBIERTA">#REF!</definedName>
    <definedName name="EQENCHAPES">#REF!</definedName>
    <definedName name="EQESTRUCTURA">#REF!</definedName>
    <definedName name="EQINSTELECTRICA">#REF!</definedName>
    <definedName name="EQINSTHIDRAULICA">#REF!</definedName>
    <definedName name="EQINSTSANITARIA">#REF!</definedName>
    <definedName name="EQMAMPOSTERIA">#REF!</definedName>
    <definedName name="EQPAÑETE">#REF!</definedName>
    <definedName name="EQPINTURA">#REF!</definedName>
    <definedName name="EQPISOS">#REF!</definedName>
    <definedName name="EQPRE">#REF!</definedName>
    <definedName name="equipo">#REF!</definedName>
    <definedName name="EQUIPO1">#REF!</definedName>
    <definedName name="EQUIPOS" localSheetId="2">#REF!</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#REF!</definedName>
    <definedName name="EREE">#REF!</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KA">#REF!</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a">#REF!</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C">IF(#REF!=9,#REF!,"")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10A">#REF!</definedName>
    <definedName name="EST10V1">#REF!</definedName>
    <definedName name="EST11A">#REF!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_1" hidden="1">{#N/A,#N/A,TRUE,"INGENIERIA";#N/A,#N/A,TRUE,"COMPRAS";#N/A,#N/A,TRUE,"DIRECCION";#N/A,#N/A,TRUE,"RESUMEN"}</definedName>
    <definedName name="ESTRUCTURAS">#REF!</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SYJRAHETFRDE">#REF!</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QEQ">#REF!</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Criteria">#REF!</definedName>
    <definedName name="Excel_BuiltIn_Criteria_1">#REF!</definedName>
    <definedName name="Excel_BuiltIn_Criteria_2">#REF!</definedName>
    <definedName name="Excel_BuiltIn_Criteria_4">#REF!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 localSheetId="2">#REF!</definedName>
    <definedName name="Excel_BuiltIn_Print_Titles_10">#REF!</definedName>
    <definedName name="Excel_BuiltIn_Print_Titles_11" localSheetId="2">#REF!</definedName>
    <definedName name="Excel_BuiltIn_Print_Titles_11">#REF!</definedName>
    <definedName name="Excel_BuiltIn_Print_Titles_12" localSheetId="2">#REF!</definedName>
    <definedName name="Excel_BuiltIn_Print_Titles_12">#REF!</definedName>
    <definedName name="Excel_BuiltIn_Print_Titles_13" localSheetId="2">#REF!</definedName>
    <definedName name="Excel_BuiltIn_Print_Titles_13">#REF!</definedName>
    <definedName name="Excel_BuiltIn_Print_Titles_14" localSheetId="2">#REF!</definedName>
    <definedName name="Excel_BuiltIn_Print_Titles_14">#REF!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#REF!</definedName>
    <definedName name="Excel_BuiltIn_Print_Titles_19">#REF!</definedName>
    <definedName name="Excel_BuiltIn_Print_Titles_20" localSheetId="2">#REF!</definedName>
    <definedName name="Excel_BuiltIn_Print_Titles_20">#REF!</definedName>
    <definedName name="Excel_BuiltIn_Print_Titles_21" localSheetId="2">#REF!</definedName>
    <definedName name="Excel_BuiltIn_Print_Titles_21">#REF!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4">#REF!</definedName>
    <definedName name="Excel_BuiltIn_Print_Titles_5" localSheetId="2">#REF!</definedName>
    <definedName name="Excel_BuiltIn_Print_Titles_5">#REF!</definedName>
    <definedName name="Excel_BuiltIn_Print_Titles_5_XX" localSheetId="2">#REF!</definedName>
    <definedName name="Excel_BuiltIn_Print_Titles_5_XX">#REF!</definedName>
    <definedName name="Excel_BuiltIn_Print_Titles_6" localSheetId="2">#REF!</definedName>
    <definedName name="Excel_BuiltIn_Print_Titles_6">#REF!</definedName>
    <definedName name="Excel_BuiltIn_Print_Titles_7" localSheetId="2">#REF!</definedName>
    <definedName name="Excel_BuiltIn_Print_Titles_7">#REF!</definedName>
    <definedName name="Excel_BuiltIn_Print_Titles_8" localSheetId="2">#REF!</definedName>
    <definedName name="Excel_BuiltIn_Print_Titles_8">#REF!</definedName>
    <definedName name="Excel_BuiltIn_Print_Titles_9" localSheetId="2">#REF!</definedName>
    <definedName name="Excel_BuiltIn_Print_Titles_9">#REF!</definedName>
    <definedName name="EXCROC">#REF!</definedName>
    <definedName name="ExtensionCoordinador">#REF!</definedName>
    <definedName name="Extra_Pay">#REF!</definedName>
    <definedName name="Extracción_IM">#REF!</definedName>
    <definedName name="Extract">#REF!</definedName>
    <definedName name="Extras">#REF!</definedName>
    <definedName name="F._INGRESO">#REF!</definedName>
    <definedName name="F._RETIRO">#REF!</definedName>
    <definedName name="F.10">#REF!</definedName>
    <definedName name="F.100">#REF!</definedName>
    <definedName name="F.101">#REF!</definedName>
    <definedName name="F.103">#REF!</definedName>
    <definedName name="F.108">#REF!</definedName>
    <definedName name="F.110">#REF!</definedName>
    <definedName name="F.111">#REF!</definedName>
    <definedName name="F.112">#REF!</definedName>
    <definedName name="F.113">#REF!</definedName>
    <definedName name="F.119">#REF!</definedName>
    <definedName name="F.120">#REF!</definedName>
    <definedName name="F.121">#REF!</definedName>
    <definedName name="F.124">#REF!</definedName>
    <definedName name="F.125">#REF!</definedName>
    <definedName name="F.135">#REF!</definedName>
    <definedName name="F.137">#REF!</definedName>
    <definedName name="F.138">#REF!</definedName>
    <definedName name="F.139">#REF!</definedName>
    <definedName name="F.16">#REF!</definedName>
    <definedName name="F.17">#REF!</definedName>
    <definedName name="F.18">#REF!</definedName>
    <definedName name="F.183">#REF!</definedName>
    <definedName name="F.184">#REF!</definedName>
    <definedName name="F.186">#REF!</definedName>
    <definedName name="F.187">#REF!</definedName>
    <definedName name="F.188">#REF!</definedName>
    <definedName name="F.191">#REF!</definedName>
    <definedName name="F.192">#REF!</definedName>
    <definedName name="F.194">#REF!</definedName>
    <definedName name="F.195">#REF!</definedName>
    <definedName name="F.196">#REF!</definedName>
    <definedName name="F.197">#REF!</definedName>
    <definedName name="F.198">#REF!</definedName>
    <definedName name="F.199">#REF!</definedName>
    <definedName name="F.20">#REF!</definedName>
    <definedName name="F.200">#REF!</definedName>
    <definedName name="F.201">#REF!</definedName>
    <definedName name="F.202">#REF!</definedName>
    <definedName name="F.203">#REF!</definedName>
    <definedName name="F.204">#REF!</definedName>
    <definedName name="F.205">#REF!</definedName>
    <definedName name="F.206">#REF!</definedName>
    <definedName name="F.207">#REF!</definedName>
    <definedName name="F.208">#REF!</definedName>
    <definedName name="F.21">#REF!</definedName>
    <definedName name="F.22">#REF!</definedName>
    <definedName name="F.23">#REF!</definedName>
    <definedName name="F.24">#REF!</definedName>
    <definedName name="F.25">#REF!</definedName>
    <definedName name="F.27">#REF!</definedName>
    <definedName name="F.28">#REF!</definedName>
    <definedName name="F.29">#REF!</definedName>
    <definedName name="F.30">#REF!</definedName>
    <definedName name="F.33">#REF!</definedName>
    <definedName name="F.34">#REF!</definedName>
    <definedName name="F.36">#REF!</definedName>
    <definedName name="F.37">#REF!</definedName>
    <definedName name="F.39">#REF!</definedName>
    <definedName name="F.4">#REF!</definedName>
    <definedName name="F.40">#REF!</definedName>
    <definedName name="F.41">#REF!</definedName>
    <definedName name="F.42">#REF!</definedName>
    <definedName name="F.43">#REF!</definedName>
    <definedName name="F.44">#REF!</definedName>
    <definedName name="F.45">#REF!</definedName>
    <definedName name="F.46">#REF!</definedName>
    <definedName name="F.48">#REF!</definedName>
    <definedName name="F.49">#REF!</definedName>
    <definedName name="F.5">#REF!</definedName>
    <definedName name="F.50">#REF!</definedName>
    <definedName name="F.52">#REF!</definedName>
    <definedName name="F.53">#REF!</definedName>
    <definedName name="F.54">#REF!</definedName>
    <definedName name="F.58">#REF!</definedName>
    <definedName name="F.6">#REF!</definedName>
    <definedName name="F.66">#REF!</definedName>
    <definedName name="F.68">#REF!</definedName>
    <definedName name="F.69">#REF!</definedName>
    <definedName name="F.7">#REF!</definedName>
    <definedName name="F.72">#REF!</definedName>
    <definedName name="F.73">#REF!</definedName>
    <definedName name="F.74">#REF!</definedName>
    <definedName name="F.75">#REF!</definedName>
    <definedName name="F.77">#REF!</definedName>
    <definedName name="F.78">#REF!</definedName>
    <definedName name="F.79">#REF!</definedName>
    <definedName name="F.80">#REF!</definedName>
    <definedName name="F.81">#REF!</definedName>
    <definedName name="F.82">#REF!</definedName>
    <definedName name="F.83">#REF!</definedName>
    <definedName name="F.84">#REF!</definedName>
    <definedName name="F.86">#REF!</definedName>
    <definedName name="F.89">#REF!</definedName>
    <definedName name="F.9">#REF!</definedName>
    <definedName name="F.91">#REF!</definedName>
    <definedName name="F.92">#REF!</definedName>
    <definedName name="F.94">#REF!</definedName>
    <definedName name="F.95">#REF!</definedName>
    <definedName name="F.L">#REF!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C" hidden="1">#REF!</definedName>
    <definedName name="FAC_PRU">#REF!</definedName>
    <definedName name="Facilidades">#REF!</definedName>
    <definedName name="factor">#REF!</definedName>
    <definedName name="FactorCostoPotencia">#REF!</definedName>
    <definedName name="FactorMultFinal">#REF!</definedName>
    <definedName name="FactorMultiplicaCalculado">#REF!</definedName>
    <definedName name="FACTURADO">#REF!</definedName>
    <definedName name="FAL" hidden="1">{#N/A,#N/A,FALSE,"Hoja1";#N/A,#N/A,FALSE,"Hoja2"}</definedName>
    <definedName name="FareWellStmnt" localSheetId="1">#REF!</definedName>
    <definedName name="FareWellStmnt">#REF!</definedName>
    <definedName name="FaseProyecto">#REF!</definedName>
    <definedName name="fcc">#REF!</definedName>
    <definedName name="fccc">#REF!</definedName>
    <definedName name="fcccc">#REF!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#REF!</definedName>
    <definedName name="Fecha">#REF!</definedName>
    <definedName name="FECHA_1">#REF!</definedName>
    <definedName name="FECHA_2">#REF!</definedName>
    <definedName name="FechaInicio">#REF!</definedName>
    <definedName name="FechaTermina">#REF!</definedName>
    <definedName name="FechaTerminacion">#REF!</definedName>
    <definedName name="FEL" hidden="1">{#N/A,#N/A,FALSE,"Hoja1";#N/A,#N/A,FALSE,"Hoja2"}</definedName>
    <definedName name="fer" localSheetId="2">#REF!</definedName>
    <definedName name="fer">#REF!</definedName>
    <definedName name="ferfer" localSheetId="2" hidden="1">{"via1",#N/A,TRUE,"general";"via2",#N/A,TRUE,"general";"via3",#N/A,TRUE,"general"}</definedName>
    <definedName name="ferfer" hidden="1">{"via1",#N/A,TRUE,"general";"via2",#N/A,TRUE,"general";"via3",#N/A,TRUE,"general"}</definedName>
    <definedName name="Ferney">#REF!</definedName>
    <definedName name="FET4U54">#REF!</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#REF!</definedName>
    <definedName name="ffffd" localSheetId="2" hidden="1">{"via1",#N/A,TRUE,"general";"via2",#N/A,TRUE,"general";"via3",#N/A,TRUE,"general"}</definedName>
    <definedName name="ffffd" hidden="1">{"via1",#N/A,TRUE,"general";"via2",#N/A,TRUE,"general";"via3",#N/A,TRUE,"general"}</definedName>
    <definedName name="ffffffffffrrrrrrrrrrrrreeeeeeeeeeee">#REF!</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HHHHHHH">#REF!</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_1"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ename">MID(CELL("nombrearchivo"),FIND("[",CELL("nombrearchivo")),FIND("]",CELL("nombrearchivo"))-FIND("[",CELL("nombrearchivo"))+1)</definedName>
    <definedName name="fill1" hidden="1">#REF!</definedName>
    <definedName name="FILTROS">#REF!</definedName>
    <definedName name="FINAL">#REF!</definedName>
    <definedName name="FINANCIACION" localSheetId="2">'INDICAR CÓDIGO DEL ITEM DE PAGO'!ERR</definedName>
    <definedName name="FINANCIACION">[0]!ERR</definedName>
    <definedName name="FINANCIERA">#REF!</definedName>
    <definedName name="FinePrint" localSheetId="1">#REF!</definedName>
    <definedName name="FinePrint">#REF!</definedName>
    <definedName name="FM">1.18</definedName>
    <definedName name="fm_INTER">#REF!</definedName>
    <definedName name="fnic">#REF!</definedName>
    <definedName name="FO">1.32</definedName>
    <definedName name="FORCOLUM">#REF!</definedName>
    <definedName name="FORDESCR">#REF!</definedName>
    <definedName name="FORLOSA">#REF!</definedName>
    <definedName name="FORM_C3">#REF!</definedName>
    <definedName name="Format">#REF!</definedName>
    <definedName name="FORMOLT">#REF!</definedName>
    <definedName name="formularioCantidades">#REF!</definedName>
    <definedName name="FORSHE">#REF!</definedName>
    <definedName name="FORTALEZA">#REF!</definedName>
    <definedName name="FORTALEZA_1">#REF!</definedName>
    <definedName name="FORTALEZA_2">#REF!</definedName>
    <definedName name="FORUNMIS">#REF!</definedName>
    <definedName name="FORVIGA">#REF!</definedName>
    <definedName name="Fotos" hidden="1">{#N/A,#N/A,FALSE,"Hoja1";#N/A,#N/A,FALSE,"Hoja2"}</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ENTES">#REF!</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VFVB">#REF!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fx">#REF!</definedName>
    <definedName name="fxxx">#REF!</definedName>
    <definedName name="fxxxx">#REF!</definedName>
    <definedName name="fyy">#REF!</definedName>
    <definedName name="fyyy">#REF!</definedName>
    <definedName name="fyyyy">#REF!</definedName>
    <definedName name="G">#REF!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#REF!</definedName>
    <definedName name="GastosViajes">#REF!</definedName>
    <definedName name="GAVION">#REF!</definedName>
    <definedName name="GAVIONE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BEH">#REF!</definedName>
    <definedName name="GCB">#REF!</definedName>
    <definedName name="GCI">#REF!</definedName>
    <definedName name="GCN">#REF!</definedName>
    <definedName name="GCP">#REF!</definedName>
    <definedName name="GDN">#REF!</definedName>
    <definedName name="GDR">#REF!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4H">#REF!</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grgwr">#REF!</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#REF!</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g">#REF!</definedName>
    <definedName name="GGGGGGG">#REF!</definedName>
    <definedName name="gggggggggggbbbbbbbbbbbbbb" hidden="1">#REF!</definedName>
    <definedName name="GGGGGGGGGGGGG">#REF!</definedName>
    <definedName name="GGGGGGGGGGGGGGGGG">#REF!</definedName>
    <definedName name="GGGGGGGGGTTTTTTTTTTT">#REF!</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JJJJKKK">#REF!</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NHNHN">#REF!</definedName>
    <definedName name="GOR">#REF!</definedName>
    <definedName name="GOT">#REF!</definedName>
    <definedName name="GPO">#REF!</definedName>
    <definedName name="GPR">#REF!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ANZON">#REF!</definedName>
    <definedName name="GRAVILLA">#REF!</definedName>
    <definedName name="GRC">#REF!</definedName>
    <definedName name="GRC_ON_ASO">#REF!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tgt">#REF!</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 localSheetId="2">#REF!</definedName>
    <definedName name="GTRE">#REF!</definedName>
    <definedName name="gus">#REF!</definedName>
    <definedName name="gustavo">#REF!</definedName>
    <definedName name="GUSTRA">#REF!</definedName>
    <definedName name="GUSTRA2">#REF!</definedName>
    <definedName name="GX">#REF!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llo">#REF!</definedName>
    <definedName name="hen">#REF!</definedName>
    <definedName name="HERRAMIENTA">#REF!</definedName>
    <definedName name="HERRAMIENTAS">#REF!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2014DB">#REF!</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hh">#REF!</definedName>
    <definedName name="HHHHHHHHHHHDDDDDDDDDDDDD">#REF!</definedName>
    <definedName name="hhhhhhhhhhhhhhh">#REF!</definedName>
    <definedName name="hhhhhhhhhhhhhhhhhhhhh">#REF!</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HTTTTKKKK">#REF!</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SHSH">#REF!</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#REF!</definedName>
    <definedName name="HIDE1">#REF!</definedName>
    <definedName name="HIDRAULICAS">#REF!</definedName>
    <definedName name="hikhkjhkjl">#REF!</definedName>
    <definedName name="HJ">#REF!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JKL">#REF!</definedName>
    <definedName name="HJL">#REF!</definedName>
    <definedName name="HK" localSheetId="2">'INDICAR CÓDIGO DEL ITEM DE PAGO'!ERR</definedName>
    <definedName name="HK">[0]!ERR</definedName>
    <definedName name="hkhkjhkj">#REF!</definedName>
    <definedName name="hkhkjhkj_2">#REF!</definedName>
    <definedName name="hkhkjhkj_4">#REF!</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H">#REF!</definedName>
    <definedName name="HOJA1" localSheetId="2">#REF!</definedName>
    <definedName name="HOJA1">#REF!</definedName>
    <definedName name="HonoraProfesionales">#REF!</definedName>
    <definedName name="HonoraTecnicos">#REF!</definedName>
    <definedName name="HORAS">#REF!</definedName>
    <definedName name="horat">#REF!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2">'INDICAR CÓDIGO DEL ITEM DE PAGO'!ERR</definedName>
    <definedName name="ID">[0]!ERR</definedName>
    <definedName name="IF" localSheetId="2">#REF!</definedName>
    <definedName name="IF">#REF!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#REF!</definedName>
    <definedName name="IIIIIHHHYYSS">#REF!</definedName>
    <definedName name="IIIIIIIIIIIIIIHHHHHHHHHHHHHHHHGGGGGGGGGGGGGGG">#REF!</definedName>
    <definedName name="IIIIIIIIIIIIIIII">#REF!</definedName>
    <definedName name="IIIIIIIIOOOOOOOOO">#REF!</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acto">#REF!</definedName>
    <definedName name="ImpPolizasConsultoria">#REF!</definedName>
    <definedName name="ImpPolizasObra">#REF!</definedName>
    <definedName name="IMPRE">2%</definedName>
    <definedName name="impresion">#REF!</definedName>
    <definedName name="IMPRESSION">#REF!</definedName>
    <definedName name="IMPREVISTOS">#REF!</definedName>
    <definedName name="imprimir">#REF!</definedName>
    <definedName name="Imprimir_área_IM_1">#REF!</definedName>
    <definedName name="IMPTOS">#REF!</definedName>
    <definedName name="IMPTOS1">#REF!</definedName>
    <definedName name="INC">#REF!</definedName>
    <definedName name="incoval" hidden="1">{"via1",#N/A,TRUE,"general";"via2",#N/A,TRUE,"general";"via3",#N/A,TRUE,"general"}</definedName>
    <definedName name="INCR._PRODC.">#REF!</definedName>
    <definedName name="INDICE" localSheetId="2">#REF!</definedName>
    <definedName name="INDICE">#REF!</definedName>
    <definedName name="inf" localSheetId="2">#REF!</definedName>
    <definedName name="inf">#REF!</definedName>
    <definedName name="INFF">#REF!</definedName>
    <definedName name="infi">#REF!</definedName>
    <definedName name="INFORME">#REF!</definedName>
    <definedName name="informe_agosto5_montecz" hidden="1">{#N/A,#N/A,FALSE,"Hoja1";#N/A,#N/A,FALSE,"Hoja2"}</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#REF!</definedName>
    <definedName name="Instalacion">#REF!</definedName>
    <definedName name="INSTALACIONES_HIDRAULICAS">#REF!</definedName>
    <definedName name="INSTELECTRICA">#REF!</definedName>
    <definedName name="INSTHIDRAULICAS">#REF!</definedName>
    <definedName name="institucional">#REF!,#REF!,#REF!,#REF!,#REF!,#REF!,#REF!,#REF!,#REF!,#REF!,#REF!,#REF!,#REF!</definedName>
    <definedName name="INSTSANITARIA">#REF!</definedName>
    <definedName name="INSU">#REF!</definedName>
    <definedName name="INSUBANCO">#REF!</definedName>
    <definedName name="INSUMOS">#REF!</definedName>
    <definedName name="Insumos_auxiliares" localSheetId="2">#REF!</definedName>
    <definedName name="Insumos_auxiliares">#REF!</definedName>
    <definedName name="Insumos_basicos" localSheetId="2">#REF!</definedName>
    <definedName name="Insumos_basicos">#REF!</definedName>
    <definedName name="INSUMOSTOTAL">#REF!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 localSheetId="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 localSheetId="2">'INDICAR CÓDIGO DEL ITEM DE PAGO'!ERR</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 localSheetId="2">#REF!</definedName>
    <definedName name="ITEM1">#REF!</definedName>
    <definedName name="item11">#REF!</definedName>
    <definedName name="item12">#REF!</definedName>
    <definedName name="item13">#REF!</definedName>
    <definedName name="item14">#REF!</definedName>
    <definedName name="ITEM15" localSheetId="2">#REF!</definedName>
    <definedName name="ITEM15">#REF!</definedName>
    <definedName name="item16">#REF!</definedName>
    <definedName name="ITEM2" localSheetId="2">#REF!</definedName>
    <definedName name="ITEM2">#REF!</definedName>
    <definedName name="ITEM201.1">#REF!</definedName>
    <definedName name="ITEM201.2">#REF!</definedName>
    <definedName name="ITEM201.3">#REF!</definedName>
    <definedName name="ITEM210.2">#REF!</definedName>
    <definedName name="item210.3" localSheetId="2">#REF!</definedName>
    <definedName name="item210.3">#REF!</definedName>
    <definedName name="ITEM211.1">#REF!</definedName>
    <definedName name="ITEM220.1">#REF!</definedName>
    <definedName name="ITEM222">#REF!</definedName>
    <definedName name="ITEM230">#REF!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#REF!</definedName>
    <definedName name="item320.2" localSheetId="2">#REF!</definedName>
    <definedName name="item320.2">#REF!</definedName>
    <definedName name="ITEM330">#REF!</definedName>
    <definedName name="item330.1" localSheetId="2">#REF!</definedName>
    <definedName name="item330.1">#REF!</definedName>
    <definedName name="item4">#REF!</definedName>
    <definedName name="ITEM410">#REF!</definedName>
    <definedName name="item420" localSheetId="2">#REF!</definedName>
    <definedName name="item420">#REF!</definedName>
    <definedName name="ITEM450">#REF!</definedName>
    <definedName name="item450.2P" localSheetId="2">#REF!</definedName>
    <definedName name="item450.2P">#REF!</definedName>
    <definedName name="item5">#REF!</definedName>
    <definedName name="item6">#REF!</definedName>
    <definedName name="item600.1" localSheetId="2">#REF!</definedName>
    <definedName name="item600.1">#REF!</definedName>
    <definedName name="ITEM610">#REF!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5">#REF!</definedName>
    <definedName name="item630.6" localSheetId="2">#REF!</definedName>
    <definedName name="item630.6">#REF!</definedName>
    <definedName name="item630.7" localSheetId="2">#REF!</definedName>
    <definedName name="item630.7">#REF!</definedName>
    <definedName name="ITEM630.8">#REF!</definedName>
    <definedName name="ITEM632">#REF!</definedName>
    <definedName name="ITEM640">#REF!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#REF!</definedName>
    <definedName name="ITEM7.1">#REF!</definedName>
    <definedName name="ITEM7.2">#REF!</definedName>
    <definedName name="ITEM7.3">#REF!</definedName>
    <definedName name="ITEM7.5">#REF!</definedName>
    <definedName name="item700.1" localSheetId="2">#REF!</definedName>
    <definedName name="item700.1">#REF!</definedName>
    <definedName name="ITEM704">#REF!</definedName>
    <definedName name="item710.1" localSheetId="2">#REF!</definedName>
    <definedName name="item710.1">#REF!</definedName>
    <definedName name="item710.2" localSheetId="2">#REF!</definedName>
    <definedName name="item710.2">#REF!</definedName>
    <definedName name="ITEM720">#REF!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#REF!</definedName>
    <definedName name="ITEM900">#REF!</definedName>
    <definedName name="item900.2" localSheetId="2">#REF!</definedName>
    <definedName name="item900.2">#REF!</definedName>
    <definedName name="ItemCodos">#REF!</definedName>
    <definedName name="ITEMS">#REF!</definedName>
    <definedName name="ITEMS2">#REF!</definedName>
    <definedName name="ITEMS3">#REF!</definedName>
    <definedName name="ITEMSRESUMEN">#REF!</definedName>
    <definedName name="ITEN320">#REF!</definedName>
    <definedName name="IU" hidden="1">{"via1",#N/A,TRUE,"general";"via2",#N/A,TRUE,"general";"via3",#N/A,TRUE,"general"}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VAConsultoria">#REF!</definedName>
    <definedName name="IVASobreUtilidad">#REF!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R">#REF!</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hjhg">#REF!</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bsubcsucbc">#REF!</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ajjajajaj">#REF!</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AUAUAYATAT">#REF!</definedName>
    <definedName name="jjjhjddfg" localSheetId="2" hidden="1">{"via1",#N/A,TRUE,"general";"via2",#N/A,TRUE,"general";"via3",#N/A,TRUE,"general"}</definedName>
    <definedName name="jjjhjddfg" hidden="1">{"via1",#N/A,TRUE,"general";"via2",#N/A,TRUE,"general";"via3",#N/A,TRUE,"general"}</definedName>
    <definedName name="JJJJAJAJAJAAJ">#REF!</definedName>
    <definedName name="JJJJJ">#REF!</definedName>
    <definedName name="JJJJJANANANANAN">#REF!</definedName>
    <definedName name="JJJJJJAAAAAA">#REF!</definedName>
    <definedName name="JJJJJJDADADA">#REF!</definedName>
    <definedName name="JJJJJJJJJJJJJJJJJJJJJKKKKKKKKKKKKK">#REF!</definedName>
    <definedName name="jjjjjjjjjjjjjjjjyyyyyyyyyyyyyyyyyyffffffffff">#REF!</definedName>
    <definedName name="jjjjjjjjjjjjuuuuuuuuuuuuuuuuggggggggggggggg" hidden="1">#REF!</definedName>
    <definedName name="jjjjju" localSheetId="2" hidden="1">{"via1",#N/A,TRUE,"general";"via2",#N/A,TRUE,"general";"via3",#N/A,TRUE,"general"}</definedName>
    <definedName name="jjjjju" hidden="1">{"via1",#N/A,TRUE,"general";"via2",#N/A,TRUE,"general";"via3",#N/A,TRUE,"general"}</definedName>
    <definedName name="JJJJSSSSS">#REF!</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OSE">#REF!</definedName>
    <definedName name="JRYJ" localSheetId="2" hidden="1">{"via1",#N/A,TRUE,"general";"via2",#N/A,TRUE,"general";"via3",#N/A,TRUE,"general"}</definedName>
    <definedName name="JRYJ" hidden="1">{"via1",#N/A,TRUE,"general";"via2",#N/A,TRUE,"general";"via3",#N/A,TRUE,"general"}</definedName>
    <definedName name="JTD">#REF!</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N">#REF!</definedName>
    <definedName name="JURIDICO">#REF!</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#REF!</definedName>
    <definedName name="jyjt7" localSheetId="2" hidden="1">{"via1",#N/A,TRUE,"general";"via2",#N/A,TRUE,"general";"via3",#N/A,TRUE,"general"}</definedName>
    <definedName name="jyjt7" hidden="1">{"via1",#N/A,TRUE,"general";"via2",#N/A,TRUE,"general";"via3",#N/A,TRUE,"general"}</definedName>
    <definedName name="JYJY">Scheduled_Payment+Extra_Payment</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 hidden="1">#REF!</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L" hidden="1">{#N/A,#N/A,TRUE,"1842CWN0"}</definedName>
    <definedName name="KDL_1" hidden="1">{#N/A,#N/A,TRUE,"1842CWN0"}</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nuiiiiiiiii">#REF!</definedName>
    <definedName name="kjtrkjr" localSheetId="2" hidden="1">{"via1",#N/A,TRUE,"general";"via2",#N/A,TRUE,"general";"via3",#N/A,TRUE,"general"}</definedName>
    <definedName name="kjtrkjr" hidden="1">{"via1",#N/A,TRUE,"general";"via2",#N/A,TRUE,"general";"via3",#N/A,TRUE,"general"}</definedName>
    <definedName name="kk">#REF!</definedName>
    <definedName name="KKKKAKKA">#REF!</definedName>
    <definedName name="kkkki" localSheetId="2" hidden="1">{"via1",#N/A,TRUE,"general";"via2",#N/A,TRUE,"general";"via3",#N/A,TRUE,"general"}</definedName>
    <definedName name="kkkki" hidden="1">{"via1",#N/A,TRUE,"general";"via2",#N/A,TRUE,"general";"via3",#N/A,TRUE,"general"}</definedName>
    <definedName name="kkkkk">#REF!</definedName>
    <definedName name="kkkkkkeeer">#REF!</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KKKKKKKK">#REF!</definedName>
    <definedName name="KKKKKKKKKKKK">#REF!</definedName>
    <definedName name="KKKKKKKKKKKKKKKK" hidden="1">#REF!</definedName>
    <definedName name="KKKKKTTTTTT">#REF!</definedName>
    <definedName name="kl" localSheetId="2">'INDICAR CÓDIGO DEL ITEM DE PAGO'!ERR</definedName>
    <definedName name="kl">[0]!ERR</definedName>
    <definedName name="klklk" localSheetId="2">#REF!</definedName>
    <definedName name="klklk">#REF!</definedName>
    <definedName name="km">#REF!</definedName>
    <definedName name="ko">#REF!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O">#REF!</definedName>
    <definedName name="Libro1_Hoja1_Lista">#REF!</definedName>
    <definedName name="LICITACION" localSheetId="2">#REF!</definedName>
    <definedName name="LICITACION">#REF!</definedName>
    <definedName name="LIDA">#REF!</definedName>
    <definedName name="LIDER">#REF!</definedName>
    <definedName name="LIDER_1">#REF!</definedName>
    <definedName name="LIDER_2">#REF!</definedName>
    <definedName name="LIDER_4">#REF!</definedName>
    <definedName name="lides">#REF!</definedName>
    <definedName name="LIMPIO">#REF!</definedName>
    <definedName name="lina">#REF!</definedName>
    <definedName name="LINEA" localSheetId="2">#REF!</definedName>
    <definedName name="LINEA">#REF!</definedName>
    <definedName name="LIST">#REF!</definedName>
    <definedName name="List_cuadrillas">#REF!</definedName>
    <definedName name="LISTA">#REF!</definedName>
    <definedName name="lista_apu">#REF!</definedName>
    <definedName name="LISTA_PROCESOS">#REF!</definedName>
    <definedName name="LISTA_PROCESOS_1">#REF!</definedName>
    <definedName name="LISTA_PROCESOS_2">#REF!</definedName>
    <definedName name="ListaCantidad">#REF!</definedName>
    <definedName name="listadfo">#REF!</definedName>
    <definedName name="Listado">#REF!</definedName>
    <definedName name="LISTADO_1">#REF!</definedName>
    <definedName name="LISTADO_2">#REF!</definedName>
    <definedName name="Listado1">#REF!</definedName>
    <definedName name="ListaItem">#REF!</definedName>
    <definedName name="LISTAPRECIOS">#REF!</definedName>
    <definedName name="ListaUni">#REF!</definedName>
    <definedName name="liuo">#REF!</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JJJJAGGGAGGA">#REF!</definedName>
    <definedName name="LLL">#REF!</definedName>
    <definedName name="llll">#REF!</definedName>
    <definedName name="LLLLL">#REF!</definedName>
    <definedName name="lllllh" localSheetId="2" hidden="1">{"via1",#N/A,TRUE,"general";"via2",#N/A,TRUE,"general";"via3",#N/A,TRUE,"general"}</definedName>
    <definedName name="lllllh" hidden="1">{"via1",#N/A,TRUE,"general";"via2",#N/A,TRUE,"general";"via3",#N/A,TRUE,"general"}</definedName>
    <definedName name="LLLLLLL">#REF!</definedName>
    <definedName name="LLLLLLLLLLLLLLLOOOOOOOOOOOOOOO">#REF!</definedName>
    <definedName name="lllllllo" localSheetId="2" hidden="1">{"via1",#N/A,TRUE,"general";"via2",#N/A,TRUE,"general";"via3",#N/A,TRUE,"general"}</definedName>
    <definedName name="lllllllo" hidden="1">{"via1",#N/A,TRUE,"general";"via2",#N/A,TRUE,"general";"via3",#N/A,TRUE,"general"}</definedName>
    <definedName name="llloooooosjsjsusu">#REF!</definedName>
    <definedName name="LO">#REF!,#REF!,#REF!,#REF!,#REF!,#REF!,#REF!</definedName>
    <definedName name="Loan_Amount">#REF!</definedName>
    <definedName name="Loan_Start">#REF!</definedName>
    <definedName name="Loan_Years">#REF!</definedName>
    <definedName name="LOCA" localSheetId="1">#REF!</definedName>
    <definedName name="LOCA">#REF!</definedName>
    <definedName name="LOCA1" localSheetId="1">#REF!</definedName>
    <definedName name="LOCA1">#REF!</definedName>
    <definedName name="LOCALIZACION">#REF!</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cy" hidden="1">{"TAB1",#N/A,TRUE,"GENERAL";"TAB2",#N/A,TRUE,"GENERAL";"TAB3",#N/A,TRUE,"GENERAL";"TAB4",#N/A,TRUE,"GENERAL";"TAB5",#N/A,TRUE,"GENERAL"}</definedName>
    <definedName name="lun" localSheetId="2">#REF!</definedName>
    <definedName name="lun">#REF!</definedName>
    <definedName name="lv">#REF!</definedName>
    <definedName name="m">#REF!</definedName>
    <definedName name="MA" localSheetId="2">#REF!</definedName>
    <definedName name="MA">#REF!</definedName>
    <definedName name="mac">#REF!</definedName>
    <definedName name="MACR">#REF!</definedName>
    <definedName name="MACRDEL">#REF!</definedName>
    <definedName name="Macroactividad">#REF!</definedName>
    <definedName name="mafdsf" localSheetId="2" hidden="1">{"via1",#N/A,TRUE,"general";"via2",#N/A,TRUE,"general";"via3",#N/A,TRUE,"general"}</definedName>
    <definedName name="mafdsf" hidden="1">{"via1",#N/A,TRUE,"general";"via2",#N/A,TRUE,"general";"via3",#N/A,TRUE,"general"}</definedName>
    <definedName name="ManoObra">#REF!</definedName>
    <definedName name="MANUAL">#REF!</definedName>
    <definedName name="manue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P">#REF!</definedName>
    <definedName name="MAQUINAR" localSheetId="2">#REF!</definedName>
    <definedName name="MAQUINAR">#REF!</definedName>
    <definedName name="Maquinaria">#REF!</definedName>
    <definedName name="MAQUINARIATOTAL">#REF!</definedName>
    <definedName name="mar" localSheetId="2">#REF!</definedName>
    <definedName name="mar">#REF!</definedName>
    <definedName name="MARAVILLA" hidden="1">{"PRES REHAB ARM-PER POR ITEMS  KM A KM",#N/A,TRUE,"Rehabilitacion Arm-Per"}</definedName>
    <definedName name="MARCO_H">#REF!</definedName>
    <definedName name="MARIA">#REF!</definedName>
    <definedName name="marina">#REF!</definedName>
    <definedName name="MARINOCDMB1">#REF!</definedName>
    <definedName name="MARINOCDMB2">#REF!</definedName>
    <definedName name="MARINOCDMB3">#REF!</definedName>
    <definedName name="MARINOMT1">#REF!</definedName>
    <definedName name="MARINOMT2">#REF!</definedName>
    <definedName name="MARYLUZ" hidden="1">{"PRES REHAB ARM-PER POR ITEMS  KM A KM",#N/A,TRUE,"Rehabilitacion Arm-Per"}</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#REF!</definedName>
    <definedName name="materiales">#REF!</definedName>
    <definedName name="materiales1">#REF!</definedName>
    <definedName name="MATERIALES2">#REF!</definedName>
    <definedName name="MaterialTub">#REF!</definedName>
    <definedName name="MATRIZ">#REF!</definedName>
    <definedName name="MATRIZ_DE_DATOS">#REF!</definedName>
    <definedName name="maxcosto">#REF!</definedName>
    <definedName name="MAY">#REF!</definedName>
    <definedName name="MCCs">#REF!</definedName>
    <definedName name="mdd" localSheetId="2" hidden="1">{"via1",#N/A,TRUE,"general";"via2",#N/A,TRUE,"general";"via3",#N/A,TRUE,"general"}</definedName>
    <definedName name="mdd" hidden="1">{"via1",#N/A,TRUE,"general";"via2",#N/A,TRUE,"general";"via3",#N/A,TRUE,"general"}</definedName>
    <definedName name="ME">#REF!</definedName>
    <definedName name="mediah_reposo_comida">#REF!</definedName>
    <definedName name="MEDIDA">#REF!</definedName>
    <definedName name="medios">#REF!</definedName>
    <definedName name="MEDIOSRECEPCION">#REF!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2">#REF!</definedName>
    <definedName name="MESES">#REF!</definedName>
    <definedName name="MesesMora">#REF!</definedName>
    <definedName name="met" hidden="1">{#N/A,#N/A,TRUE,"1842CWN0"}</definedName>
    <definedName name="met_1" hidden="1">{#N/A,#N/A,TRUE,"1842CWN0"}</definedName>
    <definedName name="Meta1">#REF!</definedName>
    <definedName name="Meta2">#REF!</definedName>
    <definedName name="Meta3">#REF!</definedName>
    <definedName name="metal" hidden="1">{#N/A,#N/A,TRUE,"1842CWN0"}</definedName>
    <definedName name="metal_1" hidden="1">{#N/A,#N/A,TRUE,"1842CWN0"}</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#REF!,#REF!,#REF!,#REF!,#REF!,#REF!,#REF!</definedName>
    <definedName name="Mi_Salida">#REF!</definedName>
    <definedName name="Mi_Salida1">#REF!</definedName>
    <definedName name="MICR">#REF!</definedName>
    <definedName name="MIN_MAX_sma">#REF!</definedName>
    <definedName name="Mínimo">#REF!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L">#REF!,#REF!,#REF!,#REF!,#REF!,#REF!,#REF!</definedName>
    <definedName name="MM">#REF!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#REF!</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MMMMMMMMMKKKKKKKKKKKKKK">#REF!</definedName>
    <definedName name="MN" localSheetId="2" hidden="1">{"via1",#N/A,TRUE,"general";"via2",#N/A,TRUE,"general";"via3",#N/A,TRUE,"general"}</definedName>
    <definedName name="MN" hidden="1">{"via1",#N/A,TRUE,"general";"via2",#N/A,TRUE,"general";"via3",#N/A,TRUE,"general"}</definedName>
    <definedName name="MO">#REF!</definedName>
    <definedName name="MO.no.Cal.">#REF!</definedName>
    <definedName name="MOA" hidden="1">{#N/A,#N/A,FALSE,"Hoja1";#N/A,#N/A,FALSE,"Hoja2"}</definedName>
    <definedName name="MOD">#REF!</definedName>
    <definedName name="MODIF">#REF!</definedName>
    <definedName name="MODIVejec" hidden="1">{#N/A,#N/A,FALSE,"Hoja1";#N/A,#N/A,FALSE,"Hoja2"}</definedName>
    <definedName name="Módulo3.anexo1" localSheetId="1">#REF!</definedName>
    <definedName name="Módulo3.anexo1">#REF!</definedName>
    <definedName name="Módulo3.anexo10" localSheetId="1">#REF!</definedName>
    <definedName name="Módulo3.anexo10">#REF!</definedName>
    <definedName name="Módulo3.anexo11" localSheetId="1">#REF!</definedName>
    <definedName name="Módulo3.anexo11">#REF!</definedName>
    <definedName name="Módulo3.anexo12" localSheetId="1">#REF!</definedName>
    <definedName name="Módulo3.anexo12">#REF!</definedName>
    <definedName name="Módulo3.anexo3" localSheetId="1">#REF!</definedName>
    <definedName name="Módulo3.anexo3">#REF!</definedName>
    <definedName name="Módulo3.anexo4" localSheetId="1">#REF!</definedName>
    <definedName name="Módulo3.anexo4">#REF!</definedName>
    <definedName name="Módulo3.anexo5" localSheetId="1">#REF!</definedName>
    <definedName name="Módulo3.anexo5">#REF!</definedName>
    <definedName name="Módulo3.anexo6" localSheetId="1">#REF!</definedName>
    <definedName name="Módulo3.anexo6">#REF!</definedName>
    <definedName name="Módulo8.anexo16" localSheetId="1">#REF!</definedName>
    <definedName name="Módulo8.anexo16">#REF!</definedName>
    <definedName name="MOE" hidden="1">{#N/A,#N/A,FALSE,"Hoja1";#N/A,#N/A,FALSE,"Hoja2"}</definedName>
    <definedName name="MONEDA">#REF!</definedName>
    <definedName name="mono">#REF!</definedName>
    <definedName name="MONTAJE">#REF!</definedName>
    <definedName name="MontoVigenciasA1">#REF!</definedName>
    <definedName name="MontoVigenciasA2">#REF!</definedName>
    <definedName name="MontoVigenciasA3">#REF!</definedName>
    <definedName name="MontoVigenciasA4">#REF!</definedName>
    <definedName name="MontoVigenciasA5">#REF!</definedName>
    <definedName name="MOPROP">#REF!</definedName>
    <definedName name="MOR1.4">#REF!</definedName>
    <definedName name="MOR1.5IMP">#REF!</definedName>
    <definedName name="Mora">#REF!</definedName>
    <definedName name="MORON">#REF!</definedName>
    <definedName name="MORTERO">#REF!</definedName>
    <definedName name="MORTERO1.8">#REF!</definedName>
    <definedName name="MRLART">#REF!</definedName>
    <definedName name="MRSUPDET">#REF!</definedName>
    <definedName name="MTL" hidden="1">#REF!</definedName>
    <definedName name="Mtz_Avance">#REF!</definedName>
    <definedName name="MU">#REF!</definedName>
    <definedName name="Mv">#REF!</definedName>
    <definedName name="MZ">#REF!</definedName>
    <definedName name="n" localSheetId="2" hidden="1">{"via1",#N/A,TRUE,"general";"via2",#N/A,TRUE,"general";"via3",#N/A,TRUE,"general"}</definedName>
    <definedName name="n" hidden="1">{"via1",#N/A,TRUE,"general";"via2",#N/A,TRUE,"general";"via3",#N/A,TRUE,"general"}</definedName>
    <definedName name="N_VISITA">#REF!</definedName>
    <definedName name="N_VISITA_1">#REF!</definedName>
    <definedName name="N_VISITA_2">#REF!</definedName>
    <definedName name="Nada" localSheetId="1">#REF!</definedName>
    <definedName name="Nada">#REF!</definedName>
    <definedName name="Nafta_2">#REF!</definedName>
    <definedName name="Nafta2">#REF!</definedName>
    <definedName name="Nafta3">#REF!</definedName>
    <definedName name="NATURALEZA">#REF!</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HUUGGFSESESR">#REF!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HNH">#REF!</definedName>
    <definedName name="ninguno">#REF!</definedName>
    <definedName name="Nit">#REF!</definedName>
    <definedName name="NIVELES">#REF!</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#REF!</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#REF!,#REF!,#REF!,#REF!</definedName>
    <definedName name="NoFacturable">#REF!</definedName>
    <definedName name="NOMBRE" localSheetId="2">#REF!</definedName>
    <definedName name="NOMBRE">#REF!</definedName>
    <definedName name="NombreCoordinador">#REF!</definedName>
    <definedName name="NombreDependencia">#REF!</definedName>
    <definedName name="NOMBREOBRA">#REF!</definedName>
    <definedName name="NombreProyecto">#REF!</definedName>
    <definedName name="NombreVicepresidencia">#REF!</definedName>
    <definedName name="NOMINA">#REF!</definedName>
    <definedName name="Norte">#REF!</definedName>
    <definedName name="NORTECDMB1">#REF!</definedName>
    <definedName name="NORTECDMB2">#REF!</definedName>
    <definedName name="NORTEMT1">#REF!</definedName>
    <definedName name="NORTEMT2">#REF!</definedName>
    <definedName name="NOV">#REF!</definedName>
    <definedName name="NPAGE">#REF!</definedName>
    <definedName name="NSEM">#REF!</definedName>
    <definedName name="NUEVO" localSheetId="2">#REF!</definedName>
    <definedName name="NUEVO">#REF!</definedName>
    <definedName name="Num_Pmt_Per_Year">#REF!</definedName>
    <definedName name="Number_of_Payments">MATCH(0.01,End_Bal,-1)+1</definedName>
    <definedName name="Number_of_Payments_1">#N/A</definedName>
    <definedName name="Number_of_Payments_2">#N/A</definedName>
    <definedName name="NUNI">#REF!</definedName>
    <definedName name="nxn" localSheetId="2" hidden="1">{"via1",#N/A,TRUE,"general";"via2",#N/A,TRUE,"general";"via3",#N/A,TRUE,"general"}</definedName>
    <definedName name="nxn" hidden="1">{"via1",#N/A,TRUE,"general";"via2",#N/A,TRUE,"general";"via3",#N/A,TRUE,"general"}</definedName>
    <definedName name="ÑÑ">#REF!</definedName>
    <definedName name="ÑÑÑÑÑÑÑÑÑÑÑÑÑ">#REF!</definedName>
    <definedName name="ÑÑÑÑÑÑÑÑÑÑÑÑÑKKKKKKKKKK">#REF!</definedName>
    <definedName name="ññññññññññññññññññññ">#REF!</definedName>
    <definedName name="ÑÑÑOOOOOOOO">#REF!</definedName>
    <definedName name="ñpñpñ" localSheetId="2" hidden="1">{"via1",#N/A,TRUE,"general";"via2",#N/A,TRUE,"general";"via3",#N/A,TRUE,"general"}</definedName>
    <definedName name="ñpñpñ" hidden="1">{"via1",#N/A,TRUE,"general";"via2",#N/A,TRUE,"general";"via3",#N/A,TRUE,"general"}</definedName>
    <definedName name="O">#REF!</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#REF!</definedName>
    <definedName name="OBJETIVO">#REF!</definedName>
    <definedName name="OBJETIVO_1">#REF!</definedName>
    <definedName name="OBJETIVO_2">#REF!</definedName>
    <definedName name="OBJETIVO_4">#REF!</definedName>
    <definedName name="ObjetivoProyecto">#REF!</definedName>
    <definedName name="OBJETO">#REF!</definedName>
    <definedName name="Obra" localSheetId="2">#REF!</definedName>
    <definedName name="Obra">#REF!</definedName>
    <definedName name="obras" hidden="1">#REF!</definedName>
    <definedName name="obras1" localSheetId="1">DATE(YEAR(#REF!),MONTH(#REF!)+Payment_Number,DAY(#REF!))</definedName>
    <definedName name="obras1">DATE(YEAR(#REF!),MONTH(#REF!)+Payment_Number,DAY(#REF!))</definedName>
    <definedName name="obras11" hidden="1">#REF!</definedName>
    <definedName name="obras111" localSheetId="1">DATE(YEAR(#REF!),MONTH(#REF!)+Payment_Number,DAY(#REF!))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#REF!</definedName>
    <definedName name="OCTUBRE" hidden="1">{#N/A,#N/A,FALSE,"orthoflow";#N/A,#N/A,FALSE,"Miscelaneos";#N/A,#N/A,FALSE,"Instrumentacio";#N/A,#N/A,FALSE,"Electrico";#N/A,#N/A,FALSE,"Valv. Seguridad"}</definedName>
    <definedName name="OD">#REF!</definedName>
    <definedName name="oe" hidden="1">#REF!</definedName>
    <definedName name="Oficina">#REF!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jo" hidden="1">#REF!</definedName>
    <definedName name="OK">#REF!</definedName>
    <definedName name="OMAR">#REF!</definedName>
    <definedName name="OnceThru">0</definedName>
    <definedName name="OÑ">#REF!</definedName>
    <definedName name="OO">#REF!</definedName>
    <definedName name="ooo" localSheetId="2" hidden="1">{"via1",#N/A,TRUE,"general";"via2",#N/A,TRUE,"general";"via3",#N/A,TRUE,"general"}</definedName>
    <definedName name="ooo" hidden="1">{"via1",#N/A,TRUE,"general";"via2",#N/A,TRUE,"general";"via3",#N/A,TRUE,"general"}</definedName>
    <definedName name="oooiiiiiiiiiiiiiyyyyyyyyyyyyyy">#REF!</definedName>
    <definedName name="OOOOALLALLAIIIIA">#REF!</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o">#REF!</definedName>
    <definedName name="OOOOOAAALALAKKA">#REF!</definedName>
    <definedName name="OOOOOOAKAKKAKAKA">#REF!</definedName>
    <definedName name="oooooookkkkkkkkkkkkkuuuuuuuuuuuuuuuyyyyyyyyyyyyy">#REF!</definedName>
    <definedName name="OOOOOOOOOOOIIIIIIIIIIIII">#REF!</definedName>
    <definedName name="OOOOOOOOOOOIIIIIIIIIIIIIII">#REF!</definedName>
    <definedName name="ooooooooooooooo">#REF!</definedName>
    <definedName name="OOOOOOOOOOOOOOOOOO">#REF!</definedName>
    <definedName name="ooooooooooooouuuuuuuuuuuu">#REF!</definedName>
    <definedName name="OOOOOOOOOOUUUUUUUUUUUUUU">#REF!</definedName>
    <definedName name="OOOOOOOOOUUHNBGRT">#REF!</definedName>
    <definedName name="oooos" localSheetId="2" hidden="1">{"via1",#N/A,TRUE,"general";"via2",#N/A,TRUE,"general";"via3",#N/A,TRUE,"general"}</definedName>
    <definedName name="oooos" hidden="1">{"via1",#N/A,TRUE,"general";"via2",#N/A,TRUE,"general";"via3",#N/A,TRUE,"general"}</definedName>
    <definedName name="ooouuuygfrdefrg658">#REF!</definedName>
    <definedName name="OP">Scheduled_Payment+Extra_Payment</definedName>
    <definedName name="opcion">#REF!</definedName>
    <definedName name="Operario">#REF!</definedName>
    <definedName name="OPRTUNIDADES">#REF!</definedName>
    <definedName name="OPRTUNIDADES_1">#REF!</definedName>
    <definedName name="OPRTUNIDADES_2">#REF!</definedName>
    <definedName name="OR">#REF!</definedName>
    <definedName name="orden" hidden="1">255</definedName>
    <definedName name="ORIGEN">#REF!</definedName>
    <definedName name="OrigenConsultoria">#REF!</definedName>
    <definedName name="OrigenObra">#REF!</definedName>
    <definedName name="ORIGINAL" hidden="1">{#N/A,#N/A,FALSE,"orthoflow";#N/A,#N/A,FALSE,"Miscelaneos";#N/A,#N/A,FALSE,"Instrumentacio";#N/A,#N/A,FALSE,"Electrico";#N/A,#N/A,FALSE,"Valv. Seguridad"}</definedName>
    <definedName name="ORO">#REF!</definedName>
    <definedName name="OROZCO" hidden="1">#REF!</definedName>
    <definedName name="oscar">#REF!</definedName>
    <definedName name="otros">#REF!</definedName>
    <definedName name="OTROS1">#REF!</definedName>
    <definedName name="OUT">#REF!</definedName>
    <definedName name="P">#REF!</definedName>
    <definedName name="P_1">#N/A</definedName>
    <definedName name="P_2">#REF!</definedName>
    <definedName name="P_Yacimiento">#REF!</definedName>
    <definedName name="p0p0" localSheetId="2" hidden="1">{"via1",#N/A,TRUE,"general";"via2",#N/A,TRUE,"general";"via3",#N/A,TRUE,"general"}</definedName>
    <definedName name="p0p0" hidden="1">{"via1",#N/A,TRUE,"general";"via2",#N/A,TRUE,"general";"via3",#N/A,TRUE,"general"}</definedName>
    <definedName name="Page">#REF!</definedName>
    <definedName name="Page____1____of____2">#REF!</definedName>
    <definedName name="PAÑETES">#REF!</definedName>
    <definedName name="Parametro_Peso">#REF!</definedName>
    <definedName name="PARAMETROS">#REF!</definedName>
    <definedName name="pasamanos">#REF!</definedName>
    <definedName name="patch8">#REF!</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_1">#N/A</definedName>
    <definedName name="Payment_Date_2">#N/A</definedName>
    <definedName name="Payment_Date1" localSheetId="1">DATE(YEAR(#REF!),MONTH(#REF!)+Payment_Number,DAY(#REF!))</definedName>
    <definedName name="Payment_Date1">DATE(YEAR(#REF!),MONTH(#REF!)+Payment_Number,DAY(#REF!))</definedName>
    <definedName name="Payment_Needed">"Pago necesario"</definedName>
    <definedName name="Pb">#REF!</definedName>
    <definedName name="Pd">#REF!</definedName>
    <definedName name="PEGACOR">#REF!</definedName>
    <definedName name="pendiente" hidden="1">#REF!</definedName>
    <definedName name="PEPE" localSheetId="2">'INDICAR CÓDIGO DEL ITEM DE PAGO'!ERR</definedName>
    <definedName name="PEPE">[0]!ERR</definedName>
    <definedName name="PERA">#REF!</definedName>
    <definedName name="PERALTA">#REF!</definedName>
    <definedName name="PERFIL_DEL_TRAMO">#REF!</definedName>
    <definedName name="Periodo">#REF!</definedName>
    <definedName name="PeriodoPago">#REF!</definedName>
    <definedName name="PeriodoRepago">#REF!</definedName>
    <definedName name="PeriodoRepagoCCP">#REF!</definedName>
    <definedName name="PersonalProfesional">#REF!</definedName>
    <definedName name="PersonalTecnico">#REF!</definedName>
    <definedName name="PERT">#REF!</definedName>
    <definedName name="PESO14.2">#REF!</definedName>
    <definedName name="PESO14.3">#REF!</definedName>
    <definedName name="PESO14.4">#REF!</definedName>
    <definedName name="phed">#REF!</definedName>
    <definedName name="phen">#REF!</definedName>
    <definedName name="pijjjjjjjjjjjjjjj">#REF!</definedName>
    <definedName name="Pindis">#REF!</definedName>
    <definedName name="pint">#REF!</definedName>
    <definedName name="pintura">#REF!</definedName>
    <definedName name="PINTURAS">#REF!</definedName>
    <definedName name="pintyura">#REF!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EACION">#REF!</definedName>
    <definedName name="Platinas">#REF!</definedName>
    <definedName name="Plazo">#REF!</definedName>
    <definedName name="PlazoAIU" localSheetId="2">#REF!</definedName>
    <definedName name="PlazoAIU">#REF!</definedName>
    <definedName name="PlazoEnMeses">#REF!</definedName>
    <definedName name="Plegable">#REF!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MT">#REF!</definedName>
    <definedName name="PO">#REF!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#REF!</definedName>
    <definedName name="porc" localSheetId="2">#REF!</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localSheetId="2" hidden="1">{"via1",#N/A,TRUE,"general";"via2",#N/A,TRUE,"general";"via3",#N/A,TRUE,"general"}</definedName>
    <definedName name="pouig" hidden="1">{"via1",#N/A,TRUE,"general";"via2",#N/A,TRUE,"general";"via3",#N/A,TRUE,"general"}</definedName>
    <definedName name="POZO">#REF!</definedName>
    <definedName name="POZOS">#REF!</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pppppppoooooooooooookkkkkkkkkkkkk">#REF!</definedName>
    <definedName name="PPtoNorte">#REF!</definedName>
    <definedName name="pqroj" localSheetId="2" hidden="1">{"via1",#N/A,TRUE,"general";"via2",#N/A,TRUE,"general";"via3",#N/A,TRUE,"general"}</definedName>
    <definedName name="pqroj" hidden="1">{"via1",#N/A,TRUE,"general";"via2",#N/A,TRUE,"general";"via3",#N/A,TRUE,"general"}</definedName>
    <definedName name="Pr">#REF!</definedName>
    <definedName name="PRE" localSheetId="2">#REF!</definedName>
    <definedName name="PRE">#REF!</definedName>
    <definedName name="Precio">#REF!</definedName>
    <definedName name="precio2">#REF!</definedName>
    <definedName name="PrecioS">#REF!</definedName>
    <definedName name="PreciosMP">#REF!</definedName>
    <definedName name="PRELIMINAR">#REF!</definedName>
    <definedName name="presentacion">#REF!</definedName>
    <definedName name="PREST" localSheetId="2">#REF!</definedName>
    <definedName name="PREST">#REF!</definedName>
    <definedName name="PrestacionesSeguridadOtros">#REF!</definedName>
    <definedName name="PRESUPUESTADO">#REF!</definedName>
    <definedName name="PRIMER" localSheetId="2" hidden="1">{"via1",#N/A,TRUE,"general";"via2",#N/A,TRUE,"general";"via3",#N/A,TRUE,"general"}</definedName>
    <definedName name="PRIMER" hidden="1">{"via1",#N/A,TRUE,"general";"via2",#N/A,TRUE,"general";"via3",#N/A,TRUE,"general"}</definedName>
    <definedName name="PRIMERO">#REF!</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Area_Reset_1">#N/A</definedName>
    <definedName name="Print_Area_Reset_2">#N/A</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esional">#REF!</definedName>
    <definedName name="PrOfic">#REF!</definedName>
    <definedName name="PROG" hidden="1">#REF!</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OVISIONALES" hidden="1">#REF!</definedName>
    <definedName name="PROYECTO">#REF!</definedName>
    <definedName name="PROYECTO__OBRAS_VARIAS_EN_LA_ESCUELA_CONTRAINCENDIO">#REF!</definedName>
    <definedName name="prs" hidden="1">{#N/A,#N/A,FALSE,"310.1";#N/A,#N/A,FALSE,"321.1";#N/A,#N/A,FALSE,"320.3";#N/A,#N/A,FALSE,"330.1"}</definedName>
    <definedName name="PRUEBA" localSheetId="1">#REF!</definedName>
    <definedName name="PRUEBA">#REF!</definedName>
    <definedName name="prueba1" localSheetId="1">#REF!</definedName>
    <definedName name="prueba1">#REF!</definedName>
    <definedName name="PRUEBA2" localSheetId="2">#REF!</definedName>
    <definedName name="PRUEBA2">#REF!</definedName>
    <definedName name="PRUEBAS">#REF!</definedName>
    <definedName name="ps">#REF!</definedName>
    <definedName name="PST">#REF!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 localSheetId="2">#REF!</definedName>
    <definedName name="Q">#REF!</definedName>
    <definedName name="Q_actual">#REF!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#REF!</definedName>
    <definedName name="qq">#REF!</definedName>
    <definedName name="qqq">#REF!</definedName>
    <definedName name="qqqq">#REF!</definedName>
    <definedName name="qqqqq">#REF!</definedName>
    <definedName name="qqqqqq">#REF!</definedName>
    <definedName name="qqqqqqq">#REF!</definedName>
    <definedName name="qqqqqqqqq">#REF!</definedName>
    <definedName name="QQQQQQQQQQQQQQ">#REF!</definedName>
    <definedName name="qqqqqw" localSheetId="2"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uieirda">#REF!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10">#REF!</definedName>
    <definedName name="R.100">#REF!</definedName>
    <definedName name="R.101">#REF!</definedName>
    <definedName name="R.103">#REF!</definedName>
    <definedName name="R.108">#REF!</definedName>
    <definedName name="R.110">#REF!</definedName>
    <definedName name="R.111">#REF!</definedName>
    <definedName name="R.112">#REF!</definedName>
    <definedName name="R.113">#REF!</definedName>
    <definedName name="R.119">#REF!</definedName>
    <definedName name="R.120">#REF!</definedName>
    <definedName name="R.121">#REF!</definedName>
    <definedName name="R.124">#REF!</definedName>
    <definedName name="R.125">#REF!</definedName>
    <definedName name="R.135">#REF!</definedName>
    <definedName name="R.137">#REF!</definedName>
    <definedName name="R.138">#REF!</definedName>
    <definedName name="R.139">#REF!</definedName>
    <definedName name="R.16">#REF!</definedName>
    <definedName name="R.17">#REF!</definedName>
    <definedName name="R.18">#REF!</definedName>
    <definedName name="R.183">#REF!</definedName>
    <definedName name="R.184">#REF!</definedName>
    <definedName name="R.186">#REF!</definedName>
    <definedName name="R.187">#REF!</definedName>
    <definedName name="R.188">#REF!</definedName>
    <definedName name="R.191">#REF!</definedName>
    <definedName name="R.192">#REF!</definedName>
    <definedName name="R.194">#REF!</definedName>
    <definedName name="R.195">#REF!</definedName>
    <definedName name="R.196">#REF!</definedName>
    <definedName name="R.197">#REF!</definedName>
    <definedName name="R.198">#REF!</definedName>
    <definedName name="R.199">#REF!</definedName>
    <definedName name="R.20">#REF!</definedName>
    <definedName name="R.200">#REF!</definedName>
    <definedName name="R.201">#REF!</definedName>
    <definedName name="R.202">#REF!</definedName>
    <definedName name="R.203">#REF!</definedName>
    <definedName name="R.204">#REF!</definedName>
    <definedName name="R.205">#REF!</definedName>
    <definedName name="R.206">#REF!</definedName>
    <definedName name="R.207">#REF!</definedName>
    <definedName name="R.208">#REF!</definedName>
    <definedName name="R.21">#REF!</definedName>
    <definedName name="R.22">#REF!</definedName>
    <definedName name="R.23">#REF!</definedName>
    <definedName name="R.24">#REF!</definedName>
    <definedName name="R.25">#REF!</definedName>
    <definedName name="R.27">#REF!</definedName>
    <definedName name="R.28">#REF!</definedName>
    <definedName name="R.29">#REF!</definedName>
    <definedName name="R.30">#REF!</definedName>
    <definedName name="R.33">#REF!</definedName>
    <definedName name="R.34">#REF!</definedName>
    <definedName name="R.36">#REF!</definedName>
    <definedName name="R.37">#REF!</definedName>
    <definedName name="R.39">#REF!</definedName>
    <definedName name="R.4">#REF!</definedName>
    <definedName name="R.40">#REF!</definedName>
    <definedName name="R.41">#REF!</definedName>
    <definedName name="R.42">#REF!</definedName>
    <definedName name="R.43">#REF!</definedName>
    <definedName name="R.44">#REF!</definedName>
    <definedName name="R.45">#REF!</definedName>
    <definedName name="R.46">#REF!</definedName>
    <definedName name="R.48">#REF!</definedName>
    <definedName name="R.49">#REF!</definedName>
    <definedName name="R.5">#REF!</definedName>
    <definedName name="R.50">#REF!</definedName>
    <definedName name="R.52">#REF!</definedName>
    <definedName name="R.53">#REF!</definedName>
    <definedName name="R.54">#REF!</definedName>
    <definedName name="R.58">#REF!</definedName>
    <definedName name="R.6">#REF!</definedName>
    <definedName name="R.66">#REF!</definedName>
    <definedName name="R.68">#REF!</definedName>
    <definedName name="R.69">#REF!</definedName>
    <definedName name="R.7">#REF!</definedName>
    <definedName name="R.72">#REF!</definedName>
    <definedName name="R.73">#REF!</definedName>
    <definedName name="R.74">#REF!</definedName>
    <definedName name="R.75">#REF!</definedName>
    <definedName name="R.77">#REF!</definedName>
    <definedName name="R.78">#REF!</definedName>
    <definedName name="R.79">#REF!</definedName>
    <definedName name="R.80">#REF!</definedName>
    <definedName name="R.81">#REF!</definedName>
    <definedName name="R.82">#REF!</definedName>
    <definedName name="R.83">#REF!</definedName>
    <definedName name="R.84">#REF!</definedName>
    <definedName name="R.86">#REF!</definedName>
    <definedName name="R.89">#REF!</definedName>
    <definedName name="R.9">#REF!</definedName>
    <definedName name="R.91">#REF!</definedName>
    <definedName name="R.92">#REF!</definedName>
    <definedName name="R.94">#REF!</definedName>
    <definedName name="R.95">#REF!</definedName>
    <definedName name="rango">#REF!,#REF!,#REF!,#REF!,#REF!,#REF!,#REF!,#REF!,#REF!,#REF!,#REF!,#REF!,#REF!</definedName>
    <definedName name="RANGO_FECHA">#REF!</definedName>
    <definedName name="Rates">#REF!</definedName>
    <definedName name="RD">#REF!</definedName>
    <definedName name="RDJ">#REF!</definedName>
    <definedName name="rdq">#REF!</definedName>
    <definedName name="re">#REF!</definedName>
    <definedName name="RE_1">#NAME?+Extra_Payment</definedName>
    <definedName name="RE_2">#NAME?+Extra_Payment</definedName>
    <definedName name="Reactores">#REF!</definedName>
    <definedName name="REAJUSTE">#REF!</definedName>
    <definedName name="REAJUSTES">#REF!</definedName>
    <definedName name="Recall_2">#REF!</definedName>
    <definedName name="Recall_3">#REF!</definedName>
    <definedName name="Recorder">#REF!</definedName>
    <definedName name="recursos">#REF!</definedName>
    <definedName name="reg4y474c6">#REF!</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#REF!,#REF!,#REF!,#REF!</definedName>
    <definedName name="rendimiento">#REF!</definedName>
    <definedName name="RENDIMIENTO____CARGA">#REF!</definedName>
    <definedName name="REPRESENTANTE">#REF!</definedName>
    <definedName name="REPRESENTANTE_1">#REF!</definedName>
    <definedName name="REPRESENTANTE_2">#REF!</definedName>
    <definedName name="REPXXX">#REF!</definedName>
    <definedName name="Requerimiento">#REF!</definedName>
    <definedName name="Requerimientos">#REF!</definedName>
    <definedName name="REQUISITOS">#REF!</definedName>
    <definedName name="REQUISITOS_1">#REF!</definedName>
    <definedName name="REQUISITOS_2">#REF!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#REF!</definedName>
    <definedName name="Resistenciaconductor">#REF!</definedName>
    <definedName name="Resistividad">#REF!</definedName>
    <definedName name="RESP">#REF!</definedName>
    <definedName name="resu" localSheetId="2">#REF!</definedName>
    <definedName name="RESU">#REF!</definedName>
    <definedName name="resu8" localSheetId="1">#REF!</definedName>
    <definedName name="resu8">#REF!</definedName>
    <definedName name="resufi">#REF!</definedName>
    <definedName name="resufi1">#REF!</definedName>
    <definedName name="RESUM">#REF!</definedName>
    <definedName name="resum2">#REF!</definedName>
    <definedName name="resumen">#REF!</definedName>
    <definedName name="resumen_final">#REF!</definedName>
    <definedName name="resumen_final1">#REF!</definedName>
    <definedName name="RET">#REF!</definedName>
    <definedName name="Retenc">#REF!</definedName>
    <definedName name="retr">#REF!</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#REF!</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#REF!,#REF!,#REF!</definedName>
    <definedName name="ROCIO">#REF!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rrrrrr">#REF!</definedName>
    <definedName name="rrrrrrrrrrrrrr">#REF!</definedName>
    <definedName name="RRRRRRRRRRRRRRR">#REF!</definedName>
    <definedName name="rrrrrrrrrrrrrrrrrrrrrrrrdddddddddddddd">#REF!</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RR">IF(Loan_Amount*Interest_Rate*Loan_Years*Loan_Start&gt;0,1,0)</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JHERTH">#REF!</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#REF!</definedName>
    <definedName name="rutu" localSheetId="2" hidden="1">{"via1",#N/A,TRUE,"general";"via2",#N/A,TRUE,"general";"via3",#N/A,TRUE,"general"}</definedName>
    <definedName name="rutu" hidden="1">{"via1",#N/A,TRUE,"general";"via2",#N/A,TRUE,"general";"via3",#N/A,TRUE,"general"}</definedName>
    <definedName name="RVS">#REF!</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RYUKEDKYSTJR">#REF!</definedName>
    <definedName name="RYUKIRETYKIRTYU">#REF!</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#REF!</definedName>
    <definedName name="SALID1">#REF!</definedName>
    <definedName name="SalMinimo">#REF!</definedName>
    <definedName name="SANITARIAS">#REF!</definedName>
    <definedName name="satandar">#REF!</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#REF!</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#REF!</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dxf">#REF!</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fhykukl7u5tefdsbf890">#REF!</definedName>
    <definedName name="seguimiento">0.04</definedName>
    <definedName name="SEMANA">#REF!</definedName>
    <definedName name="SEMANA_C3">#REF!</definedName>
    <definedName name="sena">#REF!</definedName>
    <definedName name="SEP">#REF!</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EVER">#REF!</definedName>
    <definedName name="sf">#REF!</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KA1">#REF!</definedName>
    <definedName name="SINGOLO">#REF!</definedName>
    <definedName name="SISISIS" localSheetId="2">'INDICAR CÓDIGO DEL ITEM DE PAGO'!ERR</definedName>
    <definedName name="SISISIS">[0]!ERR</definedName>
    <definedName name="SISPAC1">#REF!</definedName>
    <definedName name="SistemasPlazos" hidden="1">1</definedName>
    <definedName name="SJ">#REF!</definedName>
    <definedName name="SM">#REF!</definedName>
    <definedName name="Smlv">#REF!</definedName>
    <definedName name="smlv01">#REF!</definedName>
    <definedName name="smlv2001">#REF!</definedName>
    <definedName name="SMML">#REF!</definedName>
    <definedName name="SN">#REF!</definedName>
    <definedName name="SOCIAL">#REF!</definedName>
    <definedName name="SOCIO">#REF!</definedName>
    <definedName name="SOL">#REF!</definedName>
    <definedName name="SOLD._4_">#REF!</definedName>
    <definedName name="SOLD._6_">#REF!</definedName>
    <definedName name="SOLD._8_">#REF!</definedName>
    <definedName name="SOLDADURALIQ">#REF!</definedName>
    <definedName name="solo">#REF!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(Entidad)'!$K$99</definedName>
    <definedName name="solver_lhs1" localSheetId="1" hidden="1">'PROPUESTA ECONOMICA(Proponente)'!$K$99</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(Entidad)'!$K$99</definedName>
    <definedName name="solver_opt" localSheetId="1" hidden="1">'PROPUESTA ECONOMICA(Proponente)'!$K$99</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(Entidad)'!$K$100</definedName>
    <definedName name="solver_rhs1" localSheetId="1" hidden="1">'PROPUESTA ECONOMICA(Proponente)'!$K$100</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#REF!</definedName>
    <definedName name="ssh">#REF!</definedName>
    <definedName name="sss" localSheetId="1">MODULO10.auto_abrir</definedName>
    <definedName name="sss">MODULO10.auto_abrir</definedName>
    <definedName name="SSSS" localSheetId="2">'INDICAR CÓDIGO DEL ITEM DE PAGO'!ERR</definedName>
    <definedName name="SSSS">[0]!ERR</definedName>
    <definedName name="SSSSS">#REF!</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sssssssssssss">#REF!</definedName>
    <definedName name="sssssy" localSheetId="2"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HDTH">#REF!</definedName>
    <definedName name="Stock">#REF!</definedName>
    <definedName name="STONU">#REF!</definedName>
    <definedName name="STRESS_RELIEVIN">#REF!</definedName>
    <definedName name="Structure">#REF!</definedName>
    <definedName name="STSUMM">#REF!</definedName>
    <definedName name="stt" localSheetId="2" hidden="1">{"via1",#N/A,TRUE,"general";"via2",#N/A,TRUE,"general";"via3",#N/A,TRUE,"general"}</definedName>
    <definedName name="stt" hidden="1">{"via1",#N/A,TRUE,"general";"via2",#N/A,TRUE,"general";"via3",#N/A,TRUE,"general"}</definedName>
    <definedName name="SU">#REF!</definedName>
    <definedName name="SUBA">#REF!</definedName>
    <definedName name="SUBESTACIONES">#REF!</definedName>
    <definedName name="SUBPRODUCTOS">#REF!</definedName>
    <definedName name="SUBSUELO">#REF!</definedName>
    <definedName name="Subtotal">#REF!</definedName>
    <definedName name="SUELDO">#REF!</definedName>
    <definedName name="suma">#REF!</definedName>
    <definedName name="Summary" localSheetId="2">#REF!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#REF!</definedName>
    <definedName name="t">#REF!</definedName>
    <definedName name="t_1" localSheetId="1">Scheduled_Payment+Extra_Payment</definedName>
    <definedName name="t_1">Scheduled_Payment+Extra_Payment</definedName>
    <definedName name="T.1">#REF!</definedName>
    <definedName name="T.2">#REF!</definedName>
    <definedName name="T.3">#REF!</definedName>
    <definedName name="T.4">#REF!</definedName>
    <definedName name="T.5">#REF!</definedName>
    <definedName name="T100MD">#REF!</definedName>
    <definedName name="T100MH">#REF!</definedName>
    <definedName name="T101MD">#REF!</definedName>
    <definedName name="T101MH">#REF!</definedName>
    <definedName name="T103MD">#REF!</definedName>
    <definedName name="T103MH">#REF!</definedName>
    <definedName name="T108MD">#REF!</definedName>
    <definedName name="T108MH">#REF!</definedName>
    <definedName name="T10MD">#REF!</definedName>
    <definedName name="T10MH">#REF!</definedName>
    <definedName name="T110MD">#REF!</definedName>
    <definedName name="T110MH">#REF!</definedName>
    <definedName name="T111MD">#REF!</definedName>
    <definedName name="T111MH">#REF!</definedName>
    <definedName name="T112MD">#REF!</definedName>
    <definedName name="T112MH">#REF!</definedName>
    <definedName name="T113MD">#REF!</definedName>
    <definedName name="T113MH">#REF!</definedName>
    <definedName name="T119MD">#REF!</definedName>
    <definedName name="T119MH">#REF!</definedName>
    <definedName name="T120MD">#REF!</definedName>
    <definedName name="T120MH">#REF!</definedName>
    <definedName name="T121MD">#REF!</definedName>
    <definedName name="T121MH">#REF!</definedName>
    <definedName name="T124MD">#REF!</definedName>
    <definedName name="T124MH">#REF!</definedName>
    <definedName name="T125MD">#REF!</definedName>
    <definedName name="T125MH">#REF!</definedName>
    <definedName name="T135MD">#REF!</definedName>
    <definedName name="T135MH">#REF!</definedName>
    <definedName name="T137MD">#REF!</definedName>
    <definedName name="T137MH">#REF!</definedName>
    <definedName name="T138MD">#REF!</definedName>
    <definedName name="T138MH">#REF!</definedName>
    <definedName name="T139MD">#REF!</definedName>
    <definedName name="T139MH">#REF!</definedName>
    <definedName name="T16MD">#REF!</definedName>
    <definedName name="T16MH">#REF!</definedName>
    <definedName name="T17MD">#REF!</definedName>
    <definedName name="T17MH">#REF!</definedName>
    <definedName name="T183MD">#REF!</definedName>
    <definedName name="T183MH">#REF!</definedName>
    <definedName name="T184MD">#REF!</definedName>
    <definedName name="T184MH">#REF!</definedName>
    <definedName name="T186MD">#REF!</definedName>
    <definedName name="T186MH">#REF!</definedName>
    <definedName name="T187MD">#REF!</definedName>
    <definedName name="T187MH">#REF!</definedName>
    <definedName name="T188MD">#REF!</definedName>
    <definedName name="T188MH">#REF!</definedName>
    <definedName name="T18MD">#REF!</definedName>
    <definedName name="T18MH">#REF!</definedName>
    <definedName name="T191MD">#REF!</definedName>
    <definedName name="T191MH">#REF!</definedName>
    <definedName name="T192MD">#REF!</definedName>
    <definedName name="T192MH">#REF!</definedName>
    <definedName name="T194MD">#REF!</definedName>
    <definedName name="T194MH">#REF!</definedName>
    <definedName name="T195MD">#REF!</definedName>
    <definedName name="T195MH">#REF!</definedName>
    <definedName name="T196MD">#REF!</definedName>
    <definedName name="T196MH">#REF!</definedName>
    <definedName name="T197MD">#REF!</definedName>
    <definedName name="T197MH">#REF!</definedName>
    <definedName name="T198MD">#REF!</definedName>
    <definedName name="T198MH">#REF!</definedName>
    <definedName name="T199MD">#REF!</definedName>
    <definedName name="T199MH">#REF!</definedName>
    <definedName name="T200MD">#REF!</definedName>
    <definedName name="T200MH">#REF!</definedName>
    <definedName name="T201MD">#REF!</definedName>
    <definedName name="T201MH">#REF!</definedName>
    <definedName name="T202MD">#REF!</definedName>
    <definedName name="T202MH">#REF!</definedName>
    <definedName name="T203MD">#REF!</definedName>
    <definedName name="T203MH">#REF!</definedName>
    <definedName name="T204MD">#REF!</definedName>
    <definedName name="T204MH">#REF!</definedName>
    <definedName name="T205MD">#REF!</definedName>
    <definedName name="T205MH">#REF!</definedName>
    <definedName name="T206MD">#REF!</definedName>
    <definedName name="T206MH">#REF!</definedName>
    <definedName name="T207MD">#REF!</definedName>
    <definedName name="T207MH">#REF!</definedName>
    <definedName name="T208MD">#REF!</definedName>
    <definedName name="T208MH">#REF!</definedName>
    <definedName name="T20MD">#REF!</definedName>
    <definedName name="T20MH">#REF!</definedName>
    <definedName name="T21MD">#REF!</definedName>
    <definedName name="T21MH">#REF!</definedName>
    <definedName name="T22MD">#REF!</definedName>
    <definedName name="T22MH">#REF!</definedName>
    <definedName name="T23MD">#REF!</definedName>
    <definedName name="T23MH">#REF!</definedName>
    <definedName name="T24MD">#REF!</definedName>
    <definedName name="T24MH">#REF!</definedName>
    <definedName name="T25MD">#REF!</definedName>
    <definedName name="T25MH">#REF!</definedName>
    <definedName name="T26MD">#REF!</definedName>
    <definedName name="T26MH">#REF!</definedName>
    <definedName name="T27MD">#REF!</definedName>
    <definedName name="T27MH">#REF!</definedName>
    <definedName name="T28MD">#REF!</definedName>
    <definedName name="T28MH">#REF!</definedName>
    <definedName name="T29MD">#REF!</definedName>
    <definedName name="T29MH">#REF!</definedName>
    <definedName name="T30MD">#REF!</definedName>
    <definedName name="T30MH">#REF!</definedName>
    <definedName name="T33MD">#REF!</definedName>
    <definedName name="T33MH">#REF!</definedName>
    <definedName name="T34MD">#REF!</definedName>
    <definedName name="T34MH">#REF!</definedName>
    <definedName name="T36MD">#REF!</definedName>
    <definedName name="T36MH">#REF!</definedName>
    <definedName name="T37MD">#REF!</definedName>
    <definedName name="T37MH">#REF!</definedName>
    <definedName name="T39MD">#REF!</definedName>
    <definedName name="T39MH">#REF!</definedName>
    <definedName name="T40MD">#REF!</definedName>
    <definedName name="T40MH">#REF!</definedName>
    <definedName name="T41MD">#REF!</definedName>
    <definedName name="T41MH">#REF!</definedName>
    <definedName name="T42MD">#REF!</definedName>
    <definedName name="T42MH">#REF!</definedName>
    <definedName name="T43MD">#REF!</definedName>
    <definedName name="T43MH">#REF!</definedName>
    <definedName name="T44MD">#REF!</definedName>
    <definedName name="T44MH">#REF!</definedName>
    <definedName name="T45MD">#REF!</definedName>
    <definedName name="T45MH">#REF!</definedName>
    <definedName name="T46MD">#REF!</definedName>
    <definedName name="T46MH">#REF!</definedName>
    <definedName name="T48MD">#REF!</definedName>
    <definedName name="T48MH">#REF!</definedName>
    <definedName name="T49MD">#REF!</definedName>
    <definedName name="T49MH">#REF!</definedName>
    <definedName name="T4MD">#REF!</definedName>
    <definedName name="T4MH">#REF!</definedName>
    <definedName name="T50MD">#REF!</definedName>
    <definedName name="T50MH">#REF!</definedName>
    <definedName name="T51MD">#REF!</definedName>
    <definedName name="T52MD">#REF!</definedName>
    <definedName name="T52MH">#REF!</definedName>
    <definedName name="T53MD">#REF!</definedName>
    <definedName name="T53MH">#REF!</definedName>
    <definedName name="T54MD">#REF!</definedName>
    <definedName name="T54MH">#REF!</definedName>
    <definedName name="T58MD">#REF!</definedName>
    <definedName name="T58MH">#REF!</definedName>
    <definedName name="T5MD">#REF!</definedName>
    <definedName name="T5MH">#REF!</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66MD">#REF!</definedName>
    <definedName name="T66MH">#REF!</definedName>
    <definedName name="T68MD">#REF!</definedName>
    <definedName name="T68MH">#REF!</definedName>
    <definedName name="T69MD">#REF!</definedName>
    <definedName name="T69MH">#REF!</definedName>
    <definedName name="T6MD">#REF!</definedName>
    <definedName name="T6MH">#REF!</definedName>
    <definedName name="T72MD">#REF!</definedName>
    <definedName name="T72MH">#REF!</definedName>
    <definedName name="T73MD">#REF!</definedName>
    <definedName name="T73MH">#REF!</definedName>
    <definedName name="T74MD">#REF!</definedName>
    <definedName name="T74MH">#REF!</definedName>
    <definedName name="T75MD">#REF!</definedName>
    <definedName name="T75MH">#REF!</definedName>
    <definedName name="T77MD">#REF!</definedName>
    <definedName name="T77MH">#REF!</definedName>
    <definedName name="T78MD">#REF!</definedName>
    <definedName name="T78MH">#REF!</definedName>
    <definedName name="T79MD">#REF!</definedName>
    <definedName name="T79MH">#REF!</definedName>
    <definedName name="T7MD">#REF!</definedName>
    <definedName name="T7MH">#REF!</definedName>
    <definedName name="T80MD">#REF!</definedName>
    <definedName name="T80MH">#REF!</definedName>
    <definedName name="T81MD">#REF!</definedName>
    <definedName name="T81MH">#REF!</definedName>
    <definedName name="T82MD">#REF!</definedName>
    <definedName name="T82MH">#REF!</definedName>
    <definedName name="T83MD">#REF!</definedName>
    <definedName name="T83MH">#REF!</definedName>
    <definedName name="T84MD">#REF!</definedName>
    <definedName name="T84MH">#REF!</definedName>
    <definedName name="T86MD">#REF!</definedName>
    <definedName name="T86MH">#REF!</definedName>
    <definedName name="T89MD">#REF!</definedName>
    <definedName name="T91MD">#REF!</definedName>
    <definedName name="T91MH">#REF!</definedName>
    <definedName name="T92MD">#REF!</definedName>
    <definedName name="T92MH">#REF!</definedName>
    <definedName name="T94MD">#REF!</definedName>
    <definedName name="T94MH">#REF!</definedName>
    <definedName name="T95MD">#REF!</definedName>
    <definedName name="T95MH">#REF!</definedName>
    <definedName name="T9MD">#REF!</definedName>
    <definedName name="T9MH">#REF!</definedName>
    <definedName name="TAB_FECHA">#REF!</definedName>
    <definedName name="TABLA" localSheetId="2">#REF!</definedName>
    <definedName name="TABLA">#REF!</definedName>
    <definedName name="tabla1">#REF!</definedName>
    <definedName name="tabla2">#REF!</definedName>
    <definedName name="TABLEKP">#REF!</definedName>
    <definedName name="TABLEPRI">#REF!</definedName>
    <definedName name="TACO15AMP">#REF!</definedName>
    <definedName name="Tambores">#REF!</definedName>
    <definedName name="TANQUE">#REF!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nico">#REF!</definedName>
    <definedName name="TEE0.5">#REF!</definedName>
    <definedName name="TEE0.75">#REF!</definedName>
    <definedName name="TEESANIT2">#REF!</definedName>
    <definedName name="TEESANIT4X2">#REF!</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#REF!</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GTGT">Scheduled_Payment+Extra_Payment</definedName>
    <definedName name="TGTT">Scheduled_Payment+Extra_Payment</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#REF!</definedName>
    <definedName name="TIPO">#REF!</definedName>
    <definedName name="TIPO_DE_VIA">#REF!</definedName>
    <definedName name="TIPO_GRUPO">#REF!</definedName>
    <definedName name="Tipo_Via">#REF!</definedName>
    <definedName name="TipoCosteo">#REF!</definedName>
    <definedName name="TipoCosteoNivelRiesgo">#REF!</definedName>
    <definedName name="TipoGC">#REF!</definedName>
    <definedName name="TipoNeces">#REF!</definedName>
    <definedName name="TipoPro">#REF!</definedName>
    <definedName name="Tipoproceso">#REF!</definedName>
    <definedName name="TIPOS">#REF!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JK">#REF!</definedName>
    <definedName name="tk">#REF!</definedName>
    <definedName name="TK_1" hidden="1">#REF!</definedName>
    <definedName name="TKSLCI07">#REF!</definedName>
    <definedName name="tld">#REF!</definedName>
    <definedName name="TO">#REF!</definedName>
    <definedName name="TOMACORRIENTE">#REF!</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EQ">#REF!</definedName>
    <definedName name="TOT.MATERIAL">#REF!</definedName>
    <definedName name="TOTAL" localSheetId="2">#REF!</definedName>
    <definedName name="TOTAL">#REF!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1">Scheduled_Payment+Extra_Payment</definedName>
    <definedName name="Total_Payment">Scheduled_Payment+Extra_Payment</definedName>
    <definedName name="Total_Payment_1">Scheduled_Payment+Extra_Payment</definedName>
    <definedName name="Total_Payment_2">Scheduled_Payment+Extra_Payment</definedName>
    <definedName name="Total_Payment1" localSheetId="1">Scheduled_Payment+Extra_Payment</definedName>
    <definedName name="Total_Payment1">Scheduled_Payment+Extra_Payment</definedName>
    <definedName name="total1">#REF!</definedName>
    <definedName name="TotalCalidad">#REF!</definedName>
    <definedName name="TotalCam">#REF!</definedName>
    <definedName name="TotalCesantias">#REF!</definedName>
    <definedName name="TotalEns">#REF!</definedName>
    <definedName name="TotalEqu">#REF!</definedName>
    <definedName name="TOTALHH">#REF!</definedName>
    <definedName name="TOTALHH1">#REF!</definedName>
    <definedName name="TotalImpuestosObra">#REF!</definedName>
    <definedName name="TotalNoFacturable">#REF!</definedName>
    <definedName name="TotalOfi">#REF!</definedName>
    <definedName name="TotalPaginaPersonal">#REF!</definedName>
    <definedName name="TotalPro">#REF!</definedName>
    <definedName name="TotalTec">#REF!</definedName>
    <definedName name="TotalTram">#REF!</definedName>
    <definedName name="TotalVacaciones">#REF!</definedName>
    <definedName name="TotalVia">#REF!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MO">#REF!</definedName>
    <definedName name="TOTMTPAV">#REF!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BAJO">#REF!</definedName>
    <definedName name="TrainSpec">#REF!</definedName>
    <definedName name="Tramite">#REF!</definedName>
    <definedName name="TRAMO">#REF!</definedName>
    <definedName name="Transmisores">#REF!</definedName>
    <definedName name="Transporte">#REF!</definedName>
    <definedName name="Transportes">#REF!</definedName>
    <definedName name="TRAT" localSheetId="2">#REF!</definedName>
    <definedName name="TRAT">#REF!</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#REF!</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 localSheetId="2">#REF!</definedName>
    <definedName name="TtCD">#REF!</definedName>
    <definedName name="TTE">#REF!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ttttttttttttttyyyyyyyyyyyyyyyyyyyy">#REF!</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0.5">#REF!</definedName>
    <definedName name="TUBERIA0.75">#REF!</definedName>
    <definedName name="TUBERIA1" hidden="1">#REF!</definedName>
    <definedName name="TUBERIACONDUIT0.5">#REF!</definedName>
    <definedName name="TUBERIAS">#REF!</definedName>
    <definedName name="TUBERIASANIT2">#REF!</definedName>
    <definedName name="TUBERIASANIT4">#REF!</definedName>
    <definedName name="TUKYRLTU.IR">#REF!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M">#REF!</definedName>
    <definedName name="UN_PRI">#REF!</definedName>
    <definedName name="UNICO">#REF!</definedName>
    <definedName name="unidad">#REF!</definedName>
    <definedName name="UNION0.5">#REF!</definedName>
    <definedName name="UNION0.75">#REF!</definedName>
    <definedName name="UNION4">#REF!</definedName>
    <definedName name="UNIT">#REF!</definedName>
    <definedName name="UNITARIO">#REF!</definedName>
    <definedName name="Unitarios" localSheetId="2">#REF!</definedName>
    <definedName name="Unitarios">#REF!</definedName>
    <definedName name="unj" hidden="1">#REF!</definedName>
    <definedName name="uno" localSheetId="2">'INDICAR CÓDIGO DEL ITEM DE PAGO'!ERR</definedName>
    <definedName name="uno">[0]!ERR</definedName>
    <definedName name="UNO_1">#REF!</definedName>
    <definedName name="UNO_2">#REF!</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#REF!</definedName>
    <definedName name="USr">#REF!</definedName>
    <definedName name="USxCOL">#REF!</definedName>
    <definedName name="ut">#REF!</definedName>
    <definedName name="UTIL">8%</definedName>
    <definedName name="UTILIDAD">#REF!</definedName>
    <definedName name="UTILIDADES">#REF!</definedName>
    <definedName name="UtilidadObra">#REF!</definedName>
    <definedName name="UTL">#REF!</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arrrrarrarrararar">#REF!</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AJJAJAJAJAJ">#REF!</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TTTTTTTAAA">#REF!</definedName>
    <definedName name="UUUUUAUATATTATA">#REF!</definedName>
    <definedName name="uuuuuj" localSheetId="2" hidden="1">{"via1",#N/A,TRUE,"general";"via2",#N/A,TRUE,"general";"via3",#N/A,TRUE,"general"}</definedName>
    <definedName name="uuuuuj" hidden="1">{"via1",#N/A,TRUE,"general";"via2",#N/A,TRUE,"general";"via3",#N/A,TRUE,"general"}</definedName>
    <definedName name="UUUUUU">#REF!</definedName>
    <definedName name="UUUUUUUUUTTTTTTTTTTTTTDDDDDDDDDDDD">#REF!</definedName>
    <definedName name="UUUUUUUUUUUUUU">#REF!</definedName>
    <definedName name="uuuuuuuuuuuuuuuu">#REF!</definedName>
    <definedName name="UUUUUUUUUUUUUUUUJJJJJJJJJJJ">#REF!</definedName>
    <definedName name="uuuuuuuuuuuuuuuuuuuuuaaaaaaaaaaaaaaaaa" hidden="1">#REF!</definedName>
    <definedName name="UUUUUUUUUUUUUUUUUUUUUU">#REF!</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#N/A</definedName>
    <definedName name="VALCUADRILLA">#REF!</definedName>
    <definedName name="VALDES" localSheetId="2">#REF!</definedName>
    <definedName name="VALDES">#REF!</definedName>
    <definedName name="VALOR">#N/A</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acion">#REF!</definedName>
    <definedName name="VALORACIÓN">#REF!</definedName>
    <definedName name="ValorCto">#REF!</definedName>
    <definedName name="ValorEjecutado">#REF!</definedName>
    <definedName name="ValorProyecto">#REF!</definedName>
    <definedName name="ValorRecursosComprometidos">#REF!</definedName>
    <definedName name="ValorTot">#REF!</definedName>
    <definedName name="ValorTotConsultoria">#REF!</definedName>
    <definedName name="Values_Entered">IF(Loan_Amount*Interest_Rate*Loan_Years*Loan_Start&gt;0,1,0)</definedName>
    <definedName name="Values_Entered_1">#N/A</definedName>
    <definedName name="Values_Entered_2">#N/A</definedName>
    <definedName name="Válvulas">#REF!</definedName>
    <definedName name="vaquita" hidden="1">{"PRES REHAB ARM-PER POR ITEMS  KM A KM",#N/A,TRUE,"Rehabilitacion Arm-Per"}</definedName>
    <definedName name="Var">#REF!</definedName>
    <definedName name="variables">#REF!</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CJK" hidden="1">{"TAB1",#N/A,TRUE,"GENERAL";"TAB2",#N/A,TRUE,"GENERAL";"TAB3",#N/A,TRUE,"GENERAL";"TAB4",#N/A,TRUE,"GENERAL";"TAB5",#N/A,TRUE,"GENERAL"}</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#REF!</definedName>
    <definedName name="VentaAiu" localSheetId="2">#REF!</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2" hidden="1">{"via1",#N/A,TRUE,"general";"via2",#N/A,TRUE,"general";"via3",#N/A,TRUE,"general"}</definedName>
    <definedName name="vfbgnhyt" hidden="1">{"via1",#N/A,TRUE,"general";"via2",#N/A,TRUE,"general";"via3",#N/A,TRUE,"general"}</definedName>
    <definedName name="VFFVFV">#REF!</definedName>
    <definedName name="vfh">#REF!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#REF!</definedName>
    <definedName name="VIA">#REF!</definedName>
    <definedName name="Viajes">#REF!</definedName>
    <definedName name="VIBRADOR">#REF!</definedName>
    <definedName name="VICEP_DIRECC">#REF!</definedName>
    <definedName name="VIDRIOS">#REF!</definedName>
    <definedName name="VigenciaDolares">#REF!</definedName>
    <definedName name="VigenciaPesos">#REF!</definedName>
    <definedName name="VIGFUTURA">#REF!</definedName>
    <definedName name="visión">#REF!</definedName>
    <definedName name="visión_1">#REF!</definedName>
    <definedName name="visión_2">#REF!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J">#REF!,#REF!,#REF!,#REF!,#REF!,#REF!,#REF!</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OLQUETA">#REF!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_TOT">IF(LG=2,IF(SCQ=0,"",SCQ/2),"")</definedName>
    <definedName name="VR_UN">IF(ISERROR(V_U),"",V_U)</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2"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2" hidden="1">{"via1",#N/A,TRUE,"general";"via2",#N/A,TRUE,"general";"via3",#N/A,TRUE,"general"}</definedName>
    <definedName name="vt" hidden="1">{"via1",#N/A,TRUE,"general";"via2",#N/A,TRUE,"general";"via3",#N/A,TRUE,"general"}</definedName>
    <definedName name="VTOTAL">#REF!</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VVVVVVVVVV">#REF!</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2" hidden="1">{"via1",#N/A,TRUE,"general";"via2",#N/A,TRUE,"general";"via3",#N/A,TRUE,"general"}</definedName>
    <definedName name="w2w2w" hidden="1">{"via1",#N/A,TRUE,"general";"via2",#N/A,TRUE,"general";"via3",#N/A,TRUE,"general"}</definedName>
    <definedName name="WAER4YTSDTGFYWUETYJ">#REF!</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 localSheetId="2">#REF!</definedName>
    <definedName name="WDFSDF">#REF!</definedName>
    <definedName name="we">#REF!</definedName>
    <definedName name="wedw">#REF!</definedName>
    <definedName name="WEFWE" localSheetId="2">#REF!</definedName>
    <definedName name="WEFWE">#REF!</definedName>
    <definedName name="WEGW">#REF!</definedName>
    <definedName name="weq">#REF!</definedName>
    <definedName name="WER">#REF!</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#REF!</definedName>
    <definedName name="WILSON">#REF!</definedName>
    <definedName name="WorksheetSubTotal">#REF!</definedName>
    <definedName name="WorksheetTotal">#REF!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n.ANEXO4." hidden="1">{#N/A,#N/A,FALSE,"INVERSION";#N/A,#N/A,FALSE,"CREDITO"}</definedName>
    <definedName name="wrn.ar." hidden="1">{#N/A,#N/A,TRUE,"CODIGO DEPENDENCIA"}</definedName>
    <definedName name="wrn.civil._.works." hidden="1">{#N/A,#N/A,TRUE,"1842CWN0"}</definedName>
    <definedName name="wrn.civil._.works._1" hidden="1">{#N/A,#N/A,TRUE,"1842CWN0"}</definedName>
    <definedName name="wrn.credito" hidden="1">{#N/A,#N/A,TRUE,"CUADROS-0";#N/A,#N/A,TRUE,"CUADROS-1";#N/A,#N/A,TRUE,"CUADROS-2"}</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GP." hidden="1">{#N/A,#N/A,FALSE,"GP01";#N/A,#N/A,FALSE,"GP02";#N/A,#N/A,FALSE,"GP03";#N/A,#N/A,FALSE,"GP04";#N/A,#N/A,FALSE,"GP05";#N/A,#N/A,FALSE,"GP06";#N/A,#N/A,FALSE,"GP07";#N/A,#N/A,FALSE,"GP08";#N/A,#N/A,FALSE,"GP09";#N/A,#N/A,FALSE,"GP10";#N/A,#N/A,FALSE,"GP11";#N/A,#N/A,FALSE,"GP12"}</definedName>
    <definedName name="wrn.julio24." hidden="1">{#N/A,#N/A,FALSE,"310.1";#N/A,#N/A,FALSE,"321.1";#N/A,#N/A,FALSE,"320.3";#N/A,#N/A,FALSE,"330.1"}</definedName>
    <definedName name="wrn.OPERADORES." hidden="1">{#N/A,#N/A,TRUE,"T1"}</definedName>
    <definedName name="wrn.procurement." hidden="1">{#N/A,#N/A,FALSE,"sumi ";#N/A,#N/A,FALSE,"RESUMEN"}</definedName>
    <definedName name="wrn.PROYECCIONES." hidden="1">{#N/A,#N/A,FALSE,"BASES";#N/A,#N/A,FALSE,"PRODUCTOS";#N/A,#N/A,FALSE,"COSTOS FIJOS";#N/A,#N/A,FALSE,"P&amp;G";#N/A,#N/A,FALSE,"FLUJO";#N/A,#N/A,FALSE,"BALANCE";#N/A,#N/A,FALSE,"INDICES";#N/A,#N/A,FALSE,"AJxINF";#N/A,#N/A,FALSE,"RESUMEN"}</definedName>
    <definedName name="wrn.res7" hidden="1">{#N/A,#N/A,FALSE,"Hoja1";#N/A,#N/A,FALSE,"Hoja2"}</definedName>
    <definedName name="wrn.Resumen." hidden="1">{#N/A,#N/A,FALSE,"Hoja1";#N/A,#N/A,FALSE,"Hoja2"}</definedName>
    <definedName name="wrn.total" hidden="1">{#N/A,#N/A,FALSE,"BASES";#N/A,#N/A,FALSE,"COSTOS VAR.";#N/A,#N/A,FALSE,"COSTOS FIJ.";#N/A,#N/A,FALSE,"P&amp;G";#N/A,#N/A,FALSE,"FLUJO";#N/A,#N/A,FALSE,"BALANCE";#N/A,#N/A,FALSE,"INDICES";#N/A,#N/A,FALSE,"AJUSTES";#N/A,#N/A,FALSE,"CREDITO";#N/A,#N/A,FALSE,"RESUMEN"}</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rn.via._1" hidden="1">{"via1",#N/A,TRUE,"general";"via2",#N/A,TRUE,"general";"via3",#N/A,TRUE,"general"}</definedName>
    <definedName name="WRTY">#REF!</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2" hidden="1">{"via1",#N/A,TRUE,"general";"via2",#N/A,TRUE,"general";"via3",#N/A,TRUE,"general"}</definedName>
    <definedName name="wwded3" hidden="1">{"via1",#N/A,TRUE,"general";"via2",#N/A,TRUE,"general";"via3",#N/A,TRUE,"general"}</definedName>
    <definedName name="www">#REF!</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WWWWWWWQQQQQAAAAAAAAA">#REF!</definedName>
    <definedName name="WWWWWWWWWWSSSSSSSSSSSSSSSSSSSSS">#REF!</definedName>
    <definedName name="WWWWWWWWWWWWWWW">#REF!</definedName>
    <definedName name="wwwwwwwwwwwwwwww">#REF!</definedName>
    <definedName name="wwwwwwwwwwwwwwwwwwwww" hidden="1">#REF!</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MesCalidades">#REF!</definedName>
    <definedName name="XMesNoFacturables">#REF!</definedName>
    <definedName name="XMesPersonalPromedio">#REF!</definedName>
    <definedName name="XMesProfesionales">#REF!</definedName>
    <definedName name="XMesTecnicos">#REF!</definedName>
    <definedName name="XSW" hidden="1">{#N/A,#N/A,TRUE,"1842CWN0"}</definedName>
    <definedName name="XSW_1"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#REF!</definedName>
    <definedName name="XXXX" hidden="1">#REF!</definedName>
    <definedName name="xxxxx" localSheetId="1">#REF!</definedName>
    <definedName name="xxxxx">#REF!</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cxxxx" hidden="1">"C:\C-314\VOLUMENES\volfin4.mdb"</definedName>
    <definedName name="XXXXXXX">#REF!</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xyzabc" hidden="1">{"via1",#N/A,TRUE,"general";"via2",#N/A,TRUE,"general";"via3",#N/A,TRUE,"general"}</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#REF!</definedName>
    <definedName name="Y">#REF!</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ESANIT4">#REF!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HYH">#REF!</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rlanys">#REF!</definedName>
    <definedName name="YOYO">#REF!</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YYYYYYYYEWAZXCCCCCCCCC">#REF!</definedName>
    <definedName name="YYYYYYYYYYY" hidden="1">#REF!</definedName>
    <definedName name="yyyyyyyyyyyyyrrrrrrrrrrrrrrrrrrrrr">#REF!</definedName>
    <definedName name="YYYYYYYYYYYYYYYYYYYYYYY">#REF!</definedName>
    <definedName name="yyyyyyyyyyyyyyyyyyyyyyyyyyy">#REF!</definedName>
    <definedName name="z">#REF!</definedName>
    <definedName name="Z_086A872D_15DF_436A_8459_CE22F6819FF4_.wvu.Rows" hidden="1">#REF!</definedName>
    <definedName name="Z_D55C8B2E_861A_459E_9D09_3AF38A1DE99E_.wvu.Rows" hidden="1">#REF!</definedName>
    <definedName name="Z_F540D718_D9AA_403F_AE49_60D937FD77E5_.wvu.Rows" hidden="1">#REF!</definedName>
    <definedName name="ZANJA_PEAD">#REF!</definedName>
    <definedName name="ZANJA_PVC">#REF!</definedName>
    <definedName name="ZAQ" hidden="1">{#N/A,#N/A,TRUE,"INGENIERIA";#N/A,#N/A,TRUE,"COMPRAS";#N/A,#N/A,TRUE,"DIRECCION";#N/A,#N/A,TRUE,"RESUMEN"}</definedName>
    <definedName name="ZAQ_1"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#REF!</definedName>
    <definedName name="ZZZZZZZZZZZ" localSheetId="2">#REF!</definedName>
    <definedName name="ZZZZZZZZZ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86" i="269" l="1"/>
  <c r="K85" i="269"/>
  <c r="K87" i="269" s="1"/>
  <c r="K82" i="269"/>
  <c r="K81" i="269"/>
  <c r="K83" i="269" s="1"/>
  <c r="K78" i="269"/>
  <c r="K77" i="269"/>
  <c r="K76" i="269"/>
  <c r="K75" i="269"/>
  <c r="K74" i="269"/>
  <c r="K73" i="269"/>
  <c r="K72" i="269"/>
  <c r="K71" i="269"/>
  <c r="K68" i="269"/>
  <c r="K67" i="269"/>
  <c r="K66" i="269"/>
  <c r="K65" i="269"/>
  <c r="K64" i="269"/>
  <c r="K61" i="269"/>
  <c r="K60" i="269"/>
  <c r="K59" i="269"/>
  <c r="K58" i="269"/>
  <c r="K57" i="269"/>
  <c r="K54" i="269"/>
  <c r="K53" i="269"/>
  <c r="K52" i="269"/>
  <c r="K51" i="269"/>
  <c r="K50" i="269"/>
  <c r="K49" i="269"/>
  <c r="K48" i="269"/>
  <c r="K44" i="269"/>
  <c r="K43" i="269"/>
  <c r="K42" i="269"/>
  <c r="K41" i="269"/>
  <c r="K40" i="269"/>
  <c r="K39" i="269"/>
  <c r="K36" i="269"/>
  <c r="K35" i="269"/>
  <c r="K34" i="269"/>
  <c r="K33" i="269"/>
  <c r="K37" i="269" s="1"/>
  <c r="K30" i="269"/>
  <c r="K29" i="269"/>
  <c r="K28" i="269"/>
  <c r="K27" i="269"/>
  <c r="K26" i="269"/>
  <c r="K25" i="269"/>
  <c r="K22" i="269"/>
  <c r="K21" i="269"/>
  <c r="K20" i="269"/>
  <c r="K19" i="269"/>
  <c r="K18" i="269"/>
  <c r="K15" i="269"/>
  <c r="K16" i="269" s="1"/>
  <c r="K23" i="269" l="1"/>
  <c r="K62" i="269"/>
  <c r="K55" i="269"/>
  <c r="K69" i="269"/>
  <c r="K79" i="269"/>
  <c r="K45" i="269"/>
  <c r="K88" i="269" s="1"/>
  <c r="K90" i="269" s="1"/>
  <c r="K31" i="269"/>
  <c r="K91" i="269" l="1"/>
  <c r="K93" i="269"/>
  <c r="K92" i="269"/>
  <c r="K94" i="269" l="1"/>
  <c r="K86" i="265"/>
  <c r="K85" i="265"/>
  <c r="K87" i="265" s="1"/>
  <c r="K72" i="265"/>
  <c r="K75" i="265"/>
  <c r="K74" i="265"/>
  <c r="K73" i="265"/>
  <c r="K49" i="265"/>
  <c r="K50" i="265"/>
  <c r="K48" i="265"/>
  <c r="K52" i="265"/>
  <c r="K51" i="265"/>
  <c r="K53" i="265"/>
  <c r="K82" i="265"/>
  <c r="K81" i="265"/>
  <c r="K78" i="265"/>
  <c r="K77" i="265"/>
  <c r="K76" i="265"/>
  <c r="K71" i="265"/>
  <c r="K68" i="265"/>
  <c r="K67" i="265"/>
  <c r="K66" i="265"/>
  <c r="K65" i="265"/>
  <c r="K64" i="265"/>
  <c r="K61" i="265"/>
  <c r="K60" i="265"/>
  <c r="K59" i="265"/>
  <c r="K58" i="265"/>
  <c r="K57" i="265"/>
  <c r="K54" i="265"/>
  <c r="K55" i="265" l="1"/>
  <c r="K79" i="265"/>
  <c r="K62" i="265"/>
  <c r="K69" i="265"/>
  <c r="K83" i="265"/>
  <c r="K44" i="265" l="1"/>
  <c r="K43" i="265"/>
  <c r="K42" i="265"/>
  <c r="K41" i="265"/>
  <c r="K40" i="265"/>
  <c r="K39" i="265"/>
  <c r="K36" i="265"/>
  <c r="K35" i="265"/>
  <c r="K34" i="265"/>
  <c r="K33" i="265"/>
  <c r="K30" i="265"/>
  <c r="K29" i="265"/>
  <c r="K28" i="265"/>
  <c r="K27" i="265"/>
  <c r="K26" i="265"/>
  <c r="K25" i="265"/>
  <c r="K22" i="265"/>
  <c r="K21" i="265"/>
  <c r="K20" i="265"/>
  <c r="K19" i="265"/>
  <c r="K18" i="265"/>
  <c r="K15" i="265"/>
  <c r="K16" i="265" s="1"/>
  <c r="K101" i="265"/>
  <c r="K31" i="265" l="1"/>
  <c r="K23" i="265"/>
  <c r="K37" i="265"/>
  <c r="K45" i="265"/>
  <c r="K88" i="265" l="1"/>
  <c r="K90" i="265" s="1"/>
  <c r="K93" i="265"/>
  <c r="K92" i="265"/>
  <c r="K91" i="265"/>
  <c r="K94" i="265" l="1"/>
</calcChain>
</file>

<file path=xl/sharedStrings.xml><?xml version="1.0" encoding="utf-8"?>
<sst xmlns="http://schemas.openxmlformats.org/spreadsheetml/2006/main" count="409" uniqueCount="172">
  <si>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</si>
  <si>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</si>
  <si>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</si>
  <si>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</si>
  <si>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</si>
  <si>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</si>
  <si>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</si>
  <si>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</si>
  <si>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</si>
  <si>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</si>
  <si>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</si>
  <si>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</si>
  <si>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</si>
  <si>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</si>
  <si>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</si>
  <si>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</si>
  <si>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</si>
  <si>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</si>
  <si>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</si>
  <si>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</si>
  <si>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</si>
  <si>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</si>
  <si>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</si>
  <si>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</si>
  <si>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</si>
  <si>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</si>
  <si>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</si>
  <si>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</si>
  <si>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</si>
  <si>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</si>
  <si>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</si>
  <si>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</si>
  <si>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</si>
  <si>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</si>
  <si>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</si>
  <si>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</si>
  <si>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</si>
  <si>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</si>
  <si>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</si>
  <si>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</si>
  <si>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</si>
  <si>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</si>
  <si>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</si>
  <si>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</si>
  <si>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</si>
  <si>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</si>
  <si>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</si>
  <si>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</si>
  <si>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</si>
  <si>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</si>
  <si>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</si>
  <si>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</si>
  <si>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</si>
  <si>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</si>
  <si>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</si>
  <si>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</si>
  <si>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</si>
  <si>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</si>
  <si>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</si>
  <si>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</si>
  <si>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</si>
  <si>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</si>
  <si>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</si>
  <si>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</si>
  <si>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</si>
  <si>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</si>
  <si>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</si>
  <si>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</si>
  <si>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</si>
  <si>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</si>
  <si>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</si>
  <si>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</si>
  <si>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</si>
  <si>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</si>
  <si>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</si>
  <si>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</si>
  <si>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</si>
  <si>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</si>
  <si>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</si>
  <si>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</si>
  <si>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</si>
  <si>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</si>
  <si>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</si>
  <si>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</si>
  <si>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</si>
  <si>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</si>
  <si>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</si>
  <si>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</si>
  <si>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</si>
  <si>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</si>
  <si>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</si>
  <si>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</si>
  <si>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</si>
  <si>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</si>
  <si>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</si>
  <si>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</si>
  <si>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1,0 PRELIMINARES</t>
  </si>
  <si>
    <t>Trazado, localizacion y Replanteo.</t>
  </si>
  <si>
    <t>m2</t>
  </si>
  <si>
    <t>2,0 DEMOLICIONES</t>
  </si>
  <si>
    <t>Demolición de pavimento asfaltíco. Incluye retiro y disposición final de material a sitio autorización por la Autoridad Ambiental.</t>
  </si>
  <si>
    <t>Demolición de andenes e = 10cm. Incluye retiro y disposición final de material a sitio autorizado por la Autoridad Ambiental.</t>
  </si>
  <si>
    <t>ml</t>
  </si>
  <si>
    <t>Demolición de bordillos Secc = 15cm x 20cm. Incluye retiro y disposición final de material a sitio autorización por la Autoridad Ambiental.</t>
  </si>
  <si>
    <t>Demolición de cunetas w=65cm X h=20cm. Incluye retiro y disposición final de material a sitio autorización por la Autoridad Ambiental.</t>
  </si>
  <si>
    <t>Demolición de estructura. Incluye retiro y disposición final de material a sitio autorización por la Autoridad Ambiental</t>
  </si>
  <si>
    <t>m3</t>
  </si>
  <si>
    <t>3,0 EXCAVACIONES Y RELLENOS</t>
  </si>
  <si>
    <t>Excavacion y Conformacion de la Subrasante.</t>
  </si>
  <si>
    <t>Suministro e Instalacion de Geotextil T-2400.</t>
  </si>
  <si>
    <t>Suministro e Colocacion de Material Tipo Sub Base con Triturado Calizo Ø3/4" - 1 1/2". E=35 cms.</t>
  </si>
  <si>
    <t>Cargue, transporte y disposición final de material sobrante en sitio autorizado por la Autoridad Ambiental.</t>
  </si>
  <si>
    <t>Suministro y Colocacion de Material Tipo Sub Base Granular SBG Clase B. E=30 cms.</t>
  </si>
  <si>
    <t>Suministro y Colocacion de Material Tipo Base Granular BG. E=20 cms.</t>
  </si>
  <si>
    <t>4,0 PAVIMENTOS</t>
  </si>
  <si>
    <t>Corte y Sello de Juntas.</t>
  </si>
  <si>
    <t>Fresado de carpeta asfáltica, espesor variable e=8cm - 12cm, incluye retiro y disposición final de material a sitio autorización por la Autoridad Ambiental</t>
  </si>
  <si>
    <t>Pavimento rígido en concreto durable MR 42 - TMN 1" - AC= 3 días, e=0,22 m incluye refuerzo y canastilla de 1/4", con pasadores de 1" L=0,40 m c/0,30m, barras de amarre de 1/2" L= 0,80m c/1,00m, antisol, plástico, rieles y mano de obra</t>
  </si>
  <si>
    <t>Suministro, colocacion, extendida y compactacion de mezcla asfaltica densa caliente MDC-25 (incluye riego de liga e imprimación)</t>
  </si>
  <si>
    <t>5,0 OBRAS COMPLEMENTARIAS</t>
  </si>
  <si>
    <t>Construccion de Andenes en Concreto 3500psi e=10cm. Incluye Adecuacion de Terreno y Refuerzo en MALLA ELECTRO XX-106 (4.5 x 4.5mm)15X15</t>
  </si>
  <si>
    <t>Construcción de Cunetas f`c = 4000psi, dimensiones 0,20 x 0,65 mts, acero de refuerzo 3Ø3/8"+1Ø3/8"c. 0,33 mts</t>
  </si>
  <si>
    <t>Bordillo en concreto f'c=3500psi a la compresión, dimensiones 0,15 x 0,20 mts, 2Ø3/8" + 1Ø3/8" c.0,33 mts.</t>
  </si>
  <si>
    <t>m</t>
  </si>
  <si>
    <t>Señalización horizontal (líneas continuas)</t>
  </si>
  <si>
    <t>Suministro e instalación de señalización vertical</t>
  </si>
  <si>
    <t>und</t>
  </si>
  <si>
    <t>Realce de Manhol</t>
  </si>
  <si>
    <t>AJUSTE DE ESTUDIOS Y DISEÑOS (1,5%)</t>
  </si>
  <si>
    <t>PLAN DE MANEJO AMBIENTAL (2%)</t>
  </si>
  <si>
    <t>PLAN MANEJO DE TRAFICO (2,2%)</t>
  </si>
  <si>
    <t>1,0 PRELIMINARES Y DEMOLICIONES</t>
  </si>
  <si>
    <t>MES</t>
  </si>
  <si>
    <t xml:space="preserve">DEMOLICION DE PAVIMENTO, ESPESOR VARIABLE (MIN = 18 - e MAX = 30), INCLUYE EL RETIRO Y DISPOSICION DEL MATERIAL A SITIO AUTORIZADO POR LA AUTORIDAD AMBIENTAL </t>
  </si>
  <si>
    <t>DEMOLICION DE CUNETA EXISTENTE  Y/O BORDILLOS</t>
  </si>
  <si>
    <t>CERRAMIENTO PROVISIONAL CON LONA VERDE, INCLUYE ESTRUCTURA DE SOPORTE Y MANTENIMIENTO DURANTE LA EJECUCION DE LA OBRA</t>
  </si>
  <si>
    <t>ML</t>
  </si>
  <si>
    <t xml:space="preserve">CAMPAMENTOS, INCLUYE BAÑOS </t>
  </si>
  <si>
    <t>FRESADO DE CARPETA ASFÁLTICA, ESPESOR VARIABLE, INCLUYE RETIRO Y DISPOSICIÓN FINAL DE MATERIAL A SITIO AUTORIZACIÓN POR LA AUTORIDAD AMBIENTAL</t>
  </si>
  <si>
    <t xml:space="preserve">DEMOLICION DE ANDENES, INCLUYE TRANSPORTE DE MATERIAL SOBRANTE A SITIO AUTORIZADO POR LA ENTIDAD AMBIENTAL </t>
  </si>
  <si>
    <t>2,0 EXPLANACIONES Y RELLENOS PARA PAVIMENTOS</t>
  </si>
  <si>
    <t xml:space="preserve">EXCAVACION Y CONFORMACION DE SUBRASANTE </t>
  </si>
  <si>
    <t>SUMINISTRO E INSTALACION DE GEOTEXTIL NO TEJIDO T2400</t>
  </si>
  <si>
    <t>SUMINISTRO Y COLOCACIÓN DE MATERIAL TIPO BASE, INCLUYE SUMINISTRO, EXTENDIDO Y COMPACTACIÓN</t>
  </si>
  <si>
    <t xml:space="preserve">RELLENO CON ZAHORRA EN AREA DE ANDENES Y ZONAS COMUNES </t>
  </si>
  <si>
    <t xml:space="preserve">CARGUE, TRANSPORTE Y DISPOSICIÓN FINAL DE MATERIAL SOBRANTE EN SITIO AUTORIZADO POR LA ENTIDAD COMPETENTE </t>
  </si>
  <si>
    <t>3,0 CONCRETOS Y OBRAS COMPLEMENTARIAS</t>
  </si>
  <si>
    <t xml:space="preserve">CORTE Y SELLO DE JUNTAS </t>
  </si>
  <si>
    <t xml:space="preserve">BORDILLO EN SARDINELES PREFABRICADOS DE 50x80x20 </t>
  </si>
  <si>
    <t>PAVIMENTO RÍGIDO EN CONCRETO 3.8 MPA, E=0,25m INCLUYE REFUERZO Y CANASTILLA DE 1/4", CON PASADORES DE 1 1/4" L=0,45 M C/0,30M, BARRAS DE AMARRE DE 1/2" L= 0,85M C/1,00M, ANTISOL, PLÁSTICO, RIELES Y MANO DE OBRA</t>
  </si>
  <si>
    <t>CONSTRUCCIÓN DE ANDENES EN CONCRETO 3500PSI E=10CM. INCLUYE ADECUACIÓN DE TERRENO Y REFUERZO EN MALLA ELECTRO XX-106 (4.5 X 4.5MM)15X15</t>
  </si>
  <si>
    <t>PAVIMENTO ARTICULADO EN ADOQUIN PEATONAL DE GRES TIPO LADRILLO 20 X 10 X 6CM INCLUYE BASE MORTERO 1:4 E =0.04 M Y SELLO DE ARENA</t>
  </si>
  <si>
    <t xml:space="preserve"> m2</t>
  </si>
  <si>
    <t>4,0 SISTEMA DE DRENAJE DE AGUAS LLUVIAS</t>
  </si>
  <si>
    <t xml:space="preserve">CONSTRUCCIÓN DE POZOS DE INSPECCIÓN, ESTA ACTIVIDAD INCLUYE LA CONSTRUCCIÓN DE LOS REGISTRO EN CONCRETO REFORZADO, LA DISPOSICIÓN DE PUNTOS DE CONEXIÓN CON LA REDE Y TODO LO NECESARIO PARA EL ADECUADO FUNCIONAMIENTO. </t>
  </si>
  <si>
    <t>UND</t>
  </si>
  <si>
    <t>CONSTRUCCIÓN DE SUMIDEROS LATERALES, ESTA ACTIVIDAD INCLUYE LA CONSTRUCCIÓN DE LOS SUMIDEROS EN CONCRETO REFORZADO, LA DISPOSICIÓN DE PUNTOS DE CONEXIÓN CON LA REDE Y TODO LO NECESARIO PARA EL ADECUADO FUNCIONAMIENTO.</t>
  </si>
  <si>
    <t>CONSTRUCCIÓN DE SUMIDEROS TRANSVERSALES (TIPO 2), ESTA ACTIVIDAD INCLUYE LA CONSTRUCCIÓN DE LOS SUMIDEROS EN CONCRETO REFORZADO, REJILLA CON LAS CARACTERÍSTICAS PRESENTADAS EN LA MODULACIÓN, LA DISPOSICIÓN DE PUNTOS DE CONEXIÓN CON LA REDE Y TODO LO NECESARIO PARA EL ADECUADO FUNCIONAMIENTO.</t>
  </si>
  <si>
    <t xml:space="preserve">SUMINISTRO E INSTALACION DE TUERIA NOVAFORT DE 24 PULGADAS. ESTO INCLUYE  ACCESORIOS Y TODO LOS NECESARIO PARA LA INSTALACION. </t>
  </si>
  <si>
    <t xml:space="preserve">SUMINISTRO E INSTALACION DE TUERIA NOVAFORT DE 8 PULGADAS. ESTO INCLYTE  ACCESORIOS Y TODO LOS NECESARIO PARA LA INSTALACION. </t>
  </si>
  <si>
    <t>EXCAVACIÓN COMÚN PARA OBRAS HIDRAULICA. INCLUYE: CARGUE, TRANSPORTE Y DISPOSICIÓN FINAL DE MATERIAL SOBRANTE EN SITIO AUTORIZADO POR LA AUTORIDAD</t>
  </si>
  <si>
    <t xml:space="preserve">ARENA PARA BASE DE TUBERÍA (e=0.3m). INCLUYE: SUMINISTRO DE MATERIAL, EXTENDIDO DE MATERIAL, HUMECTACIÓN Y COMPACTACIÓN Y TODO LO QUE SE REQUIERA PARA EL ADECUADO DESARROLLO DEL PROYECTO. </t>
  </si>
  <si>
    <t xml:space="preserve">REMOCIÓN DE SEDIMENTOS DE TUBERÍA EXISTENTE UTILIZANDO SISTEMA DE CABRESTANTE. INCLUYE: CARGUE, TRANSPORTE Y DISPOSICIÓN FINAL DE MATERIAL SOBRANTE EN SITIO AUTORIZADO POR LA AUTORIDAD AMBIENTAL </t>
  </si>
  <si>
    <t>5,0 SEÑALIZACION Y SEGURIDAD VIAL</t>
  </si>
  <si>
    <t xml:space="preserve">SEÑALIZACION REGLAMENTARIA </t>
  </si>
  <si>
    <t xml:space="preserve">LÍNEAS DE DEMARCACIÓN DE ANCHO 12 CM CON PINTURA ACRÍLICA, INCLUYE MICROESFERAS. </t>
  </si>
  <si>
    <t>5,0 OBRAS DE URBANISMO Y COMPLEMENTARIAS</t>
  </si>
  <si>
    <t>LÁMPARA LED ILUMINACIÓN SOLAR 40W 3948 LM IP66 IK O8 AUTÓNOMA MARCA 5G CON SU RESPECTIVO POSTE DE 8 METROS 2 1/2 CON BRAZO SENCILLO 0,5 CM PINTURA ELECTROSTÁTICA ENRIQUECIDA EN ZING PARA ALTA SALINIDAD CON CANASTILLA DE ANCLAJE INCLUYE INSTALACIÓN.</t>
  </si>
  <si>
    <t xml:space="preserve">ADECUACIÓN DE ZONA VERDE. INCLUYE: GRAMA EN CÉSPED, CAPA DE TIERRA NEGRA ABONADA 0.08 M Y TODO LO NECESARIO PARA LA ADECUADA EJECUCIÓN DE LAS ACTIVIDADES. </t>
  </si>
  <si>
    <t>CIRCUITO VIAL DEL NORTE</t>
  </si>
  <si>
    <t>CORREDOR HISTORICO</t>
  </si>
  <si>
    <t>«OBRAS DE REHABILITACIÓN Y MEJORAMIENTO DEL CIRCUITO VIAL DEL NORTE Y CORREDOR HISTÓRICO EN EL DISTRITO DE CARTAGENA»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</si>
</sst>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s>
  <fonts count="5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b/>
      <u/>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9">
      <alignment horizontal="right"/>
    </xf>
    <xf numFmtId="187" fontId="6" fillId="0" borderId="49">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9">
      <alignment horizontal="right"/>
    </xf>
    <xf numFmtId="190" fontId="4" fillId="0" borderId="0">
      <protection locked="0"/>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xf numFmtId="172" fontId="4" fillId="0" borderId="0" applyFont="0" applyFill="0" applyBorder="0" applyAlignment="0" applyProtection="0"/>
  </cellStyleXfs>
  <cellXfs count="376">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1" fontId="32" fillId="0" borderId="37" xfId="90" applyNumberFormat="1" applyFont="1" applyBorder="1"/>
    <xf numFmtId="183"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6"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5"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180" fontId="49" fillId="0" borderId="35" xfId="129" applyNumberFormat="1" applyFont="1" applyBorder="1" applyAlignment="1">
      <alignment vertical="center"/>
    </xf>
    <xf numFmtId="180" fontId="49" fillId="0" borderId="30" xfId="129" applyNumberFormat="1" applyFont="1" applyBorder="1" applyAlignment="1">
      <alignment vertical="center"/>
    </xf>
    <xf numFmtId="0" fontId="49" fillId="0" borderId="0" xfId="126" applyFont="1" applyAlignment="1">
      <alignment horizontal="center" vertical="center"/>
    </xf>
    <xf numFmtId="2" fontId="49" fillId="0" borderId="0" xfId="128" applyNumberFormat="1" applyFont="1"/>
    <xf numFmtId="180"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5" fontId="51" fillId="26" borderId="47" xfId="60" applyNumberFormat="1" applyFont="1" applyFill="1" applyBorder="1" applyAlignment="1">
      <alignment horizontal="center" vertical="center"/>
    </xf>
    <xf numFmtId="185"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4" fillId="0" borderId="86" xfId="0" applyFont="1" applyBorder="1" applyAlignment="1">
      <alignment horizontal="left" vertical="center"/>
    </xf>
    <xf numFmtId="0" fontId="55" fillId="0" borderId="86" xfId="0" applyFont="1" applyBorder="1" applyAlignment="1">
      <alignment horizontal="left" vertical="center"/>
    </xf>
    <xf numFmtId="0" fontId="54" fillId="0" borderId="85" xfId="0" applyFont="1" applyBorder="1" applyAlignment="1">
      <alignment horizontal="left" vertical="center"/>
    </xf>
    <xf numFmtId="0" fontId="55"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3"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4" fontId="32" fillId="0" borderId="83" xfId="34" applyNumberFormat="1" applyFont="1" applyBorder="1"/>
    <xf numFmtId="0" fontId="32" fillId="0" borderId="84" xfId="89" applyFont="1" applyBorder="1"/>
    <xf numFmtId="0" fontId="30" fillId="0" borderId="39" xfId="0" applyFont="1" applyBorder="1"/>
    <xf numFmtId="10" fontId="49" fillId="27" borderId="30" xfId="95" applyNumberFormat="1" applyFont="1" applyFill="1" applyBorder="1" applyAlignment="1">
      <alignment horizontal="center" vertical="center"/>
    </xf>
    <xf numFmtId="186" fontId="51" fillId="24" borderId="42" xfId="73" applyNumberFormat="1" applyFont="1" applyFill="1" applyBorder="1" applyAlignment="1">
      <alignment vertical="center"/>
    </xf>
    <xf numFmtId="0" fontId="49" fillId="0" borderId="33" xfId="128" applyFont="1" applyBorder="1" applyAlignment="1">
      <alignment horizontal="right" vertical="center"/>
    </xf>
    <xf numFmtId="0" fontId="49" fillId="0" borderId="18" xfId="128" applyFont="1" applyBorder="1" applyAlignment="1">
      <alignment horizontal="right" vertical="center"/>
    </xf>
    <xf numFmtId="0" fontId="51" fillId="0" borderId="48" xfId="128" applyFont="1" applyBorder="1" applyAlignment="1">
      <alignment horizontal="right" vertical="center"/>
    </xf>
    <xf numFmtId="0" fontId="51" fillId="0" borderId="20" xfId="128" applyFont="1" applyBorder="1" applyAlignment="1">
      <alignment horizontal="right" vertical="center"/>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1" fillId="24" borderId="14" xfId="73" applyFont="1" applyFill="1" applyBorder="1" applyAlignment="1">
      <alignment horizontal="center" vertical="center"/>
    </xf>
    <xf numFmtId="0" fontId="51" fillId="24" borderId="15" xfId="73" applyFont="1" applyFill="1" applyBorder="1" applyAlignment="1">
      <alignment horizontal="center"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3"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2" xfId="128" applyFont="1" applyBorder="1" applyAlignment="1">
      <alignment horizontal="right" vertical="center"/>
    </xf>
    <xf numFmtId="0" fontId="49" fillId="0" borderId="29" xfId="128" applyFont="1" applyBorder="1" applyAlignment="1">
      <alignment horizontal="right" vertical="center"/>
    </xf>
    <xf numFmtId="0" fontId="51" fillId="0" borderId="0" xfId="130" applyFont="1" applyAlignment="1">
      <alignment horizontal="center" vertical="top"/>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3"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da 5" xfId="257" xr:uid="{787ECEF3-A7C6-4C10-99E0-0EAC65BDCF5F}"/>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104"/>
  <sheetViews>
    <sheetView showGridLines="0" tabSelected="1" view="pageBreakPreview" zoomScale="60" zoomScaleNormal="100" zoomScaleSheetLayoutView="55" zoomScalePageLayoutView="55" workbookViewId="0">
      <selection activeCell="G49" sqref="G49"/>
    </sheetView>
  </sheetViews>
  <sheetFormatPr baseColWidth="10" defaultColWidth="11.5" defaultRowHeight="14"/>
  <cols>
    <col min="1" max="2" width="3.5" style="1" customWidth="1"/>
    <col min="3" max="3" width="5.1640625" style="1" customWidth="1"/>
    <col min="4" max="4" width="15.33203125" style="1" customWidth="1"/>
    <col min="5" max="5" width="16.1640625" style="2" customWidth="1"/>
    <col min="6" max="6" width="17.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2" width="3.33203125" style="1" customWidth="1"/>
    <col min="13" max="13" width="2.6640625" style="1" customWidth="1"/>
    <col min="14" max="16384" width="11.5" style="1"/>
  </cols>
  <sheetData>
    <row r="1" spans="1:13" ht="17" thickBot="1">
      <c r="A1" s="5"/>
      <c r="B1" s="5"/>
      <c r="C1" s="5"/>
      <c r="D1" s="5"/>
      <c r="E1" s="6"/>
      <c r="F1" s="5"/>
      <c r="G1" s="5"/>
      <c r="H1" s="5"/>
      <c r="I1" s="5"/>
      <c r="J1" s="5"/>
      <c r="K1" s="5"/>
      <c r="L1" s="5"/>
      <c r="M1" s="5"/>
    </row>
    <row r="2" spans="1:13" ht="17" thickTop="1">
      <c r="A2" s="5"/>
      <c r="B2" s="7"/>
      <c r="C2" s="206"/>
      <c r="D2" s="206"/>
      <c r="E2" s="207"/>
      <c r="F2" s="206"/>
      <c r="G2" s="206"/>
      <c r="H2" s="206"/>
      <c r="I2" s="206"/>
      <c r="J2" s="206"/>
      <c r="K2" s="206"/>
      <c r="L2" s="8"/>
      <c r="M2" s="5"/>
    </row>
    <row r="3" spans="1:13" ht="27" customHeight="1">
      <c r="A3" s="5"/>
      <c r="B3" s="9"/>
      <c r="C3" s="238" t="s">
        <v>0</v>
      </c>
      <c r="D3" s="238"/>
      <c r="E3" s="238"/>
      <c r="F3" s="238"/>
      <c r="G3" s="5"/>
      <c r="H3" s="5"/>
      <c r="I3" s="5"/>
      <c r="J3" s="5"/>
      <c r="K3" s="5"/>
      <c r="L3" s="10"/>
      <c r="M3" s="5"/>
    </row>
    <row r="4" spans="1:13" ht="16">
      <c r="A4" s="5"/>
      <c r="B4" s="9"/>
      <c r="C4" s="189" t="s">
        <v>1</v>
      </c>
      <c r="D4" s="190" t="s">
        <v>2</v>
      </c>
      <c r="E4" s="189" t="s">
        <v>3</v>
      </c>
      <c r="F4" s="190">
        <v>4</v>
      </c>
      <c r="G4" s="5"/>
      <c r="H4" s="5"/>
      <c r="I4" s="5"/>
      <c r="J4" s="5"/>
      <c r="K4" s="5"/>
      <c r="L4" s="10"/>
      <c r="M4" s="5"/>
    </row>
    <row r="5" spans="1:13" ht="16">
      <c r="A5" s="5"/>
      <c r="B5" s="9"/>
      <c r="C5" s="258" t="s">
        <v>4</v>
      </c>
      <c r="D5" s="258"/>
      <c r="E5" s="258"/>
      <c r="F5" s="258"/>
      <c r="G5" s="258"/>
      <c r="H5" s="258"/>
      <c r="I5" s="258"/>
      <c r="J5" s="258"/>
      <c r="K5" s="258"/>
      <c r="L5" s="10"/>
      <c r="M5" s="5"/>
    </row>
    <row r="6" spans="1:13" ht="17" thickBot="1">
      <c r="A6" s="5"/>
      <c r="B6" s="9"/>
      <c r="C6" s="250" t="s">
        <v>5</v>
      </c>
      <c r="D6" s="250"/>
      <c r="E6" s="250"/>
      <c r="F6" s="250"/>
      <c r="G6" s="250"/>
      <c r="H6" s="250"/>
      <c r="I6" s="250"/>
      <c r="J6" s="250"/>
      <c r="K6" s="250"/>
      <c r="L6" s="10"/>
      <c r="M6" s="5"/>
    </row>
    <row r="7" spans="1:13" s="20" customFormat="1" ht="16">
      <c r="A7" s="19"/>
      <c r="B7" s="204"/>
      <c r="C7" s="224" t="s">
        <v>6</v>
      </c>
      <c r="D7" s="225"/>
      <c r="E7" s="225"/>
      <c r="F7" s="225"/>
      <c r="G7" s="225"/>
      <c r="H7" s="225"/>
      <c r="I7" s="225"/>
      <c r="J7" s="225"/>
      <c r="K7" s="226"/>
      <c r="L7" s="21"/>
      <c r="M7" s="19"/>
    </row>
    <row r="8" spans="1:13" ht="43.5" customHeight="1">
      <c r="A8" s="5"/>
      <c r="B8" s="205"/>
      <c r="C8" s="227"/>
      <c r="D8" s="228"/>
      <c r="E8" s="228"/>
      <c r="F8" s="228"/>
      <c r="G8" s="228"/>
      <c r="H8" s="228"/>
      <c r="I8" s="228"/>
      <c r="J8" s="228"/>
      <c r="K8" s="229"/>
      <c r="L8" s="10"/>
      <c r="M8" s="5"/>
    </row>
    <row r="9" spans="1:13" ht="34.5" customHeight="1">
      <c r="A9" s="5"/>
      <c r="B9" s="205"/>
      <c r="C9" s="230" t="s">
        <v>7</v>
      </c>
      <c r="D9" s="231"/>
      <c r="E9" s="231"/>
      <c r="F9" s="231"/>
      <c r="G9" s="231"/>
      <c r="H9" s="231"/>
      <c r="I9" s="231"/>
      <c r="J9" s="231"/>
      <c r="K9" s="232"/>
      <c r="L9" s="10"/>
      <c r="M9" s="5"/>
    </row>
    <row r="10" spans="1:13" ht="30" customHeight="1" thickBot="1">
      <c r="A10" s="5"/>
      <c r="B10" s="205"/>
      <c r="C10" s="233" t="s">
        <v>171</v>
      </c>
      <c r="D10" s="233"/>
      <c r="E10" s="233"/>
      <c r="F10" s="233"/>
      <c r="G10" s="233"/>
      <c r="H10" s="233"/>
      <c r="I10" s="233"/>
      <c r="J10" s="233"/>
      <c r="K10" s="234"/>
      <c r="L10" s="10"/>
      <c r="M10" s="5"/>
    </row>
    <row r="11" spans="1:13" ht="30" customHeight="1">
      <c r="A11" s="5"/>
      <c r="B11" s="9"/>
      <c r="C11" s="235" t="s">
        <v>8</v>
      </c>
      <c r="D11" s="220" t="s">
        <v>9</v>
      </c>
      <c r="E11" s="237" t="s">
        <v>10</v>
      </c>
      <c r="F11" s="237"/>
      <c r="G11" s="235" t="s">
        <v>11</v>
      </c>
      <c r="H11" s="220" t="s">
        <v>12</v>
      </c>
      <c r="I11" s="220" t="s">
        <v>13</v>
      </c>
      <c r="J11" s="222" t="s">
        <v>14</v>
      </c>
      <c r="K11" s="251" t="s">
        <v>15</v>
      </c>
      <c r="L11" s="10"/>
      <c r="M11" s="5"/>
    </row>
    <row r="12" spans="1:13" ht="30" customHeight="1" thickBot="1">
      <c r="A12" s="5"/>
      <c r="B12" s="9"/>
      <c r="C12" s="236"/>
      <c r="D12" s="221"/>
      <c r="E12" s="135" t="s">
        <v>16</v>
      </c>
      <c r="F12" s="135" t="s">
        <v>17</v>
      </c>
      <c r="G12" s="236"/>
      <c r="H12" s="221"/>
      <c r="I12" s="221"/>
      <c r="J12" s="223"/>
      <c r="K12" s="252"/>
      <c r="L12" s="10"/>
      <c r="M12" s="5"/>
    </row>
    <row r="13" spans="1:13" ht="30" customHeight="1" thickBot="1">
      <c r="A13" s="5"/>
      <c r="B13" s="9"/>
      <c r="C13" s="136" t="s">
        <v>169</v>
      </c>
      <c r="D13" s="137"/>
      <c r="E13" s="137"/>
      <c r="F13" s="137"/>
      <c r="G13" s="137"/>
      <c r="H13" s="137"/>
      <c r="I13" s="137"/>
      <c r="J13" s="137"/>
      <c r="K13" s="138"/>
      <c r="L13" s="10"/>
      <c r="M13" s="5"/>
    </row>
    <row r="14" spans="1:13" ht="30" customHeight="1" thickBot="1">
      <c r="A14" s="5"/>
      <c r="B14" s="9"/>
      <c r="C14" s="136" t="s">
        <v>96</v>
      </c>
      <c r="D14" s="137"/>
      <c r="E14" s="137"/>
      <c r="F14" s="137"/>
      <c r="G14" s="137"/>
      <c r="H14" s="137"/>
      <c r="I14" s="137"/>
      <c r="J14" s="137"/>
      <c r="K14" s="138"/>
      <c r="L14" s="10"/>
      <c r="M14" s="5"/>
    </row>
    <row r="15" spans="1:13" ht="30" customHeight="1">
      <c r="A15" s="5"/>
      <c r="B15" s="9"/>
      <c r="C15" s="139">
        <v>1.1000000000000001</v>
      </c>
      <c r="D15" s="140"/>
      <c r="E15" s="140"/>
      <c r="F15" s="140"/>
      <c r="G15" s="141" t="s">
        <v>97</v>
      </c>
      <c r="H15" s="140" t="s">
        <v>98</v>
      </c>
      <c r="I15" s="142">
        <v>78758</v>
      </c>
      <c r="J15" s="143">
        <v>8018.2142021277004</v>
      </c>
      <c r="K15" s="144">
        <f>I15*J15</f>
        <v>631498514.13117337</v>
      </c>
      <c r="L15" s="10"/>
      <c r="M15" s="5"/>
    </row>
    <row r="16" spans="1:13" ht="30" customHeight="1" thickBot="1">
      <c r="A16" s="5"/>
      <c r="B16" s="9"/>
      <c r="C16" s="145" t="s">
        <v>18</v>
      </c>
      <c r="D16" s="146"/>
      <c r="E16" s="146"/>
      <c r="F16" s="146"/>
      <c r="G16" s="147"/>
      <c r="H16" s="146"/>
      <c r="I16" s="142"/>
      <c r="J16" s="148"/>
      <c r="K16" s="149">
        <f>K15</f>
        <v>631498514.13117337</v>
      </c>
      <c r="L16" s="10"/>
      <c r="M16" s="5"/>
    </row>
    <row r="17" spans="1:13" ht="30" customHeight="1" thickBot="1">
      <c r="A17" s="5"/>
      <c r="B17" s="9"/>
      <c r="C17" s="136" t="s">
        <v>99</v>
      </c>
      <c r="D17" s="137"/>
      <c r="E17" s="137"/>
      <c r="F17" s="137"/>
      <c r="G17" s="137"/>
      <c r="H17" s="137"/>
      <c r="I17" s="137"/>
      <c r="J17" s="137"/>
      <c r="K17" s="138"/>
      <c r="L17" s="10"/>
      <c r="M17" s="5"/>
    </row>
    <row r="18" spans="1:13" ht="30" customHeight="1">
      <c r="A18" s="5"/>
      <c r="B18" s="9"/>
      <c r="C18" s="139">
        <v>2.1</v>
      </c>
      <c r="D18" s="140"/>
      <c r="E18" s="140"/>
      <c r="F18" s="140"/>
      <c r="G18" s="150" t="s">
        <v>100</v>
      </c>
      <c r="H18" s="140" t="s">
        <v>98</v>
      </c>
      <c r="I18" s="142">
        <v>19003</v>
      </c>
      <c r="J18" s="143">
        <v>184072.16666666669</v>
      </c>
      <c r="K18" s="144">
        <f t="shared" ref="K18:K22" si="0">I18*J18</f>
        <v>3497923383.166667</v>
      </c>
      <c r="L18" s="10"/>
      <c r="M18" s="5"/>
    </row>
    <row r="19" spans="1:13" ht="30" customHeight="1">
      <c r="A19" s="5"/>
      <c r="B19" s="9"/>
      <c r="C19" s="139">
        <v>2.2000000000000002</v>
      </c>
      <c r="D19" s="140"/>
      <c r="E19" s="140"/>
      <c r="F19" s="140"/>
      <c r="G19" s="150" t="s">
        <v>101</v>
      </c>
      <c r="H19" s="140" t="s">
        <v>102</v>
      </c>
      <c r="I19" s="142">
        <v>875.4</v>
      </c>
      <c r="J19" s="143">
        <v>64590.484523809515</v>
      </c>
      <c r="K19" s="144">
        <f t="shared" si="0"/>
        <v>56542510.152142845</v>
      </c>
      <c r="L19" s="10"/>
      <c r="M19" s="5"/>
    </row>
    <row r="20" spans="1:13" s="5" customFormat="1" ht="30" customHeight="1">
      <c r="B20" s="9"/>
      <c r="C20" s="139">
        <v>2.2999999999999998</v>
      </c>
      <c r="D20" s="151"/>
      <c r="E20" s="151"/>
      <c r="F20" s="151"/>
      <c r="G20" s="152" t="s">
        <v>103</v>
      </c>
      <c r="H20" s="151" t="s">
        <v>102</v>
      </c>
      <c r="I20" s="142">
        <v>875.4</v>
      </c>
      <c r="J20" s="143">
        <v>39535.925000000003</v>
      </c>
      <c r="K20" s="144">
        <f t="shared" si="0"/>
        <v>34609748.745000005</v>
      </c>
      <c r="L20" s="10"/>
    </row>
    <row r="21" spans="1:13" ht="30" customHeight="1">
      <c r="B21" s="16"/>
      <c r="C21" s="139">
        <v>2.4</v>
      </c>
      <c r="D21" s="140"/>
      <c r="E21" s="140"/>
      <c r="F21" s="140"/>
      <c r="G21" s="150" t="s">
        <v>104</v>
      </c>
      <c r="H21" s="140" t="s">
        <v>102</v>
      </c>
      <c r="I21" s="142">
        <v>875.4</v>
      </c>
      <c r="J21" s="143">
        <v>43380.749252392343</v>
      </c>
      <c r="K21" s="144">
        <f t="shared" si="0"/>
        <v>37975507.895544253</v>
      </c>
      <c r="L21" s="17"/>
    </row>
    <row r="22" spans="1:13" ht="30" customHeight="1">
      <c r="B22" s="16"/>
      <c r="C22" s="139">
        <v>2.5</v>
      </c>
      <c r="D22" s="140"/>
      <c r="E22" s="140"/>
      <c r="F22" s="140"/>
      <c r="G22" s="150" t="s">
        <v>105</v>
      </c>
      <c r="H22" s="140" t="s">
        <v>106</v>
      </c>
      <c r="I22" s="142">
        <v>4037.6640814880257</v>
      </c>
      <c r="J22" s="143">
        <v>163032.02499999999</v>
      </c>
      <c r="K22" s="144">
        <f t="shared" si="0"/>
        <v>658268551.47475779</v>
      </c>
      <c r="L22" s="17"/>
    </row>
    <row r="23" spans="1:13" ht="30" customHeight="1" thickBot="1">
      <c r="A23" s="5"/>
      <c r="B23" s="9"/>
      <c r="C23" s="145" t="s">
        <v>18</v>
      </c>
      <c r="D23" s="153"/>
      <c r="E23" s="154"/>
      <c r="F23" s="153"/>
      <c r="G23" s="153"/>
      <c r="H23" s="153"/>
      <c r="I23" s="142"/>
      <c r="J23" s="153"/>
      <c r="K23" s="149">
        <f>SUM(K18:K22)</f>
        <v>4285319701.4341116</v>
      </c>
      <c r="L23" s="10"/>
      <c r="M23" s="5"/>
    </row>
    <row r="24" spans="1:13" ht="30" customHeight="1" thickBot="1">
      <c r="A24" s="5"/>
      <c r="B24" s="9"/>
      <c r="C24" s="136" t="s">
        <v>107</v>
      </c>
      <c r="D24" s="137"/>
      <c r="E24" s="137"/>
      <c r="F24" s="137"/>
      <c r="G24" s="137"/>
      <c r="H24" s="137"/>
      <c r="I24" s="137"/>
      <c r="J24" s="137"/>
      <c r="K24" s="138"/>
      <c r="L24" s="10"/>
      <c r="M24" s="5"/>
    </row>
    <row r="25" spans="1:13" ht="30" customHeight="1">
      <c r="A25" s="5"/>
      <c r="B25" s="9"/>
      <c r="C25" s="139">
        <v>3.1</v>
      </c>
      <c r="D25" s="155"/>
      <c r="E25" s="155"/>
      <c r="F25" s="155"/>
      <c r="G25" s="156" t="s">
        <v>108</v>
      </c>
      <c r="H25" s="155" t="s">
        <v>106</v>
      </c>
      <c r="I25" s="142">
        <v>11136.119999999999</v>
      </c>
      <c r="J25" s="143">
        <v>70042.375</v>
      </c>
      <c r="K25" s="144">
        <f t="shared" ref="K25:K30" si="1">I25*J25</f>
        <v>780000293.08499992</v>
      </c>
      <c r="L25" s="10"/>
      <c r="M25" s="5"/>
    </row>
    <row r="26" spans="1:13" ht="30" customHeight="1">
      <c r="A26" s="5"/>
      <c r="B26" s="9"/>
      <c r="C26" s="139">
        <v>3.2</v>
      </c>
      <c r="D26" s="157"/>
      <c r="E26" s="157"/>
      <c r="F26" s="157"/>
      <c r="G26" s="156" t="s">
        <v>109</v>
      </c>
      <c r="H26" s="155" t="s">
        <v>98</v>
      </c>
      <c r="I26" s="142">
        <v>16110.8</v>
      </c>
      <c r="J26" s="143">
        <v>15734</v>
      </c>
      <c r="K26" s="144">
        <f t="shared" si="1"/>
        <v>253487327.19999999</v>
      </c>
      <c r="L26" s="10"/>
      <c r="M26" s="5"/>
    </row>
    <row r="27" spans="1:13" ht="30" customHeight="1">
      <c r="A27" s="5"/>
      <c r="B27" s="9"/>
      <c r="C27" s="139">
        <v>3.3</v>
      </c>
      <c r="D27" s="155"/>
      <c r="E27" s="155"/>
      <c r="F27" s="155"/>
      <c r="G27" s="156" t="s">
        <v>110</v>
      </c>
      <c r="H27" s="155" t="s">
        <v>106</v>
      </c>
      <c r="I27" s="142">
        <v>5263.2999999999993</v>
      </c>
      <c r="J27" s="143">
        <v>304837.62833333341</v>
      </c>
      <c r="K27" s="144">
        <f t="shared" si="1"/>
        <v>1604451889.2068336</v>
      </c>
      <c r="L27" s="10"/>
      <c r="M27" s="5"/>
    </row>
    <row r="28" spans="1:13" s="5" customFormat="1" ht="30" customHeight="1">
      <c r="B28" s="9"/>
      <c r="C28" s="139">
        <v>3.4</v>
      </c>
      <c r="D28" s="151"/>
      <c r="E28" s="151"/>
      <c r="F28" s="151"/>
      <c r="G28" s="158" t="s">
        <v>111</v>
      </c>
      <c r="H28" s="151" t="s">
        <v>106</v>
      </c>
      <c r="I28" s="142">
        <v>14476.956000000002</v>
      </c>
      <c r="J28" s="143">
        <v>84826</v>
      </c>
      <c r="K28" s="144">
        <f t="shared" si="1"/>
        <v>1228022269.6560001</v>
      </c>
      <c r="L28" s="10"/>
    </row>
    <row r="29" spans="1:13" ht="30" customHeight="1">
      <c r="A29" s="5"/>
      <c r="B29" s="9"/>
      <c r="C29" s="139">
        <v>3.5</v>
      </c>
      <c r="D29" s="155"/>
      <c r="E29" s="155"/>
      <c r="F29" s="155"/>
      <c r="G29" s="156" t="s">
        <v>112</v>
      </c>
      <c r="H29" s="155" t="s">
        <v>106</v>
      </c>
      <c r="I29" s="142">
        <v>7361.2649999999994</v>
      </c>
      <c r="J29" s="159">
        <v>278392</v>
      </c>
      <c r="K29" s="144">
        <f t="shared" si="1"/>
        <v>2049317285.8799999</v>
      </c>
      <c r="L29" s="10"/>
      <c r="M29" s="5"/>
    </row>
    <row r="30" spans="1:13" s="5" customFormat="1" ht="30" customHeight="1">
      <c r="B30" s="9"/>
      <c r="C30" s="139">
        <v>3.6</v>
      </c>
      <c r="D30" s="151"/>
      <c r="E30" s="151"/>
      <c r="F30" s="151"/>
      <c r="G30" s="158" t="s">
        <v>113</v>
      </c>
      <c r="H30" s="151" t="s">
        <v>106</v>
      </c>
      <c r="I30" s="142">
        <v>4907.51</v>
      </c>
      <c r="J30" s="159">
        <v>310640</v>
      </c>
      <c r="K30" s="144">
        <f t="shared" si="1"/>
        <v>1524468906.4000001</v>
      </c>
      <c r="L30" s="10"/>
    </row>
    <row r="31" spans="1:13" ht="30" customHeight="1" thickBot="1">
      <c r="A31" s="5"/>
      <c r="B31" s="9"/>
      <c r="C31" s="160" t="s">
        <v>18</v>
      </c>
      <c r="D31" s="161"/>
      <c r="E31" s="161"/>
      <c r="F31" s="161"/>
      <c r="G31" s="162"/>
      <c r="H31" s="161"/>
      <c r="I31" s="142"/>
      <c r="J31" s="163"/>
      <c r="K31" s="164">
        <f>SUM(K25:K30)</f>
        <v>7439747971.4278336</v>
      </c>
      <c r="L31" s="10"/>
      <c r="M31" s="5"/>
    </row>
    <row r="32" spans="1:13" ht="30" customHeight="1" thickBot="1">
      <c r="A32" s="5"/>
      <c r="B32" s="9"/>
      <c r="C32" s="136" t="s">
        <v>114</v>
      </c>
      <c r="D32" s="137"/>
      <c r="E32" s="137"/>
      <c r="F32" s="137"/>
      <c r="G32" s="137"/>
      <c r="H32" s="137"/>
      <c r="I32" s="137"/>
      <c r="J32" s="137"/>
      <c r="K32" s="138"/>
      <c r="L32" s="10"/>
      <c r="M32" s="5"/>
    </row>
    <row r="33" spans="1:13" ht="30" customHeight="1">
      <c r="A33" s="5"/>
      <c r="B33" s="9"/>
      <c r="C33" s="139">
        <v>4.0999999999999996</v>
      </c>
      <c r="D33" s="155"/>
      <c r="E33" s="155"/>
      <c r="F33" s="155"/>
      <c r="G33" s="156" t="s">
        <v>115</v>
      </c>
      <c r="H33" s="155" t="s">
        <v>102</v>
      </c>
      <c r="I33" s="142">
        <v>11028.36</v>
      </c>
      <c r="J33" s="143">
        <v>43067</v>
      </c>
      <c r="K33" s="144">
        <f t="shared" ref="K33:K36" si="2">I33*J33</f>
        <v>474958380.12</v>
      </c>
      <c r="L33" s="10"/>
      <c r="M33" s="5"/>
    </row>
    <row r="34" spans="1:13" ht="52" customHeight="1">
      <c r="A34" s="5"/>
      <c r="B34" s="9"/>
      <c r="C34" s="139">
        <v>4.2</v>
      </c>
      <c r="D34" s="155"/>
      <c r="E34" s="155"/>
      <c r="F34" s="155"/>
      <c r="G34" s="156" t="s">
        <v>116</v>
      </c>
      <c r="H34" s="155" t="s">
        <v>98</v>
      </c>
      <c r="I34" s="142">
        <v>36897</v>
      </c>
      <c r="J34" s="143">
        <v>24163</v>
      </c>
      <c r="K34" s="144">
        <f t="shared" si="2"/>
        <v>891542211</v>
      </c>
      <c r="L34" s="10"/>
      <c r="M34" s="5"/>
    </row>
    <row r="35" spans="1:13" ht="68" customHeight="1">
      <c r="A35" s="5"/>
      <c r="B35" s="9"/>
      <c r="C35" s="139">
        <v>4.3</v>
      </c>
      <c r="D35" s="155"/>
      <c r="E35" s="155"/>
      <c r="F35" s="155"/>
      <c r="G35" s="156" t="s">
        <v>117</v>
      </c>
      <c r="H35" s="155" t="s">
        <v>98</v>
      </c>
      <c r="I35" s="142">
        <v>15038</v>
      </c>
      <c r="J35" s="143">
        <v>409036.44166666671</v>
      </c>
      <c r="K35" s="144">
        <f t="shared" si="2"/>
        <v>6151090009.7833338</v>
      </c>
      <c r="L35" s="10"/>
      <c r="M35" s="5"/>
    </row>
    <row r="36" spans="1:13" ht="30" customHeight="1">
      <c r="A36" s="5"/>
      <c r="B36" s="9"/>
      <c r="C36" s="165">
        <v>4.4000000000000004</v>
      </c>
      <c r="D36" s="155"/>
      <c r="E36" s="155"/>
      <c r="F36" s="155"/>
      <c r="G36" s="156" t="s">
        <v>118</v>
      </c>
      <c r="H36" s="155" t="s">
        <v>106</v>
      </c>
      <c r="I36" s="142">
        <v>3365.09</v>
      </c>
      <c r="J36" s="143">
        <v>1874500</v>
      </c>
      <c r="K36" s="144">
        <f t="shared" si="2"/>
        <v>6307861205</v>
      </c>
      <c r="L36" s="10"/>
      <c r="M36" s="5"/>
    </row>
    <row r="37" spans="1:13" ht="30" customHeight="1" thickBot="1">
      <c r="A37" s="5"/>
      <c r="B37" s="9"/>
      <c r="C37" s="145" t="s">
        <v>18</v>
      </c>
      <c r="D37" s="166"/>
      <c r="E37" s="166"/>
      <c r="F37" s="166"/>
      <c r="G37" s="167"/>
      <c r="H37" s="168"/>
      <c r="I37" s="142"/>
      <c r="J37" s="148"/>
      <c r="K37" s="149">
        <f>SUM(K33:K36)</f>
        <v>13825451805.903334</v>
      </c>
      <c r="L37" s="10"/>
      <c r="M37" s="5"/>
    </row>
    <row r="38" spans="1:13" ht="30" customHeight="1" thickBot="1">
      <c r="A38" s="5"/>
      <c r="B38" s="9"/>
      <c r="C38" s="136" t="s">
        <v>119</v>
      </c>
      <c r="D38" s="137"/>
      <c r="E38" s="137"/>
      <c r="F38" s="137"/>
      <c r="G38" s="137"/>
      <c r="H38" s="137"/>
      <c r="I38" s="137"/>
      <c r="J38" s="137"/>
      <c r="K38" s="138"/>
      <c r="L38" s="10"/>
      <c r="M38" s="5"/>
    </row>
    <row r="39" spans="1:13" ht="30" customHeight="1">
      <c r="A39" s="5"/>
      <c r="B39" s="9"/>
      <c r="C39" s="139">
        <v>5.0999999999999996</v>
      </c>
      <c r="D39" s="155"/>
      <c r="E39" s="155"/>
      <c r="F39" s="155"/>
      <c r="G39" s="156" t="s">
        <v>120</v>
      </c>
      <c r="H39" s="155" t="s">
        <v>98</v>
      </c>
      <c r="I39" s="142">
        <v>10388</v>
      </c>
      <c r="J39" s="143">
        <v>197675.16</v>
      </c>
      <c r="K39" s="144">
        <f t="shared" ref="K39:K44" si="3">I39*J39</f>
        <v>2053449562.0799999</v>
      </c>
      <c r="L39" s="10"/>
      <c r="M39" s="5"/>
    </row>
    <row r="40" spans="1:13" ht="30" customHeight="1">
      <c r="A40" s="5"/>
      <c r="B40" s="9"/>
      <c r="C40" s="139">
        <v>5.2</v>
      </c>
      <c r="D40" s="155"/>
      <c r="E40" s="155"/>
      <c r="F40" s="155"/>
      <c r="G40" s="156" t="s">
        <v>121</v>
      </c>
      <c r="H40" s="155" t="s">
        <v>102</v>
      </c>
      <c r="I40" s="142">
        <v>3151.4</v>
      </c>
      <c r="J40" s="143">
        <v>194806.76944444445</v>
      </c>
      <c r="K40" s="144">
        <f t="shared" si="3"/>
        <v>613914053.2272222</v>
      </c>
      <c r="L40" s="10"/>
      <c r="M40" s="5"/>
    </row>
    <row r="41" spans="1:13" ht="30" customHeight="1">
      <c r="A41" s="5"/>
      <c r="B41" s="9"/>
      <c r="C41" s="139">
        <v>5.3</v>
      </c>
      <c r="D41" s="155"/>
      <c r="E41" s="155"/>
      <c r="F41" s="155"/>
      <c r="G41" s="156" t="s">
        <v>122</v>
      </c>
      <c r="H41" s="155" t="s">
        <v>123</v>
      </c>
      <c r="I41" s="142">
        <v>10388</v>
      </c>
      <c r="J41" s="143">
        <v>155256</v>
      </c>
      <c r="K41" s="144">
        <f t="shared" si="3"/>
        <v>1612799328</v>
      </c>
      <c r="L41" s="10"/>
      <c r="M41" s="5"/>
    </row>
    <row r="42" spans="1:13" ht="30" customHeight="1">
      <c r="A42" s="5"/>
      <c r="B42" s="9"/>
      <c r="C42" s="139">
        <v>5.4</v>
      </c>
      <c r="D42" s="155"/>
      <c r="E42" s="155"/>
      <c r="F42" s="155"/>
      <c r="G42" s="156" t="s">
        <v>124</v>
      </c>
      <c r="H42" s="155" t="s">
        <v>102</v>
      </c>
      <c r="I42" s="142">
        <v>38223</v>
      </c>
      <c r="J42" s="143">
        <v>21025</v>
      </c>
      <c r="K42" s="144">
        <f t="shared" si="3"/>
        <v>803638575</v>
      </c>
      <c r="L42" s="10"/>
      <c r="M42" s="5"/>
    </row>
    <row r="43" spans="1:13" ht="30" customHeight="1">
      <c r="A43" s="5"/>
      <c r="B43" s="9"/>
      <c r="C43" s="139">
        <v>5.5</v>
      </c>
      <c r="D43" s="155"/>
      <c r="E43" s="155"/>
      <c r="F43" s="155"/>
      <c r="G43" s="156" t="s">
        <v>125</v>
      </c>
      <c r="H43" s="155" t="s">
        <v>126</v>
      </c>
      <c r="I43" s="142">
        <v>120</v>
      </c>
      <c r="J43" s="143">
        <v>765336.8125</v>
      </c>
      <c r="K43" s="144">
        <f t="shared" si="3"/>
        <v>91840417.5</v>
      </c>
      <c r="L43" s="10"/>
      <c r="M43" s="5"/>
    </row>
    <row r="44" spans="1:13" ht="30" customHeight="1">
      <c r="A44" s="5"/>
      <c r="B44" s="9"/>
      <c r="C44" s="139">
        <v>5.6</v>
      </c>
      <c r="D44" s="155"/>
      <c r="E44" s="155"/>
      <c r="F44" s="155"/>
      <c r="G44" s="156" t="s">
        <v>127</v>
      </c>
      <c r="H44" s="155" t="s">
        <v>126</v>
      </c>
      <c r="I44" s="142">
        <v>48</v>
      </c>
      <c r="J44" s="143">
        <v>3737136</v>
      </c>
      <c r="K44" s="144">
        <f t="shared" si="3"/>
        <v>179382528</v>
      </c>
      <c r="L44" s="10"/>
      <c r="M44" s="5"/>
    </row>
    <row r="45" spans="1:13" ht="30" customHeight="1" thickBot="1">
      <c r="A45" s="5"/>
      <c r="B45" s="9"/>
      <c r="C45" s="145" t="s">
        <v>18</v>
      </c>
      <c r="D45" s="166"/>
      <c r="E45" s="166"/>
      <c r="F45" s="166"/>
      <c r="G45" s="169"/>
      <c r="H45" s="168"/>
      <c r="I45" s="142"/>
      <c r="J45" s="148"/>
      <c r="K45" s="149">
        <f>SUM(K39:K44)</f>
        <v>5355024463.8072224</v>
      </c>
      <c r="L45" s="10"/>
      <c r="M45" s="5"/>
    </row>
    <row r="46" spans="1:13" ht="30" customHeight="1" thickBot="1">
      <c r="A46" s="5"/>
      <c r="B46" s="9"/>
      <c r="C46" s="136" t="s">
        <v>170</v>
      </c>
      <c r="D46" s="137"/>
      <c r="E46" s="137"/>
      <c r="F46" s="137"/>
      <c r="G46" s="137"/>
      <c r="H46" s="137"/>
      <c r="I46" s="137"/>
      <c r="J46" s="137"/>
      <c r="K46" s="138"/>
      <c r="L46" s="10"/>
      <c r="M46" s="5"/>
    </row>
    <row r="47" spans="1:13" ht="30" customHeight="1" thickBot="1">
      <c r="A47" s="5"/>
      <c r="B47" s="9"/>
      <c r="C47" s="136" t="s">
        <v>131</v>
      </c>
      <c r="D47" s="137"/>
      <c r="E47" s="137"/>
      <c r="F47" s="137"/>
      <c r="G47" s="137"/>
      <c r="H47" s="137"/>
      <c r="I47" s="137"/>
      <c r="J47" s="137"/>
      <c r="K47" s="138"/>
      <c r="L47" s="10"/>
      <c r="M47" s="5"/>
    </row>
    <row r="48" spans="1:13" ht="30" customHeight="1">
      <c r="A48" s="5"/>
      <c r="B48" s="9"/>
      <c r="C48" s="139">
        <v>1.1000000000000001</v>
      </c>
      <c r="D48" s="140"/>
      <c r="E48" s="140"/>
      <c r="F48" s="140"/>
      <c r="G48" s="141" t="s">
        <v>97</v>
      </c>
      <c r="H48" s="140" t="s">
        <v>98</v>
      </c>
      <c r="I48" s="142">
        <v>16920</v>
      </c>
      <c r="J48" s="143">
        <v>8018.2142021277004</v>
      </c>
      <c r="K48" s="144">
        <f t="shared" ref="K48:K54" si="4">I48*J48</f>
        <v>135668184.3000007</v>
      </c>
      <c r="L48" s="10"/>
      <c r="M48" s="5"/>
    </row>
    <row r="49" spans="1:13" ht="30" customHeight="1">
      <c r="A49" s="5"/>
      <c r="B49" s="9"/>
      <c r="C49" s="139">
        <v>1.2</v>
      </c>
      <c r="D49" s="140"/>
      <c r="E49" s="140"/>
      <c r="F49" s="140"/>
      <c r="G49" s="141" t="s">
        <v>133</v>
      </c>
      <c r="H49" s="140" t="s">
        <v>106</v>
      </c>
      <c r="I49" s="142">
        <v>609.81789000000003</v>
      </c>
      <c r="J49" s="143">
        <v>202902</v>
      </c>
      <c r="K49" s="144">
        <f t="shared" si="4"/>
        <v>123733269.51678</v>
      </c>
      <c r="L49" s="10"/>
      <c r="M49" s="5"/>
    </row>
    <row r="50" spans="1:13" ht="30" customHeight="1">
      <c r="A50" s="5"/>
      <c r="B50" s="9"/>
      <c r="C50" s="139">
        <v>1.3</v>
      </c>
      <c r="D50" s="140"/>
      <c r="E50" s="140"/>
      <c r="F50" s="140"/>
      <c r="G50" s="141" t="s">
        <v>134</v>
      </c>
      <c r="H50" s="140" t="s">
        <v>102</v>
      </c>
      <c r="I50" s="142">
        <v>1662</v>
      </c>
      <c r="J50" s="143">
        <v>83188</v>
      </c>
      <c r="K50" s="144">
        <f t="shared" si="4"/>
        <v>138258456</v>
      </c>
      <c r="L50" s="10"/>
      <c r="M50" s="5"/>
    </row>
    <row r="51" spans="1:13" ht="30" customHeight="1">
      <c r="A51" s="5"/>
      <c r="B51" s="9"/>
      <c r="C51" s="139">
        <v>1.4</v>
      </c>
      <c r="D51" s="140"/>
      <c r="E51" s="140"/>
      <c r="F51" s="140"/>
      <c r="G51" s="141" t="s">
        <v>135</v>
      </c>
      <c r="H51" s="140" t="s">
        <v>136</v>
      </c>
      <c r="I51" s="142">
        <v>1260</v>
      </c>
      <c r="J51" s="143">
        <v>35932</v>
      </c>
      <c r="K51" s="144">
        <f t="shared" si="4"/>
        <v>45274320</v>
      </c>
      <c r="L51" s="10"/>
      <c r="M51" s="5"/>
    </row>
    <row r="52" spans="1:13" ht="30" customHeight="1">
      <c r="A52" s="5"/>
      <c r="B52" s="9"/>
      <c r="C52" s="139">
        <v>1.5</v>
      </c>
      <c r="D52" s="140"/>
      <c r="E52" s="140"/>
      <c r="F52" s="140"/>
      <c r="G52" s="141" t="s">
        <v>137</v>
      </c>
      <c r="H52" s="140" t="s">
        <v>132</v>
      </c>
      <c r="I52" s="142">
        <v>8</v>
      </c>
      <c r="J52" s="143">
        <v>2300000</v>
      </c>
      <c r="K52" s="144">
        <f t="shared" si="4"/>
        <v>18400000</v>
      </c>
      <c r="L52" s="10"/>
      <c r="M52" s="5"/>
    </row>
    <row r="53" spans="1:13" ht="30" customHeight="1">
      <c r="A53" s="5"/>
      <c r="B53" s="9"/>
      <c r="C53" s="139">
        <v>1.6</v>
      </c>
      <c r="D53" s="140"/>
      <c r="E53" s="140"/>
      <c r="F53" s="140"/>
      <c r="G53" s="141" t="s">
        <v>138</v>
      </c>
      <c r="H53" s="140" t="s">
        <v>98</v>
      </c>
      <c r="I53" s="142">
        <v>2897</v>
      </c>
      <c r="J53" s="143">
        <v>24163</v>
      </c>
      <c r="K53" s="144">
        <f t="shared" si="4"/>
        <v>70000211</v>
      </c>
      <c r="L53" s="10"/>
      <c r="M53" s="5"/>
    </row>
    <row r="54" spans="1:13" ht="30" customHeight="1">
      <c r="A54" s="5"/>
      <c r="B54" s="9"/>
      <c r="C54" s="139">
        <v>1.7</v>
      </c>
      <c r="D54" s="140"/>
      <c r="E54" s="140"/>
      <c r="F54" s="140"/>
      <c r="G54" s="141" t="s">
        <v>139</v>
      </c>
      <c r="H54" s="140" t="s">
        <v>102</v>
      </c>
      <c r="I54" s="142">
        <v>9875.4</v>
      </c>
      <c r="J54" s="143">
        <v>64590.484523809515</v>
      </c>
      <c r="K54" s="144">
        <f t="shared" si="4"/>
        <v>637856870.86642849</v>
      </c>
      <c r="L54" s="10"/>
      <c r="M54" s="5"/>
    </row>
    <row r="55" spans="1:13" ht="30" customHeight="1" thickBot="1">
      <c r="A55" s="5"/>
      <c r="B55" s="9"/>
      <c r="C55" s="145" t="s">
        <v>18</v>
      </c>
      <c r="D55" s="146"/>
      <c r="E55" s="146"/>
      <c r="F55" s="146"/>
      <c r="G55" s="147"/>
      <c r="H55" s="146"/>
      <c r="I55" s="142"/>
      <c r="J55" s="148"/>
      <c r="K55" s="149">
        <f>SUM(K48:K54)</f>
        <v>1169191311.6832092</v>
      </c>
      <c r="L55" s="10"/>
      <c r="M55" s="5"/>
    </row>
    <row r="56" spans="1:13" ht="30" customHeight="1" thickBot="1">
      <c r="A56" s="5"/>
      <c r="B56" s="9"/>
      <c r="C56" s="136" t="s">
        <v>140</v>
      </c>
      <c r="D56" s="137"/>
      <c r="E56" s="137"/>
      <c r="F56" s="137"/>
      <c r="G56" s="137"/>
      <c r="H56" s="137"/>
      <c r="I56" s="137"/>
      <c r="J56" s="137"/>
      <c r="K56" s="138"/>
      <c r="L56" s="10"/>
      <c r="M56" s="5"/>
    </row>
    <row r="57" spans="1:13" ht="30" customHeight="1">
      <c r="A57" s="5"/>
      <c r="B57" s="9"/>
      <c r="C57" s="139">
        <v>2.1</v>
      </c>
      <c r="D57" s="140"/>
      <c r="E57" s="140"/>
      <c r="F57" s="140"/>
      <c r="G57" s="150" t="s">
        <v>141</v>
      </c>
      <c r="H57" s="140" t="s">
        <v>106</v>
      </c>
      <c r="I57" s="142">
        <v>2840.1037200000005</v>
      </c>
      <c r="J57" s="143">
        <v>70042.375</v>
      </c>
      <c r="K57" s="144">
        <f t="shared" ref="K57:K61" si="5">I57*J57</f>
        <v>198927609.79513505</v>
      </c>
      <c r="L57" s="10"/>
      <c r="M57" s="5"/>
    </row>
    <row r="58" spans="1:13" ht="30" customHeight="1">
      <c r="A58" s="5"/>
      <c r="B58" s="9"/>
      <c r="C58" s="139">
        <v>2.2000000000000002</v>
      </c>
      <c r="D58" s="140"/>
      <c r="E58" s="140"/>
      <c r="F58" s="140"/>
      <c r="G58" s="150" t="s">
        <v>142</v>
      </c>
      <c r="H58" s="140" t="s">
        <v>98</v>
      </c>
      <c r="I58" s="142">
        <v>13153.7593</v>
      </c>
      <c r="J58" s="143">
        <v>15734</v>
      </c>
      <c r="K58" s="144">
        <f t="shared" si="5"/>
        <v>206961248.82620001</v>
      </c>
      <c r="L58" s="10"/>
      <c r="M58" s="5"/>
    </row>
    <row r="59" spans="1:13" s="5" customFormat="1" ht="30" customHeight="1">
      <c r="B59" s="9"/>
      <c r="C59" s="139">
        <v>2.2999999999999998</v>
      </c>
      <c r="D59" s="151"/>
      <c r="E59" s="151"/>
      <c r="F59" s="151"/>
      <c r="G59" s="152" t="s">
        <v>143</v>
      </c>
      <c r="H59" s="151" t="s">
        <v>106</v>
      </c>
      <c r="I59" s="142">
        <v>1975.69</v>
      </c>
      <c r="J59" s="143">
        <v>310640</v>
      </c>
      <c r="K59" s="144">
        <f t="shared" si="5"/>
        <v>613728341.60000002</v>
      </c>
      <c r="L59" s="10"/>
    </row>
    <row r="60" spans="1:13" ht="30" customHeight="1">
      <c r="B60" s="16"/>
      <c r="C60" s="139">
        <v>2.4</v>
      </c>
      <c r="D60" s="140"/>
      <c r="E60" s="140"/>
      <c r="F60" s="140"/>
      <c r="G60" s="150" t="s">
        <v>144</v>
      </c>
      <c r="H60" s="140" t="s">
        <v>106</v>
      </c>
      <c r="I60" s="142">
        <v>1350.3</v>
      </c>
      <c r="J60" s="143">
        <v>223578</v>
      </c>
      <c r="K60" s="144">
        <f t="shared" si="5"/>
        <v>301897373.39999998</v>
      </c>
      <c r="L60" s="17"/>
    </row>
    <row r="61" spans="1:13" ht="30" customHeight="1">
      <c r="B61" s="16"/>
      <c r="C61" s="139">
        <v>2.5</v>
      </c>
      <c r="D61" s="140"/>
      <c r="E61" s="140"/>
      <c r="F61" s="140"/>
      <c r="G61" s="150" t="s">
        <v>145</v>
      </c>
      <c r="H61" s="140" t="s">
        <v>106</v>
      </c>
      <c r="I61" s="142">
        <v>2840.1037200000005</v>
      </c>
      <c r="J61" s="143">
        <v>84826</v>
      </c>
      <c r="K61" s="144">
        <f t="shared" si="5"/>
        <v>240914638.15272003</v>
      </c>
      <c r="L61" s="17"/>
    </row>
    <row r="62" spans="1:13" ht="30" customHeight="1" thickBot="1">
      <c r="A62" s="5"/>
      <c r="B62" s="9"/>
      <c r="C62" s="145" t="s">
        <v>18</v>
      </c>
      <c r="D62" s="153"/>
      <c r="E62" s="154"/>
      <c r="F62" s="153"/>
      <c r="G62" s="153"/>
      <c r="H62" s="153"/>
      <c r="I62" s="142"/>
      <c r="J62" s="153"/>
      <c r="K62" s="149">
        <f>SUM(K57:K61)</f>
        <v>1562429211.774055</v>
      </c>
      <c r="L62" s="10"/>
      <c r="M62" s="5"/>
    </row>
    <row r="63" spans="1:13" ht="30" customHeight="1" thickBot="1">
      <c r="A63" s="5"/>
      <c r="B63" s="9"/>
      <c r="C63" s="136" t="s">
        <v>146</v>
      </c>
      <c r="D63" s="137"/>
      <c r="E63" s="137"/>
      <c r="F63" s="137"/>
      <c r="G63" s="137"/>
      <c r="H63" s="137"/>
      <c r="I63" s="137"/>
      <c r="J63" s="137"/>
      <c r="K63" s="138"/>
      <c r="L63" s="10"/>
      <c r="M63" s="5"/>
    </row>
    <row r="64" spans="1:13" ht="30" customHeight="1">
      <c r="A64" s="5"/>
      <c r="B64" s="9"/>
      <c r="C64" s="139">
        <v>3.1</v>
      </c>
      <c r="D64" s="155"/>
      <c r="E64" s="155"/>
      <c r="F64" s="155"/>
      <c r="G64" s="156" t="s">
        <v>147</v>
      </c>
      <c r="H64" s="155" t="s">
        <v>102</v>
      </c>
      <c r="I64" s="142">
        <v>1842.9</v>
      </c>
      <c r="J64" s="143">
        <v>43067</v>
      </c>
      <c r="K64" s="144">
        <f t="shared" ref="K64:K68" si="6">I64*J64</f>
        <v>79368174.299999997</v>
      </c>
      <c r="L64" s="10"/>
      <c r="M64" s="5"/>
    </row>
    <row r="65" spans="1:13" ht="30" customHeight="1">
      <c r="A65" s="5"/>
      <c r="B65" s="9"/>
      <c r="C65" s="139">
        <v>3.2</v>
      </c>
      <c r="D65" s="157"/>
      <c r="E65" s="157"/>
      <c r="F65" s="157"/>
      <c r="G65" s="156" t="s">
        <v>148</v>
      </c>
      <c r="H65" s="155" t="s">
        <v>102</v>
      </c>
      <c r="I65" s="142">
        <v>1662</v>
      </c>
      <c r="J65" s="143">
        <v>191477</v>
      </c>
      <c r="K65" s="144">
        <f t="shared" si="6"/>
        <v>318234774</v>
      </c>
      <c r="L65" s="10"/>
      <c r="M65" s="5"/>
    </row>
    <row r="66" spans="1:13" ht="30" customHeight="1">
      <c r="A66" s="5"/>
      <c r="B66" s="9"/>
      <c r="C66" s="139">
        <v>3.3</v>
      </c>
      <c r="D66" s="155"/>
      <c r="E66" s="155"/>
      <c r="F66" s="155"/>
      <c r="G66" s="156" t="s">
        <v>149</v>
      </c>
      <c r="H66" s="155" t="s">
        <v>98</v>
      </c>
      <c r="I66" s="142">
        <v>8638</v>
      </c>
      <c r="J66" s="143">
        <v>409036.44166666671</v>
      </c>
      <c r="K66" s="144">
        <f t="shared" si="6"/>
        <v>3533256783.1166673</v>
      </c>
      <c r="L66" s="10"/>
      <c r="M66" s="5"/>
    </row>
    <row r="67" spans="1:13" s="5" customFormat="1" ht="30" customHeight="1">
      <c r="B67" s="9"/>
      <c r="C67" s="139">
        <v>3.4</v>
      </c>
      <c r="D67" s="151"/>
      <c r="E67" s="151"/>
      <c r="F67" s="151"/>
      <c r="G67" s="158" t="s">
        <v>150</v>
      </c>
      <c r="H67" s="151" t="s">
        <v>98</v>
      </c>
      <c r="I67" s="142">
        <v>14570</v>
      </c>
      <c r="J67" s="143">
        <v>197675.16</v>
      </c>
      <c r="K67" s="144">
        <f t="shared" si="6"/>
        <v>2880127081.2000003</v>
      </c>
      <c r="L67" s="10"/>
    </row>
    <row r="68" spans="1:13" ht="30" customHeight="1">
      <c r="A68" s="5"/>
      <c r="B68" s="9"/>
      <c r="C68" s="139">
        <v>3.5</v>
      </c>
      <c r="D68" s="155"/>
      <c r="E68" s="155"/>
      <c r="F68" s="155"/>
      <c r="G68" s="156" t="s">
        <v>151</v>
      </c>
      <c r="H68" s="155" t="s">
        <v>152</v>
      </c>
      <c r="I68" s="142">
        <v>1788</v>
      </c>
      <c r="J68" s="159">
        <v>197196</v>
      </c>
      <c r="K68" s="144">
        <f t="shared" si="6"/>
        <v>352586448</v>
      </c>
      <c r="L68" s="10"/>
      <c r="M68" s="5"/>
    </row>
    <row r="69" spans="1:13" ht="30" customHeight="1" thickBot="1">
      <c r="A69" s="5"/>
      <c r="B69" s="9"/>
      <c r="C69" s="160" t="s">
        <v>18</v>
      </c>
      <c r="D69" s="161"/>
      <c r="E69" s="161"/>
      <c r="F69" s="161"/>
      <c r="G69" s="162"/>
      <c r="H69" s="161"/>
      <c r="I69" s="142"/>
      <c r="J69" s="163"/>
      <c r="K69" s="164">
        <f>SUM(K64:K68)</f>
        <v>7163573260.6166677</v>
      </c>
      <c r="L69" s="10"/>
      <c r="M69" s="5"/>
    </row>
    <row r="70" spans="1:13" ht="30" customHeight="1" thickBot="1">
      <c r="A70" s="5"/>
      <c r="B70" s="9"/>
      <c r="C70" s="136" t="s">
        <v>153</v>
      </c>
      <c r="D70" s="137"/>
      <c r="E70" s="137"/>
      <c r="F70" s="137"/>
      <c r="G70" s="137"/>
      <c r="H70" s="137"/>
      <c r="I70" s="137"/>
      <c r="J70" s="137"/>
      <c r="K70" s="138"/>
      <c r="L70" s="10"/>
      <c r="M70" s="5"/>
    </row>
    <row r="71" spans="1:13" ht="30" customHeight="1">
      <c r="A71" s="5"/>
      <c r="B71" s="9"/>
      <c r="C71" s="139">
        <v>4.0999999999999996</v>
      </c>
      <c r="D71" s="155"/>
      <c r="E71" s="155"/>
      <c r="F71" s="155"/>
      <c r="G71" s="156" t="s">
        <v>154</v>
      </c>
      <c r="H71" s="155" t="s">
        <v>155</v>
      </c>
      <c r="I71" s="142">
        <v>12</v>
      </c>
      <c r="J71" s="143">
        <v>18197864</v>
      </c>
      <c r="K71" s="144">
        <f t="shared" ref="K71:K78" si="7">I71*J71</f>
        <v>218374368</v>
      </c>
      <c r="L71" s="10"/>
      <c r="M71" s="5"/>
    </row>
    <row r="72" spans="1:13" ht="52" customHeight="1">
      <c r="A72" s="5"/>
      <c r="B72" s="9"/>
      <c r="C72" s="139">
        <v>4.2</v>
      </c>
      <c r="D72" s="155"/>
      <c r="E72" s="155"/>
      <c r="F72" s="155"/>
      <c r="G72" s="156" t="s">
        <v>156</v>
      </c>
      <c r="H72" s="155" t="s">
        <v>155</v>
      </c>
      <c r="I72" s="142">
        <v>12</v>
      </c>
      <c r="J72" s="143">
        <v>10223251</v>
      </c>
      <c r="K72" s="144">
        <f t="shared" si="7"/>
        <v>122679012</v>
      </c>
      <c r="L72" s="10"/>
      <c r="M72" s="5"/>
    </row>
    <row r="73" spans="1:13" ht="52" customHeight="1">
      <c r="A73" s="5"/>
      <c r="B73" s="9"/>
      <c r="C73" s="139">
        <v>4.3</v>
      </c>
      <c r="D73" s="155"/>
      <c r="E73" s="155"/>
      <c r="F73" s="155"/>
      <c r="G73" s="156" t="s">
        <v>157</v>
      </c>
      <c r="H73" s="155" t="s">
        <v>155</v>
      </c>
      <c r="I73" s="142">
        <v>3</v>
      </c>
      <c r="J73" s="143">
        <v>21939436</v>
      </c>
      <c r="K73" s="144">
        <f t="shared" ref="K73:K75" si="8">I73*J73</f>
        <v>65818308</v>
      </c>
      <c r="L73" s="10"/>
      <c r="M73" s="5"/>
    </row>
    <row r="74" spans="1:13" ht="68" customHeight="1">
      <c r="A74" s="5"/>
      <c r="B74" s="9"/>
      <c r="C74" s="139">
        <v>4.4000000000000004</v>
      </c>
      <c r="D74" s="155"/>
      <c r="E74" s="155"/>
      <c r="F74" s="155"/>
      <c r="G74" s="156" t="s">
        <v>158</v>
      </c>
      <c r="H74" s="155" t="s">
        <v>102</v>
      </c>
      <c r="I74" s="142">
        <v>343.5</v>
      </c>
      <c r="J74" s="143">
        <v>663167</v>
      </c>
      <c r="K74" s="144">
        <f t="shared" si="8"/>
        <v>227797864.5</v>
      </c>
      <c r="L74" s="10"/>
      <c r="M74" s="5"/>
    </row>
    <row r="75" spans="1:13" ht="30" customHeight="1">
      <c r="A75" s="5"/>
      <c r="B75" s="9"/>
      <c r="C75" s="139">
        <v>4.5</v>
      </c>
      <c r="D75" s="155"/>
      <c r="E75" s="155"/>
      <c r="F75" s="155"/>
      <c r="G75" s="156" t="s">
        <v>159</v>
      </c>
      <c r="H75" s="155" t="s">
        <v>102</v>
      </c>
      <c r="I75" s="142">
        <v>82.5</v>
      </c>
      <c r="J75" s="143">
        <v>113986</v>
      </c>
      <c r="K75" s="144">
        <f t="shared" si="8"/>
        <v>9403845</v>
      </c>
      <c r="L75" s="10"/>
      <c r="M75" s="5"/>
    </row>
    <row r="76" spans="1:13" ht="52" customHeight="1">
      <c r="A76" s="5"/>
      <c r="B76" s="9"/>
      <c r="C76" s="139">
        <v>4.5999999999999996</v>
      </c>
      <c r="D76" s="155"/>
      <c r="E76" s="155"/>
      <c r="F76" s="155"/>
      <c r="G76" s="156" t="s">
        <v>160</v>
      </c>
      <c r="H76" s="155" t="s">
        <v>106</v>
      </c>
      <c r="I76" s="142">
        <v>1352.25</v>
      </c>
      <c r="J76" s="143">
        <v>187346</v>
      </c>
      <c r="K76" s="144">
        <f t="shared" si="7"/>
        <v>253338628.5</v>
      </c>
      <c r="L76" s="10"/>
      <c r="M76" s="5"/>
    </row>
    <row r="77" spans="1:13" ht="68" customHeight="1">
      <c r="A77" s="5"/>
      <c r="B77" s="9"/>
      <c r="C77" s="139">
        <v>4.7</v>
      </c>
      <c r="D77" s="155"/>
      <c r="E77" s="155"/>
      <c r="F77" s="155"/>
      <c r="G77" s="156" t="s">
        <v>161</v>
      </c>
      <c r="H77" s="155" t="s">
        <v>106</v>
      </c>
      <c r="I77" s="142">
        <v>298.875</v>
      </c>
      <c r="J77" s="143">
        <v>195922</v>
      </c>
      <c r="K77" s="144">
        <f t="shared" si="7"/>
        <v>58556187.75</v>
      </c>
      <c r="L77" s="10"/>
      <c r="M77" s="5"/>
    </row>
    <row r="78" spans="1:13" ht="30" customHeight="1">
      <c r="A78" s="5"/>
      <c r="B78" s="9"/>
      <c r="C78" s="139">
        <v>4.8</v>
      </c>
      <c r="D78" s="155"/>
      <c r="E78" s="155"/>
      <c r="F78" s="155"/>
      <c r="G78" s="156" t="s">
        <v>162</v>
      </c>
      <c r="H78" s="155" t="s">
        <v>106</v>
      </c>
      <c r="I78" s="142">
        <v>1297.7919251979436</v>
      </c>
      <c r="J78" s="143">
        <v>1264652</v>
      </c>
      <c r="K78" s="144">
        <f t="shared" si="7"/>
        <v>1641255153.7854297</v>
      </c>
      <c r="L78" s="10"/>
      <c r="M78" s="5"/>
    </row>
    <row r="79" spans="1:13" ht="30" customHeight="1" thickBot="1">
      <c r="A79" s="5"/>
      <c r="B79" s="9"/>
      <c r="C79" s="145" t="s">
        <v>18</v>
      </c>
      <c r="D79" s="166"/>
      <c r="E79" s="166"/>
      <c r="F79" s="166"/>
      <c r="G79" s="167"/>
      <c r="H79" s="168"/>
      <c r="I79" s="142"/>
      <c r="J79" s="148"/>
      <c r="K79" s="149">
        <f>SUM(K71:K78)</f>
        <v>2597223367.53543</v>
      </c>
      <c r="L79" s="10"/>
      <c r="M79" s="5"/>
    </row>
    <row r="80" spans="1:13" ht="30" customHeight="1" thickBot="1">
      <c r="A80" s="5"/>
      <c r="B80" s="9"/>
      <c r="C80" s="136" t="s">
        <v>163</v>
      </c>
      <c r="D80" s="137"/>
      <c r="E80" s="137"/>
      <c r="F80" s="137"/>
      <c r="G80" s="137"/>
      <c r="H80" s="137"/>
      <c r="I80" s="137"/>
      <c r="J80" s="137"/>
      <c r="K80" s="138"/>
      <c r="L80" s="10"/>
      <c r="M80" s="5"/>
    </row>
    <row r="81" spans="1:13" ht="30" customHeight="1">
      <c r="A81" s="5"/>
      <c r="B81" s="9"/>
      <c r="C81" s="139">
        <v>5.0999999999999996</v>
      </c>
      <c r="D81" s="155"/>
      <c r="E81" s="155"/>
      <c r="F81" s="155"/>
      <c r="G81" s="156" t="s">
        <v>164</v>
      </c>
      <c r="H81" s="155" t="s">
        <v>155</v>
      </c>
      <c r="I81" s="142">
        <v>2</v>
      </c>
      <c r="J81" s="143">
        <v>765336.8125</v>
      </c>
      <c r="K81" s="144">
        <f t="shared" ref="K81:K82" si="9">I81*J81</f>
        <v>1530673.625</v>
      </c>
      <c r="L81" s="10"/>
      <c r="M81" s="5"/>
    </row>
    <row r="82" spans="1:13" ht="30" customHeight="1">
      <c r="A82" s="5"/>
      <c r="B82" s="9"/>
      <c r="C82" s="139">
        <v>5.2</v>
      </c>
      <c r="D82" s="155"/>
      <c r="E82" s="155"/>
      <c r="F82" s="155"/>
      <c r="G82" s="156" t="s">
        <v>165</v>
      </c>
      <c r="H82" s="155" t="s">
        <v>102</v>
      </c>
      <c r="I82" s="142">
        <v>1104</v>
      </c>
      <c r="J82" s="143">
        <v>22012</v>
      </c>
      <c r="K82" s="144">
        <f t="shared" si="9"/>
        <v>24301248</v>
      </c>
      <c r="L82" s="10"/>
      <c r="M82" s="5"/>
    </row>
    <row r="83" spans="1:13" ht="30" customHeight="1" thickBot="1">
      <c r="A83" s="5"/>
      <c r="B83" s="9"/>
      <c r="C83" s="145" t="s">
        <v>18</v>
      </c>
      <c r="D83" s="166"/>
      <c r="E83" s="166"/>
      <c r="F83" s="166"/>
      <c r="G83" s="169"/>
      <c r="H83" s="168"/>
      <c r="I83" s="142"/>
      <c r="J83" s="148"/>
      <c r="K83" s="149">
        <f>SUM(K81:K82)</f>
        <v>25831921.625</v>
      </c>
      <c r="L83" s="10"/>
      <c r="M83" s="5"/>
    </row>
    <row r="84" spans="1:13" ht="30" customHeight="1" thickBot="1">
      <c r="A84" s="5"/>
      <c r="B84" s="9"/>
      <c r="C84" s="136" t="s">
        <v>166</v>
      </c>
      <c r="D84" s="137"/>
      <c r="E84" s="137"/>
      <c r="F84" s="137"/>
      <c r="G84" s="137"/>
      <c r="H84" s="137"/>
      <c r="I84" s="137"/>
      <c r="J84" s="137"/>
      <c r="K84" s="138"/>
      <c r="L84" s="10"/>
      <c r="M84" s="5"/>
    </row>
    <row r="85" spans="1:13" ht="30" customHeight="1">
      <c r="A85" s="5"/>
      <c r="B85" s="9"/>
      <c r="C85" s="139">
        <v>6.1</v>
      </c>
      <c r="D85" s="155"/>
      <c r="E85" s="155"/>
      <c r="F85" s="155"/>
      <c r="G85" s="156" t="s">
        <v>167</v>
      </c>
      <c r="H85" s="155" t="s">
        <v>155</v>
      </c>
      <c r="I85" s="142">
        <v>20</v>
      </c>
      <c r="J85" s="143">
        <v>14854975</v>
      </c>
      <c r="K85" s="144">
        <f t="shared" ref="K85:K86" si="10">I85*J85</f>
        <v>297099500</v>
      </c>
      <c r="L85" s="10"/>
      <c r="M85" s="5"/>
    </row>
    <row r="86" spans="1:13" ht="30" customHeight="1">
      <c r="A86" s="5"/>
      <c r="B86" s="9"/>
      <c r="C86" s="139">
        <v>6.2</v>
      </c>
      <c r="D86" s="155"/>
      <c r="E86" s="155"/>
      <c r="F86" s="155"/>
      <c r="G86" s="156" t="s">
        <v>168</v>
      </c>
      <c r="H86" s="155" t="s">
        <v>98</v>
      </c>
      <c r="I86" s="142">
        <v>2922</v>
      </c>
      <c r="J86" s="143">
        <v>40985</v>
      </c>
      <c r="K86" s="144">
        <f t="shared" si="10"/>
        <v>119758170</v>
      </c>
      <c r="L86" s="10"/>
      <c r="M86" s="5"/>
    </row>
    <row r="87" spans="1:13" ht="30" customHeight="1" thickBot="1">
      <c r="A87" s="5"/>
      <c r="B87" s="9"/>
      <c r="C87" s="145" t="s">
        <v>18</v>
      </c>
      <c r="D87" s="166"/>
      <c r="E87" s="166"/>
      <c r="F87" s="166"/>
      <c r="G87" s="169"/>
      <c r="H87" s="168"/>
      <c r="I87" s="142"/>
      <c r="J87" s="148"/>
      <c r="K87" s="149">
        <f>SUM(K85:K86)</f>
        <v>416857670</v>
      </c>
      <c r="L87" s="10"/>
      <c r="M87" s="5"/>
    </row>
    <row r="88" spans="1:13" s="3" customFormat="1" ht="30" customHeight="1" thickBot="1">
      <c r="A88" s="11"/>
      <c r="B88" s="12"/>
      <c r="C88" s="253" t="s">
        <v>19</v>
      </c>
      <c r="D88" s="254"/>
      <c r="E88" s="254"/>
      <c r="F88" s="254"/>
      <c r="G88" s="254"/>
      <c r="H88" s="254"/>
      <c r="I88" s="254"/>
      <c r="J88" s="255"/>
      <c r="K88" s="170">
        <f>K16+K23+K31+K37+K45+K55+K62+K69+K79+K83+K87</f>
        <v>44472149199.938034</v>
      </c>
      <c r="L88" s="13"/>
      <c r="M88" s="11"/>
    </row>
    <row r="89" spans="1:13" s="3" customFormat="1" ht="17" thickBot="1">
      <c r="A89" s="11"/>
      <c r="B89" s="12"/>
      <c r="C89" s="171"/>
      <c r="D89" s="171"/>
      <c r="E89" s="171"/>
      <c r="F89" s="171"/>
      <c r="G89" s="171"/>
      <c r="H89" s="171"/>
      <c r="I89" s="171"/>
      <c r="J89" s="171"/>
      <c r="K89" s="172"/>
      <c r="L89" s="13"/>
      <c r="M89" s="11"/>
    </row>
    <row r="90" spans="1:13" s="3" customFormat="1" ht="30" customHeight="1">
      <c r="A90" s="11"/>
      <c r="B90" s="12"/>
      <c r="C90" s="173"/>
      <c r="D90" s="177"/>
      <c r="E90" s="177"/>
      <c r="F90" s="177"/>
      <c r="G90" s="256" t="s">
        <v>20</v>
      </c>
      <c r="H90" s="257"/>
      <c r="I90" s="257"/>
      <c r="J90" s="257"/>
      <c r="K90" s="175">
        <f>K88</f>
        <v>44472149199.938034</v>
      </c>
      <c r="L90" s="13"/>
      <c r="M90" s="11"/>
    </row>
    <row r="91" spans="1:13" s="3" customFormat="1" ht="30" customHeight="1">
      <c r="A91" s="11"/>
      <c r="B91" s="12"/>
      <c r="C91" s="173"/>
      <c r="D91" s="174"/>
      <c r="E91" s="173"/>
      <c r="F91" s="173"/>
      <c r="G91" s="216" t="s">
        <v>128</v>
      </c>
      <c r="H91" s="217"/>
      <c r="I91" s="217"/>
      <c r="J91" s="217"/>
      <c r="K91" s="176">
        <f>K90*1.5%</f>
        <v>667082237.99907053</v>
      </c>
      <c r="L91" s="13"/>
      <c r="M91" s="11"/>
    </row>
    <row r="92" spans="1:13" s="3" customFormat="1" ht="30" customHeight="1">
      <c r="A92" s="11"/>
      <c r="B92" s="12"/>
      <c r="C92" s="173"/>
      <c r="D92" s="174"/>
      <c r="E92" s="173"/>
      <c r="F92" s="173"/>
      <c r="G92" s="216" t="s">
        <v>129</v>
      </c>
      <c r="H92" s="217"/>
      <c r="I92" s="217"/>
      <c r="J92" s="217"/>
      <c r="K92" s="176">
        <f>K90*2%</f>
        <v>889442983.9987607</v>
      </c>
      <c r="L92" s="13"/>
      <c r="M92" s="11"/>
    </row>
    <row r="93" spans="1:13" s="3" customFormat="1" ht="30" customHeight="1">
      <c r="A93" s="11"/>
      <c r="B93" s="12"/>
      <c r="C93" s="173"/>
      <c r="D93" s="174"/>
      <c r="E93" s="173"/>
      <c r="F93" s="173"/>
      <c r="G93" s="216" t="s">
        <v>130</v>
      </c>
      <c r="H93" s="217"/>
      <c r="I93" s="217"/>
      <c r="J93" s="217"/>
      <c r="K93" s="176">
        <f>K90*2.2%</f>
        <v>978387282.39863682</v>
      </c>
      <c r="L93" s="13"/>
      <c r="M93" s="11"/>
    </row>
    <row r="94" spans="1:13" s="3" customFormat="1" ht="30" customHeight="1" thickBot="1">
      <c r="A94" s="11"/>
      <c r="B94" s="12"/>
      <c r="C94" s="173"/>
      <c r="D94" s="174"/>
      <c r="E94" s="173"/>
      <c r="F94" s="173"/>
      <c r="G94" s="218" t="s">
        <v>21</v>
      </c>
      <c r="H94" s="219"/>
      <c r="I94" s="219"/>
      <c r="J94" s="219"/>
      <c r="K94" s="215">
        <f>SUM(K90:K93)</f>
        <v>47007061704.334503</v>
      </c>
      <c r="L94" s="13"/>
      <c r="M94" s="11"/>
    </row>
    <row r="95" spans="1:13" s="3" customFormat="1" ht="17" thickBot="1">
      <c r="A95" s="11"/>
      <c r="B95" s="12"/>
      <c r="C95" s="173"/>
      <c r="D95" s="174"/>
      <c r="E95" s="174"/>
      <c r="F95" s="174"/>
      <c r="G95" s="173"/>
      <c r="H95" s="173"/>
      <c r="I95" s="178"/>
      <c r="J95" s="179"/>
      <c r="K95" s="180"/>
      <c r="L95" s="13"/>
      <c r="M95" s="11"/>
    </row>
    <row r="96" spans="1:13" s="3" customFormat="1" ht="16">
      <c r="A96" s="11"/>
      <c r="B96" s="12"/>
      <c r="C96" s="181"/>
      <c r="D96" s="248"/>
      <c r="E96" s="248"/>
      <c r="F96" s="248"/>
      <c r="G96" s="248"/>
      <c r="H96" s="248"/>
      <c r="I96" s="248"/>
      <c r="J96" s="248"/>
      <c r="K96" s="249"/>
      <c r="L96" s="14"/>
      <c r="M96" s="11"/>
    </row>
    <row r="97" spans="1:13" s="3" customFormat="1" ht="46.5" customHeight="1">
      <c r="A97" s="11"/>
      <c r="B97" s="12"/>
      <c r="C97" s="239" t="s">
        <v>22</v>
      </c>
      <c r="D97" s="240"/>
      <c r="E97" s="240"/>
      <c r="F97" s="240"/>
      <c r="G97" s="240"/>
      <c r="H97" s="247" t="s">
        <v>23</v>
      </c>
      <c r="I97" s="247"/>
      <c r="J97" s="247"/>
      <c r="K97" s="182" t="s">
        <v>24</v>
      </c>
      <c r="L97" s="15"/>
      <c r="M97" s="11"/>
    </row>
    <row r="98" spans="1:13" s="3" customFormat="1" ht="32.25" customHeight="1">
      <c r="A98" s="11"/>
      <c r="B98" s="12"/>
      <c r="C98" s="239" t="s">
        <v>25</v>
      </c>
      <c r="D98" s="240"/>
      <c r="E98" s="240"/>
      <c r="F98" s="240"/>
      <c r="G98" s="240"/>
      <c r="H98" s="246" t="s">
        <v>26</v>
      </c>
      <c r="I98" s="246"/>
      <c r="J98" s="183" t="s">
        <v>27</v>
      </c>
      <c r="K98" s="214">
        <v>0.22</v>
      </c>
      <c r="L98" s="15"/>
      <c r="M98" s="11"/>
    </row>
    <row r="99" spans="1:13" s="3" customFormat="1" ht="30" customHeight="1">
      <c r="A99" s="11"/>
      <c r="B99" s="12"/>
      <c r="C99" s="239" t="s">
        <v>28</v>
      </c>
      <c r="D99" s="240"/>
      <c r="E99" s="240"/>
      <c r="F99" s="240"/>
      <c r="G99" s="240"/>
      <c r="H99" s="243" t="s">
        <v>29</v>
      </c>
      <c r="I99" s="244"/>
      <c r="J99" s="183" t="s">
        <v>30</v>
      </c>
      <c r="K99" s="214">
        <v>0.03</v>
      </c>
      <c r="L99" s="15"/>
      <c r="M99" s="11"/>
    </row>
    <row r="100" spans="1:13" s="4" customFormat="1" ht="58.5" customHeight="1">
      <c r="A100" s="11"/>
      <c r="B100" s="12"/>
      <c r="C100" s="193"/>
      <c r="E100" s="194"/>
      <c r="F100" s="194"/>
      <c r="G100" s="195"/>
      <c r="H100" s="245" t="s">
        <v>31</v>
      </c>
      <c r="I100" s="246"/>
      <c r="J100" s="183" t="s">
        <v>32</v>
      </c>
      <c r="K100" s="214">
        <v>0.05</v>
      </c>
      <c r="L100" s="13"/>
      <c r="M100" s="11"/>
    </row>
    <row r="101" spans="1:13" ht="57" customHeight="1">
      <c r="A101" s="5"/>
      <c r="B101" s="9"/>
      <c r="C101" s="196"/>
      <c r="D101" s="197"/>
      <c r="E101" s="197"/>
      <c r="F101" s="197"/>
      <c r="G101" s="198"/>
      <c r="H101" s="246" t="s">
        <v>33</v>
      </c>
      <c r="I101" s="246"/>
      <c r="J101" s="183" t="s">
        <v>34</v>
      </c>
      <c r="K101" s="214">
        <f>SUM(K98:K100)</f>
        <v>0.3</v>
      </c>
      <c r="L101" s="10"/>
      <c r="M101" s="5"/>
    </row>
    <row r="102" spans="1:13" ht="17" thickBot="1">
      <c r="A102" s="5"/>
      <c r="B102" s="9"/>
      <c r="C102" s="203"/>
      <c r="D102" s="201"/>
      <c r="E102" s="201"/>
      <c r="F102" s="201"/>
      <c r="G102" s="202"/>
      <c r="H102" s="241"/>
      <c r="I102" s="241"/>
      <c r="J102" s="241"/>
      <c r="K102" s="242"/>
      <c r="L102" s="10"/>
      <c r="M102" s="5"/>
    </row>
    <row r="103" spans="1:13" ht="17" thickBot="1">
      <c r="A103" s="5"/>
      <c r="B103" s="208"/>
      <c r="C103" s="209"/>
      <c r="D103" s="209"/>
      <c r="E103" s="210"/>
      <c r="F103" s="209"/>
      <c r="G103" s="211"/>
      <c r="H103" s="209"/>
      <c r="I103" s="209"/>
      <c r="J103" s="209"/>
      <c r="K103" s="209"/>
      <c r="L103" s="212"/>
      <c r="M103" s="5"/>
    </row>
    <row r="104" spans="1:13" ht="17" thickTop="1">
      <c r="A104" s="5"/>
      <c r="B104" s="5"/>
      <c r="C104" s="5"/>
      <c r="D104" s="5"/>
      <c r="E104" s="6"/>
      <c r="F104" s="5"/>
      <c r="G104" s="5"/>
      <c r="H104" s="5"/>
      <c r="I104" s="5"/>
      <c r="J104" s="5"/>
      <c r="K104" s="5"/>
      <c r="L104" s="5"/>
      <c r="M104" s="5"/>
    </row>
  </sheetData>
  <mergeCells count="30">
    <mergeCell ref="C3:F3"/>
    <mergeCell ref="C98:G98"/>
    <mergeCell ref="H102:K102"/>
    <mergeCell ref="C99:G99"/>
    <mergeCell ref="H99:I99"/>
    <mergeCell ref="H100:I100"/>
    <mergeCell ref="H101:I101"/>
    <mergeCell ref="C97:G97"/>
    <mergeCell ref="H97:J97"/>
    <mergeCell ref="H98:I98"/>
    <mergeCell ref="D96:K96"/>
    <mergeCell ref="C6:K6"/>
    <mergeCell ref="K11:K12"/>
    <mergeCell ref="C88:J88"/>
    <mergeCell ref="G90:J90"/>
    <mergeCell ref="C5:K5"/>
    <mergeCell ref="C7:K8"/>
    <mergeCell ref="C9:K9"/>
    <mergeCell ref="C10:K10"/>
    <mergeCell ref="C11:C12"/>
    <mergeCell ref="D11:D12"/>
    <mergeCell ref="E11:F11"/>
    <mergeCell ref="G11:G12"/>
    <mergeCell ref="H11:H12"/>
    <mergeCell ref="G91:J91"/>
    <mergeCell ref="G92:J92"/>
    <mergeCell ref="G93:J93"/>
    <mergeCell ref="G94:J94"/>
    <mergeCell ref="I11:I12"/>
    <mergeCell ref="J11:J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108"/>
  <sheetViews>
    <sheetView showGridLines="0" view="pageBreakPreview" topLeftCell="A81" zoomScale="50" zoomScaleNormal="100" zoomScaleSheetLayoutView="87" zoomScalePageLayoutView="91" workbookViewId="0">
      <selection activeCell="G91" sqref="G91:J91"/>
    </sheetView>
  </sheetViews>
  <sheetFormatPr baseColWidth="10" defaultColWidth="11.5" defaultRowHeight="14"/>
  <cols>
    <col min="1" max="2" width="3.5" style="1" customWidth="1"/>
    <col min="3" max="3" width="7.83203125" style="1" customWidth="1"/>
    <col min="4" max="4" width="15.5" style="1" customWidth="1"/>
    <col min="5" max="5" width="16.1640625" style="2" customWidth="1"/>
    <col min="6" max="6" width="17.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2" width="3.33203125" style="1" customWidth="1"/>
    <col min="13" max="13" width="2.6640625" style="1" customWidth="1"/>
    <col min="14" max="16384" width="11.5" style="1"/>
  </cols>
  <sheetData>
    <row r="1" spans="1:13" ht="17" thickBot="1">
      <c r="A1" s="5"/>
      <c r="B1" s="5"/>
      <c r="C1" s="5"/>
      <c r="D1" s="5"/>
      <c r="E1" s="6"/>
      <c r="F1" s="5"/>
      <c r="G1" s="5"/>
      <c r="H1" s="5"/>
      <c r="I1" s="5"/>
      <c r="J1" s="5"/>
      <c r="K1" s="5"/>
      <c r="L1" s="5"/>
      <c r="M1" s="5"/>
    </row>
    <row r="2" spans="1:13" ht="17" thickTop="1">
      <c r="A2" s="5"/>
      <c r="B2" s="7"/>
      <c r="C2" s="206"/>
      <c r="D2" s="206"/>
      <c r="E2" s="207"/>
      <c r="F2" s="206"/>
      <c r="G2" s="206"/>
      <c r="H2" s="206"/>
      <c r="I2" s="206"/>
      <c r="J2" s="206"/>
      <c r="K2" s="206"/>
      <c r="L2" s="8"/>
      <c r="M2" s="5"/>
    </row>
    <row r="3" spans="1:13" ht="26.25" customHeight="1">
      <c r="A3" s="5"/>
      <c r="B3" s="9"/>
      <c r="C3" s="261" t="s">
        <v>0</v>
      </c>
      <c r="D3" s="261"/>
      <c r="E3" s="261"/>
      <c r="F3" s="261"/>
      <c r="G3" s="5"/>
      <c r="H3" s="5"/>
      <c r="I3" s="5"/>
      <c r="J3" s="5"/>
      <c r="K3" s="5"/>
      <c r="L3" s="10"/>
      <c r="M3" s="5"/>
    </row>
    <row r="4" spans="1:13" ht="16">
      <c r="A4" s="5"/>
      <c r="B4" s="9"/>
      <c r="C4" s="187" t="s">
        <v>1</v>
      </c>
      <c r="D4" s="188" t="s">
        <v>2</v>
      </c>
      <c r="E4" s="187" t="s">
        <v>3</v>
      </c>
      <c r="F4" s="188">
        <v>4</v>
      </c>
      <c r="G4" s="5"/>
      <c r="H4" s="5"/>
      <c r="I4" s="5"/>
      <c r="J4" s="5"/>
      <c r="K4" s="5"/>
      <c r="L4" s="10"/>
      <c r="M4" s="5"/>
    </row>
    <row r="5" spans="1:13" ht="16">
      <c r="A5" s="5"/>
      <c r="B5" s="9"/>
      <c r="C5" s="262" t="s">
        <v>4</v>
      </c>
      <c r="D5" s="262"/>
      <c r="E5" s="262"/>
      <c r="F5" s="262"/>
      <c r="G5" s="262"/>
      <c r="H5" s="262"/>
      <c r="I5" s="262"/>
      <c r="J5" s="262"/>
      <c r="K5" s="262"/>
      <c r="L5" s="10"/>
      <c r="M5" s="5"/>
    </row>
    <row r="6" spans="1:13" ht="17" thickBot="1">
      <c r="A6" s="5"/>
      <c r="B6" s="9"/>
      <c r="C6" s="250" t="s">
        <v>35</v>
      </c>
      <c r="D6" s="250"/>
      <c r="E6" s="250"/>
      <c r="F6" s="250"/>
      <c r="G6" s="250"/>
      <c r="H6" s="250"/>
      <c r="I6" s="250"/>
      <c r="J6" s="250"/>
      <c r="K6" s="250"/>
      <c r="L6" s="10"/>
      <c r="M6" s="5"/>
    </row>
    <row r="7" spans="1:13" s="20" customFormat="1" ht="16.5" customHeight="1">
      <c r="A7" s="19"/>
      <c r="B7" s="204"/>
      <c r="C7" s="263" t="s">
        <v>36</v>
      </c>
      <c r="D7" s="264"/>
      <c r="E7" s="264"/>
      <c r="F7" s="264"/>
      <c r="G7" s="264"/>
      <c r="H7" s="264"/>
      <c r="I7" s="264"/>
      <c r="J7" s="264"/>
      <c r="K7" s="265"/>
      <c r="L7" s="21"/>
      <c r="M7" s="19"/>
    </row>
    <row r="8" spans="1:13" ht="33.75" customHeight="1" thickBot="1">
      <c r="A8" s="5"/>
      <c r="B8" s="205"/>
      <c r="C8" s="266"/>
      <c r="D8" s="267"/>
      <c r="E8" s="267"/>
      <c r="F8" s="267"/>
      <c r="G8" s="267"/>
      <c r="H8" s="267"/>
      <c r="I8" s="267"/>
      <c r="J8" s="267"/>
      <c r="K8" s="268"/>
      <c r="L8" s="10"/>
      <c r="M8" s="5"/>
    </row>
    <row r="9" spans="1:13" ht="34.5" customHeight="1">
      <c r="A9" s="5"/>
      <c r="B9" s="205"/>
      <c r="C9" s="269" t="s">
        <v>37</v>
      </c>
      <c r="D9" s="270"/>
      <c r="E9" s="270"/>
      <c r="F9" s="270"/>
      <c r="G9" s="270"/>
      <c r="H9" s="270"/>
      <c r="I9" s="270"/>
      <c r="J9" s="270"/>
      <c r="K9" s="271"/>
      <c r="L9" s="10"/>
      <c r="M9" s="5"/>
    </row>
    <row r="10" spans="1:13" ht="30" customHeight="1" thickBot="1">
      <c r="A10" s="5"/>
      <c r="B10" s="205"/>
      <c r="C10" s="233" t="s">
        <v>171</v>
      </c>
      <c r="D10" s="233"/>
      <c r="E10" s="233"/>
      <c r="F10" s="233"/>
      <c r="G10" s="233"/>
      <c r="H10" s="233"/>
      <c r="I10" s="233"/>
      <c r="J10" s="233"/>
      <c r="K10" s="234"/>
      <c r="L10" s="10"/>
      <c r="M10" s="5"/>
    </row>
    <row r="11" spans="1:13" ht="30" customHeight="1">
      <c r="A11" s="5"/>
      <c r="B11" s="9"/>
      <c r="C11" s="235" t="s">
        <v>8</v>
      </c>
      <c r="D11" s="220" t="s">
        <v>9</v>
      </c>
      <c r="E11" s="237" t="s">
        <v>10</v>
      </c>
      <c r="F11" s="237"/>
      <c r="G11" s="235" t="s">
        <v>11</v>
      </c>
      <c r="H11" s="220" t="s">
        <v>12</v>
      </c>
      <c r="I11" s="220" t="s">
        <v>13</v>
      </c>
      <c r="J11" s="222" t="s">
        <v>14</v>
      </c>
      <c r="K11" s="251" t="s">
        <v>15</v>
      </c>
      <c r="L11" s="10"/>
      <c r="M11" s="5"/>
    </row>
    <row r="12" spans="1:13" ht="30" customHeight="1" thickBot="1">
      <c r="A12" s="5"/>
      <c r="B12" s="9"/>
      <c r="C12" s="236"/>
      <c r="D12" s="221"/>
      <c r="E12" s="135" t="s">
        <v>16</v>
      </c>
      <c r="F12" s="135" t="s">
        <v>17</v>
      </c>
      <c r="G12" s="236"/>
      <c r="H12" s="221"/>
      <c r="I12" s="221"/>
      <c r="J12" s="223"/>
      <c r="K12" s="252"/>
      <c r="L12" s="10"/>
      <c r="M12" s="5"/>
    </row>
    <row r="13" spans="1:13" ht="30" customHeight="1" thickBot="1">
      <c r="A13" s="5"/>
      <c r="B13" s="9"/>
      <c r="C13" s="136" t="s">
        <v>169</v>
      </c>
      <c r="D13" s="137"/>
      <c r="E13" s="137"/>
      <c r="F13" s="137"/>
      <c r="G13" s="137"/>
      <c r="H13" s="137"/>
      <c r="I13" s="137"/>
      <c r="J13" s="137"/>
      <c r="K13" s="138"/>
      <c r="L13" s="10"/>
      <c r="M13" s="5"/>
    </row>
    <row r="14" spans="1:13" ht="30" customHeight="1" thickBot="1">
      <c r="A14" s="5"/>
      <c r="B14" s="9"/>
      <c r="C14" s="136" t="s">
        <v>96</v>
      </c>
      <c r="D14" s="137"/>
      <c r="E14" s="137"/>
      <c r="F14" s="137"/>
      <c r="G14" s="137"/>
      <c r="H14" s="137"/>
      <c r="I14" s="137"/>
      <c r="J14" s="137"/>
      <c r="K14" s="138"/>
      <c r="L14" s="10"/>
      <c r="M14" s="5"/>
    </row>
    <row r="15" spans="1:13" ht="30" customHeight="1">
      <c r="A15" s="5"/>
      <c r="B15" s="9"/>
      <c r="C15" s="139">
        <v>1.1000000000000001</v>
      </c>
      <c r="D15" s="140"/>
      <c r="E15" s="140"/>
      <c r="F15" s="140"/>
      <c r="G15" s="141" t="s">
        <v>97</v>
      </c>
      <c r="H15" s="140" t="s">
        <v>98</v>
      </c>
      <c r="I15" s="142">
        <v>78758</v>
      </c>
      <c r="J15" s="143"/>
      <c r="K15" s="144">
        <f>I15*J15</f>
        <v>0</v>
      </c>
      <c r="L15" s="10"/>
      <c r="M15" s="5"/>
    </row>
    <row r="16" spans="1:13" ht="30" customHeight="1" thickBot="1">
      <c r="A16" s="5"/>
      <c r="B16" s="9"/>
      <c r="C16" s="145" t="s">
        <v>18</v>
      </c>
      <c r="D16" s="146"/>
      <c r="E16" s="146"/>
      <c r="F16" s="146"/>
      <c r="G16" s="147"/>
      <c r="H16" s="146"/>
      <c r="I16" s="142"/>
      <c r="J16" s="148"/>
      <c r="K16" s="149">
        <f>K15</f>
        <v>0</v>
      </c>
      <c r="L16" s="10"/>
      <c r="M16" s="5"/>
    </row>
    <row r="17" spans="1:13" ht="30" customHeight="1" thickBot="1">
      <c r="A17" s="5"/>
      <c r="B17" s="9"/>
      <c r="C17" s="136" t="s">
        <v>99</v>
      </c>
      <c r="D17" s="137"/>
      <c r="E17" s="137"/>
      <c r="F17" s="137"/>
      <c r="G17" s="137"/>
      <c r="H17" s="137"/>
      <c r="I17" s="137"/>
      <c r="J17" s="137"/>
      <c r="K17" s="138"/>
      <c r="L17" s="10"/>
      <c r="M17" s="5"/>
    </row>
    <row r="18" spans="1:13" ht="30" customHeight="1">
      <c r="A18" s="5"/>
      <c r="B18" s="9"/>
      <c r="C18" s="139">
        <v>2.1</v>
      </c>
      <c r="D18" s="140"/>
      <c r="E18" s="140"/>
      <c r="F18" s="140"/>
      <c r="G18" s="150" t="s">
        <v>100</v>
      </c>
      <c r="H18" s="140" t="s">
        <v>98</v>
      </c>
      <c r="I18" s="142">
        <v>19003</v>
      </c>
      <c r="J18" s="143"/>
      <c r="K18" s="144">
        <f t="shared" ref="K18:K22" si="0">I18*J18</f>
        <v>0</v>
      </c>
      <c r="L18" s="10"/>
      <c r="M18" s="5"/>
    </row>
    <row r="19" spans="1:13" ht="30" customHeight="1">
      <c r="A19" s="5"/>
      <c r="B19" s="9"/>
      <c r="C19" s="139">
        <v>2.2000000000000002</v>
      </c>
      <c r="D19" s="140"/>
      <c r="E19" s="140"/>
      <c r="F19" s="140"/>
      <c r="G19" s="150" t="s">
        <v>101</v>
      </c>
      <c r="H19" s="140" t="s">
        <v>102</v>
      </c>
      <c r="I19" s="142">
        <v>875.4</v>
      </c>
      <c r="J19" s="143"/>
      <c r="K19" s="144">
        <f t="shared" si="0"/>
        <v>0</v>
      </c>
      <c r="L19" s="10"/>
      <c r="M19" s="5"/>
    </row>
    <row r="20" spans="1:13" s="5" customFormat="1" ht="30" customHeight="1">
      <c r="B20" s="9"/>
      <c r="C20" s="139">
        <v>2.2999999999999998</v>
      </c>
      <c r="D20" s="151"/>
      <c r="E20" s="151"/>
      <c r="F20" s="151"/>
      <c r="G20" s="152" t="s">
        <v>103</v>
      </c>
      <c r="H20" s="151" t="s">
        <v>102</v>
      </c>
      <c r="I20" s="142">
        <v>875.4</v>
      </c>
      <c r="J20" s="143"/>
      <c r="K20" s="144">
        <f t="shared" si="0"/>
        <v>0</v>
      </c>
      <c r="L20" s="10"/>
    </row>
    <row r="21" spans="1:13" ht="30" customHeight="1">
      <c r="B21" s="16"/>
      <c r="C21" s="139">
        <v>2.4</v>
      </c>
      <c r="D21" s="140"/>
      <c r="E21" s="140"/>
      <c r="F21" s="140"/>
      <c r="G21" s="150" t="s">
        <v>104</v>
      </c>
      <c r="H21" s="140" t="s">
        <v>102</v>
      </c>
      <c r="I21" s="142">
        <v>875.4</v>
      </c>
      <c r="J21" s="143"/>
      <c r="K21" s="144">
        <f t="shared" si="0"/>
        <v>0</v>
      </c>
      <c r="L21" s="17"/>
    </row>
    <row r="22" spans="1:13" ht="30" customHeight="1">
      <c r="B22" s="16"/>
      <c r="C22" s="139">
        <v>2.5</v>
      </c>
      <c r="D22" s="140"/>
      <c r="E22" s="140"/>
      <c r="F22" s="140"/>
      <c r="G22" s="150" t="s">
        <v>105</v>
      </c>
      <c r="H22" s="140" t="s">
        <v>106</v>
      </c>
      <c r="I22" s="142">
        <v>4037.6640814880257</v>
      </c>
      <c r="J22" s="143"/>
      <c r="K22" s="144">
        <f t="shared" si="0"/>
        <v>0</v>
      </c>
      <c r="L22" s="17"/>
    </row>
    <row r="23" spans="1:13" ht="30" customHeight="1" thickBot="1">
      <c r="A23" s="5"/>
      <c r="B23" s="9"/>
      <c r="C23" s="145" t="s">
        <v>18</v>
      </c>
      <c r="D23" s="153"/>
      <c r="E23" s="154"/>
      <c r="F23" s="153"/>
      <c r="G23" s="153"/>
      <c r="H23" s="153"/>
      <c r="I23" s="142"/>
      <c r="J23" s="153"/>
      <c r="K23" s="149">
        <f>SUM(K18:K22)</f>
        <v>0</v>
      </c>
      <c r="L23" s="10"/>
      <c r="M23" s="5"/>
    </row>
    <row r="24" spans="1:13" ht="30" customHeight="1" thickBot="1">
      <c r="A24" s="5"/>
      <c r="B24" s="9"/>
      <c r="C24" s="136" t="s">
        <v>107</v>
      </c>
      <c r="D24" s="137"/>
      <c r="E24" s="137"/>
      <c r="F24" s="137"/>
      <c r="G24" s="137"/>
      <c r="H24" s="137"/>
      <c r="I24" s="137"/>
      <c r="J24" s="137"/>
      <c r="K24" s="138"/>
      <c r="L24" s="10"/>
      <c r="M24" s="5"/>
    </row>
    <row r="25" spans="1:13" ht="30" customHeight="1">
      <c r="A25" s="5"/>
      <c r="B25" s="9"/>
      <c r="C25" s="139">
        <v>3.1</v>
      </c>
      <c r="D25" s="155"/>
      <c r="E25" s="155"/>
      <c r="F25" s="155"/>
      <c r="G25" s="156" t="s">
        <v>108</v>
      </c>
      <c r="H25" s="155" t="s">
        <v>106</v>
      </c>
      <c r="I25" s="142">
        <v>11136.119999999999</v>
      </c>
      <c r="J25" s="143"/>
      <c r="K25" s="144">
        <f t="shared" ref="K25:K30" si="1">I25*J25</f>
        <v>0</v>
      </c>
      <c r="L25" s="10"/>
      <c r="M25" s="5"/>
    </row>
    <row r="26" spans="1:13" ht="30" customHeight="1">
      <c r="A26" s="5"/>
      <c r="B26" s="9"/>
      <c r="C26" s="139">
        <v>3.2</v>
      </c>
      <c r="D26" s="157"/>
      <c r="E26" s="157"/>
      <c r="F26" s="157"/>
      <c r="G26" s="156" t="s">
        <v>109</v>
      </c>
      <c r="H26" s="155" t="s">
        <v>98</v>
      </c>
      <c r="I26" s="142">
        <v>16110.8</v>
      </c>
      <c r="J26" s="143"/>
      <c r="K26" s="144">
        <f t="shared" si="1"/>
        <v>0</v>
      </c>
      <c r="L26" s="10"/>
      <c r="M26" s="5"/>
    </row>
    <row r="27" spans="1:13" ht="30" customHeight="1">
      <c r="A27" s="5"/>
      <c r="B27" s="9"/>
      <c r="C27" s="139">
        <v>3.3</v>
      </c>
      <c r="D27" s="155"/>
      <c r="E27" s="155"/>
      <c r="F27" s="155"/>
      <c r="G27" s="156" t="s">
        <v>110</v>
      </c>
      <c r="H27" s="155" t="s">
        <v>106</v>
      </c>
      <c r="I27" s="142">
        <v>5263.2999999999993</v>
      </c>
      <c r="J27" s="143"/>
      <c r="K27" s="144">
        <f t="shared" si="1"/>
        <v>0</v>
      </c>
      <c r="L27" s="10"/>
      <c r="M27" s="5"/>
    </row>
    <row r="28" spans="1:13" s="5" customFormat="1" ht="30" customHeight="1">
      <c r="B28" s="9"/>
      <c r="C28" s="139">
        <v>3.4</v>
      </c>
      <c r="D28" s="151"/>
      <c r="E28" s="151"/>
      <c r="F28" s="151"/>
      <c r="G28" s="158" t="s">
        <v>111</v>
      </c>
      <c r="H28" s="151" t="s">
        <v>106</v>
      </c>
      <c r="I28" s="142">
        <v>14476.956000000002</v>
      </c>
      <c r="J28" s="143"/>
      <c r="K28" s="144">
        <f t="shared" si="1"/>
        <v>0</v>
      </c>
      <c r="L28" s="10"/>
    </row>
    <row r="29" spans="1:13" ht="30" customHeight="1">
      <c r="A29" s="5"/>
      <c r="B29" s="9"/>
      <c r="C29" s="139">
        <v>3.5</v>
      </c>
      <c r="D29" s="155"/>
      <c r="E29" s="155"/>
      <c r="F29" s="155"/>
      <c r="G29" s="156" t="s">
        <v>112</v>
      </c>
      <c r="H29" s="155" t="s">
        <v>106</v>
      </c>
      <c r="I29" s="142">
        <v>7361.2649999999994</v>
      </c>
      <c r="J29" s="159"/>
      <c r="K29" s="144">
        <f t="shared" si="1"/>
        <v>0</v>
      </c>
      <c r="L29" s="10"/>
      <c r="M29" s="5"/>
    </row>
    <row r="30" spans="1:13" s="5" customFormat="1" ht="30" customHeight="1">
      <c r="B30" s="9"/>
      <c r="C30" s="139">
        <v>3.6</v>
      </c>
      <c r="D30" s="151"/>
      <c r="E30" s="151"/>
      <c r="F30" s="151"/>
      <c r="G30" s="158" t="s">
        <v>113</v>
      </c>
      <c r="H30" s="151" t="s">
        <v>106</v>
      </c>
      <c r="I30" s="142">
        <v>4907.51</v>
      </c>
      <c r="J30" s="159"/>
      <c r="K30" s="144">
        <f t="shared" si="1"/>
        <v>0</v>
      </c>
      <c r="L30" s="10"/>
    </row>
    <row r="31" spans="1:13" ht="30" customHeight="1" thickBot="1">
      <c r="A31" s="5"/>
      <c r="B31" s="9"/>
      <c r="C31" s="160" t="s">
        <v>18</v>
      </c>
      <c r="D31" s="161"/>
      <c r="E31" s="161"/>
      <c r="F31" s="161"/>
      <c r="G31" s="162"/>
      <c r="H31" s="161"/>
      <c r="I31" s="142"/>
      <c r="J31" s="163"/>
      <c r="K31" s="164">
        <f>SUM(K25:K30)</f>
        <v>0</v>
      </c>
      <c r="L31" s="10"/>
      <c r="M31" s="5"/>
    </row>
    <row r="32" spans="1:13" ht="30" customHeight="1" thickBot="1">
      <c r="A32" s="5"/>
      <c r="B32" s="9"/>
      <c r="C32" s="136" t="s">
        <v>114</v>
      </c>
      <c r="D32" s="137"/>
      <c r="E32" s="137"/>
      <c r="F32" s="137"/>
      <c r="G32" s="137"/>
      <c r="H32" s="137"/>
      <c r="I32" s="137"/>
      <c r="J32" s="137"/>
      <c r="K32" s="138"/>
      <c r="L32" s="10"/>
      <c r="M32" s="5"/>
    </row>
    <row r="33" spans="1:13" ht="30" customHeight="1">
      <c r="A33" s="5"/>
      <c r="B33" s="9"/>
      <c r="C33" s="139">
        <v>4.0999999999999996</v>
      </c>
      <c r="D33" s="155"/>
      <c r="E33" s="155"/>
      <c r="F33" s="155"/>
      <c r="G33" s="156" t="s">
        <v>115</v>
      </c>
      <c r="H33" s="155" t="s">
        <v>102</v>
      </c>
      <c r="I33" s="142">
        <v>11028.36</v>
      </c>
      <c r="J33" s="143"/>
      <c r="K33" s="144">
        <f t="shared" ref="K33:K36" si="2">I33*J33</f>
        <v>0</v>
      </c>
      <c r="L33" s="10"/>
      <c r="M33" s="5"/>
    </row>
    <row r="34" spans="1:13" ht="52" customHeight="1">
      <c r="A34" s="5"/>
      <c r="B34" s="9"/>
      <c r="C34" s="139">
        <v>4.2</v>
      </c>
      <c r="D34" s="155"/>
      <c r="E34" s="155"/>
      <c r="F34" s="155"/>
      <c r="G34" s="156" t="s">
        <v>116</v>
      </c>
      <c r="H34" s="155" t="s">
        <v>98</v>
      </c>
      <c r="I34" s="142">
        <v>36897</v>
      </c>
      <c r="J34" s="143"/>
      <c r="K34" s="144">
        <f t="shared" si="2"/>
        <v>0</v>
      </c>
      <c r="L34" s="10"/>
      <c r="M34" s="5"/>
    </row>
    <row r="35" spans="1:13" ht="68" customHeight="1">
      <c r="A35" s="5"/>
      <c r="B35" s="9"/>
      <c r="C35" s="139">
        <v>4.3</v>
      </c>
      <c r="D35" s="155"/>
      <c r="E35" s="155"/>
      <c r="F35" s="155"/>
      <c r="G35" s="156" t="s">
        <v>117</v>
      </c>
      <c r="H35" s="155" t="s">
        <v>98</v>
      </c>
      <c r="I35" s="142">
        <v>15038</v>
      </c>
      <c r="J35" s="143"/>
      <c r="K35" s="144">
        <f t="shared" si="2"/>
        <v>0</v>
      </c>
      <c r="L35" s="10"/>
      <c r="M35" s="5"/>
    </row>
    <row r="36" spans="1:13" ht="30" customHeight="1">
      <c r="A36" s="5"/>
      <c r="B36" s="9"/>
      <c r="C36" s="165">
        <v>4.4000000000000004</v>
      </c>
      <c r="D36" s="155"/>
      <c r="E36" s="155"/>
      <c r="F36" s="155"/>
      <c r="G36" s="156" t="s">
        <v>118</v>
      </c>
      <c r="H36" s="155" t="s">
        <v>106</v>
      </c>
      <c r="I36" s="142">
        <v>3365.09</v>
      </c>
      <c r="J36" s="143"/>
      <c r="K36" s="144">
        <f t="shared" si="2"/>
        <v>0</v>
      </c>
      <c r="L36" s="10"/>
      <c r="M36" s="5"/>
    </row>
    <row r="37" spans="1:13" ht="30" customHeight="1" thickBot="1">
      <c r="A37" s="5"/>
      <c r="B37" s="9"/>
      <c r="C37" s="145" t="s">
        <v>18</v>
      </c>
      <c r="D37" s="166"/>
      <c r="E37" s="166"/>
      <c r="F37" s="166"/>
      <c r="G37" s="167"/>
      <c r="H37" s="168"/>
      <c r="I37" s="142"/>
      <c r="J37" s="148"/>
      <c r="K37" s="149">
        <f>SUM(K33:K36)</f>
        <v>0</v>
      </c>
      <c r="L37" s="10"/>
      <c r="M37" s="5"/>
    </row>
    <row r="38" spans="1:13" ht="30" customHeight="1" thickBot="1">
      <c r="A38" s="5"/>
      <c r="B38" s="9"/>
      <c r="C38" s="136" t="s">
        <v>119</v>
      </c>
      <c r="D38" s="137"/>
      <c r="E38" s="137"/>
      <c r="F38" s="137"/>
      <c r="G38" s="137"/>
      <c r="H38" s="137"/>
      <c r="I38" s="137"/>
      <c r="J38" s="137"/>
      <c r="K38" s="138"/>
      <c r="L38" s="10"/>
      <c r="M38" s="5"/>
    </row>
    <row r="39" spans="1:13" ht="30" customHeight="1">
      <c r="A39" s="5"/>
      <c r="B39" s="9"/>
      <c r="C39" s="139">
        <v>5.0999999999999996</v>
      </c>
      <c r="D39" s="155"/>
      <c r="E39" s="155"/>
      <c r="F39" s="155"/>
      <c r="G39" s="156" t="s">
        <v>120</v>
      </c>
      <c r="H39" s="155" t="s">
        <v>98</v>
      </c>
      <c r="I39" s="142">
        <v>10388</v>
      </c>
      <c r="J39" s="143"/>
      <c r="K39" s="144">
        <f t="shared" ref="K39:K44" si="3">I39*J39</f>
        <v>0</v>
      </c>
      <c r="L39" s="10"/>
      <c r="M39" s="5"/>
    </row>
    <row r="40" spans="1:13" ht="30" customHeight="1">
      <c r="A40" s="5"/>
      <c r="B40" s="9"/>
      <c r="C40" s="139">
        <v>5.2</v>
      </c>
      <c r="D40" s="155"/>
      <c r="E40" s="155"/>
      <c r="F40" s="155"/>
      <c r="G40" s="156" t="s">
        <v>121</v>
      </c>
      <c r="H40" s="155" t="s">
        <v>102</v>
      </c>
      <c r="I40" s="142">
        <v>3151.4</v>
      </c>
      <c r="J40" s="143"/>
      <c r="K40" s="144">
        <f t="shared" si="3"/>
        <v>0</v>
      </c>
      <c r="L40" s="10"/>
      <c r="M40" s="5"/>
    </row>
    <row r="41" spans="1:13" ht="30" customHeight="1">
      <c r="A41" s="5"/>
      <c r="B41" s="9"/>
      <c r="C41" s="139">
        <v>5.3</v>
      </c>
      <c r="D41" s="155"/>
      <c r="E41" s="155"/>
      <c r="F41" s="155"/>
      <c r="G41" s="156" t="s">
        <v>122</v>
      </c>
      <c r="H41" s="155" t="s">
        <v>123</v>
      </c>
      <c r="I41" s="142">
        <v>10388</v>
      </c>
      <c r="J41" s="143"/>
      <c r="K41" s="144">
        <f t="shared" si="3"/>
        <v>0</v>
      </c>
      <c r="L41" s="10"/>
      <c r="M41" s="5"/>
    </row>
    <row r="42" spans="1:13" ht="30" customHeight="1">
      <c r="A42" s="5"/>
      <c r="B42" s="9"/>
      <c r="C42" s="139">
        <v>5.4</v>
      </c>
      <c r="D42" s="155"/>
      <c r="E42" s="155"/>
      <c r="F42" s="155"/>
      <c r="G42" s="156" t="s">
        <v>124</v>
      </c>
      <c r="H42" s="155" t="s">
        <v>102</v>
      </c>
      <c r="I42" s="142">
        <v>38223</v>
      </c>
      <c r="J42" s="143"/>
      <c r="K42" s="144">
        <f t="shared" si="3"/>
        <v>0</v>
      </c>
      <c r="L42" s="10"/>
      <c r="M42" s="5"/>
    </row>
    <row r="43" spans="1:13" ht="30" customHeight="1">
      <c r="A43" s="5"/>
      <c r="B43" s="9"/>
      <c r="C43" s="139">
        <v>5.5</v>
      </c>
      <c r="D43" s="155"/>
      <c r="E43" s="155"/>
      <c r="F43" s="155"/>
      <c r="G43" s="156" t="s">
        <v>125</v>
      </c>
      <c r="H43" s="155" t="s">
        <v>126</v>
      </c>
      <c r="I43" s="142">
        <v>120</v>
      </c>
      <c r="J43" s="143"/>
      <c r="K43" s="144">
        <f t="shared" si="3"/>
        <v>0</v>
      </c>
      <c r="L43" s="10"/>
      <c r="M43" s="5"/>
    </row>
    <row r="44" spans="1:13" ht="30" customHeight="1">
      <c r="A44" s="5"/>
      <c r="B44" s="9"/>
      <c r="C44" s="139">
        <v>5.6</v>
      </c>
      <c r="D44" s="155"/>
      <c r="E44" s="155"/>
      <c r="F44" s="155"/>
      <c r="G44" s="156" t="s">
        <v>127</v>
      </c>
      <c r="H44" s="155" t="s">
        <v>126</v>
      </c>
      <c r="I44" s="142">
        <v>48</v>
      </c>
      <c r="J44" s="143"/>
      <c r="K44" s="144">
        <f t="shared" si="3"/>
        <v>0</v>
      </c>
      <c r="L44" s="10"/>
      <c r="M44" s="5"/>
    </row>
    <row r="45" spans="1:13" ht="30" customHeight="1" thickBot="1">
      <c r="A45" s="5"/>
      <c r="B45" s="9"/>
      <c r="C45" s="145" t="s">
        <v>18</v>
      </c>
      <c r="D45" s="166"/>
      <c r="E45" s="166"/>
      <c r="F45" s="166"/>
      <c r="G45" s="169"/>
      <c r="H45" s="168"/>
      <c r="I45" s="142"/>
      <c r="J45" s="148"/>
      <c r="K45" s="149">
        <f>SUM(K39:K44)</f>
        <v>0</v>
      </c>
      <c r="L45" s="10"/>
      <c r="M45" s="5"/>
    </row>
    <row r="46" spans="1:13" ht="30" customHeight="1" thickBot="1">
      <c r="A46" s="5"/>
      <c r="B46" s="9"/>
      <c r="C46" s="136" t="s">
        <v>170</v>
      </c>
      <c r="D46" s="137"/>
      <c r="E46" s="137"/>
      <c r="F46" s="137"/>
      <c r="G46" s="137"/>
      <c r="H46" s="137"/>
      <c r="I46" s="137"/>
      <c r="J46" s="137"/>
      <c r="K46" s="138"/>
      <c r="L46" s="10"/>
      <c r="M46" s="5"/>
    </row>
    <row r="47" spans="1:13" ht="30" customHeight="1" thickBot="1">
      <c r="A47" s="5"/>
      <c r="B47" s="9"/>
      <c r="C47" s="136" t="s">
        <v>131</v>
      </c>
      <c r="D47" s="137"/>
      <c r="E47" s="137"/>
      <c r="F47" s="137"/>
      <c r="G47" s="137"/>
      <c r="H47" s="137"/>
      <c r="I47" s="137"/>
      <c r="J47" s="137"/>
      <c r="K47" s="138"/>
      <c r="L47" s="10"/>
      <c r="M47" s="5"/>
    </row>
    <row r="48" spans="1:13" ht="30" customHeight="1">
      <c r="A48" s="5"/>
      <c r="B48" s="9"/>
      <c r="C48" s="139">
        <v>1.1000000000000001</v>
      </c>
      <c r="D48" s="140"/>
      <c r="E48" s="140"/>
      <c r="F48" s="140"/>
      <c r="G48" s="141" t="s">
        <v>97</v>
      </c>
      <c r="H48" s="140" t="s">
        <v>98</v>
      </c>
      <c r="I48" s="142">
        <v>16920</v>
      </c>
      <c r="J48" s="143"/>
      <c r="K48" s="144">
        <f t="shared" ref="K48:K54" si="4">I48*J48</f>
        <v>0</v>
      </c>
      <c r="L48" s="10"/>
      <c r="M48" s="5"/>
    </row>
    <row r="49" spans="1:13" ht="30" customHeight="1">
      <c r="A49" s="5"/>
      <c r="B49" s="9"/>
      <c r="C49" s="139">
        <v>1.2</v>
      </c>
      <c r="D49" s="140"/>
      <c r="E49" s="140"/>
      <c r="F49" s="140"/>
      <c r="G49" s="141" t="s">
        <v>133</v>
      </c>
      <c r="H49" s="140" t="s">
        <v>106</v>
      </c>
      <c r="I49" s="142">
        <v>609.81789000000003</v>
      </c>
      <c r="J49" s="143"/>
      <c r="K49" s="144">
        <f t="shared" si="4"/>
        <v>0</v>
      </c>
      <c r="L49" s="10"/>
      <c r="M49" s="5"/>
    </row>
    <row r="50" spans="1:13" ht="30" customHeight="1">
      <c r="A50" s="5"/>
      <c r="B50" s="9"/>
      <c r="C50" s="139">
        <v>1.3</v>
      </c>
      <c r="D50" s="140"/>
      <c r="E50" s="140"/>
      <c r="F50" s="140"/>
      <c r="G50" s="141" t="s">
        <v>134</v>
      </c>
      <c r="H50" s="140" t="s">
        <v>102</v>
      </c>
      <c r="I50" s="142">
        <v>1662</v>
      </c>
      <c r="J50" s="143"/>
      <c r="K50" s="144">
        <f t="shared" si="4"/>
        <v>0</v>
      </c>
      <c r="L50" s="10"/>
      <c r="M50" s="5"/>
    </row>
    <row r="51" spans="1:13" ht="30" customHeight="1">
      <c r="A51" s="5"/>
      <c r="B51" s="9"/>
      <c r="C51" s="139">
        <v>1.4</v>
      </c>
      <c r="D51" s="140"/>
      <c r="E51" s="140"/>
      <c r="F51" s="140"/>
      <c r="G51" s="141" t="s">
        <v>135</v>
      </c>
      <c r="H51" s="140" t="s">
        <v>136</v>
      </c>
      <c r="I51" s="142">
        <v>1260</v>
      </c>
      <c r="J51" s="143"/>
      <c r="K51" s="144">
        <f t="shared" si="4"/>
        <v>0</v>
      </c>
      <c r="L51" s="10"/>
      <c r="M51" s="5"/>
    </row>
    <row r="52" spans="1:13" ht="30" customHeight="1">
      <c r="A52" s="5"/>
      <c r="B52" s="9"/>
      <c r="C52" s="139">
        <v>1.5</v>
      </c>
      <c r="D52" s="140"/>
      <c r="E52" s="140"/>
      <c r="F52" s="140"/>
      <c r="G52" s="141" t="s">
        <v>137</v>
      </c>
      <c r="H52" s="140" t="s">
        <v>132</v>
      </c>
      <c r="I52" s="142">
        <v>8</v>
      </c>
      <c r="J52" s="143"/>
      <c r="K52" s="144">
        <f t="shared" si="4"/>
        <v>0</v>
      </c>
      <c r="L52" s="10"/>
      <c r="M52" s="5"/>
    </row>
    <row r="53" spans="1:13" ht="30" customHeight="1">
      <c r="A53" s="5"/>
      <c r="B53" s="9"/>
      <c r="C53" s="139">
        <v>1.6</v>
      </c>
      <c r="D53" s="140"/>
      <c r="E53" s="140"/>
      <c r="F53" s="140"/>
      <c r="G53" s="141" t="s">
        <v>138</v>
      </c>
      <c r="H53" s="140" t="s">
        <v>98</v>
      </c>
      <c r="I53" s="142">
        <v>2897</v>
      </c>
      <c r="J53" s="143"/>
      <c r="K53" s="144">
        <f t="shared" si="4"/>
        <v>0</v>
      </c>
      <c r="L53" s="10"/>
      <c r="M53" s="5"/>
    </row>
    <row r="54" spans="1:13" ht="30" customHeight="1">
      <c r="A54" s="5"/>
      <c r="B54" s="9"/>
      <c r="C54" s="139">
        <v>1.7</v>
      </c>
      <c r="D54" s="140"/>
      <c r="E54" s="140"/>
      <c r="F54" s="140"/>
      <c r="G54" s="141" t="s">
        <v>139</v>
      </c>
      <c r="H54" s="140" t="s">
        <v>102</v>
      </c>
      <c r="I54" s="142">
        <v>9875.4</v>
      </c>
      <c r="J54" s="143"/>
      <c r="K54" s="144">
        <f t="shared" si="4"/>
        <v>0</v>
      </c>
      <c r="L54" s="10"/>
      <c r="M54" s="5"/>
    </row>
    <row r="55" spans="1:13" ht="30" customHeight="1" thickBot="1">
      <c r="A55" s="5"/>
      <c r="B55" s="9"/>
      <c r="C55" s="145" t="s">
        <v>18</v>
      </c>
      <c r="D55" s="146"/>
      <c r="E55" s="146"/>
      <c r="F55" s="146"/>
      <c r="G55" s="147"/>
      <c r="H55" s="146"/>
      <c r="I55" s="142"/>
      <c r="J55" s="148"/>
      <c r="K55" s="149">
        <f>SUM(K48:K54)</f>
        <v>0</v>
      </c>
      <c r="L55" s="10"/>
      <c r="M55" s="5"/>
    </row>
    <row r="56" spans="1:13" ht="30" customHeight="1" thickBot="1">
      <c r="A56" s="5"/>
      <c r="B56" s="9"/>
      <c r="C56" s="136" t="s">
        <v>140</v>
      </c>
      <c r="D56" s="137"/>
      <c r="E56" s="137"/>
      <c r="F56" s="137"/>
      <c r="G56" s="137"/>
      <c r="H56" s="137"/>
      <c r="I56" s="137"/>
      <c r="J56" s="137"/>
      <c r="K56" s="138"/>
      <c r="L56" s="10"/>
      <c r="M56" s="5"/>
    </row>
    <row r="57" spans="1:13" ht="30" customHeight="1">
      <c r="A57" s="5"/>
      <c r="B57" s="9"/>
      <c r="C57" s="139">
        <v>2.1</v>
      </c>
      <c r="D57" s="140"/>
      <c r="E57" s="140"/>
      <c r="F57" s="140"/>
      <c r="G57" s="150" t="s">
        <v>141</v>
      </c>
      <c r="H57" s="140" t="s">
        <v>106</v>
      </c>
      <c r="I57" s="142">
        <v>2840.1037200000005</v>
      </c>
      <c r="J57" s="143"/>
      <c r="K57" s="144">
        <f t="shared" ref="K57:K61" si="5">I57*J57</f>
        <v>0</v>
      </c>
      <c r="L57" s="10"/>
      <c r="M57" s="5"/>
    </row>
    <row r="58" spans="1:13" ht="30" customHeight="1">
      <c r="A58" s="5"/>
      <c r="B58" s="9"/>
      <c r="C58" s="139">
        <v>2.2000000000000002</v>
      </c>
      <c r="D58" s="140"/>
      <c r="E58" s="140"/>
      <c r="F58" s="140"/>
      <c r="G58" s="150" t="s">
        <v>142</v>
      </c>
      <c r="H58" s="140" t="s">
        <v>98</v>
      </c>
      <c r="I58" s="142">
        <v>13153.7593</v>
      </c>
      <c r="J58" s="143"/>
      <c r="K58" s="144">
        <f t="shared" si="5"/>
        <v>0</v>
      </c>
      <c r="L58" s="10"/>
      <c r="M58" s="5"/>
    </row>
    <row r="59" spans="1:13" s="5" customFormat="1" ht="30" customHeight="1">
      <c r="B59" s="9"/>
      <c r="C59" s="139">
        <v>2.2999999999999998</v>
      </c>
      <c r="D59" s="151"/>
      <c r="E59" s="151"/>
      <c r="F59" s="151"/>
      <c r="G59" s="152" t="s">
        <v>143</v>
      </c>
      <c r="H59" s="151" t="s">
        <v>106</v>
      </c>
      <c r="I59" s="142">
        <v>1975.69</v>
      </c>
      <c r="J59" s="143"/>
      <c r="K59" s="144">
        <f t="shared" si="5"/>
        <v>0</v>
      </c>
      <c r="L59" s="10"/>
    </row>
    <row r="60" spans="1:13" ht="30" customHeight="1">
      <c r="B60" s="16"/>
      <c r="C60" s="139">
        <v>2.4</v>
      </c>
      <c r="D60" s="140"/>
      <c r="E60" s="140"/>
      <c r="F60" s="140"/>
      <c r="G60" s="150" t="s">
        <v>144</v>
      </c>
      <c r="H60" s="140" t="s">
        <v>106</v>
      </c>
      <c r="I60" s="142">
        <v>1350.3</v>
      </c>
      <c r="J60" s="143"/>
      <c r="K60" s="144">
        <f t="shared" si="5"/>
        <v>0</v>
      </c>
      <c r="L60" s="17"/>
    </row>
    <row r="61" spans="1:13" ht="30" customHeight="1">
      <c r="B61" s="16"/>
      <c r="C61" s="139">
        <v>2.5</v>
      </c>
      <c r="D61" s="140"/>
      <c r="E61" s="140"/>
      <c r="F61" s="140"/>
      <c r="G61" s="150" t="s">
        <v>145</v>
      </c>
      <c r="H61" s="140" t="s">
        <v>106</v>
      </c>
      <c r="I61" s="142">
        <v>2840.1037200000005</v>
      </c>
      <c r="J61" s="143"/>
      <c r="K61" s="144">
        <f t="shared" si="5"/>
        <v>0</v>
      </c>
      <c r="L61" s="17"/>
    </row>
    <row r="62" spans="1:13" ht="30" customHeight="1" thickBot="1">
      <c r="A62" s="5"/>
      <c r="B62" s="9"/>
      <c r="C62" s="145" t="s">
        <v>18</v>
      </c>
      <c r="D62" s="153"/>
      <c r="E62" s="154"/>
      <c r="F62" s="153"/>
      <c r="G62" s="153"/>
      <c r="H62" s="153"/>
      <c r="I62" s="142"/>
      <c r="J62" s="153"/>
      <c r="K62" s="149">
        <f>SUM(K57:K61)</f>
        <v>0</v>
      </c>
      <c r="L62" s="10"/>
      <c r="M62" s="5"/>
    </row>
    <row r="63" spans="1:13" ht="30" customHeight="1" thickBot="1">
      <c r="A63" s="5"/>
      <c r="B63" s="9"/>
      <c r="C63" s="136" t="s">
        <v>146</v>
      </c>
      <c r="D63" s="137"/>
      <c r="E63" s="137"/>
      <c r="F63" s="137"/>
      <c r="G63" s="137"/>
      <c r="H63" s="137"/>
      <c r="I63" s="137"/>
      <c r="J63" s="137"/>
      <c r="K63" s="138"/>
      <c r="L63" s="10"/>
      <c r="M63" s="5"/>
    </row>
    <row r="64" spans="1:13" ht="30" customHeight="1">
      <c r="A64" s="5"/>
      <c r="B64" s="9"/>
      <c r="C64" s="139">
        <v>3.1</v>
      </c>
      <c r="D64" s="155"/>
      <c r="E64" s="155"/>
      <c r="F64" s="155"/>
      <c r="G64" s="156" t="s">
        <v>147</v>
      </c>
      <c r="H64" s="155" t="s">
        <v>102</v>
      </c>
      <c r="I64" s="142">
        <v>1842.9</v>
      </c>
      <c r="J64" s="143"/>
      <c r="K64" s="144">
        <f t="shared" ref="K64:K68" si="6">I64*J64</f>
        <v>0</v>
      </c>
      <c r="L64" s="10"/>
      <c r="M64" s="5"/>
    </row>
    <row r="65" spans="1:13" ht="30" customHeight="1">
      <c r="A65" s="5"/>
      <c r="B65" s="9"/>
      <c r="C65" s="139">
        <v>3.2</v>
      </c>
      <c r="D65" s="157"/>
      <c r="E65" s="157"/>
      <c r="F65" s="157"/>
      <c r="G65" s="156" t="s">
        <v>148</v>
      </c>
      <c r="H65" s="155" t="s">
        <v>102</v>
      </c>
      <c r="I65" s="142">
        <v>1662</v>
      </c>
      <c r="J65" s="143"/>
      <c r="K65" s="144">
        <f t="shared" si="6"/>
        <v>0</v>
      </c>
      <c r="L65" s="10"/>
      <c r="M65" s="5"/>
    </row>
    <row r="66" spans="1:13" ht="30" customHeight="1">
      <c r="A66" s="5"/>
      <c r="B66" s="9"/>
      <c r="C66" s="139">
        <v>3.3</v>
      </c>
      <c r="D66" s="155"/>
      <c r="E66" s="155"/>
      <c r="F66" s="155"/>
      <c r="G66" s="156" t="s">
        <v>149</v>
      </c>
      <c r="H66" s="155" t="s">
        <v>98</v>
      </c>
      <c r="I66" s="142">
        <v>8638</v>
      </c>
      <c r="J66" s="143"/>
      <c r="K66" s="144">
        <f t="shared" si="6"/>
        <v>0</v>
      </c>
      <c r="L66" s="10"/>
      <c r="M66" s="5"/>
    </row>
    <row r="67" spans="1:13" s="5" customFormat="1" ht="30" customHeight="1">
      <c r="B67" s="9"/>
      <c r="C67" s="139">
        <v>3.4</v>
      </c>
      <c r="D67" s="151"/>
      <c r="E67" s="151"/>
      <c r="F67" s="151"/>
      <c r="G67" s="158" t="s">
        <v>150</v>
      </c>
      <c r="H67" s="151" t="s">
        <v>98</v>
      </c>
      <c r="I67" s="142">
        <v>14570</v>
      </c>
      <c r="J67" s="143"/>
      <c r="K67" s="144">
        <f t="shared" si="6"/>
        <v>0</v>
      </c>
      <c r="L67" s="10"/>
    </row>
    <row r="68" spans="1:13" ht="30" customHeight="1">
      <c r="A68" s="5"/>
      <c r="B68" s="9"/>
      <c r="C68" s="139">
        <v>3.5</v>
      </c>
      <c r="D68" s="155"/>
      <c r="E68" s="155"/>
      <c r="F68" s="155"/>
      <c r="G68" s="156" t="s">
        <v>151</v>
      </c>
      <c r="H68" s="155" t="s">
        <v>152</v>
      </c>
      <c r="I68" s="142">
        <v>1788</v>
      </c>
      <c r="J68" s="159"/>
      <c r="K68" s="144">
        <f t="shared" si="6"/>
        <v>0</v>
      </c>
      <c r="L68" s="10"/>
      <c r="M68" s="5"/>
    </row>
    <row r="69" spans="1:13" ht="30" customHeight="1" thickBot="1">
      <c r="A69" s="5"/>
      <c r="B69" s="9"/>
      <c r="C69" s="160" t="s">
        <v>18</v>
      </c>
      <c r="D69" s="161"/>
      <c r="E69" s="161"/>
      <c r="F69" s="161"/>
      <c r="G69" s="162"/>
      <c r="H69" s="161"/>
      <c r="I69" s="142"/>
      <c r="J69" s="163"/>
      <c r="K69" s="164">
        <f>SUM(K64:K68)</f>
        <v>0</v>
      </c>
      <c r="L69" s="10"/>
      <c r="M69" s="5"/>
    </row>
    <row r="70" spans="1:13" ht="30" customHeight="1" thickBot="1">
      <c r="A70" s="5"/>
      <c r="B70" s="9"/>
      <c r="C70" s="136" t="s">
        <v>153</v>
      </c>
      <c r="D70" s="137"/>
      <c r="E70" s="137"/>
      <c r="F70" s="137"/>
      <c r="G70" s="137"/>
      <c r="H70" s="137"/>
      <c r="I70" s="137"/>
      <c r="J70" s="137"/>
      <c r="K70" s="138"/>
      <c r="L70" s="10"/>
      <c r="M70" s="5"/>
    </row>
    <row r="71" spans="1:13" ht="30" customHeight="1">
      <c r="A71" s="5"/>
      <c r="B71" s="9"/>
      <c r="C71" s="139">
        <v>4.0999999999999996</v>
      </c>
      <c r="D71" s="155"/>
      <c r="E71" s="155"/>
      <c r="F71" s="155"/>
      <c r="G71" s="156" t="s">
        <v>154</v>
      </c>
      <c r="H71" s="155" t="s">
        <v>155</v>
      </c>
      <c r="I71" s="142">
        <v>12</v>
      </c>
      <c r="J71" s="143"/>
      <c r="K71" s="144">
        <f t="shared" ref="K71:K78" si="7">I71*J71</f>
        <v>0</v>
      </c>
      <c r="L71" s="10"/>
      <c r="M71" s="5"/>
    </row>
    <row r="72" spans="1:13" ht="52" customHeight="1">
      <c r="A72" s="5"/>
      <c r="B72" s="9"/>
      <c r="C72" s="139">
        <v>4.2</v>
      </c>
      <c r="D72" s="155"/>
      <c r="E72" s="155"/>
      <c r="F72" s="155"/>
      <c r="G72" s="156" t="s">
        <v>156</v>
      </c>
      <c r="H72" s="155" t="s">
        <v>155</v>
      </c>
      <c r="I72" s="142">
        <v>12</v>
      </c>
      <c r="J72" s="143"/>
      <c r="K72" s="144">
        <f t="shared" si="7"/>
        <v>0</v>
      </c>
      <c r="L72" s="10"/>
      <c r="M72" s="5"/>
    </row>
    <row r="73" spans="1:13" ht="52" customHeight="1">
      <c r="A73" s="5"/>
      <c r="B73" s="9"/>
      <c r="C73" s="139">
        <v>4.3</v>
      </c>
      <c r="D73" s="155"/>
      <c r="E73" s="155"/>
      <c r="F73" s="155"/>
      <c r="G73" s="156" t="s">
        <v>157</v>
      </c>
      <c r="H73" s="155" t="s">
        <v>155</v>
      </c>
      <c r="I73" s="142">
        <v>3</v>
      </c>
      <c r="J73" s="143"/>
      <c r="K73" s="144">
        <f t="shared" si="7"/>
        <v>0</v>
      </c>
      <c r="L73" s="10"/>
      <c r="M73" s="5"/>
    </row>
    <row r="74" spans="1:13" ht="68" customHeight="1">
      <c r="A74" s="5"/>
      <c r="B74" s="9"/>
      <c r="C74" s="139">
        <v>4.4000000000000004</v>
      </c>
      <c r="D74" s="155"/>
      <c r="E74" s="155"/>
      <c r="F74" s="155"/>
      <c r="G74" s="156" t="s">
        <v>158</v>
      </c>
      <c r="H74" s="155" t="s">
        <v>102</v>
      </c>
      <c r="I74" s="142">
        <v>343.5</v>
      </c>
      <c r="J74" s="143"/>
      <c r="K74" s="144">
        <f t="shared" si="7"/>
        <v>0</v>
      </c>
      <c r="L74" s="10"/>
      <c r="M74" s="5"/>
    </row>
    <row r="75" spans="1:13" ht="30" customHeight="1">
      <c r="A75" s="5"/>
      <c r="B75" s="9"/>
      <c r="C75" s="139">
        <v>4.5</v>
      </c>
      <c r="D75" s="155"/>
      <c r="E75" s="155"/>
      <c r="F75" s="155"/>
      <c r="G75" s="156" t="s">
        <v>159</v>
      </c>
      <c r="H75" s="155" t="s">
        <v>102</v>
      </c>
      <c r="I75" s="142">
        <v>82.5</v>
      </c>
      <c r="J75" s="143"/>
      <c r="K75" s="144">
        <f t="shared" si="7"/>
        <v>0</v>
      </c>
      <c r="L75" s="10"/>
      <c r="M75" s="5"/>
    </row>
    <row r="76" spans="1:13" ht="52" customHeight="1">
      <c r="A76" s="5"/>
      <c r="B76" s="9"/>
      <c r="C76" s="139">
        <v>4.5999999999999996</v>
      </c>
      <c r="D76" s="155"/>
      <c r="E76" s="155"/>
      <c r="F76" s="155"/>
      <c r="G76" s="156" t="s">
        <v>160</v>
      </c>
      <c r="H76" s="155" t="s">
        <v>106</v>
      </c>
      <c r="I76" s="142">
        <v>1352.25</v>
      </c>
      <c r="J76" s="143"/>
      <c r="K76" s="144">
        <f t="shared" si="7"/>
        <v>0</v>
      </c>
      <c r="L76" s="10"/>
      <c r="M76" s="5"/>
    </row>
    <row r="77" spans="1:13" ht="68" customHeight="1">
      <c r="A77" s="5"/>
      <c r="B77" s="9"/>
      <c r="C77" s="139">
        <v>4.7</v>
      </c>
      <c r="D77" s="155"/>
      <c r="E77" s="155"/>
      <c r="F77" s="155"/>
      <c r="G77" s="156" t="s">
        <v>161</v>
      </c>
      <c r="H77" s="155" t="s">
        <v>106</v>
      </c>
      <c r="I77" s="142">
        <v>298.875</v>
      </c>
      <c r="J77" s="143"/>
      <c r="K77" s="144">
        <f t="shared" si="7"/>
        <v>0</v>
      </c>
      <c r="L77" s="10"/>
      <c r="M77" s="5"/>
    </row>
    <row r="78" spans="1:13" ht="30" customHeight="1">
      <c r="A78" s="5"/>
      <c r="B78" s="9"/>
      <c r="C78" s="139">
        <v>4.8</v>
      </c>
      <c r="D78" s="155"/>
      <c r="E78" s="155"/>
      <c r="F78" s="155"/>
      <c r="G78" s="156" t="s">
        <v>162</v>
      </c>
      <c r="H78" s="155" t="s">
        <v>106</v>
      </c>
      <c r="I78" s="142">
        <v>1297.7919251979436</v>
      </c>
      <c r="J78" s="143"/>
      <c r="K78" s="144">
        <f t="shared" si="7"/>
        <v>0</v>
      </c>
      <c r="L78" s="10"/>
      <c r="M78" s="5"/>
    </row>
    <row r="79" spans="1:13" ht="30" customHeight="1" thickBot="1">
      <c r="A79" s="5"/>
      <c r="B79" s="9"/>
      <c r="C79" s="145" t="s">
        <v>18</v>
      </c>
      <c r="D79" s="166"/>
      <c r="E79" s="166"/>
      <c r="F79" s="166"/>
      <c r="G79" s="167"/>
      <c r="H79" s="168"/>
      <c r="I79" s="142"/>
      <c r="J79" s="148"/>
      <c r="K79" s="149">
        <f>SUM(K71:K78)</f>
        <v>0</v>
      </c>
      <c r="L79" s="10"/>
      <c r="M79" s="5"/>
    </row>
    <row r="80" spans="1:13" ht="30" customHeight="1" thickBot="1">
      <c r="A80" s="5"/>
      <c r="B80" s="9"/>
      <c r="C80" s="136" t="s">
        <v>163</v>
      </c>
      <c r="D80" s="137"/>
      <c r="E80" s="137"/>
      <c r="F80" s="137"/>
      <c r="G80" s="137"/>
      <c r="H80" s="137"/>
      <c r="I80" s="137"/>
      <c r="J80" s="137"/>
      <c r="K80" s="138"/>
      <c r="L80" s="10"/>
      <c r="M80" s="5"/>
    </row>
    <row r="81" spans="1:13" ht="30" customHeight="1">
      <c r="A81" s="5"/>
      <c r="B81" s="9"/>
      <c r="C81" s="139">
        <v>5.0999999999999996</v>
      </c>
      <c r="D81" s="155"/>
      <c r="E81" s="155"/>
      <c r="F81" s="155"/>
      <c r="G81" s="156" t="s">
        <v>164</v>
      </c>
      <c r="H81" s="155" t="s">
        <v>155</v>
      </c>
      <c r="I81" s="142">
        <v>2</v>
      </c>
      <c r="J81" s="143"/>
      <c r="K81" s="144">
        <f t="shared" ref="K81:K82" si="8">I81*J81</f>
        <v>0</v>
      </c>
      <c r="L81" s="10"/>
      <c r="M81" s="5"/>
    </row>
    <row r="82" spans="1:13" ht="30" customHeight="1">
      <c r="A82" s="5"/>
      <c r="B82" s="9"/>
      <c r="C82" s="139">
        <v>5.2</v>
      </c>
      <c r="D82" s="155"/>
      <c r="E82" s="155"/>
      <c r="F82" s="155"/>
      <c r="G82" s="156" t="s">
        <v>165</v>
      </c>
      <c r="H82" s="155" t="s">
        <v>102</v>
      </c>
      <c r="I82" s="142">
        <v>1104</v>
      </c>
      <c r="J82" s="143"/>
      <c r="K82" s="144">
        <f t="shared" si="8"/>
        <v>0</v>
      </c>
      <c r="L82" s="10"/>
      <c r="M82" s="5"/>
    </row>
    <row r="83" spans="1:13" ht="30" customHeight="1" thickBot="1">
      <c r="A83" s="5"/>
      <c r="B83" s="9"/>
      <c r="C83" s="145" t="s">
        <v>18</v>
      </c>
      <c r="D83" s="166"/>
      <c r="E83" s="166"/>
      <c r="F83" s="166"/>
      <c r="G83" s="169"/>
      <c r="H83" s="168"/>
      <c r="I83" s="142"/>
      <c r="J83" s="148"/>
      <c r="K83" s="149">
        <f>SUM(K81:K82)</f>
        <v>0</v>
      </c>
      <c r="L83" s="10"/>
      <c r="M83" s="5"/>
    </row>
    <row r="84" spans="1:13" ht="30" customHeight="1" thickBot="1">
      <c r="A84" s="5"/>
      <c r="B84" s="9"/>
      <c r="C84" s="136" t="s">
        <v>166</v>
      </c>
      <c r="D84" s="137"/>
      <c r="E84" s="137"/>
      <c r="F84" s="137"/>
      <c r="G84" s="137"/>
      <c r="H84" s="137"/>
      <c r="I84" s="137"/>
      <c r="J84" s="137"/>
      <c r="K84" s="138"/>
      <c r="L84" s="10"/>
      <c r="M84" s="5"/>
    </row>
    <row r="85" spans="1:13" ht="30" customHeight="1">
      <c r="A85" s="5"/>
      <c r="B85" s="9"/>
      <c r="C85" s="139">
        <v>6.1</v>
      </c>
      <c r="D85" s="155"/>
      <c r="E85" s="155"/>
      <c r="F85" s="155"/>
      <c r="G85" s="156" t="s">
        <v>167</v>
      </c>
      <c r="H85" s="155" t="s">
        <v>155</v>
      </c>
      <c r="I85" s="142">
        <v>20</v>
      </c>
      <c r="J85" s="143"/>
      <c r="K85" s="144">
        <f t="shared" ref="K85:K86" si="9">I85*J85</f>
        <v>0</v>
      </c>
      <c r="L85" s="10"/>
      <c r="M85" s="5"/>
    </row>
    <row r="86" spans="1:13" ht="30" customHeight="1">
      <c r="A86" s="5"/>
      <c r="B86" s="9"/>
      <c r="C86" s="139">
        <v>6.2</v>
      </c>
      <c r="D86" s="155"/>
      <c r="E86" s="155"/>
      <c r="F86" s="155"/>
      <c r="G86" s="156" t="s">
        <v>168</v>
      </c>
      <c r="H86" s="155" t="s">
        <v>98</v>
      </c>
      <c r="I86" s="142">
        <v>2922</v>
      </c>
      <c r="J86" s="143"/>
      <c r="K86" s="144">
        <f t="shared" si="9"/>
        <v>0</v>
      </c>
      <c r="L86" s="10"/>
      <c r="M86" s="5"/>
    </row>
    <row r="87" spans="1:13" ht="30" customHeight="1" thickBot="1">
      <c r="A87" s="5"/>
      <c r="B87" s="9"/>
      <c r="C87" s="145" t="s">
        <v>18</v>
      </c>
      <c r="D87" s="166"/>
      <c r="E87" s="166"/>
      <c r="F87" s="166"/>
      <c r="G87" s="169"/>
      <c r="H87" s="168"/>
      <c r="I87" s="142"/>
      <c r="J87" s="148"/>
      <c r="K87" s="149">
        <f>SUM(K85:K86)</f>
        <v>0</v>
      </c>
      <c r="L87" s="10"/>
      <c r="M87" s="5"/>
    </row>
    <row r="88" spans="1:13" s="3" customFormat="1" ht="30" customHeight="1" thickBot="1">
      <c r="A88" s="11"/>
      <c r="B88" s="12"/>
      <c r="C88" s="253" t="s">
        <v>19</v>
      </c>
      <c r="D88" s="254"/>
      <c r="E88" s="254"/>
      <c r="F88" s="254"/>
      <c r="G88" s="254"/>
      <c r="H88" s="254"/>
      <c r="I88" s="254"/>
      <c r="J88" s="255"/>
      <c r="K88" s="170">
        <f>K16+K23+K31+K37+K45+K55+K62+K69+K79+K83+K87</f>
        <v>0</v>
      </c>
      <c r="L88" s="13"/>
      <c r="M88" s="11"/>
    </row>
    <row r="89" spans="1:13" s="3" customFormat="1" ht="17" thickBot="1">
      <c r="A89" s="11"/>
      <c r="B89" s="12"/>
      <c r="C89" s="171"/>
      <c r="D89" s="171"/>
      <c r="E89" s="171"/>
      <c r="F89" s="171"/>
      <c r="G89" s="171"/>
      <c r="H89" s="171"/>
      <c r="I89" s="171"/>
      <c r="J89" s="171"/>
      <c r="K89" s="172"/>
      <c r="L89" s="13"/>
      <c r="M89" s="11"/>
    </row>
    <row r="90" spans="1:13" s="3" customFormat="1" ht="30" customHeight="1">
      <c r="A90" s="11"/>
      <c r="B90" s="12"/>
      <c r="C90" s="173"/>
      <c r="D90" s="177"/>
      <c r="E90" s="177"/>
      <c r="F90" s="177"/>
      <c r="G90" s="256" t="s">
        <v>20</v>
      </c>
      <c r="H90" s="257"/>
      <c r="I90" s="257"/>
      <c r="J90" s="257"/>
      <c r="K90" s="175">
        <f>K88</f>
        <v>0</v>
      </c>
      <c r="L90" s="13"/>
      <c r="M90" s="11"/>
    </row>
    <row r="91" spans="1:13" s="3" customFormat="1" ht="30" customHeight="1">
      <c r="A91" s="11"/>
      <c r="B91" s="12"/>
      <c r="C91" s="173"/>
      <c r="D91" s="174"/>
      <c r="E91" s="173"/>
      <c r="F91" s="173"/>
      <c r="G91" s="216" t="s">
        <v>128</v>
      </c>
      <c r="H91" s="217"/>
      <c r="I91" s="217"/>
      <c r="J91" s="217"/>
      <c r="K91" s="176">
        <f>K90*1.5%</f>
        <v>0</v>
      </c>
      <c r="L91" s="13"/>
      <c r="M91" s="11"/>
    </row>
    <row r="92" spans="1:13" s="3" customFormat="1" ht="30" customHeight="1">
      <c r="A92" s="11"/>
      <c r="B92" s="12"/>
      <c r="C92" s="173"/>
      <c r="D92" s="174"/>
      <c r="E92" s="173"/>
      <c r="F92" s="173"/>
      <c r="G92" s="216" t="s">
        <v>129</v>
      </c>
      <c r="H92" s="217"/>
      <c r="I92" s="217"/>
      <c r="J92" s="217"/>
      <c r="K92" s="176">
        <f>K90*2%</f>
        <v>0</v>
      </c>
      <c r="L92" s="13"/>
      <c r="M92" s="11"/>
    </row>
    <row r="93" spans="1:13" s="3" customFormat="1" ht="30" customHeight="1">
      <c r="A93" s="11"/>
      <c r="B93" s="12"/>
      <c r="C93" s="173"/>
      <c r="D93" s="174"/>
      <c r="E93" s="173"/>
      <c r="F93" s="173"/>
      <c r="G93" s="216" t="s">
        <v>130</v>
      </c>
      <c r="H93" s="217"/>
      <c r="I93" s="217"/>
      <c r="J93" s="217"/>
      <c r="K93" s="176">
        <f>K90*2.2%</f>
        <v>0</v>
      </c>
      <c r="L93" s="13"/>
      <c r="M93" s="11"/>
    </row>
    <row r="94" spans="1:13" s="3" customFormat="1" ht="30" customHeight="1" thickBot="1">
      <c r="A94" s="11"/>
      <c r="B94" s="12"/>
      <c r="C94" s="173"/>
      <c r="D94" s="174"/>
      <c r="E94" s="173"/>
      <c r="F94" s="173"/>
      <c r="G94" s="218" t="s">
        <v>21</v>
      </c>
      <c r="H94" s="219"/>
      <c r="I94" s="219"/>
      <c r="J94" s="219"/>
      <c r="K94" s="215">
        <f>SUM(K90:K93)</f>
        <v>0</v>
      </c>
      <c r="L94" s="13"/>
      <c r="M94" s="11"/>
    </row>
    <row r="95" spans="1:13" s="3" customFormat="1" ht="17" thickBot="1">
      <c r="A95" s="11"/>
      <c r="B95" s="12"/>
      <c r="C95" s="173"/>
      <c r="D95" s="174"/>
      <c r="E95" s="174"/>
      <c r="F95" s="174"/>
      <c r="G95" s="173"/>
      <c r="H95" s="173"/>
      <c r="I95" s="178"/>
      <c r="J95" s="179"/>
      <c r="K95" s="180"/>
      <c r="L95" s="13"/>
      <c r="M95" s="11"/>
    </row>
    <row r="96" spans="1:13" s="3" customFormat="1" ht="16">
      <c r="A96" s="11"/>
      <c r="B96" s="12"/>
      <c r="C96" s="181"/>
      <c r="D96" s="248"/>
      <c r="E96" s="248"/>
      <c r="F96" s="248"/>
      <c r="G96" s="248"/>
      <c r="H96" s="248"/>
      <c r="I96" s="248"/>
      <c r="J96" s="248"/>
      <c r="K96" s="249"/>
      <c r="L96" s="14"/>
      <c r="M96" s="11"/>
    </row>
    <row r="97" spans="1:13" s="3" customFormat="1" ht="46.5" customHeight="1">
      <c r="A97" s="11"/>
      <c r="B97" s="12"/>
      <c r="C97" s="239" t="s">
        <v>22</v>
      </c>
      <c r="D97" s="240"/>
      <c r="E97" s="240"/>
      <c r="F97" s="240"/>
      <c r="G97" s="240"/>
      <c r="H97" s="247" t="s">
        <v>11</v>
      </c>
      <c r="I97" s="247"/>
      <c r="J97" s="247"/>
      <c r="K97" s="182" t="s">
        <v>24</v>
      </c>
      <c r="L97" s="15"/>
      <c r="M97" s="11"/>
    </row>
    <row r="98" spans="1:13" s="3" customFormat="1" ht="32.25" customHeight="1">
      <c r="A98" s="11"/>
      <c r="B98" s="12"/>
      <c r="C98" s="239" t="s">
        <v>38</v>
      </c>
      <c r="D98" s="240"/>
      <c r="E98" s="240"/>
      <c r="F98" s="240"/>
      <c r="G98" s="240"/>
      <c r="H98" s="246" t="s">
        <v>26</v>
      </c>
      <c r="I98" s="246"/>
      <c r="J98" s="183" t="s">
        <v>27</v>
      </c>
      <c r="K98" s="184" t="s">
        <v>39</v>
      </c>
      <c r="L98" s="199"/>
      <c r="M98" s="11"/>
    </row>
    <row r="99" spans="1:13" s="3" customFormat="1" ht="30" customHeight="1">
      <c r="A99" s="11"/>
      <c r="B99" s="12"/>
      <c r="C99" s="239" t="s">
        <v>28</v>
      </c>
      <c r="D99" s="240"/>
      <c r="E99" s="240"/>
      <c r="F99" s="240"/>
      <c r="G99" s="240"/>
      <c r="H99" s="243" t="s">
        <v>29</v>
      </c>
      <c r="I99" s="244"/>
      <c r="J99" s="183" t="s">
        <v>30</v>
      </c>
      <c r="K99" s="184" t="s">
        <v>39</v>
      </c>
      <c r="L99" s="15"/>
      <c r="M99" s="11"/>
    </row>
    <row r="100" spans="1:13" s="4" customFormat="1" ht="58.5" customHeight="1">
      <c r="A100" s="11"/>
      <c r="B100" s="12"/>
      <c r="C100" s="193"/>
      <c r="D100" s="194"/>
      <c r="E100" s="194"/>
      <c r="F100" s="194"/>
      <c r="G100" s="195"/>
      <c r="H100" s="245" t="s">
        <v>31</v>
      </c>
      <c r="I100" s="246"/>
      <c r="J100" s="183" t="s">
        <v>32</v>
      </c>
      <c r="K100" s="184" t="s">
        <v>39</v>
      </c>
      <c r="L100" s="13"/>
      <c r="M100" s="11"/>
    </row>
    <row r="101" spans="1:13" ht="57.75" customHeight="1">
      <c r="A101" s="5"/>
      <c r="B101" s="9"/>
      <c r="C101" s="196"/>
      <c r="D101" s="197"/>
      <c r="E101" s="197"/>
      <c r="F101" s="197"/>
      <c r="G101" s="198"/>
      <c r="H101" s="246" t="s">
        <v>33</v>
      </c>
      <c r="I101" s="246"/>
      <c r="J101" s="183" t="s">
        <v>34</v>
      </c>
      <c r="K101" s="184" t="s">
        <v>39</v>
      </c>
      <c r="L101" s="10"/>
      <c r="M101" s="5"/>
    </row>
    <row r="102" spans="1:13" ht="17" thickBot="1">
      <c r="A102" s="5"/>
      <c r="B102" s="9"/>
      <c r="C102" s="196"/>
      <c r="D102" s="201"/>
      <c r="E102" s="201"/>
      <c r="F102" s="197"/>
      <c r="G102" s="202"/>
      <c r="H102" s="259"/>
      <c r="I102" s="259"/>
      <c r="J102" s="259"/>
      <c r="K102" s="260"/>
      <c r="L102" s="10"/>
      <c r="M102" s="5"/>
    </row>
    <row r="103" spans="1:13" ht="47.25" customHeight="1">
      <c r="A103" s="5"/>
      <c r="B103" s="9"/>
      <c r="C103" s="200"/>
      <c r="D103" s="185"/>
      <c r="E103" s="185"/>
      <c r="F103" s="200"/>
      <c r="G103" s="185"/>
      <c r="H103" s="200"/>
      <c r="I103" s="200"/>
      <c r="J103" s="200"/>
      <c r="K103" s="200"/>
      <c r="L103" s="10"/>
      <c r="M103" s="5"/>
    </row>
    <row r="104" spans="1:13" ht="47.25" customHeight="1">
      <c r="A104" s="5"/>
      <c r="B104" s="9"/>
      <c r="C104" s="185"/>
      <c r="D104" s="185"/>
      <c r="E104" s="185"/>
      <c r="F104" s="185"/>
      <c r="G104" s="186" t="s">
        <v>40</v>
      </c>
      <c r="H104" s="185"/>
      <c r="I104" s="185"/>
      <c r="J104" s="185"/>
      <c r="K104" s="185"/>
      <c r="L104" s="10"/>
      <c r="M104" s="5"/>
    </row>
    <row r="105" spans="1:13" ht="17" thickBot="1">
      <c r="A105" s="5"/>
      <c r="B105" s="208"/>
      <c r="C105" s="209"/>
      <c r="D105" s="209"/>
      <c r="E105" s="210"/>
      <c r="F105" s="209"/>
      <c r="G105" s="211"/>
      <c r="H105" s="209"/>
      <c r="I105" s="209"/>
      <c r="J105" s="209"/>
      <c r="K105" s="209"/>
      <c r="L105" s="212"/>
      <c r="M105" s="5"/>
    </row>
    <row r="106" spans="1:13" ht="17" thickTop="1">
      <c r="A106" s="5"/>
      <c r="B106" s="5"/>
      <c r="C106" s="5"/>
      <c r="D106" s="5"/>
      <c r="E106" s="6"/>
      <c r="F106" s="5"/>
      <c r="G106" s="5"/>
      <c r="H106" s="5"/>
      <c r="I106" s="5"/>
      <c r="J106" s="5"/>
      <c r="K106" s="5"/>
      <c r="L106" s="5"/>
      <c r="M106" s="5"/>
    </row>
    <row r="108" spans="1:13">
      <c r="H108" s="22"/>
    </row>
  </sheetData>
  <mergeCells count="30">
    <mergeCell ref="G91:J91"/>
    <mergeCell ref="G92:J92"/>
    <mergeCell ref="G93:J93"/>
    <mergeCell ref="G94:J94"/>
    <mergeCell ref="I11:I12"/>
    <mergeCell ref="J11:J12"/>
    <mergeCell ref="K11:K12"/>
    <mergeCell ref="C88:J88"/>
    <mergeCell ref="G90:J90"/>
    <mergeCell ref="C11:C12"/>
    <mergeCell ref="D11:D12"/>
    <mergeCell ref="E11:F11"/>
    <mergeCell ref="G11:G12"/>
    <mergeCell ref="H11:H12"/>
    <mergeCell ref="C3:F3"/>
    <mergeCell ref="D96:K96"/>
    <mergeCell ref="C5:K5"/>
    <mergeCell ref="C6:K6"/>
    <mergeCell ref="C7:K8"/>
    <mergeCell ref="C9:K9"/>
    <mergeCell ref="C10:K10"/>
    <mergeCell ref="C97:G97"/>
    <mergeCell ref="H97:J97"/>
    <mergeCell ref="C98:G98"/>
    <mergeCell ref="H98:I98"/>
    <mergeCell ref="H102:K102"/>
    <mergeCell ref="C99:G99"/>
    <mergeCell ref="H99:I99"/>
    <mergeCell ref="H100:I100"/>
    <mergeCell ref="H101:I101"/>
  </mergeCells>
  <pageMargins left="0.11811023622047245" right="0.11811023622047245" top="0.15748031496062992" bottom="0.15748031496062992" header="0.31496062992125984" footer="0.31496062992125984"/>
  <pageSetup paperSize="9" scale="39"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5" defaultRowHeight="13"/>
  <cols>
    <col min="1" max="2" width="3.5" style="18" customWidth="1"/>
    <col min="3" max="3" width="12.5" style="18" customWidth="1"/>
    <col min="4" max="4" width="18" style="18" customWidth="1"/>
    <col min="5" max="11" width="11.5" style="18"/>
    <col min="12" max="12" width="17.5" style="18" customWidth="1"/>
    <col min="13" max="14" width="11.5" style="18"/>
    <col min="15" max="15" width="20" style="18" customWidth="1"/>
    <col min="16" max="17" width="3.5" style="18" customWidth="1"/>
    <col min="18" max="16384" width="11.5" style="18"/>
  </cols>
  <sheetData>
    <row r="1" spans="2:16" ht="14" thickBot="1"/>
    <row r="2" spans="2:16" ht="14" thickTop="1">
      <c r="B2" s="23"/>
      <c r="C2" s="24"/>
      <c r="D2" s="24"/>
      <c r="E2" s="24"/>
      <c r="F2" s="24"/>
      <c r="G2" s="24"/>
      <c r="H2" s="24"/>
      <c r="I2" s="24"/>
      <c r="J2" s="24"/>
      <c r="K2" s="24"/>
      <c r="L2" s="24"/>
      <c r="M2" s="24"/>
      <c r="N2" s="24"/>
      <c r="O2" s="24"/>
      <c r="P2" s="213"/>
    </row>
    <row r="3" spans="2:16" ht="36.75" customHeight="1">
      <c r="B3" s="25"/>
      <c r="C3" s="371" t="s">
        <v>0</v>
      </c>
      <c r="D3" s="371"/>
      <c r="E3" s="371"/>
      <c r="F3" s="371"/>
      <c r="P3" s="26"/>
    </row>
    <row r="4" spans="2:16">
      <c r="B4" s="25"/>
      <c r="C4" s="191" t="s">
        <v>1</v>
      </c>
      <c r="D4" s="192" t="s">
        <v>2</v>
      </c>
      <c r="E4" s="191" t="s">
        <v>3</v>
      </c>
      <c r="F4" s="192">
        <v>4</v>
      </c>
      <c r="P4" s="26"/>
    </row>
    <row r="5" spans="2:16">
      <c r="B5" s="25"/>
      <c r="C5" s="133"/>
      <c r="D5" s="134"/>
      <c r="E5" s="133"/>
      <c r="F5" s="134"/>
      <c r="P5" s="26"/>
    </row>
    <row r="6" spans="2:16" ht="48" customHeight="1">
      <c r="B6" s="25"/>
      <c r="C6" s="372" t="s">
        <v>41</v>
      </c>
      <c r="D6" s="372"/>
      <c r="E6" s="372"/>
      <c r="F6" s="372"/>
      <c r="G6" s="372"/>
      <c r="H6" s="372"/>
      <c r="I6" s="372"/>
      <c r="J6" s="372"/>
      <c r="K6" s="372"/>
      <c r="L6" s="372"/>
      <c r="M6" s="372"/>
      <c r="N6" s="372"/>
      <c r="O6" s="372"/>
      <c r="P6" s="27"/>
    </row>
    <row r="7" spans="2:16" ht="15" thickBot="1">
      <c r="B7" s="25"/>
      <c r="C7" s="52"/>
      <c r="D7" s="52"/>
      <c r="E7" s="52"/>
      <c r="F7" s="52"/>
      <c r="G7" s="52"/>
      <c r="H7" s="52"/>
      <c r="I7" s="52"/>
      <c r="J7" s="52"/>
      <c r="K7" s="52"/>
      <c r="L7" s="52"/>
      <c r="M7" s="52"/>
      <c r="N7" s="52"/>
      <c r="O7" s="52"/>
      <c r="P7" s="26"/>
    </row>
    <row r="8" spans="2:16" ht="14">
      <c r="B8" s="25"/>
      <c r="C8" s="330"/>
      <c r="D8" s="332"/>
      <c r="E8" s="333"/>
      <c r="F8" s="333"/>
      <c r="G8" s="333"/>
      <c r="H8" s="333"/>
      <c r="I8" s="333"/>
      <c r="J8" s="333"/>
      <c r="K8" s="334"/>
      <c r="L8" s="345"/>
      <c r="M8" s="346"/>
      <c r="N8" s="346"/>
      <c r="O8" s="347"/>
      <c r="P8" s="28"/>
    </row>
    <row r="9" spans="2:16" ht="14">
      <c r="B9" s="25"/>
      <c r="C9" s="331"/>
      <c r="D9" s="335" t="s">
        <v>42</v>
      </c>
      <c r="E9" s="336"/>
      <c r="F9" s="336"/>
      <c r="G9" s="336"/>
      <c r="H9" s="336"/>
      <c r="I9" s="336"/>
      <c r="J9" s="336"/>
      <c r="K9" s="337"/>
      <c r="L9" s="348"/>
      <c r="M9" s="349"/>
      <c r="N9" s="349"/>
      <c r="O9" s="350"/>
      <c r="P9" s="28"/>
    </row>
    <row r="10" spans="2:16" ht="14">
      <c r="B10" s="25"/>
      <c r="C10" s="331"/>
      <c r="D10" s="335"/>
      <c r="E10" s="336"/>
      <c r="F10" s="336"/>
      <c r="G10" s="336"/>
      <c r="H10" s="336"/>
      <c r="I10" s="336"/>
      <c r="J10" s="336"/>
      <c r="K10" s="337"/>
      <c r="L10" s="338" t="s">
        <v>43</v>
      </c>
      <c r="M10" s="351"/>
      <c r="N10" s="352"/>
      <c r="O10" s="353"/>
      <c r="P10" s="28"/>
    </row>
    <row r="11" spans="2:16" ht="14">
      <c r="B11" s="25"/>
      <c r="C11" s="331"/>
      <c r="D11" s="335" t="s">
        <v>44</v>
      </c>
      <c r="E11" s="336"/>
      <c r="F11" s="336"/>
      <c r="G11" s="336"/>
      <c r="H11" s="336"/>
      <c r="I11" s="336"/>
      <c r="J11" s="336"/>
      <c r="K11" s="337"/>
      <c r="L11" s="339"/>
      <c r="M11" s="354"/>
      <c r="N11" s="355"/>
      <c r="O11" s="356"/>
      <c r="P11" s="29"/>
    </row>
    <row r="12" spans="2:16" ht="12.75" customHeight="1">
      <c r="B12" s="25"/>
      <c r="C12" s="331"/>
      <c r="D12" s="373"/>
      <c r="E12" s="374"/>
      <c r="F12" s="374"/>
      <c r="G12" s="374"/>
      <c r="H12" s="374"/>
      <c r="I12" s="374"/>
      <c r="J12" s="374"/>
      <c r="K12" s="375"/>
      <c r="L12" s="338" t="s">
        <v>45</v>
      </c>
      <c r="M12" s="338">
        <v>1</v>
      </c>
      <c r="N12" s="338" t="s">
        <v>46</v>
      </c>
      <c r="O12" s="343">
        <v>1</v>
      </c>
      <c r="P12" s="28"/>
    </row>
    <row r="13" spans="2:16">
      <c r="B13" s="25"/>
      <c r="C13" s="331"/>
      <c r="D13" s="373"/>
      <c r="E13" s="374"/>
      <c r="F13" s="374"/>
      <c r="G13" s="374"/>
      <c r="H13" s="374"/>
      <c r="I13" s="374"/>
      <c r="J13" s="374"/>
      <c r="K13" s="375"/>
      <c r="L13" s="357"/>
      <c r="M13" s="357"/>
      <c r="N13" s="357"/>
      <c r="O13" s="344"/>
      <c r="P13" s="28"/>
    </row>
    <row r="14" spans="2:16" ht="14">
      <c r="B14" s="25"/>
      <c r="C14" s="331"/>
      <c r="D14" s="335" t="s">
        <v>47</v>
      </c>
      <c r="E14" s="336"/>
      <c r="F14" s="336"/>
      <c r="G14" s="336"/>
      <c r="H14" s="336"/>
      <c r="I14" s="336"/>
      <c r="J14" s="336"/>
      <c r="K14" s="337"/>
      <c r="L14" s="357"/>
      <c r="M14" s="357"/>
      <c r="N14" s="357"/>
      <c r="O14" s="344"/>
      <c r="P14" s="28"/>
    </row>
    <row r="15" spans="2:16" ht="15" thickBot="1">
      <c r="B15" s="25"/>
      <c r="C15" s="53"/>
      <c r="D15" s="54"/>
      <c r="E15" s="54"/>
      <c r="F15" s="54"/>
      <c r="G15" s="54"/>
      <c r="H15" s="54"/>
      <c r="I15" s="54"/>
      <c r="J15" s="54"/>
      <c r="K15" s="54"/>
      <c r="L15" s="54"/>
      <c r="M15" s="55"/>
      <c r="N15" s="55"/>
      <c r="O15" s="56"/>
      <c r="P15" s="30"/>
    </row>
    <row r="16" spans="2:16" ht="14">
      <c r="B16" s="25"/>
      <c r="C16" s="57"/>
      <c r="D16" s="58"/>
      <c r="E16" s="58"/>
      <c r="F16" s="58"/>
      <c r="G16" s="58"/>
      <c r="H16" s="58"/>
      <c r="I16" s="58"/>
      <c r="J16" s="58"/>
      <c r="K16" s="58"/>
      <c r="L16" s="59" t="s">
        <v>48</v>
      </c>
      <c r="M16" s="60" t="s">
        <v>49</v>
      </c>
      <c r="N16" s="60" t="s">
        <v>50</v>
      </c>
      <c r="O16" s="61" t="s">
        <v>51</v>
      </c>
      <c r="P16" s="29"/>
    </row>
    <row r="17" spans="2:16" ht="14">
      <c r="B17" s="25"/>
      <c r="C17" s="62"/>
      <c r="D17" s="63"/>
      <c r="E17" s="63"/>
      <c r="F17" s="63"/>
      <c r="G17" s="63"/>
      <c r="H17" s="63"/>
      <c r="I17" s="63"/>
      <c r="J17" s="63"/>
      <c r="K17" s="63"/>
      <c r="L17" s="64"/>
      <c r="M17" s="65"/>
      <c r="N17" s="65"/>
      <c r="O17" s="66"/>
      <c r="P17" s="31"/>
    </row>
    <row r="18" spans="2:16" ht="18" customHeight="1">
      <c r="B18" s="25"/>
      <c r="C18" s="278" t="s">
        <v>52</v>
      </c>
      <c r="D18" s="279"/>
      <c r="E18" s="279"/>
      <c r="F18" s="279"/>
      <c r="G18" s="63"/>
      <c r="H18" s="63"/>
      <c r="I18" s="63" t="s">
        <v>53</v>
      </c>
      <c r="J18" s="52"/>
      <c r="K18" s="63"/>
      <c r="L18" s="64"/>
      <c r="M18" s="52"/>
      <c r="N18" s="52"/>
      <c r="O18" s="67"/>
      <c r="P18" s="31"/>
    </row>
    <row r="19" spans="2:16" ht="1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
      <c r="B22" s="25"/>
      <c r="C22" s="360" t="s">
        <v>54</v>
      </c>
      <c r="D22" s="361"/>
      <c r="E22" s="361"/>
      <c r="F22" s="361"/>
      <c r="G22" s="361"/>
      <c r="H22" s="361"/>
      <c r="I22" s="361"/>
      <c r="J22" s="361"/>
      <c r="K22" s="361"/>
      <c r="L22" s="361"/>
      <c r="M22" s="361"/>
      <c r="N22" s="361"/>
      <c r="O22" s="362"/>
      <c r="P22" s="33"/>
    </row>
    <row r="23" spans="2:16" ht="15" thickBot="1">
      <c r="B23" s="25"/>
      <c r="C23" s="77"/>
      <c r="D23" s="52"/>
      <c r="E23" s="52"/>
      <c r="F23" s="52"/>
      <c r="G23" s="52"/>
      <c r="H23" s="52"/>
      <c r="I23" s="52"/>
      <c r="J23" s="52"/>
      <c r="K23" s="52"/>
      <c r="L23" s="52"/>
      <c r="M23" s="52"/>
      <c r="N23" s="52"/>
      <c r="O23" s="78"/>
      <c r="P23" s="26"/>
    </row>
    <row r="24" spans="2:16" ht="14">
      <c r="B24" s="25"/>
      <c r="C24" s="79" t="s">
        <v>55</v>
      </c>
      <c r="D24" s="340" t="s">
        <v>11</v>
      </c>
      <c r="E24" s="341"/>
      <c r="F24" s="341"/>
      <c r="G24" s="341"/>
      <c r="H24" s="341"/>
      <c r="I24" s="341"/>
      <c r="J24" s="341"/>
      <c r="K24" s="341"/>
      <c r="L24" s="342"/>
      <c r="M24" s="358" t="s">
        <v>56</v>
      </c>
      <c r="N24" s="359"/>
      <c r="O24" s="79" t="s">
        <v>13</v>
      </c>
      <c r="P24" s="34"/>
    </row>
    <row r="25" spans="2:16" ht="15" thickBot="1">
      <c r="B25" s="25"/>
      <c r="C25" s="80"/>
      <c r="D25" s="314"/>
      <c r="E25" s="315"/>
      <c r="F25" s="315"/>
      <c r="G25" s="315"/>
      <c r="H25" s="315"/>
      <c r="I25" s="315"/>
      <c r="J25" s="315"/>
      <c r="K25" s="315"/>
      <c r="L25" s="316"/>
      <c r="M25" s="314"/>
      <c r="N25" s="316"/>
      <c r="O25" s="81"/>
      <c r="P25" s="35"/>
    </row>
    <row r="26" spans="2:16">
      <c r="B26" s="25"/>
      <c r="C26" s="317" t="s">
        <v>57</v>
      </c>
      <c r="D26" s="318"/>
      <c r="E26" s="318"/>
      <c r="F26" s="318"/>
      <c r="G26" s="318"/>
      <c r="H26" s="318"/>
      <c r="I26" s="318"/>
      <c r="J26" s="318"/>
      <c r="K26" s="318"/>
      <c r="L26" s="318"/>
      <c r="M26" s="318"/>
      <c r="N26" s="318"/>
      <c r="O26" s="319"/>
      <c r="P26" s="36"/>
    </row>
    <row r="27" spans="2:16">
      <c r="B27" s="25"/>
      <c r="C27" s="320"/>
      <c r="D27" s="321"/>
      <c r="E27" s="321"/>
      <c r="F27" s="321"/>
      <c r="G27" s="321"/>
      <c r="H27" s="321"/>
      <c r="I27" s="321"/>
      <c r="J27" s="321"/>
      <c r="K27" s="321"/>
      <c r="L27" s="321"/>
      <c r="M27" s="321"/>
      <c r="N27" s="321"/>
      <c r="O27" s="322"/>
      <c r="P27" s="36"/>
    </row>
    <row r="28" spans="2:16" ht="14" thickBot="1">
      <c r="B28" s="25"/>
      <c r="C28" s="323"/>
      <c r="D28" s="324"/>
      <c r="E28" s="324"/>
      <c r="F28" s="324"/>
      <c r="G28" s="324"/>
      <c r="H28" s="324"/>
      <c r="I28" s="324"/>
      <c r="J28" s="324"/>
      <c r="K28" s="324"/>
      <c r="L28" s="324"/>
      <c r="M28" s="324"/>
      <c r="N28" s="324"/>
      <c r="O28" s="325"/>
      <c r="P28" s="36"/>
    </row>
    <row r="29" spans="2:16" ht="14">
      <c r="B29" s="25"/>
      <c r="C29" s="302" t="s">
        <v>11</v>
      </c>
      <c r="D29" s="369"/>
      <c r="E29" s="369"/>
      <c r="F29" s="369"/>
      <c r="G29" s="370"/>
      <c r="H29" s="308" t="s">
        <v>58</v>
      </c>
      <c r="I29" s="369"/>
      <c r="J29" s="312" t="s">
        <v>59</v>
      </c>
      <c r="K29" s="313"/>
      <c r="L29" s="82" t="s">
        <v>60</v>
      </c>
      <c r="M29" s="308" t="s">
        <v>61</v>
      </c>
      <c r="N29" s="309"/>
      <c r="O29" s="83" t="s">
        <v>62</v>
      </c>
      <c r="P29" s="37"/>
    </row>
    <row r="30" spans="2:16" ht="14">
      <c r="B30" s="25"/>
      <c r="C30" s="286"/>
      <c r="D30" s="287"/>
      <c r="E30" s="287"/>
      <c r="F30" s="287"/>
      <c r="G30" s="363"/>
      <c r="H30" s="364"/>
      <c r="I30" s="363"/>
      <c r="J30" s="364"/>
      <c r="K30" s="363"/>
      <c r="L30" s="84"/>
      <c r="M30" s="365"/>
      <c r="N30" s="366"/>
      <c r="O30" s="85"/>
      <c r="P30" s="38"/>
    </row>
    <row r="31" spans="2:16" ht="14">
      <c r="B31" s="25"/>
      <c r="C31" s="86"/>
      <c r="D31" s="87"/>
      <c r="E31" s="87"/>
      <c r="F31" s="87"/>
      <c r="G31" s="88"/>
      <c r="H31" s="89"/>
      <c r="I31" s="88"/>
      <c r="J31" s="89"/>
      <c r="K31" s="88"/>
      <c r="L31" s="84"/>
      <c r="M31" s="365"/>
      <c r="N31" s="366"/>
      <c r="O31" s="85"/>
      <c r="P31" s="38"/>
    </row>
    <row r="32" spans="2:16" ht="15" thickBot="1">
      <c r="B32" s="25"/>
      <c r="C32" s="298"/>
      <c r="D32" s="299"/>
      <c r="E32" s="299"/>
      <c r="F32" s="299"/>
      <c r="G32" s="326"/>
      <c r="H32" s="327"/>
      <c r="I32" s="326"/>
      <c r="J32" s="327"/>
      <c r="K32" s="326"/>
      <c r="L32" s="90"/>
      <c r="M32" s="328"/>
      <c r="N32" s="329"/>
      <c r="O32" s="85"/>
      <c r="P32" s="38"/>
    </row>
    <row r="33" spans="2:16" ht="15" thickBot="1">
      <c r="B33" s="25"/>
      <c r="C33" s="292" t="s">
        <v>63</v>
      </c>
      <c r="D33" s="293"/>
      <c r="E33" s="293"/>
      <c r="F33" s="293"/>
      <c r="G33" s="293"/>
      <c r="H33" s="293"/>
      <c r="I33" s="293"/>
      <c r="J33" s="293"/>
      <c r="K33" s="293"/>
      <c r="L33" s="293"/>
      <c r="M33" s="293"/>
      <c r="N33" s="294"/>
      <c r="O33" s="91"/>
      <c r="P33" s="39"/>
    </row>
    <row r="34" spans="2:16" ht="13.5" customHeight="1">
      <c r="B34" s="25"/>
      <c r="C34" s="317" t="s">
        <v>64</v>
      </c>
      <c r="D34" s="318"/>
      <c r="E34" s="318"/>
      <c r="F34" s="318"/>
      <c r="G34" s="318"/>
      <c r="H34" s="318"/>
      <c r="I34" s="318"/>
      <c r="J34" s="318"/>
      <c r="K34" s="318"/>
      <c r="L34" s="318"/>
      <c r="M34" s="318"/>
      <c r="N34" s="318"/>
      <c r="O34" s="319"/>
      <c r="P34" s="36"/>
    </row>
    <row r="35" spans="2:16">
      <c r="B35" s="25"/>
      <c r="C35" s="320"/>
      <c r="D35" s="321"/>
      <c r="E35" s="321"/>
      <c r="F35" s="321"/>
      <c r="G35" s="321"/>
      <c r="H35" s="321"/>
      <c r="I35" s="321"/>
      <c r="J35" s="321"/>
      <c r="K35" s="321"/>
      <c r="L35" s="321"/>
      <c r="M35" s="321"/>
      <c r="N35" s="321"/>
      <c r="O35" s="322"/>
      <c r="P35" s="36"/>
    </row>
    <row r="36" spans="2:16" ht="14" thickBot="1">
      <c r="B36" s="25"/>
      <c r="C36" s="323"/>
      <c r="D36" s="324"/>
      <c r="E36" s="324"/>
      <c r="F36" s="324"/>
      <c r="G36" s="324"/>
      <c r="H36" s="324"/>
      <c r="I36" s="324"/>
      <c r="J36" s="324"/>
      <c r="K36" s="324"/>
      <c r="L36" s="324"/>
      <c r="M36" s="324"/>
      <c r="N36" s="324"/>
      <c r="O36" s="325"/>
      <c r="P36" s="36"/>
    </row>
    <row r="37" spans="2:16" ht="14">
      <c r="B37" s="25"/>
      <c r="C37" s="302" t="s">
        <v>11</v>
      </c>
      <c r="D37" s="303"/>
      <c r="E37" s="303"/>
      <c r="F37" s="303"/>
      <c r="G37" s="303"/>
      <c r="H37" s="303"/>
      <c r="I37" s="303"/>
      <c r="J37" s="309"/>
      <c r="K37" s="92" t="s">
        <v>56</v>
      </c>
      <c r="L37" s="82" t="s">
        <v>13</v>
      </c>
      <c r="M37" s="308" t="s">
        <v>65</v>
      </c>
      <c r="N37" s="309"/>
      <c r="O37" s="83" t="s">
        <v>62</v>
      </c>
      <c r="P37" s="37"/>
    </row>
    <row r="38" spans="2:16" ht="14">
      <c r="B38" s="25"/>
      <c r="C38" s="286"/>
      <c r="D38" s="287"/>
      <c r="E38" s="287"/>
      <c r="F38" s="287"/>
      <c r="G38" s="287"/>
      <c r="H38" s="287"/>
      <c r="I38" s="287"/>
      <c r="J38" s="363"/>
      <c r="K38" s="93"/>
      <c r="L38" s="94"/>
      <c r="M38" s="367"/>
      <c r="N38" s="368"/>
      <c r="O38" s="85"/>
      <c r="P38" s="38"/>
    </row>
    <row r="39" spans="2:16" ht="15" thickBot="1">
      <c r="B39" s="25"/>
      <c r="C39" s="298"/>
      <c r="D39" s="299"/>
      <c r="E39" s="299"/>
      <c r="F39" s="299"/>
      <c r="G39" s="299"/>
      <c r="H39" s="299"/>
      <c r="I39" s="299"/>
      <c r="J39" s="326"/>
      <c r="K39" s="87"/>
      <c r="L39" s="95"/>
      <c r="M39" s="300"/>
      <c r="N39" s="301"/>
      <c r="O39" s="96"/>
      <c r="P39" s="38"/>
    </row>
    <row r="40" spans="2:16" ht="15" thickBot="1">
      <c r="B40" s="25"/>
      <c r="C40" s="292" t="s">
        <v>63</v>
      </c>
      <c r="D40" s="293"/>
      <c r="E40" s="293"/>
      <c r="F40" s="293"/>
      <c r="G40" s="293"/>
      <c r="H40" s="293"/>
      <c r="I40" s="293"/>
      <c r="J40" s="293"/>
      <c r="K40" s="293"/>
      <c r="L40" s="293"/>
      <c r="M40" s="293"/>
      <c r="N40" s="294"/>
      <c r="O40" s="97">
        <v>0</v>
      </c>
      <c r="P40" s="38"/>
    </row>
    <row r="41" spans="2:16">
      <c r="B41" s="25"/>
      <c r="C41" s="317" t="s">
        <v>66</v>
      </c>
      <c r="D41" s="318"/>
      <c r="E41" s="318"/>
      <c r="F41" s="318"/>
      <c r="G41" s="318"/>
      <c r="H41" s="318"/>
      <c r="I41" s="318"/>
      <c r="J41" s="318"/>
      <c r="K41" s="318"/>
      <c r="L41" s="318"/>
      <c r="M41" s="318"/>
      <c r="N41" s="318"/>
      <c r="O41" s="319"/>
      <c r="P41" s="36"/>
    </row>
    <row r="42" spans="2:16">
      <c r="B42" s="25"/>
      <c r="C42" s="320"/>
      <c r="D42" s="321"/>
      <c r="E42" s="321"/>
      <c r="F42" s="321"/>
      <c r="G42" s="321"/>
      <c r="H42" s="321"/>
      <c r="I42" s="321"/>
      <c r="J42" s="321"/>
      <c r="K42" s="321"/>
      <c r="L42" s="321"/>
      <c r="M42" s="321"/>
      <c r="N42" s="321"/>
      <c r="O42" s="322"/>
      <c r="P42" s="36"/>
    </row>
    <row r="43" spans="2:16" ht="14" thickBot="1">
      <c r="B43" s="25"/>
      <c r="C43" s="323"/>
      <c r="D43" s="324"/>
      <c r="E43" s="324"/>
      <c r="F43" s="324"/>
      <c r="G43" s="324"/>
      <c r="H43" s="324"/>
      <c r="I43" s="324"/>
      <c r="J43" s="324"/>
      <c r="K43" s="324"/>
      <c r="L43" s="324"/>
      <c r="M43" s="324"/>
      <c r="N43" s="324"/>
      <c r="O43" s="325"/>
      <c r="P43" s="36"/>
    </row>
    <row r="44" spans="2:16" ht="15">
      <c r="B44" s="25"/>
      <c r="C44" s="302" t="s">
        <v>67</v>
      </c>
      <c r="D44" s="303"/>
      <c r="E44" s="303"/>
      <c r="F44" s="303"/>
      <c r="G44" s="303"/>
      <c r="H44" s="303"/>
      <c r="I44" s="303"/>
      <c r="J44" s="82" t="s">
        <v>68</v>
      </c>
      <c r="K44" s="98" t="s">
        <v>69</v>
      </c>
      <c r="L44" s="99" t="s">
        <v>70</v>
      </c>
      <c r="M44" s="308" t="s">
        <v>71</v>
      </c>
      <c r="N44" s="309"/>
      <c r="O44" s="83" t="s">
        <v>62</v>
      </c>
      <c r="P44" s="37"/>
    </row>
    <row r="45" spans="2:16" ht="14">
      <c r="B45" s="25"/>
      <c r="C45" s="286"/>
      <c r="D45" s="287"/>
      <c r="E45" s="287"/>
      <c r="F45" s="287"/>
      <c r="G45" s="287"/>
      <c r="H45" s="287"/>
      <c r="I45" s="287"/>
      <c r="J45" s="100"/>
      <c r="K45" s="101"/>
      <c r="L45" s="100"/>
      <c r="M45" s="306"/>
      <c r="N45" s="307"/>
      <c r="O45" s="85"/>
      <c r="P45" s="38"/>
    </row>
    <row r="46" spans="2:16" ht="15" thickBot="1">
      <c r="B46" s="25"/>
      <c r="C46" s="298"/>
      <c r="D46" s="299"/>
      <c r="E46" s="299"/>
      <c r="F46" s="299"/>
      <c r="G46" s="299"/>
      <c r="H46" s="299"/>
      <c r="I46" s="299"/>
      <c r="J46" s="102"/>
      <c r="K46" s="103"/>
      <c r="L46" s="102"/>
      <c r="M46" s="300"/>
      <c r="N46" s="301"/>
      <c r="O46" s="104"/>
      <c r="P46" s="38"/>
    </row>
    <row r="47" spans="2:16" ht="15" thickBot="1">
      <c r="B47" s="25"/>
      <c r="C47" s="292" t="s">
        <v>63</v>
      </c>
      <c r="D47" s="293"/>
      <c r="E47" s="293"/>
      <c r="F47" s="293"/>
      <c r="G47" s="293"/>
      <c r="H47" s="293"/>
      <c r="I47" s="293"/>
      <c r="J47" s="293"/>
      <c r="K47" s="293"/>
      <c r="L47" s="293"/>
      <c r="M47" s="293"/>
      <c r="N47" s="294"/>
      <c r="O47" s="91"/>
      <c r="P47" s="39"/>
    </row>
    <row r="48" spans="2:16">
      <c r="B48" s="25"/>
      <c r="C48" s="317" t="s">
        <v>72</v>
      </c>
      <c r="D48" s="318"/>
      <c r="E48" s="318"/>
      <c r="F48" s="318"/>
      <c r="G48" s="318"/>
      <c r="H48" s="318"/>
      <c r="I48" s="318"/>
      <c r="J48" s="318"/>
      <c r="K48" s="318"/>
      <c r="L48" s="318"/>
      <c r="M48" s="318"/>
      <c r="N48" s="318"/>
      <c r="O48" s="319"/>
      <c r="P48" s="36"/>
    </row>
    <row r="49" spans="2:16">
      <c r="B49" s="25"/>
      <c r="C49" s="320"/>
      <c r="D49" s="321"/>
      <c r="E49" s="321"/>
      <c r="F49" s="321"/>
      <c r="G49" s="321"/>
      <c r="H49" s="321"/>
      <c r="I49" s="321"/>
      <c r="J49" s="321"/>
      <c r="K49" s="321"/>
      <c r="L49" s="321"/>
      <c r="M49" s="321"/>
      <c r="N49" s="321"/>
      <c r="O49" s="322"/>
      <c r="P49" s="36"/>
    </row>
    <row r="50" spans="2:16" ht="14" thickBot="1">
      <c r="B50" s="25"/>
      <c r="C50" s="323"/>
      <c r="D50" s="324"/>
      <c r="E50" s="324"/>
      <c r="F50" s="324"/>
      <c r="G50" s="324"/>
      <c r="H50" s="324"/>
      <c r="I50" s="324"/>
      <c r="J50" s="324"/>
      <c r="K50" s="324"/>
      <c r="L50" s="324"/>
      <c r="M50" s="324"/>
      <c r="N50" s="324"/>
      <c r="O50" s="325"/>
      <c r="P50" s="36"/>
    </row>
    <row r="51" spans="2:16" ht="30">
      <c r="B51" s="25"/>
      <c r="C51" s="302" t="s">
        <v>73</v>
      </c>
      <c r="D51" s="303"/>
      <c r="E51" s="303"/>
      <c r="F51" s="303"/>
      <c r="G51" s="303"/>
      <c r="H51" s="303"/>
      <c r="I51" s="303"/>
      <c r="J51" s="82" t="s">
        <v>74</v>
      </c>
      <c r="K51" s="105" t="s">
        <v>75</v>
      </c>
      <c r="L51" s="106" t="s">
        <v>76</v>
      </c>
      <c r="M51" s="304" t="s">
        <v>61</v>
      </c>
      <c r="N51" s="305"/>
      <c r="O51" s="107" t="s">
        <v>62</v>
      </c>
      <c r="P51" s="40"/>
    </row>
    <row r="52" spans="2:16" ht="14">
      <c r="B52" s="25"/>
      <c r="C52" s="108"/>
      <c r="D52" s="109"/>
      <c r="E52" s="109"/>
      <c r="F52" s="109"/>
      <c r="G52" s="109"/>
      <c r="H52" s="109"/>
      <c r="I52" s="109"/>
      <c r="J52" s="110"/>
      <c r="K52" s="111"/>
      <c r="L52" s="112"/>
      <c r="M52" s="310"/>
      <c r="N52" s="311"/>
      <c r="O52" s="113"/>
      <c r="P52" s="41"/>
    </row>
    <row r="53" spans="2:16" ht="14">
      <c r="B53" s="25"/>
      <c r="C53" s="108"/>
      <c r="D53" s="109"/>
      <c r="E53" s="109"/>
      <c r="F53" s="109"/>
      <c r="G53" s="109"/>
      <c r="H53" s="109"/>
      <c r="I53" s="109"/>
      <c r="J53" s="110"/>
      <c r="K53" s="111"/>
      <c r="L53" s="112"/>
      <c r="M53" s="310"/>
      <c r="N53" s="311"/>
      <c r="O53" s="113"/>
      <c r="P53" s="41"/>
    </row>
    <row r="54" spans="2:16" ht="14">
      <c r="B54" s="25"/>
      <c r="C54" s="108"/>
      <c r="D54" s="109"/>
      <c r="E54" s="109"/>
      <c r="F54" s="109"/>
      <c r="G54" s="109"/>
      <c r="H54" s="109"/>
      <c r="I54" s="109"/>
      <c r="J54" s="110"/>
      <c r="K54" s="111"/>
      <c r="L54" s="112"/>
      <c r="M54" s="306"/>
      <c r="N54" s="307"/>
      <c r="O54" s="113"/>
      <c r="P54" s="41"/>
    </row>
    <row r="55" spans="2:16" ht="15" thickBot="1">
      <c r="B55" s="25"/>
      <c r="C55" s="298"/>
      <c r="D55" s="299"/>
      <c r="E55" s="299"/>
      <c r="F55" s="299"/>
      <c r="G55" s="299"/>
      <c r="H55" s="299"/>
      <c r="I55" s="299"/>
      <c r="J55" s="102"/>
      <c r="K55" s="103"/>
      <c r="L55" s="102"/>
      <c r="M55" s="300"/>
      <c r="N55" s="301"/>
      <c r="O55" s="104"/>
      <c r="P55" s="38"/>
    </row>
    <row r="56" spans="2:16" ht="15" thickBot="1">
      <c r="B56" s="25"/>
      <c r="C56" s="292" t="s">
        <v>63</v>
      </c>
      <c r="D56" s="293"/>
      <c r="E56" s="293"/>
      <c r="F56" s="293"/>
      <c r="G56" s="293"/>
      <c r="H56" s="293"/>
      <c r="I56" s="293"/>
      <c r="J56" s="293"/>
      <c r="K56" s="293"/>
      <c r="L56" s="293"/>
      <c r="M56" s="293"/>
      <c r="N56" s="294"/>
      <c r="O56" s="97"/>
      <c r="P56" s="38"/>
    </row>
    <row r="57" spans="2:16" ht="15" thickBot="1">
      <c r="B57" s="25"/>
      <c r="C57" s="77"/>
      <c r="D57" s="52"/>
      <c r="E57" s="52"/>
      <c r="F57" s="52"/>
      <c r="G57" s="52"/>
      <c r="H57" s="52"/>
      <c r="I57" s="52"/>
      <c r="J57" s="52"/>
      <c r="K57" s="52"/>
      <c r="L57" s="52"/>
      <c r="M57" s="52"/>
      <c r="N57" s="52"/>
      <c r="O57" s="78"/>
      <c r="P57" s="26"/>
    </row>
    <row r="58" spans="2:16" ht="15" thickBot="1">
      <c r="B58" s="25"/>
      <c r="C58" s="295" t="s">
        <v>77</v>
      </c>
      <c r="D58" s="296"/>
      <c r="E58" s="296"/>
      <c r="F58" s="296"/>
      <c r="G58" s="296"/>
      <c r="H58" s="296"/>
      <c r="I58" s="296"/>
      <c r="J58" s="296"/>
      <c r="K58" s="296"/>
      <c r="L58" s="296"/>
      <c r="M58" s="296"/>
      <c r="N58" s="297"/>
      <c r="O58" s="114"/>
      <c r="P58" s="42"/>
    </row>
    <row r="59" spans="2:16">
      <c r="B59" s="25"/>
      <c r="C59" s="317" t="s">
        <v>78</v>
      </c>
      <c r="D59" s="318"/>
      <c r="E59" s="318"/>
      <c r="F59" s="318"/>
      <c r="G59" s="318"/>
      <c r="H59" s="318"/>
      <c r="I59" s="318"/>
      <c r="J59" s="318"/>
      <c r="K59" s="318"/>
      <c r="L59" s="318"/>
      <c r="M59" s="318"/>
      <c r="N59" s="318"/>
      <c r="O59" s="319"/>
      <c r="P59" s="36"/>
    </row>
    <row r="60" spans="2:16">
      <c r="B60" s="25"/>
      <c r="C60" s="320"/>
      <c r="D60" s="321"/>
      <c r="E60" s="321"/>
      <c r="F60" s="321"/>
      <c r="G60" s="321"/>
      <c r="H60" s="321"/>
      <c r="I60" s="321"/>
      <c r="J60" s="321"/>
      <c r="K60" s="321"/>
      <c r="L60" s="321"/>
      <c r="M60" s="321"/>
      <c r="N60" s="321"/>
      <c r="O60" s="322"/>
      <c r="P60" s="36"/>
    </row>
    <row r="61" spans="2:16" ht="14" thickBot="1">
      <c r="B61" s="25"/>
      <c r="C61" s="323"/>
      <c r="D61" s="324"/>
      <c r="E61" s="324"/>
      <c r="F61" s="324"/>
      <c r="G61" s="324"/>
      <c r="H61" s="324"/>
      <c r="I61" s="324"/>
      <c r="J61" s="324"/>
      <c r="K61" s="324"/>
      <c r="L61" s="324"/>
      <c r="M61" s="324"/>
      <c r="N61" s="324"/>
      <c r="O61" s="325"/>
      <c r="P61" s="36"/>
    </row>
    <row r="62" spans="2:16" ht="15">
      <c r="B62" s="25"/>
      <c r="C62" s="302" t="s">
        <v>79</v>
      </c>
      <c r="D62" s="303"/>
      <c r="E62" s="303"/>
      <c r="F62" s="303"/>
      <c r="G62" s="303"/>
      <c r="H62" s="303"/>
      <c r="I62" s="303"/>
      <c r="J62" s="98"/>
      <c r="K62" s="115"/>
      <c r="L62" s="106" t="s">
        <v>80</v>
      </c>
      <c r="M62" s="304" t="s">
        <v>81</v>
      </c>
      <c r="N62" s="305"/>
      <c r="O62" s="107"/>
      <c r="P62" s="40"/>
    </row>
    <row r="63" spans="2:16" ht="14">
      <c r="B63" s="25"/>
      <c r="C63" s="286" t="s">
        <v>82</v>
      </c>
      <c r="D63" s="287"/>
      <c r="E63" s="287"/>
      <c r="F63" s="287"/>
      <c r="G63" s="287"/>
      <c r="H63" s="287"/>
      <c r="I63" s="287"/>
      <c r="J63" s="116"/>
      <c r="K63" s="117"/>
      <c r="L63" s="118"/>
      <c r="M63" s="288"/>
      <c r="N63" s="289"/>
      <c r="O63" s="119"/>
      <c r="P63" s="43"/>
    </row>
    <row r="64" spans="2:16" ht="14">
      <c r="B64" s="25"/>
      <c r="C64" s="86" t="s">
        <v>83</v>
      </c>
      <c r="D64" s="87"/>
      <c r="E64" s="87"/>
      <c r="F64" s="87"/>
      <c r="G64" s="87"/>
      <c r="H64" s="87"/>
      <c r="I64" s="87"/>
      <c r="J64" s="116"/>
      <c r="K64" s="117"/>
      <c r="L64" s="118"/>
      <c r="M64" s="288"/>
      <c r="N64" s="289"/>
      <c r="O64" s="119"/>
      <c r="P64" s="43"/>
    </row>
    <row r="65" spans="2:16" ht="15" thickBot="1">
      <c r="B65" s="25"/>
      <c r="C65" s="71" t="s">
        <v>84</v>
      </c>
      <c r="D65" s="72"/>
      <c r="E65" s="72"/>
      <c r="F65" s="72"/>
      <c r="G65" s="72"/>
      <c r="H65" s="72"/>
      <c r="I65" s="72"/>
      <c r="J65" s="120"/>
      <c r="K65" s="121"/>
      <c r="L65" s="118"/>
      <c r="M65" s="290"/>
      <c r="N65" s="291"/>
      <c r="O65" s="119"/>
      <c r="P65" s="43"/>
    </row>
    <row r="66" spans="2:16" ht="15" thickBot="1">
      <c r="B66" s="25"/>
      <c r="C66" s="292" t="s">
        <v>63</v>
      </c>
      <c r="D66" s="293"/>
      <c r="E66" s="293"/>
      <c r="F66" s="293"/>
      <c r="G66" s="293"/>
      <c r="H66" s="293"/>
      <c r="I66" s="293"/>
      <c r="J66" s="293"/>
      <c r="K66" s="293"/>
      <c r="L66" s="293"/>
      <c r="M66" s="293"/>
      <c r="N66" s="294"/>
      <c r="O66" s="122"/>
      <c r="P66" s="44"/>
    </row>
    <row r="67" spans="2:16" ht="15" thickBot="1">
      <c r="B67" s="25"/>
      <c r="C67" s="77"/>
      <c r="D67" s="52"/>
      <c r="E67" s="52"/>
      <c r="F67" s="52"/>
      <c r="G67" s="52"/>
      <c r="H67" s="52"/>
      <c r="I67" s="52"/>
      <c r="J67" s="52"/>
      <c r="K67" s="52"/>
      <c r="L67" s="52"/>
      <c r="M67" s="52"/>
      <c r="N67" s="52"/>
      <c r="O67" s="78"/>
      <c r="P67" s="26"/>
    </row>
    <row r="68" spans="2:16" ht="15" thickBot="1">
      <c r="B68" s="25"/>
      <c r="C68" s="295" t="s">
        <v>85</v>
      </c>
      <c r="D68" s="296"/>
      <c r="E68" s="296"/>
      <c r="F68" s="296"/>
      <c r="G68" s="296"/>
      <c r="H68" s="296"/>
      <c r="I68" s="296"/>
      <c r="J68" s="296"/>
      <c r="K68" s="296"/>
      <c r="L68" s="296"/>
      <c r="M68" s="296"/>
      <c r="N68" s="297"/>
      <c r="O68" s="123"/>
      <c r="P68" s="44"/>
    </row>
    <row r="69" spans="2:16" ht="14">
      <c r="B69" s="25"/>
      <c r="C69" s="74"/>
      <c r="D69" s="75"/>
      <c r="E69" s="75"/>
      <c r="F69" s="75"/>
      <c r="G69" s="75"/>
      <c r="H69" s="75"/>
      <c r="I69" s="75"/>
      <c r="J69" s="75"/>
      <c r="K69" s="75"/>
      <c r="L69" s="75"/>
      <c r="M69" s="75"/>
      <c r="N69" s="75"/>
      <c r="O69" s="76"/>
      <c r="P69" s="26"/>
    </row>
    <row r="70" spans="2:16" ht="14">
      <c r="B70" s="25"/>
      <c r="C70" s="77"/>
      <c r="D70" s="52"/>
      <c r="E70" s="52"/>
      <c r="F70" s="52"/>
      <c r="G70" s="52"/>
      <c r="H70" s="52"/>
      <c r="I70" s="52"/>
      <c r="J70" s="52"/>
      <c r="K70" s="52"/>
      <c r="L70" s="52"/>
      <c r="M70" s="52"/>
      <c r="N70" s="52"/>
      <c r="O70" s="78"/>
      <c r="P70" s="26"/>
    </row>
    <row r="71" spans="2:16" ht="14">
      <c r="B71" s="25"/>
      <c r="C71" s="77"/>
      <c r="D71" s="52"/>
      <c r="E71" s="52"/>
      <c r="F71" s="52"/>
      <c r="G71" s="52"/>
      <c r="H71" s="52"/>
      <c r="I71" s="52"/>
      <c r="J71" s="52"/>
      <c r="K71" s="52"/>
      <c r="L71" s="52"/>
      <c r="M71" s="52"/>
      <c r="N71" s="52"/>
      <c r="O71" s="78"/>
      <c r="P71" s="26"/>
    </row>
    <row r="72" spans="2:16" ht="14">
      <c r="B72" s="25"/>
      <c r="C72" s="77"/>
      <c r="D72" s="52"/>
      <c r="E72" s="52"/>
      <c r="F72" s="52"/>
      <c r="G72" s="52"/>
      <c r="H72" s="124" t="s">
        <v>86</v>
      </c>
      <c r="I72" s="124"/>
      <c r="J72" s="124"/>
      <c r="K72" s="124"/>
      <c r="L72" s="52"/>
      <c r="M72" s="52"/>
      <c r="N72" s="52"/>
      <c r="O72" s="78"/>
      <c r="P72" s="26"/>
    </row>
    <row r="73" spans="2:16" ht="14">
      <c r="B73" s="25"/>
      <c r="C73" s="77"/>
      <c r="D73" s="52"/>
      <c r="E73" s="52"/>
      <c r="F73" s="52"/>
      <c r="G73" s="52"/>
      <c r="H73" s="124" t="s">
        <v>87</v>
      </c>
      <c r="I73" s="52"/>
      <c r="J73" s="52"/>
      <c r="K73" s="52"/>
      <c r="L73" s="52"/>
      <c r="M73" s="52"/>
      <c r="N73" s="52"/>
      <c r="O73" s="78"/>
      <c r="P73" s="45"/>
    </row>
    <row r="74" spans="2:16" ht="14">
      <c r="B74" s="25"/>
      <c r="C74" s="77"/>
      <c r="D74" s="52"/>
      <c r="E74" s="52"/>
      <c r="F74" s="52"/>
      <c r="G74" s="52"/>
      <c r="H74" s="124" t="s">
        <v>88</v>
      </c>
      <c r="I74" s="52"/>
      <c r="J74" s="52"/>
      <c r="K74" s="52"/>
      <c r="L74" s="52"/>
      <c r="M74" s="52"/>
      <c r="N74" s="52"/>
      <c r="O74" s="78"/>
      <c r="P74" s="45"/>
    </row>
    <row r="75" spans="2:16" ht="14">
      <c r="B75" s="25"/>
      <c r="C75" s="62"/>
      <c r="D75" s="125"/>
      <c r="E75" s="125"/>
      <c r="F75" s="125"/>
      <c r="G75" s="125"/>
      <c r="H75" s="124" t="s">
        <v>89</v>
      </c>
      <c r="I75" s="125"/>
      <c r="J75" s="125"/>
      <c r="K75" s="125"/>
      <c r="L75" s="125"/>
      <c r="M75" s="125"/>
      <c r="N75" s="125"/>
      <c r="O75" s="126"/>
      <c r="P75" s="46"/>
    </row>
    <row r="76" spans="2:16" ht="14">
      <c r="B76" s="25"/>
      <c r="C76" s="77"/>
      <c r="D76" s="52"/>
      <c r="E76" s="52"/>
      <c r="F76" s="52"/>
      <c r="G76" s="52"/>
      <c r="H76" s="52" t="s">
        <v>90</v>
      </c>
      <c r="I76" s="52"/>
      <c r="J76" s="52"/>
      <c r="K76" s="52"/>
      <c r="L76" s="52"/>
      <c r="M76" s="52"/>
      <c r="N76" s="52"/>
      <c r="O76" s="78"/>
      <c r="P76" s="26"/>
    </row>
    <row r="77" spans="2:16" ht="14">
      <c r="B77" s="25"/>
      <c r="C77" s="127" t="s">
        <v>91</v>
      </c>
      <c r="D77" s="128"/>
      <c r="E77" s="128"/>
      <c r="F77" s="128"/>
      <c r="G77" s="128"/>
      <c r="H77" s="128"/>
      <c r="I77" s="128"/>
      <c r="J77" s="128"/>
      <c r="K77" s="128"/>
      <c r="L77" s="128"/>
      <c r="M77" s="128"/>
      <c r="N77" s="128"/>
      <c r="O77" s="129"/>
      <c r="P77" s="26"/>
    </row>
    <row r="78" spans="2:16" ht="14">
      <c r="B78" s="25"/>
      <c r="C78" s="283"/>
      <c r="D78" s="284"/>
      <c r="E78" s="284"/>
      <c r="F78" s="284"/>
      <c r="G78" s="284"/>
      <c r="H78" s="284"/>
      <c r="I78" s="284"/>
      <c r="J78" s="284"/>
      <c r="K78" s="284"/>
      <c r="L78" s="284"/>
      <c r="M78" s="284"/>
      <c r="N78" s="284"/>
      <c r="O78" s="285"/>
      <c r="P78" s="46"/>
    </row>
    <row r="79" spans="2:16" ht="14">
      <c r="B79" s="25"/>
      <c r="C79" s="283"/>
      <c r="D79" s="284"/>
      <c r="E79" s="284"/>
      <c r="F79" s="284"/>
      <c r="G79" s="284"/>
      <c r="H79" s="284"/>
      <c r="I79" s="284"/>
      <c r="J79" s="284"/>
      <c r="K79" s="284"/>
      <c r="L79" s="284"/>
      <c r="M79" s="284"/>
      <c r="N79" s="284"/>
      <c r="O79" s="285"/>
      <c r="P79" s="46"/>
    </row>
    <row r="80" spans="2:16" ht="14">
      <c r="B80" s="25"/>
      <c r="C80" s="62"/>
      <c r="D80" s="125"/>
      <c r="E80" s="125"/>
      <c r="F80" s="125"/>
      <c r="G80" s="125"/>
      <c r="H80" s="125"/>
      <c r="I80" s="125"/>
      <c r="J80" s="125"/>
      <c r="K80" s="125"/>
      <c r="L80" s="125"/>
      <c r="M80" s="125"/>
      <c r="N80" s="125"/>
      <c r="O80" s="126"/>
      <c r="P80" s="46"/>
    </row>
    <row r="81" spans="2:16" ht="14">
      <c r="B81" s="25"/>
      <c r="C81" s="130" t="s">
        <v>92</v>
      </c>
      <c r="D81" s="125"/>
      <c r="E81" s="125"/>
      <c r="F81" s="125"/>
      <c r="G81" s="125"/>
      <c r="H81" s="125"/>
      <c r="I81" s="125"/>
      <c r="J81" s="125"/>
      <c r="K81" s="125"/>
      <c r="L81" s="125"/>
      <c r="M81" s="125"/>
      <c r="N81" s="125"/>
      <c r="O81" s="126"/>
      <c r="P81" s="46"/>
    </row>
    <row r="82" spans="2:16" ht="12.75" customHeight="1">
      <c r="B82" s="25"/>
      <c r="C82" s="280" t="s">
        <v>93</v>
      </c>
      <c r="D82" s="281"/>
      <c r="E82" s="281"/>
      <c r="F82" s="281"/>
      <c r="G82" s="281"/>
      <c r="H82" s="281"/>
      <c r="I82" s="281"/>
      <c r="J82" s="281"/>
      <c r="K82" s="281"/>
      <c r="L82" s="281"/>
      <c r="M82" s="281"/>
      <c r="N82" s="281"/>
      <c r="O82" s="282"/>
      <c r="P82" s="47"/>
    </row>
    <row r="83" spans="2:16">
      <c r="B83" s="25"/>
      <c r="C83" s="280"/>
      <c r="D83" s="281"/>
      <c r="E83" s="281"/>
      <c r="F83" s="281"/>
      <c r="G83" s="281"/>
      <c r="H83" s="281"/>
      <c r="I83" s="281"/>
      <c r="J83" s="281"/>
      <c r="K83" s="281"/>
      <c r="L83" s="281"/>
      <c r="M83" s="281"/>
      <c r="N83" s="281"/>
      <c r="O83" s="282"/>
      <c r="P83" s="47"/>
    </row>
    <row r="84" spans="2:16" ht="13" customHeight="1">
      <c r="B84" s="25"/>
      <c r="C84" s="280" t="s">
        <v>94</v>
      </c>
      <c r="D84" s="281"/>
      <c r="E84" s="281"/>
      <c r="F84" s="281"/>
      <c r="G84" s="281"/>
      <c r="H84" s="281"/>
      <c r="I84" s="281"/>
      <c r="J84" s="281"/>
      <c r="K84" s="281"/>
      <c r="L84" s="281"/>
      <c r="M84" s="281"/>
      <c r="N84" s="281"/>
      <c r="O84" s="282"/>
      <c r="P84" s="47"/>
    </row>
    <row r="85" spans="2:16">
      <c r="B85" s="25"/>
      <c r="C85" s="280"/>
      <c r="D85" s="281"/>
      <c r="E85" s="281"/>
      <c r="F85" s="281"/>
      <c r="G85" s="281"/>
      <c r="H85" s="281"/>
      <c r="I85" s="281"/>
      <c r="J85" s="281"/>
      <c r="K85" s="281"/>
      <c r="L85" s="281"/>
      <c r="M85" s="281"/>
      <c r="N85" s="281"/>
      <c r="O85" s="282"/>
      <c r="P85" s="47"/>
    </row>
    <row r="86" spans="2:16" ht="14">
      <c r="B86" s="25"/>
      <c r="C86" s="62"/>
      <c r="D86" s="125"/>
      <c r="E86" s="125"/>
      <c r="F86" s="125"/>
      <c r="G86" s="125"/>
      <c r="H86" s="125"/>
      <c r="I86" s="125"/>
      <c r="J86" s="125"/>
      <c r="K86" s="125"/>
      <c r="L86" s="125"/>
      <c r="M86" s="125"/>
      <c r="N86" s="125"/>
      <c r="O86" s="126"/>
      <c r="P86" s="46"/>
    </row>
    <row r="87" spans="2:16" ht="14">
      <c r="B87" s="25"/>
      <c r="C87" s="77"/>
      <c r="D87" s="52"/>
      <c r="E87" s="52"/>
      <c r="F87" s="52"/>
      <c r="G87" s="52"/>
      <c r="H87" s="124" t="s">
        <v>86</v>
      </c>
      <c r="I87" s="52"/>
      <c r="J87" s="52"/>
      <c r="K87" s="52"/>
      <c r="L87" s="52"/>
      <c r="M87" s="52"/>
      <c r="N87" s="52"/>
      <c r="O87" s="78"/>
      <c r="P87" s="26"/>
    </row>
    <row r="88" spans="2:16" ht="14">
      <c r="B88" s="25"/>
      <c r="C88" s="77"/>
      <c r="D88" s="52"/>
      <c r="E88" s="52"/>
      <c r="F88" s="52"/>
      <c r="G88" s="52"/>
      <c r="H88" s="52" t="s">
        <v>87</v>
      </c>
      <c r="I88" s="87"/>
      <c r="J88" s="87"/>
      <c r="K88" s="87"/>
      <c r="L88" s="52"/>
      <c r="M88" s="52"/>
      <c r="N88" s="52"/>
      <c r="O88" s="78"/>
      <c r="P88" s="26"/>
    </row>
    <row r="89" spans="2:16" ht="14">
      <c r="B89" s="25"/>
      <c r="C89" s="77"/>
      <c r="D89" s="52"/>
      <c r="E89" s="52"/>
      <c r="F89" s="52"/>
      <c r="G89" s="52"/>
      <c r="H89" s="52" t="s">
        <v>95</v>
      </c>
      <c r="I89" s="131"/>
      <c r="J89" s="131"/>
      <c r="K89" s="131"/>
      <c r="L89" s="52"/>
      <c r="M89" s="52"/>
      <c r="N89" s="52"/>
      <c r="O89" s="78"/>
      <c r="P89" s="26"/>
    </row>
    <row r="90" spans="2:16" ht="14">
      <c r="B90" s="25"/>
      <c r="C90" s="132"/>
      <c r="D90" s="125"/>
      <c r="E90" s="125"/>
      <c r="F90" s="125"/>
      <c r="G90" s="125"/>
      <c r="H90" s="52" t="s">
        <v>89</v>
      </c>
      <c r="I90" s="52"/>
      <c r="J90" s="52"/>
      <c r="K90" s="52"/>
      <c r="L90" s="125"/>
      <c r="M90" s="125"/>
      <c r="N90" s="125"/>
      <c r="O90" s="126"/>
      <c r="P90" s="46"/>
    </row>
    <row r="91" spans="2:16" ht="17.25" customHeight="1">
      <c r="B91" s="25"/>
      <c r="C91" s="132"/>
      <c r="D91" s="131"/>
      <c r="E91" s="131"/>
      <c r="F91" s="52"/>
      <c r="G91" s="52"/>
      <c r="H91" s="52"/>
      <c r="I91" s="52"/>
      <c r="J91" s="52"/>
      <c r="K91" s="272"/>
      <c r="L91" s="272"/>
      <c r="M91" s="272"/>
      <c r="N91" s="272"/>
      <c r="O91" s="273"/>
      <c r="P91" s="48"/>
    </row>
    <row r="92" spans="2:16" ht="18.75" customHeight="1" thickBot="1">
      <c r="B92" s="25"/>
      <c r="C92" s="276"/>
      <c r="D92" s="277"/>
      <c r="E92" s="277"/>
      <c r="F92" s="103"/>
      <c r="G92" s="103"/>
      <c r="H92" s="103"/>
      <c r="I92" s="103"/>
      <c r="J92" s="103"/>
      <c r="K92" s="274"/>
      <c r="L92" s="274"/>
      <c r="M92" s="274"/>
      <c r="N92" s="274"/>
      <c r="O92" s="275"/>
      <c r="P92" s="48"/>
    </row>
    <row r="93" spans="2:16" ht="14" thickBot="1">
      <c r="B93" s="49"/>
      <c r="C93" s="50"/>
      <c r="D93" s="50"/>
      <c r="E93" s="50"/>
      <c r="F93" s="50"/>
      <c r="G93" s="50"/>
      <c r="H93" s="50"/>
      <c r="I93" s="50"/>
      <c r="J93" s="50"/>
      <c r="K93" s="50"/>
      <c r="L93" s="50"/>
      <c r="M93" s="50"/>
      <c r="N93" s="50"/>
      <c r="O93" s="50"/>
      <c r="P93" s="51"/>
    </row>
    <row r="94" spans="2:16" ht="1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p:lastModifiedBy>
  <cp:revision/>
  <cp:lastPrinted>2025-12-05T18:51:36Z</cp:lastPrinted>
  <dcterms:created xsi:type="dcterms:W3CDTF">2006-06-27T16:47:25Z</dcterms:created>
  <dcterms:modified xsi:type="dcterms:W3CDTF">2025-12-05T18:55:02Z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