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mariav.sanchezd.ALCALDIASOACHA\Documents\SOACHA 2025\PROCESOS\MINIMA\LICENCIAS\"/>
    </mc:Choice>
  </mc:AlternateContent>
  <xr:revisionPtr revIDLastSave="0" documentId="13_ncr:1_{FAE17564-86A0-4CC1-B611-20945D8B45B2}" xr6:coauthVersionLast="36" xr6:coauthVersionMax="36" xr10:uidLastSave="{00000000-0000-0000-0000-000000000000}"/>
  <bookViews>
    <workbookView xWindow="0" yWindow="0" windowWidth="28800" windowHeight="11625" xr2:uid="{00000000-000D-0000-FFFF-FFFF00000000}"/>
  </bookViews>
  <sheets>
    <sheet name="Hoja 1" sheetId="4" r:id="rId1"/>
  </sheets>
  <definedNames>
    <definedName name="_xlnm.Print_Area" localSheetId="0">'Hoja 1'!$A$1:$Z$67</definedName>
  </definedNames>
  <calcPr calcId="191029"/>
</workbook>
</file>

<file path=xl/calcChain.xml><?xml version="1.0" encoding="utf-8"?>
<calcChain xmlns="http://schemas.openxmlformats.org/spreadsheetml/2006/main">
  <c r="Q35" i="4" l="1"/>
  <c r="T35" i="4"/>
  <c r="S35" i="4"/>
  <c r="R35" i="4"/>
  <c r="P35" i="4"/>
  <c r="M35" i="4"/>
  <c r="O35" i="4"/>
  <c r="N35" i="4"/>
  <c r="I35" i="4"/>
  <c r="L35" i="4"/>
  <c r="K35" i="4"/>
  <c r="J35" i="4"/>
  <c r="H35" i="4"/>
</calcChain>
</file>

<file path=xl/sharedStrings.xml><?xml version="1.0" encoding="utf-8"?>
<sst xmlns="http://schemas.openxmlformats.org/spreadsheetml/2006/main" count="240" uniqueCount="151">
  <si>
    <t>No</t>
  </si>
  <si>
    <t>SI</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</si>
  <si>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</si>
  <si>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</si>
  <si>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</si>
  <si>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</si>
  <si>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</si>
  <si>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</si>
  <si>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</si>
  <si>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Incrementa el valor del contrato entre quince por ciento (15%) y el treinta por ciento (30%)</t>
  </si>
  <si>
    <t>Impacto sobre el valor del contrato en más del treinta por ciento (30%) del valor del contrato</t>
  </si>
  <si>
    <t xml:space="preserve">CATEGORÍA </t>
  </si>
  <si>
    <t xml:space="preserve">VALORACIÓN </t>
  </si>
  <si>
    <t xml:space="preserve">INSIGNIFICANTE </t>
  </si>
  <si>
    <t>MENOR</t>
  </si>
  <si>
    <t xml:space="preserve">MODERADO </t>
  </si>
  <si>
    <t>MAYOR</t>
  </si>
  <si>
    <t>CATASTRÓFICO</t>
  </si>
  <si>
    <t>Raro</t>
  </si>
  <si>
    <t xml:space="preserve">2 (Bajo) </t>
  </si>
  <si>
    <t>3 (Bajo)</t>
  </si>
  <si>
    <t>4 (Bajo)</t>
  </si>
  <si>
    <t>5 (Medio)</t>
  </si>
  <si>
    <t>6 (Alto)</t>
  </si>
  <si>
    <t xml:space="preserve">Improbable </t>
  </si>
  <si>
    <t>7 (Alto)</t>
  </si>
  <si>
    <t xml:space="preserve">Posible </t>
  </si>
  <si>
    <t>8 (Extremo)</t>
  </si>
  <si>
    <t>Probable</t>
  </si>
  <si>
    <t>8  (Extremo)</t>
  </si>
  <si>
    <t>9  (Extremo)</t>
  </si>
  <si>
    <t>casi cierto</t>
  </si>
  <si>
    <t>10  (Extremo)</t>
  </si>
  <si>
    <t>Clase</t>
  </si>
  <si>
    <t>Fuente</t>
  </si>
  <si>
    <t>Etapa</t>
  </si>
  <si>
    <t>Tipo</t>
  </si>
  <si>
    <t>Consecuencia de la ocurrencia del evento</t>
  </si>
  <si>
    <t>Probabilidad</t>
  </si>
  <si>
    <t>Impacto</t>
  </si>
  <si>
    <t>Categoría</t>
  </si>
  <si>
    <t>Impacto después del tratamiento</t>
  </si>
  <si>
    <t>¿Afecta la ejecución del contrato?</t>
  </si>
  <si>
    <t>Responsable por implementar el tratamiento</t>
  </si>
  <si>
    <t>Fecha estimada en que se inicia el tratamiento</t>
  </si>
  <si>
    <t>Monitoreo y revisión</t>
  </si>
  <si>
    <t xml:space="preserve">Valoración </t>
  </si>
  <si>
    <t>¿Cómo se realiza el monitoreo?</t>
  </si>
  <si>
    <t>Periodicidad</t>
  </si>
  <si>
    <t>¿A quién se le asigna?</t>
  </si>
  <si>
    <t>Especifico</t>
  </si>
  <si>
    <t>Externo</t>
  </si>
  <si>
    <t>Ejecucion</t>
  </si>
  <si>
    <t>Operacional</t>
  </si>
  <si>
    <t>Alto</t>
  </si>
  <si>
    <t>Secretaria General</t>
  </si>
  <si>
    <t>Contratista</t>
  </si>
  <si>
    <t>Medio</t>
  </si>
  <si>
    <t>Etapa de planeacion del proceso.</t>
  </si>
  <si>
    <t>VALORACIÓN</t>
  </si>
  <si>
    <t>10, 9 Y 8</t>
  </si>
  <si>
    <t>6 Y 7</t>
  </si>
  <si>
    <t>CATEGORIA</t>
  </si>
  <si>
    <t>Riesgo Extremo</t>
  </si>
  <si>
    <t>Riesgo Alto</t>
  </si>
  <si>
    <t>Riesgo Medio</t>
  </si>
  <si>
    <t>Riesgo Bajo</t>
  </si>
  <si>
    <t>4. ASIGNACION Y TRATAMIENTO DE LOS RIESGOS</t>
  </si>
  <si>
    <t>3.4. CATEGORIA  DEL RIESGO</t>
  </si>
  <si>
    <t>3.3. VALORACIÓN DEL RIESGO</t>
  </si>
  <si>
    <t>Obstruye la ejecución  del contrato  de manera intrascendente</t>
  </si>
  <si>
    <t>Dificulta la ejecución  del contrato de manera baja. Aplicando medidas mínimas se puede lograr el objeto contractual</t>
  </si>
  <si>
    <t>Obstruye la ejecución  del contrato sustancialmente pero aun  así permite la consecución del  objeto contractual</t>
  </si>
  <si>
    <t>Perturba  la ejecución del contrato de manera grave imposibilitando la consecución del objeto contractual</t>
  </si>
  <si>
    <t>Los sobrecostos no representan mas del uno por ciento (1%)  el valor del contrato</t>
  </si>
  <si>
    <t>Los sobrecostos no representan más del cinco por ciento (5 %) del valor del contrato</t>
  </si>
  <si>
    <t>Genera un impacto sobre el valor del contrato entre el cinco por ciento (5%)  y el quince por ciento (15%) del valor del contrato</t>
  </si>
  <si>
    <t>INSIGNIFICANTE</t>
  </si>
  <si>
    <t>MODERADO</t>
  </si>
  <si>
    <t>CATASTROFICO</t>
  </si>
  <si>
    <t>IMPACTO</t>
  </si>
  <si>
    <t>3.2. IMPACTO DEL RIESGO</t>
  </si>
  <si>
    <t>Raro ( puede ocurrir excepcionalmente)</t>
  </si>
  <si>
    <t>Improbable ( puede ocurrir  en cualquier momento futuro)</t>
  </si>
  <si>
    <t>Posible ( puede ocurrir en cualquier momento)</t>
  </si>
  <si>
    <t>Probable ( probablemente pueda ocurrir)</t>
  </si>
  <si>
    <t>casi cierto ( ocurre en la mayoría de circunstancias)</t>
  </si>
  <si>
    <t>3.1. PROBABILIDAD  DEL RIESGO</t>
  </si>
  <si>
    <t>PROBABILIDAD</t>
  </si>
  <si>
    <t>3. EVALUACIÓN Y CALIFICACION DEL RIESGO</t>
  </si>
  <si>
    <t>Para la identificación de  Riesgos se tuvo en cuenta la clasificación de clase, fuente, etapa del proceso  y tipo de riesgo definidos en el “Manual para la identificación y Cobertura del riesgo en los Procesos de Contratación” expedido por Colombia Compra Eficiente. ,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</si>
  <si>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2. IDENTIFICACION Y CLASIFICACION DE LOS RIESGOS</t>
  </si>
  <si>
    <t>OBJETO</t>
  </si>
  <si>
    <t>LUGAR DE EJECUCIÓN DEL CONTRATO:</t>
  </si>
  <si>
    <t>1. CONTEXTO DEL PROCESO DE CONTRATACIÓN:</t>
  </si>
  <si>
    <t>NOMBRE</t>
  </si>
  <si>
    <t>FIRMA</t>
  </si>
  <si>
    <t>Proyectó</t>
  </si>
  <si>
    <t>2, 3 Y 4</t>
  </si>
  <si>
    <t>Valoración del riesgo</t>
  </si>
  <si>
    <t>Descripción (Qué puede pasar y, cómo puede ocurrir)</t>
  </si>
  <si>
    <r>
      <t>NOTA:</t>
    </r>
    <r>
      <rPr>
        <sz val="10"/>
        <color rgb="FF000000"/>
        <rFont val="Arial Narrow"/>
        <family val="2"/>
      </rPr>
      <t xml:space="preserve"> Para estructurar la siguiente Matriz de Riesgos se tuvo en cuenta, los siguientes aspectos: (a) los eventos que pueden afectar la adjudicación y firma del contrato  como resultado del proceso de contratación, (b) los eventos que pueden alterara la ejecución del contrato, (c) eventos que pueden afectar el equilibrio económico del contrato, y (d) eventos previsibles que pueden impedir que la Entidad satisfaga la necesidad motivo de la contratación.</t>
    </r>
  </si>
  <si>
    <t>Tratamiento/Control a ser 
implementado</t>
  </si>
  <si>
    <t>Fecha estimada en que se completa 
el tratamiento</t>
  </si>
  <si>
    <t>PRESUPUESTO OFICIAL:</t>
  </si>
  <si>
    <t>Secretaria General Alcaldia Municipal de Soacha</t>
  </si>
  <si>
    <t>Bajo</t>
  </si>
  <si>
    <t>CALIFICACIÓN  MONETARIA</t>
  </si>
  <si>
    <t>Previo al inicio de ejecucion del contrato.</t>
  </si>
  <si>
    <t>ANEXO 3. MATRIZ DE RIESGOS. IDENTIFICACION Y COBERTURA DEL RIESGO.</t>
  </si>
  <si>
    <t>Catastrófico</t>
  </si>
  <si>
    <t>Ejecución del contrato</t>
  </si>
  <si>
    <t>Evaluación de las ofertas.</t>
  </si>
  <si>
    <t>Por medio de la verificación de los requisitos habilitantes.</t>
  </si>
  <si>
    <t>Imposibilidad de satisfacer totalmente la necesidad del objeto contractual.</t>
  </si>
  <si>
    <t xml:space="preserve">Licencias no funcionales o incompatibles. </t>
  </si>
  <si>
    <t>Tecnológicos</t>
  </si>
  <si>
    <t>Imposibilidad de satisfacer la necesidad de la entidad que llevó a inciiar el proceso de contratación.</t>
  </si>
  <si>
    <t>El contratista deberá validar previamente con Fortinet la compatibilidad de las licencias, es decir, en coordinación directa con el fabricante.</t>
  </si>
  <si>
    <t>Etapa de ejecución del proceso.</t>
  </si>
  <si>
    <t xml:space="preserve">Por medio de la verificación por parte del contratista con el fabricante, previo a la entrega e instalación de las licencias. </t>
  </si>
  <si>
    <t>Posterior a la suscripción del contrato, en el inicio de la ejecución del mismo.</t>
  </si>
  <si>
    <t xml:space="preserve">Demora en la activación de las licencias. </t>
  </si>
  <si>
    <t>Contratista/ Entidad</t>
  </si>
  <si>
    <t>El contratista y la entidad, de forma conjunta, establecerán un cronograma de actividades y harán seguimiento al mismo que permita ejecutar el contrato en los términos acordados.</t>
  </si>
  <si>
    <t>Etapa de planeacion y ejecución del proceso.</t>
  </si>
  <si>
    <t>Al inicio de ejecución del contrato.</t>
  </si>
  <si>
    <t>Por medio de la elaboración y seguimiento al cronograma de actividades.</t>
  </si>
  <si>
    <t xml:space="preserve">Durante toda la ejecución del contrato. </t>
  </si>
  <si>
    <t>Indisponibilidad del servicio prestado y vulnerabilidad de la seguridad perimetral de la entidad.</t>
  </si>
  <si>
    <t xml:space="preserve">El contratista deberá realizar una inspección técnica previa que verifique el estado de los equipos antes de la implementación. </t>
  </si>
  <si>
    <t>Por medio de la inspección previa por parte del contratista.</t>
  </si>
  <si>
    <t>Al inicio de la ejecución del contrato</t>
  </si>
  <si>
    <t xml:space="preserve">Errores en la configuración posterior a la activación. </t>
  </si>
  <si>
    <t xml:space="preserve">La entidad incluye, dentro de los requisitos habilitantes técnicos, el personal mínimo cuya idoneidad garantice una implementación técnica adecuada. </t>
  </si>
  <si>
    <t xml:space="preserve">Vulneración de la seguridad perimetral de la entidad. </t>
  </si>
  <si>
    <t>Desde la etapa de planeación del proceso, se contempló que el contratista debe garantizar atención 24x7x356 con ANS que permita la atención a eventos que vulneren la continuidad del servicio.</t>
  </si>
  <si>
    <t xml:space="preserve">Etapa de planeación y ejecución del proceso. </t>
  </si>
  <si>
    <t xml:space="preserve">Seguimiento por medio de la supervisión contractual. </t>
  </si>
  <si>
    <t xml:space="preserve">Por medio de la supervisión activa de la ejecución del proceso de selección. </t>
  </si>
  <si>
    <t>Fallos en la transferencia de logs o reportes en FortiAnalyzer.</t>
  </si>
  <si>
    <t xml:space="preserve">Interrupción o suspensión del servicio que impide la garantía de seguridad perimetral de la entidad. </t>
  </si>
  <si>
    <t xml:space="preserve">Las partes, realizarán pruebas de funcionalidad post - activación para asegurar operatividad. </t>
  </si>
  <si>
    <t xml:space="preserve">Imposibilidad de usar las licencias por parte de la entidad. </t>
  </si>
  <si>
    <t xml:space="preserve">La entidad, al momento de establecer los requisitos habilitantes, solicita a los oferentes presentar documentación que lo acredita como distribuidor autorizado por el fabricante. </t>
  </si>
  <si>
    <t xml:space="preserve">Falsificación de licencias o soporte no autorizado / cambio de políticas de licenciamiento por parte del fabricante. </t>
  </si>
  <si>
    <t>Incompatibilidad con versiones anteriores de firmware o hardware. / Obsolecenscia o pérdida de soporte por equipos no vigentes.</t>
  </si>
  <si>
    <t xml:space="preserve">Falta de continuidad del servicio ante eventualidades. / Falta de acompañamiento técnico post-entrega. </t>
  </si>
  <si>
    <t>CARLOS ALBEIRO GARZÓN RAMIREZ- DIRECTOR DE GESTION TECNOLOGICA (E)</t>
  </si>
  <si>
    <t>ADQUISICIÓN Y RENOVACIÓN DE LICENCIAS DE SEGURIDAD INFORMÁTICA PERIMETRAL REQUERIDAS PARA LA INFRAESTRUCTURA TECNOLÓGICA DE LA ALCALDÍA DE SOACHA, INCLUYE SOPORTE TÉCNICO</t>
  </si>
  <si>
    <t xml:space="preserve">NOVENTA Y UN MILLONES NOVECIENTOS CUARENTA Y DOS MIL SETECIENTOS NOVENTA Y NUEVE PESOS M/CTE ($ 91.942.799,00)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</si>
</sst>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_(&quot;$&quot;\ * \(#,##0.00\);_(&quot;$&quot;\ * &quot;-&quot;??_);_(@_)"/>
    <numFmt numFmtId="165" formatCode="[$$-240A]#,##0.00;[Red]&quot;(&quot;[$$-240A]#,##0.00&quot;)&quot;"/>
  </numFmts>
  <fonts count="12">
    <font>
      <sz val="11"/>
      <color rgb="FF000000"/>
      <name val="Calibri"/>
    </font>
    <font>
      <u/>
      <sz val="11"/>
      <color theme="10"/>
      <name val="Calibri"/>
      <family val="2"/>
    </font>
    <font>
      <b/>
      <sz val="10.5"/>
      <color rgb="FF000000"/>
      <name val="Arial Narrow"/>
      <family val="2"/>
    </font>
    <font>
      <sz val="10.5"/>
      <color rgb="FF000000"/>
      <name val="Arial Narrow"/>
      <family val="2"/>
    </font>
    <font>
      <sz val="10"/>
      <color theme="0"/>
      <name val="Arial Narrow"/>
      <family val="2"/>
    </font>
    <font>
      <sz val="10"/>
      <color theme="1" tint="0.34998626667073579"/>
      <name val="Arial Narrow"/>
      <family val="2"/>
    </font>
    <font>
      <sz val="10"/>
      <color rgb="FF000000"/>
      <name val="Arial Narrow"/>
      <family val="2"/>
    </font>
    <font>
      <sz val="11"/>
      <color rgb="FF000000"/>
      <name val="Calibri"/>
      <family val="2"/>
    </font>
    <font>
      <b/>
      <sz val="10"/>
      <color rgb="FF000000"/>
      <name val="Arial1"/>
    </font>
    <font>
      <sz val="10"/>
      <color rgb="FF000000"/>
      <name val="Arial1"/>
    </font>
    <font>
      <b/>
      <sz val="10"/>
      <color rgb="FF000000"/>
      <name val="Arial Narrow"/>
      <family val="2"/>
    </font>
    <font>
      <sz val="9"/>
      <color rgb="FF000000"/>
      <name val="Arial Narrow"/>
      <family val="2"/>
    </font>
  </fonts>
  <fills count="17">
    <fill>
      <patternFill patternType="none"/>
    </fill>
    <fill>
      <patternFill patternType="gray125"/>
    </fill>
    <fill>
      <patternFill patternType="solid">
        <fgColor rgb="FFFFFF00"/>
        <bgColor indexed="64"/>
      </patternFill>
    </fill>
    <fill>
      <patternFill patternType="solid">
        <fgColor rgb="FFC0C0C0"/>
        <bgColor indexed="64"/>
      </patternFill>
    </fill>
    <fill>
      <patternFill patternType="solid">
        <fgColor rgb="FF33CC66"/>
        <bgColor indexed="64"/>
      </patternFill>
    </fill>
    <fill>
      <patternFill patternType="solid">
        <fgColor rgb="FFFF950E"/>
        <bgColor indexed="64"/>
      </patternFill>
    </fill>
    <fill>
      <patternFill patternType="solid">
        <fgColor rgb="FFFF3366"/>
        <bgColor indexed="64"/>
      </patternFill>
    </fill>
    <fill>
      <patternFill patternType="solid">
        <fgColor theme="1" tint="0.499984740745262"/>
        <bgColor indexed="64"/>
      </patternFill>
    </fill>
    <fill>
      <patternFill patternType="solid">
        <fgColor theme="2" tint="-9.9978637043366805E-2"/>
        <bgColor indexed="64"/>
      </patternFill>
    </fill>
    <fill>
      <patternFill patternType="solid">
        <fgColor rgb="FFB3B3B3"/>
        <bgColor rgb="FFB3B3B3"/>
      </patternFill>
    </fill>
    <fill>
      <patternFill patternType="solid">
        <fgColor rgb="FFFF3366"/>
        <bgColor rgb="FFFF3366"/>
      </patternFill>
    </fill>
    <fill>
      <patternFill patternType="solid">
        <fgColor rgb="FFFF950E"/>
        <bgColor rgb="FFFF950E"/>
      </patternFill>
    </fill>
    <fill>
      <patternFill patternType="solid">
        <fgColor rgb="FFFFFF00"/>
        <bgColor rgb="FFFFFF00"/>
      </patternFill>
    </fill>
    <fill>
      <patternFill patternType="solid">
        <fgColor rgb="FF00FF00"/>
        <bgColor rgb="FF00FF00"/>
      </patternFill>
    </fill>
    <fill>
      <patternFill patternType="solid">
        <fgColor rgb="FFC0C0C0"/>
        <bgColor rgb="FFC0C0C0"/>
      </patternFill>
    </fill>
    <fill>
      <patternFill patternType="solid">
        <fgColor theme="0" tint="-0.249977111117893"/>
        <bgColor indexed="64"/>
      </patternFill>
    </fill>
    <fill>
      <patternFill patternType="solid">
        <fgColor theme="0"/>
        <bgColor indexed="64"/>
      </patternFill>
    </fill>
  </fills>
  <borders count="16">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1" fillId="0" borderId="0" applyNumberFormat="0" applyFill="0" applyBorder="0" applyAlignment="0" applyProtection="0"/>
    <xf numFmtId="164" fontId="7" fillId="0" borderId="0" applyFont="0" applyFill="0" applyBorder="0" applyAlignment="0" applyProtection="0"/>
  </cellStyleXfs>
  <cellXfs count="93">
    <xf numFmtId="0" fontId="0" fillId="0" borderId="0" xfId="0"/>
    <xf numFmtId="0" fontId="5" fillId="8" borderId="2" xfId="0" applyFont="1" applyFill="1" applyBorder="1" applyAlignment="1">
      <alignment vertical="center" textRotation="90" wrapText="1"/>
    </xf>
    <xf numFmtId="0" fontId="6" fillId="0" borderId="0" xfId="0" applyFont="1"/>
    <xf numFmtId="0" fontId="6" fillId="0" borderId="0" xfId="0" applyFont="1" applyAlignment="1">
      <alignment vertical="center"/>
    </xf>
    <xf numFmtId="0" fontId="5" fillId="8" borderId="2" xfId="0" applyFont="1" applyFill="1" applyBorder="1" applyAlignment="1">
      <alignment horizontal="center" vertical="center" textRotation="90" wrapText="1"/>
    </xf>
    <xf numFmtId="0" fontId="2" fillId="3" borderId="2"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4" borderId="2"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6" fillId="0" borderId="2" xfId="0" applyFont="1" applyBorder="1" applyAlignment="1">
      <alignment horizontal="center" vertical="center" wrapText="1"/>
    </xf>
    <xf numFmtId="0" fontId="8" fillId="0" borderId="0" xfId="0" applyFont="1" applyAlignment="1">
      <alignment horizontal="center" vertical="center" textRotation="90" wrapText="1"/>
    </xf>
    <xf numFmtId="0" fontId="3" fillId="0" borderId="0" xfId="0" applyFont="1" applyAlignment="1">
      <alignment horizontal="center" vertical="center" wrapText="1"/>
    </xf>
    <xf numFmtId="0" fontId="10" fillId="14" borderId="2" xfId="0" applyFont="1" applyFill="1" applyBorder="1" applyAlignment="1">
      <alignment horizontal="center"/>
    </xf>
    <xf numFmtId="0" fontId="10" fillId="14" borderId="12" xfId="0" applyFont="1" applyFill="1" applyBorder="1" applyAlignment="1">
      <alignment horizontal="center"/>
    </xf>
    <xf numFmtId="0" fontId="6" fillId="0" borderId="2" xfId="0" applyFont="1" applyBorder="1" applyAlignment="1">
      <alignment horizontal="center"/>
    </xf>
    <xf numFmtId="0" fontId="6" fillId="0" borderId="12" xfId="0" applyFont="1" applyBorder="1" applyAlignment="1">
      <alignment horizontal="center"/>
    </xf>
    <xf numFmtId="0" fontId="6" fillId="0" borderId="14"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0" xfId="0" applyFont="1" applyAlignment="1">
      <alignment horizontal="justify" textRotation="90" wrapText="1"/>
    </xf>
    <xf numFmtId="0" fontId="6" fillId="0" borderId="0" xfId="0" applyFont="1" applyAlignment="1">
      <alignment horizontal="justify" wrapText="1"/>
    </xf>
    <xf numFmtId="0" fontId="6" fillId="0" borderId="0" xfId="0" applyFont="1" applyAlignment="1">
      <alignment horizontal="justify" vertical="center" textRotation="90" wrapText="1"/>
    </xf>
    <xf numFmtId="0" fontId="6" fillId="0" borderId="0" xfId="0" applyFont="1" applyAlignment="1">
      <alignment horizontal="justify"/>
    </xf>
    <xf numFmtId="0" fontId="6" fillId="16" borderId="0" xfId="0" applyFont="1" applyFill="1"/>
    <xf numFmtId="0" fontId="11" fillId="0" borderId="2" xfId="0" applyFont="1" applyBorder="1" applyAlignment="1">
      <alignment vertical="center" textRotation="90"/>
    </xf>
    <xf numFmtId="0" fontId="11" fillId="0" borderId="2" xfId="0" applyFont="1" applyBorder="1" applyAlignment="1">
      <alignment horizontal="left" vertical="center" wrapText="1"/>
    </xf>
    <xf numFmtId="0" fontId="11" fillId="0" borderId="2" xfId="0" applyFont="1" applyBorder="1" applyAlignment="1">
      <alignment horizontal="center" vertical="center"/>
    </xf>
    <xf numFmtId="0" fontId="11" fillId="0" borderId="2" xfId="0" applyFont="1" applyBorder="1" applyAlignment="1">
      <alignment vertical="center"/>
    </xf>
    <xf numFmtId="0" fontId="11" fillId="0" borderId="2" xfId="0" applyFont="1" applyBorder="1" applyAlignment="1">
      <alignment horizontal="center" vertical="center" textRotation="90"/>
    </xf>
    <xf numFmtId="0" fontId="11" fillId="0" borderId="2" xfId="0" applyFont="1" applyBorder="1" applyAlignment="1">
      <alignment horizontal="center" vertical="center" textRotation="90" wrapText="1"/>
    </xf>
    <xf numFmtId="164" fontId="11" fillId="0" borderId="2" xfId="2" applyFont="1" applyBorder="1" applyAlignment="1">
      <alignment horizontal="center" vertical="center" wrapText="1"/>
    </xf>
    <xf numFmtId="0" fontId="6" fillId="0" borderId="2" xfId="0" applyFont="1" applyBorder="1" applyAlignment="1">
      <alignment horizontal="center" vertical="center"/>
    </xf>
    <xf numFmtId="0" fontId="10" fillId="0" borderId="2" xfId="0" applyFont="1" applyBorder="1" applyAlignment="1">
      <alignment horizontal="center" vertical="center"/>
    </xf>
    <xf numFmtId="0" fontId="8" fillId="9" borderId="1" xfId="0" applyFont="1" applyFill="1" applyBorder="1" applyAlignment="1">
      <alignment horizontal="center" vertical="center" textRotation="90" wrapText="1"/>
    </xf>
    <xf numFmtId="0" fontId="9" fillId="11" borderId="2" xfId="0" applyFont="1" applyFill="1" applyBorder="1" applyAlignment="1">
      <alignment horizontal="center" vertical="center"/>
    </xf>
    <xf numFmtId="0" fontId="9" fillId="12" borderId="2" xfId="0" applyFont="1" applyFill="1" applyBorder="1" applyAlignment="1">
      <alignment horizontal="center" vertical="center"/>
    </xf>
    <xf numFmtId="0" fontId="3" fillId="5" borderId="2"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11" fillId="0" borderId="7" xfId="0" applyFont="1" applyBorder="1" applyAlignment="1">
      <alignment horizontal="left" vertical="center" wrapText="1"/>
    </xf>
    <xf numFmtId="0" fontId="11" fillId="0" borderId="8" xfId="0" applyFont="1" applyBorder="1" applyAlignment="1">
      <alignment horizontal="left" vertical="center" wrapText="1"/>
    </xf>
    <xf numFmtId="0" fontId="11" fillId="0" borderId="9" xfId="0" applyFont="1" applyBorder="1" applyAlignment="1">
      <alignment horizontal="left" vertical="center" wrapText="1"/>
    </xf>
    <xf numFmtId="0" fontId="3" fillId="0" borderId="2" xfId="0" applyFont="1" applyBorder="1" applyAlignment="1">
      <alignment horizontal="center" vertical="center" wrapText="1"/>
    </xf>
    <xf numFmtId="0" fontId="10" fillId="0" borderId="2" xfId="0" applyFont="1" applyBorder="1" applyAlignment="1">
      <alignment horizontal="center" vertical="center" wrapText="1"/>
    </xf>
    <xf numFmtId="0" fontId="5" fillId="8" borderId="2" xfId="0" applyFont="1" applyFill="1" applyBorder="1" applyAlignment="1">
      <alignment horizontal="center" vertical="center" textRotation="90" wrapText="1"/>
    </xf>
    <xf numFmtId="0" fontId="8" fillId="9" borderId="2" xfId="0" applyFont="1" applyFill="1" applyBorder="1" applyAlignment="1">
      <alignment horizontal="center" vertical="center"/>
    </xf>
    <xf numFmtId="0" fontId="9" fillId="0" borderId="2" xfId="0" applyFont="1" applyBorder="1" applyAlignment="1">
      <alignment horizontal="center" vertical="center"/>
    </xf>
    <xf numFmtId="0" fontId="10" fillId="14" borderId="2" xfId="0" applyFont="1" applyFill="1" applyBorder="1" applyAlignment="1">
      <alignment horizontal="center" vertical="center" wrapText="1"/>
    </xf>
    <xf numFmtId="0" fontId="10" fillId="16" borderId="2" xfId="0" applyFont="1" applyFill="1" applyBorder="1" applyAlignment="1">
      <alignment horizontal="center" vertical="center" wrapText="1"/>
    </xf>
    <xf numFmtId="0" fontId="10" fillId="9" borderId="2" xfId="0" applyFont="1" applyFill="1" applyBorder="1" applyAlignment="1">
      <alignment horizontal="center" vertical="center" textRotation="90" wrapText="1"/>
    </xf>
    <xf numFmtId="0" fontId="10" fillId="9" borderId="2" xfId="0" applyFont="1" applyFill="1" applyBorder="1" applyAlignment="1">
      <alignment horizontal="center" vertical="center"/>
    </xf>
    <xf numFmtId="0" fontId="6" fillId="0" borderId="2" xfId="0" applyFont="1" applyBorder="1" applyAlignment="1">
      <alignment horizontal="left" vertical="center"/>
    </xf>
    <xf numFmtId="0" fontId="6" fillId="16" borderId="7" xfId="0" applyFont="1" applyFill="1" applyBorder="1" applyAlignment="1">
      <alignment horizontal="left" vertical="center" wrapText="1"/>
    </xf>
    <xf numFmtId="0" fontId="6" fillId="16" borderId="8" xfId="0" applyFont="1" applyFill="1" applyBorder="1" applyAlignment="1">
      <alignment horizontal="left" vertical="center" wrapText="1"/>
    </xf>
    <xf numFmtId="0" fontId="6" fillId="16" borderId="9" xfId="0" applyFont="1" applyFill="1" applyBorder="1" applyAlignment="1">
      <alignment horizontal="left" vertical="center" wrapText="1"/>
    </xf>
    <xf numFmtId="0" fontId="10" fillId="16" borderId="2" xfId="0" applyFont="1" applyFill="1" applyBorder="1" applyAlignment="1">
      <alignment horizontal="left" vertical="center" wrapText="1"/>
    </xf>
    <xf numFmtId="0" fontId="10" fillId="16" borderId="7" xfId="0" applyFont="1" applyFill="1" applyBorder="1" applyAlignment="1">
      <alignment horizontal="center" vertical="center" wrapText="1"/>
    </xf>
    <xf numFmtId="0" fontId="10" fillId="16" borderId="8" xfId="0" applyFont="1" applyFill="1" applyBorder="1" applyAlignment="1">
      <alignment horizontal="center" vertical="center" wrapText="1"/>
    </xf>
    <xf numFmtId="0" fontId="10" fillId="16" borderId="9" xfId="0" applyFont="1" applyFill="1" applyBorder="1" applyAlignment="1">
      <alignment horizontal="center" vertical="center" wrapText="1"/>
    </xf>
    <xf numFmtId="165" fontId="6" fillId="16" borderId="7" xfId="0" applyNumberFormat="1" applyFont="1" applyFill="1" applyBorder="1" applyAlignment="1">
      <alignment horizontal="center" vertical="center"/>
    </xf>
    <xf numFmtId="165" fontId="6" fillId="16" borderId="8" xfId="0" applyNumberFormat="1" applyFont="1" applyFill="1" applyBorder="1" applyAlignment="1">
      <alignment horizontal="center" vertical="center"/>
    </xf>
    <xf numFmtId="165" fontId="6" fillId="16" borderId="9" xfId="0" applyNumberFormat="1" applyFont="1" applyFill="1" applyBorder="1" applyAlignment="1">
      <alignment horizontal="center" vertical="center"/>
    </xf>
    <xf numFmtId="0" fontId="10" fillId="14" borderId="2" xfId="0" applyFont="1" applyFill="1" applyBorder="1" applyAlignment="1">
      <alignment horizontal="center" vertical="center"/>
    </xf>
    <xf numFmtId="0" fontId="6" fillId="0" borderId="2" xfId="0" applyFont="1" applyBorder="1" applyAlignment="1">
      <alignment horizontal="center"/>
    </xf>
    <xf numFmtId="0" fontId="10" fillId="14" borderId="2" xfId="0" applyFont="1" applyFill="1" applyBorder="1" applyAlignment="1">
      <alignment horizontal="center"/>
    </xf>
    <xf numFmtId="0" fontId="3" fillId="4" borderId="2"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4" xfId="0" applyFont="1" applyFill="1" applyBorder="1" applyAlignment="1">
      <alignment horizontal="center" vertical="center" wrapText="1"/>
    </xf>
    <xf numFmtId="164" fontId="11" fillId="0" borderId="2" xfId="2" applyFont="1" applyBorder="1" applyAlignment="1">
      <alignment horizontal="center" vertical="center" wrapText="1"/>
    </xf>
    <xf numFmtId="0" fontId="2" fillId="3" borderId="2"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14" xfId="0" applyFont="1" applyBorder="1" applyAlignment="1">
      <alignment horizontal="center" vertical="center" wrapText="1"/>
    </xf>
    <xf numFmtId="0" fontId="10" fillId="15" borderId="2" xfId="0" applyFont="1" applyFill="1" applyBorder="1" applyAlignment="1">
      <alignment horizontal="center" vertical="center"/>
    </xf>
    <xf numFmtId="0" fontId="9" fillId="13" borderId="2" xfId="0" applyFont="1" applyFill="1" applyBorder="1" applyAlignment="1">
      <alignment horizontal="center" vertical="center"/>
    </xf>
    <xf numFmtId="0" fontId="9" fillId="10" borderId="2" xfId="0" applyFont="1" applyFill="1" applyBorder="1" applyAlignment="1">
      <alignment horizontal="center" vertical="center"/>
    </xf>
    <xf numFmtId="0" fontId="4" fillId="7" borderId="2" xfId="0" applyFont="1" applyFill="1" applyBorder="1" applyAlignment="1">
      <alignment horizontal="center" vertical="center" textRotation="90" wrapText="1"/>
    </xf>
    <xf numFmtId="0" fontId="6" fillId="0" borderId="2" xfId="0" applyFont="1" applyBorder="1"/>
    <xf numFmtId="0" fontId="5" fillId="8" borderId="2" xfId="0" applyFont="1" applyFill="1" applyBorder="1" applyAlignment="1">
      <alignment horizontal="center" vertical="center" wrapText="1"/>
    </xf>
    <xf numFmtId="0" fontId="5" fillId="8" borderId="3" xfId="0" applyFont="1" applyFill="1" applyBorder="1" applyAlignment="1">
      <alignment horizontal="center" vertical="center" textRotation="90" wrapText="1"/>
    </xf>
    <xf numFmtId="0" fontId="5" fillId="8" borderId="10" xfId="0" applyFont="1" applyFill="1" applyBorder="1" applyAlignment="1">
      <alignment horizontal="center" vertical="center" textRotation="90" wrapText="1"/>
    </xf>
    <xf numFmtId="0" fontId="5" fillId="8" borderId="4" xfId="0" applyFont="1" applyFill="1" applyBorder="1" applyAlignment="1">
      <alignment horizontal="center" vertical="center" textRotation="90" wrapText="1"/>
    </xf>
    <xf numFmtId="0" fontId="5" fillId="8" borderId="5" xfId="0" applyFont="1" applyFill="1" applyBorder="1" applyAlignment="1">
      <alignment horizontal="center" vertical="center" textRotation="90" wrapText="1"/>
    </xf>
    <xf numFmtId="0" fontId="5" fillId="8" borderId="11" xfId="0" applyFont="1" applyFill="1" applyBorder="1" applyAlignment="1">
      <alignment horizontal="center" vertical="center" textRotation="90" wrapText="1"/>
    </xf>
    <xf numFmtId="0" fontId="5" fillId="8" borderId="6" xfId="0" applyFont="1" applyFill="1" applyBorder="1" applyAlignment="1">
      <alignment horizontal="center" vertical="center" textRotation="90" wrapText="1"/>
    </xf>
    <xf numFmtId="0" fontId="10" fillId="0" borderId="2" xfId="0" applyFont="1" applyBorder="1" applyAlignment="1">
      <alignment horizontal="left" vertical="center" wrapText="1"/>
    </xf>
  </cellXfs>
  <cellStyles count="3">
    <cellStyle name="Hyperlink" xfId="1" xr:uid="{00000000-0005-0000-0000-000000000000}"/>
    <cellStyle name="Moneda" xfId="2" builtinId="4"/>
    <cellStyle name="Normal" xfId="0" builtinId="0"/>
  </cellStyles>
  <dxfs count="0"/>
  <tableStyles count="0" defaultTableStyle="TableStyleMedium2" defaultPivotStyle="PivotStyleLight16"/>
  <colors>
    <mruColors>
      <color rgb="FF66CCFF"/>
      <color rgb="FFCC99FF"/>
      <color rgb="FFFFFF99"/>
      <color rgb="FFFF9999"/>
      <color rgb="FF9DE7D4"/>
      <color rgb="FFA4F0B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71"/>
  <sheetViews>
    <sheetView tabSelected="1" view="pageBreakPreview" topLeftCell="A61" zoomScaleNormal="100" zoomScaleSheetLayoutView="100" workbookViewId="0">
      <selection activeCell="A67" sqref="A67:XFD67"/>
    </sheetView>
  </sheetViews>
  <sheetFormatPr baseColWidth="10" defaultRowHeight="15"/>
  <cols>
    <col min="1" max="1" width="4.140625" customWidth="1"/>
    <col min="2" max="2" width="3" customWidth="1"/>
    <col min="3" max="3" width="3.140625" customWidth="1"/>
    <col min="4" max="6" width="3" customWidth="1"/>
    <col min="7" max="7" width="15.5703125" customWidth="1"/>
    <col min="8" max="8" width="16.140625" customWidth="1"/>
    <col min="9" max="9" width="3.5703125" customWidth="1"/>
    <col min="10" max="10" width="3.140625" customWidth="1"/>
    <col min="11" max="11" width="3.42578125" customWidth="1"/>
    <col min="12" max="12" width="8.28515625" customWidth="1"/>
    <col min="13" max="13" width="4.85546875" customWidth="1"/>
    <col min="14" max="14" width="3.85546875" customWidth="1"/>
    <col min="15" max="15" width="7.28515625" customWidth="1"/>
    <col min="16" max="16" width="16.28515625" customWidth="1"/>
    <col min="17" max="17" width="3.140625" customWidth="1"/>
    <col min="18" max="18" width="3.28515625" customWidth="1"/>
    <col min="19" max="19" width="3.42578125" customWidth="1"/>
    <col min="20" max="20" width="5.28515625" customWidth="1"/>
    <col min="21" max="21" width="4" customWidth="1"/>
    <col min="22" max="22" width="7" customWidth="1"/>
    <col min="23" max="23" width="10.85546875" customWidth="1"/>
    <col min="24" max="24" width="10.42578125" customWidth="1"/>
    <col min="26" max="26" width="8.85546875" customWidth="1"/>
  </cols>
  <sheetData>
    <row r="1" spans="1:26" ht="15" customHeight="1">
      <c r="A1" s="49" t="s">
        <v>109</v>
      </c>
      <c r="B1" s="49"/>
      <c r="C1" s="49"/>
      <c r="D1" s="49"/>
      <c r="E1" s="49"/>
      <c r="F1" s="49"/>
      <c r="G1" s="49"/>
      <c r="H1" s="49"/>
      <c r="I1" s="49"/>
      <c r="J1" s="49"/>
      <c r="K1" s="49"/>
      <c r="L1" s="49"/>
      <c r="M1" s="49"/>
      <c r="N1" s="49"/>
      <c r="O1" s="49"/>
      <c r="P1" s="49"/>
      <c r="Q1" s="49"/>
      <c r="R1" s="49"/>
      <c r="S1" s="49"/>
      <c r="T1" s="49"/>
      <c r="U1" s="49"/>
      <c r="V1" s="49"/>
      <c r="W1" s="49"/>
      <c r="X1" s="49"/>
      <c r="Y1" s="49"/>
      <c r="Z1" s="49"/>
    </row>
    <row r="2" spans="1:26" ht="15" customHeight="1">
      <c r="A2" s="49" t="s">
        <v>94</v>
      </c>
      <c r="B2" s="49"/>
      <c r="C2" s="49"/>
      <c r="D2" s="49"/>
      <c r="E2" s="49"/>
      <c r="F2" s="49"/>
      <c r="G2" s="49"/>
      <c r="H2" s="49"/>
      <c r="I2" s="49"/>
      <c r="J2" s="49"/>
      <c r="K2" s="49"/>
      <c r="L2" s="49"/>
      <c r="M2" s="49"/>
      <c r="N2" s="49"/>
      <c r="O2" s="49"/>
      <c r="P2" s="49"/>
      <c r="Q2" s="49"/>
      <c r="R2" s="49"/>
      <c r="S2" s="49"/>
      <c r="T2" s="49"/>
      <c r="U2" s="49"/>
      <c r="V2" s="49"/>
      <c r="W2" s="49"/>
      <c r="X2" s="49"/>
      <c r="Y2" s="49"/>
      <c r="Z2" s="49"/>
    </row>
    <row r="3" spans="1:26" ht="7.5" customHeight="1"/>
    <row r="4" spans="1:26" ht="32.25" customHeight="1">
      <c r="A4" s="56" t="s">
        <v>92</v>
      </c>
      <c r="B4" s="56"/>
      <c r="C4" s="56"/>
      <c r="D4" s="56"/>
      <c r="E4" s="56"/>
      <c r="F4" s="56"/>
      <c r="G4" s="53" t="s">
        <v>149</v>
      </c>
      <c r="H4" s="54"/>
      <c r="I4" s="54"/>
      <c r="J4" s="54"/>
      <c r="K4" s="54"/>
      <c r="L4" s="54"/>
      <c r="M4" s="54"/>
      <c r="N4" s="54"/>
      <c r="O4" s="54"/>
      <c r="P4" s="54"/>
      <c r="Q4" s="54"/>
      <c r="R4" s="54"/>
      <c r="S4" s="54"/>
      <c r="T4" s="54"/>
      <c r="U4" s="54"/>
      <c r="V4" s="54"/>
      <c r="W4" s="54"/>
      <c r="X4" s="54"/>
      <c r="Y4" s="54"/>
      <c r="Z4" s="55"/>
    </row>
    <row r="5" spans="1:26" ht="18.75" customHeight="1">
      <c r="A5" s="56" t="s">
        <v>104</v>
      </c>
      <c r="B5" s="56"/>
      <c r="C5" s="56"/>
      <c r="D5" s="56"/>
      <c r="E5" s="56"/>
      <c r="F5" s="56"/>
      <c r="G5" s="60" t="s">
        <v>150</v>
      </c>
      <c r="H5" s="61"/>
      <c r="I5" s="61"/>
      <c r="J5" s="61"/>
      <c r="K5" s="61"/>
      <c r="L5" s="61"/>
      <c r="M5" s="61"/>
      <c r="N5" s="61"/>
      <c r="O5" s="61"/>
      <c r="P5" s="61"/>
      <c r="Q5" s="61"/>
      <c r="R5" s="61"/>
      <c r="S5" s="61"/>
      <c r="T5" s="61"/>
      <c r="U5" s="61"/>
      <c r="V5" s="61"/>
      <c r="W5" s="61"/>
      <c r="X5" s="61"/>
      <c r="Y5" s="61"/>
      <c r="Z5" s="62"/>
    </row>
    <row r="6" spans="1:26" ht="27" customHeight="1">
      <c r="A6" s="56" t="s">
        <v>93</v>
      </c>
      <c r="B6" s="56"/>
      <c r="C6" s="56"/>
      <c r="D6" s="56"/>
      <c r="E6" s="56"/>
      <c r="F6" s="56"/>
      <c r="G6" s="57" t="s">
        <v>105</v>
      </c>
      <c r="H6" s="58"/>
      <c r="I6" s="58"/>
      <c r="J6" s="58"/>
      <c r="K6" s="58"/>
      <c r="L6" s="58"/>
      <c r="M6" s="58"/>
      <c r="N6" s="58"/>
      <c r="O6" s="58"/>
      <c r="P6" s="58"/>
      <c r="Q6" s="58"/>
      <c r="R6" s="58"/>
      <c r="S6" s="58"/>
      <c r="T6" s="58"/>
      <c r="U6" s="58"/>
      <c r="V6" s="58"/>
      <c r="W6" s="58"/>
      <c r="X6" s="58"/>
      <c r="Y6" s="58"/>
      <c r="Z6" s="59"/>
    </row>
    <row r="7" spans="1:26" ht="11.25" customHeight="1"/>
    <row r="8" spans="1:26" hidden="1">
      <c r="A8" s="25"/>
      <c r="B8" s="25"/>
      <c r="C8" s="25"/>
      <c r="D8" s="25"/>
      <c r="E8" s="25"/>
      <c r="F8" s="25"/>
      <c r="G8" s="25"/>
      <c r="H8" s="25"/>
      <c r="I8" s="25"/>
      <c r="J8" s="25"/>
      <c r="K8" s="25"/>
      <c r="L8" s="25"/>
      <c r="M8" s="25"/>
      <c r="N8" s="25"/>
      <c r="O8" s="25"/>
      <c r="P8" s="25"/>
      <c r="Q8" s="25"/>
      <c r="R8" s="25"/>
      <c r="S8" s="25"/>
      <c r="T8" s="25"/>
      <c r="U8" s="25"/>
      <c r="V8" s="25"/>
      <c r="W8" s="25"/>
      <c r="X8" s="25"/>
      <c r="Y8" s="25"/>
      <c r="Z8" s="25"/>
    </row>
    <row r="9" spans="1:26" ht="15" customHeight="1">
      <c r="A9" s="49" t="s">
        <v>91</v>
      </c>
      <c r="B9" s="49"/>
      <c r="C9" s="49"/>
      <c r="D9" s="49"/>
      <c r="E9" s="49"/>
      <c r="F9" s="49"/>
      <c r="G9" s="49"/>
      <c r="H9" s="49"/>
      <c r="I9" s="49"/>
      <c r="J9" s="49"/>
      <c r="K9" s="49"/>
      <c r="L9" s="49"/>
      <c r="M9" s="49"/>
      <c r="N9" s="49"/>
      <c r="O9" s="49"/>
      <c r="P9" s="49"/>
      <c r="Q9" s="49"/>
      <c r="R9" s="49"/>
      <c r="S9" s="49"/>
      <c r="T9" s="49"/>
      <c r="U9" s="49"/>
      <c r="V9" s="49"/>
      <c r="W9" s="49"/>
      <c r="X9" s="49"/>
      <c r="Y9" s="49"/>
      <c r="Z9" s="49"/>
    </row>
    <row r="11" spans="1:26" ht="51" customHeight="1">
      <c r="A11" s="53" t="s">
        <v>90</v>
      </c>
      <c r="B11" s="54"/>
      <c r="C11" s="54"/>
      <c r="D11" s="54"/>
      <c r="E11" s="54"/>
      <c r="F11" s="54"/>
      <c r="G11" s="54"/>
      <c r="H11" s="54"/>
      <c r="I11" s="54"/>
      <c r="J11" s="54"/>
      <c r="K11" s="54"/>
      <c r="L11" s="54"/>
      <c r="M11" s="54"/>
      <c r="N11" s="54"/>
      <c r="O11" s="54"/>
      <c r="P11" s="54"/>
      <c r="Q11" s="54"/>
      <c r="R11" s="54"/>
      <c r="S11" s="54"/>
      <c r="T11" s="54"/>
      <c r="U11" s="54"/>
      <c r="V11" s="54"/>
      <c r="W11" s="54"/>
      <c r="X11" s="54"/>
      <c r="Y11" s="54"/>
      <c r="Z11" s="55"/>
    </row>
    <row r="13" spans="1:26" ht="15" customHeight="1">
      <c r="B13" s="49" t="s">
        <v>89</v>
      </c>
      <c r="C13" s="49"/>
      <c r="D13" s="49"/>
      <c r="E13" s="49"/>
      <c r="F13" s="49"/>
      <c r="G13" s="49"/>
      <c r="H13" s="49"/>
      <c r="I13" s="49"/>
      <c r="J13" s="49"/>
      <c r="K13" s="49"/>
      <c r="L13" s="49"/>
      <c r="M13" s="49"/>
      <c r="N13" s="49"/>
      <c r="O13" s="49"/>
      <c r="P13" s="49"/>
      <c r="Q13" s="49"/>
      <c r="R13" s="49"/>
      <c r="S13" s="49"/>
      <c r="T13" s="49"/>
      <c r="U13" s="49"/>
      <c r="V13" s="49"/>
      <c r="W13" s="49"/>
      <c r="X13" s="49"/>
      <c r="Y13" s="49"/>
      <c r="Z13" s="49"/>
    </row>
    <row r="14" spans="1:26" ht="7.5" customHeight="1"/>
    <row r="15" spans="1:26" ht="15" customHeight="1">
      <c r="B15" s="49" t="s">
        <v>87</v>
      </c>
      <c r="C15" s="49"/>
      <c r="D15" s="49"/>
      <c r="E15" s="49"/>
      <c r="F15" s="49"/>
      <c r="G15" s="49"/>
      <c r="H15" s="49"/>
      <c r="I15" s="49"/>
      <c r="J15" s="49"/>
      <c r="K15" s="49"/>
      <c r="L15" s="49"/>
      <c r="M15" s="49"/>
      <c r="N15" s="49"/>
      <c r="O15" s="49"/>
      <c r="P15" s="49"/>
      <c r="Q15" s="49"/>
      <c r="R15" s="49"/>
      <c r="S15" s="49"/>
      <c r="T15" s="49"/>
    </row>
    <row r="16" spans="1:26" ht="6.75" customHeight="1"/>
    <row r="17" spans="1:20" ht="15" customHeight="1">
      <c r="B17" s="51" t="s">
        <v>62</v>
      </c>
      <c r="C17" s="51"/>
      <c r="D17" s="51"/>
      <c r="E17" s="51"/>
      <c r="F17" s="51"/>
      <c r="G17" s="51"/>
      <c r="H17" s="51"/>
      <c r="I17" s="51"/>
      <c r="J17" s="51"/>
      <c r="K17" s="51"/>
      <c r="L17" s="51" t="s">
        <v>59</v>
      </c>
      <c r="M17" s="51"/>
      <c r="N17" s="51"/>
      <c r="O17" s="51"/>
    </row>
    <row r="18" spans="1:20">
      <c r="A18" s="50" t="s">
        <v>88</v>
      </c>
      <c r="B18" s="52" t="s">
        <v>82</v>
      </c>
      <c r="C18" s="52"/>
      <c r="D18" s="52"/>
      <c r="E18" s="52"/>
      <c r="F18" s="52"/>
      <c r="G18" s="52"/>
      <c r="H18" s="52"/>
      <c r="I18" s="52"/>
      <c r="J18" s="52"/>
      <c r="K18" s="52"/>
      <c r="L18" s="33">
        <v>1</v>
      </c>
      <c r="M18" s="33"/>
      <c r="N18" s="33"/>
      <c r="O18" s="33"/>
    </row>
    <row r="19" spans="1:20">
      <c r="A19" s="50"/>
      <c r="B19" s="52" t="s">
        <v>83</v>
      </c>
      <c r="C19" s="52"/>
      <c r="D19" s="52"/>
      <c r="E19" s="52"/>
      <c r="F19" s="52"/>
      <c r="G19" s="52"/>
      <c r="H19" s="52"/>
      <c r="I19" s="52"/>
      <c r="J19" s="52"/>
      <c r="K19" s="52"/>
      <c r="L19" s="33">
        <v>2</v>
      </c>
      <c r="M19" s="33"/>
      <c r="N19" s="33"/>
      <c r="O19" s="33"/>
    </row>
    <row r="20" spans="1:20">
      <c r="A20" s="50"/>
      <c r="B20" s="52" t="s">
        <v>84</v>
      </c>
      <c r="C20" s="52"/>
      <c r="D20" s="52"/>
      <c r="E20" s="52"/>
      <c r="F20" s="52"/>
      <c r="G20" s="52"/>
      <c r="H20" s="52"/>
      <c r="I20" s="52"/>
      <c r="J20" s="52"/>
      <c r="K20" s="52"/>
      <c r="L20" s="33">
        <v>3</v>
      </c>
      <c r="M20" s="33"/>
      <c r="N20" s="33"/>
      <c r="O20" s="33"/>
    </row>
    <row r="21" spans="1:20">
      <c r="A21" s="50"/>
      <c r="B21" s="52" t="s">
        <v>85</v>
      </c>
      <c r="C21" s="52"/>
      <c r="D21" s="52"/>
      <c r="E21" s="52"/>
      <c r="F21" s="52"/>
      <c r="G21" s="52"/>
      <c r="H21" s="52"/>
      <c r="I21" s="52"/>
      <c r="J21" s="52"/>
      <c r="K21" s="52"/>
      <c r="L21" s="33">
        <v>4</v>
      </c>
      <c r="M21" s="33"/>
      <c r="N21" s="33"/>
      <c r="O21" s="33"/>
    </row>
    <row r="22" spans="1:20">
      <c r="A22" s="50"/>
      <c r="B22" s="52" t="s">
        <v>86</v>
      </c>
      <c r="C22" s="52"/>
      <c r="D22" s="52"/>
      <c r="E22" s="52"/>
      <c r="F22" s="52"/>
      <c r="G22" s="52"/>
      <c r="H22" s="52"/>
      <c r="I22" s="52"/>
      <c r="J22" s="52"/>
      <c r="K22" s="52"/>
      <c r="L22" s="33">
        <v>5</v>
      </c>
      <c r="M22" s="33"/>
      <c r="N22" s="33"/>
      <c r="O22" s="33"/>
    </row>
    <row r="23" spans="1:20" ht="9" customHeight="1"/>
    <row r="24" spans="1:20" ht="15" customHeight="1">
      <c r="B24" s="49" t="s">
        <v>81</v>
      </c>
      <c r="C24" s="49"/>
      <c r="D24" s="49"/>
      <c r="E24" s="49"/>
      <c r="F24" s="49"/>
      <c r="G24" s="49"/>
      <c r="H24" s="49"/>
      <c r="I24" s="49"/>
      <c r="J24" s="49"/>
      <c r="K24" s="49"/>
      <c r="L24" s="49"/>
      <c r="M24" s="49"/>
      <c r="N24" s="49"/>
      <c r="O24" s="49"/>
      <c r="P24" s="49"/>
      <c r="Q24" s="49"/>
      <c r="R24" s="49"/>
      <c r="S24" s="49"/>
      <c r="T24" s="49"/>
    </row>
    <row r="26" spans="1:20">
      <c r="H26" s="48" t="s">
        <v>80</v>
      </c>
      <c r="I26" s="48"/>
      <c r="J26" s="48"/>
      <c r="K26" s="48"/>
      <c r="L26" s="48"/>
      <c r="M26" s="48"/>
      <c r="N26" s="48"/>
      <c r="O26" s="48"/>
      <c r="P26" s="48"/>
      <c r="Q26" s="48"/>
      <c r="R26" s="48"/>
      <c r="S26" s="48"/>
      <c r="T26" s="48"/>
    </row>
    <row r="27" spans="1:20" ht="84.75" customHeight="1">
      <c r="B27" s="48" t="s">
        <v>2</v>
      </c>
      <c r="C27" s="48"/>
      <c r="D27" s="48"/>
      <c r="E27" s="48"/>
      <c r="F27" s="48"/>
      <c r="G27" s="48"/>
      <c r="H27" s="18" t="s">
        <v>70</v>
      </c>
      <c r="I27" s="79" t="s">
        <v>71</v>
      </c>
      <c r="J27" s="79"/>
      <c r="K27" s="79"/>
      <c r="L27" s="79"/>
      <c r="M27" s="79" t="s">
        <v>5</v>
      </c>
      <c r="N27" s="79"/>
      <c r="O27" s="79"/>
      <c r="P27" s="19" t="s">
        <v>72</v>
      </c>
      <c r="Q27" s="79" t="s">
        <v>73</v>
      </c>
      <c r="R27" s="79"/>
      <c r="S27" s="79"/>
      <c r="T27" s="79"/>
    </row>
    <row r="28" spans="1:20" ht="120" customHeight="1">
      <c r="B28" s="48" t="s">
        <v>107</v>
      </c>
      <c r="C28" s="48"/>
      <c r="D28" s="48"/>
      <c r="E28" s="48"/>
      <c r="F28" s="48"/>
      <c r="G28" s="48"/>
      <c r="H28" s="11" t="s">
        <v>74</v>
      </c>
      <c r="I28" s="78" t="s">
        <v>75</v>
      </c>
      <c r="J28" s="78"/>
      <c r="K28" s="78"/>
      <c r="L28" s="78"/>
      <c r="M28" s="78" t="s">
        <v>76</v>
      </c>
      <c r="N28" s="78"/>
      <c r="O28" s="78"/>
      <c r="P28" s="20" t="s">
        <v>9</v>
      </c>
      <c r="Q28" s="78" t="s">
        <v>10</v>
      </c>
      <c r="R28" s="78"/>
      <c r="S28" s="78"/>
      <c r="T28" s="78"/>
    </row>
    <row r="29" spans="1:20" ht="15" customHeight="1">
      <c r="B29" s="48" t="s">
        <v>62</v>
      </c>
      <c r="C29" s="48"/>
      <c r="D29" s="48"/>
      <c r="E29" s="48"/>
      <c r="F29" s="48"/>
      <c r="G29" s="63" t="s">
        <v>59</v>
      </c>
      <c r="H29" s="14" t="s">
        <v>77</v>
      </c>
      <c r="I29" s="65" t="s">
        <v>14</v>
      </c>
      <c r="J29" s="65"/>
      <c r="K29" s="65"/>
      <c r="L29" s="65"/>
      <c r="M29" s="63" t="s">
        <v>78</v>
      </c>
      <c r="N29" s="63"/>
      <c r="O29" s="63"/>
      <c r="P29" s="15" t="s">
        <v>16</v>
      </c>
      <c r="Q29" s="63" t="s">
        <v>79</v>
      </c>
      <c r="R29" s="63"/>
      <c r="S29" s="63"/>
      <c r="T29" s="63"/>
    </row>
    <row r="30" spans="1:20">
      <c r="B30" s="48"/>
      <c r="C30" s="48"/>
      <c r="D30" s="48"/>
      <c r="E30" s="48"/>
      <c r="F30" s="48"/>
      <c r="G30" s="63"/>
      <c r="H30" s="16">
        <v>1</v>
      </c>
      <c r="I30" s="64">
        <v>2</v>
      </c>
      <c r="J30" s="64"/>
      <c r="K30" s="64"/>
      <c r="L30" s="64"/>
      <c r="M30" s="33">
        <v>3</v>
      </c>
      <c r="N30" s="33"/>
      <c r="O30" s="33"/>
      <c r="P30" s="17">
        <v>4</v>
      </c>
      <c r="Q30" s="33">
        <v>5</v>
      </c>
      <c r="R30" s="33"/>
      <c r="S30" s="33"/>
      <c r="T30" s="33"/>
    </row>
    <row r="31" spans="1:20" ht="18.75" customHeight="1"/>
    <row r="32" spans="1:20" ht="15" customHeight="1">
      <c r="B32" s="44" t="s">
        <v>69</v>
      </c>
      <c r="C32" s="44"/>
      <c r="D32" s="44"/>
      <c r="E32" s="44"/>
      <c r="F32" s="44"/>
      <c r="G32" s="44"/>
      <c r="H32" s="44"/>
      <c r="I32" s="44"/>
      <c r="J32" s="44"/>
      <c r="K32" s="44"/>
      <c r="L32" s="44"/>
      <c r="M32" s="44"/>
      <c r="N32" s="44"/>
      <c r="O32" s="44"/>
      <c r="P32" s="44"/>
      <c r="Q32" s="44"/>
      <c r="R32" s="44"/>
      <c r="S32" s="44"/>
      <c r="T32" s="44"/>
    </row>
    <row r="34" spans="1:20" ht="106.5" customHeight="1">
      <c r="B34" s="77" t="s">
        <v>2</v>
      </c>
      <c r="C34" s="77"/>
      <c r="D34" s="77"/>
      <c r="E34" s="77"/>
      <c r="F34" s="77"/>
      <c r="G34" s="77"/>
      <c r="H34" s="6" t="s">
        <v>3</v>
      </c>
      <c r="I34" s="43" t="s">
        <v>4</v>
      </c>
      <c r="J34" s="43"/>
      <c r="K34" s="43"/>
      <c r="L34" s="43"/>
      <c r="M34" s="43" t="s">
        <v>5</v>
      </c>
      <c r="N34" s="43"/>
      <c r="O34" s="43"/>
      <c r="P34" s="6" t="s">
        <v>6</v>
      </c>
      <c r="Q34" s="43" t="s">
        <v>7</v>
      </c>
      <c r="R34" s="43"/>
      <c r="S34" s="43"/>
      <c r="T34" s="43"/>
    </row>
    <row r="35" spans="1:20" ht="42.75" customHeight="1">
      <c r="B35" s="77" t="s">
        <v>8</v>
      </c>
      <c r="C35" s="77"/>
      <c r="D35" s="77"/>
      <c r="E35" s="77"/>
      <c r="F35" s="77"/>
      <c r="G35" s="77"/>
      <c r="H35" s="32" t="e">
        <f>(G5*1)/100</f>
        <v>#VALUE!</v>
      </c>
      <c r="I35" s="76" t="e">
        <f>(G5*5)/100</f>
        <v>#VALUE!</v>
      </c>
      <c r="J35" s="76">
        <f t="shared" ref="J35:O35" si="0">(I5*1)/100</f>
        <v>0</v>
      </c>
      <c r="K35" s="76">
        <f t="shared" si="0"/>
        <v>0</v>
      </c>
      <c r="L35" s="76">
        <f t="shared" si="0"/>
        <v>0</v>
      </c>
      <c r="M35" s="76" t="e">
        <f>(G5*15)/100</f>
        <v>#VALUE!</v>
      </c>
      <c r="N35" s="76">
        <f t="shared" si="0"/>
        <v>0</v>
      </c>
      <c r="O35" s="76">
        <f t="shared" si="0"/>
        <v>0</v>
      </c>
      <c r="P35" s="32" t="e">
        <f>(G5*30)/100</f>
        <v>#VALUE!</v>
      </c>
      <c r="Q35" s="76" t="e">
        <f>(G5*31)/100</f>
        <v>#VALUE!</v>
      </c>
      <c r="R35" s="76">
        <f t="shared" ref="R35:T35" si="1">(I5*30)/100</f>
        <v>0</v>
      </c>
      <c r="S35" s="76">
        <f t="shared" si="1"/>
        <v>0</v>
      </c>
      <c r="T35" s="76">
        <f t="shared" si="1"/>
        <v>0</v>
      </c>
    </row>
    <row r="36" spans="1:20" ht="39.75" customHeight="1">
      <c r="B36" s="68" t="s">
        <v>11</v>
      </c>
      <c r="C36" s="69"/>
      <c r="D36" s="69"/>
      <c r="E36" s="69"/>
      <c r="F36" s="70"/>
      <c r="G36" s="74" t="s">
        <v>12</v>
      </c>
      <c r="H36" s="5" t="s">
        <v>13</v>
      </c>
      <c r="I36" s="77" t="s">
        <v>14</v>
      </c>
      <c r="J36" s="77"/>
      <c r="K36" s="77"/>
      <c r="L36" s="77"/>
      <c r="M36" s="77" t="s">
        <v>15</v>
      </c>
      <c r="N36" s="77"/>
      <c r="O36" s="77"/>
      <c r="P36" s="5" t="s">
        <v>16</v>
      </c>
      <c r="Q36" s="77" t="s">
        <v>17</v>
      </c>
      <c r="R36" s="77"/>
      <c r="S36" s="77"/>
      <c r="T36" s="77"/>
    </row>
    <row r="37" spans="1:20">
      <c r="B37" s="71"/>
      <c r="C37" s="72"/>
      <c r="D37" s="72"/>
      <c r="E37" s="72"/>
      <c r="F37" s="73"/>
      <c r="G37" s="75"/>
      <c r="H37" s="6">
        <v>1</v>
      </c>
      <c r="I37" s="43">
        <v>2</v>
      </c>
      <c r="J37" s="43"/>
      <c r="K37" s="43"/>
      <c r="L37" s="43"/>
      <c r="M37" s="43">
        <v>3</v>
      </c>
      <c r="N37" s="43"/>
      <c r="O37" s="43"/>
      <c r="P37" s="6">
        <v>4</v>
      </c>
      <c r="Q37" s="43">
        <v>5</v>
      </c>
      <c r="R37" s="43"/>
      <c r="S37" s="43"/>
      <c r="T37" s="43"/>
    </row>
    <row r="38" spans="1:20" ht="30.75" customHeight="1">
      <c r="A38" s="35" t="s">
        <v>88</v>
      </c>
      <c r="B38" s="43" t="s">
        <v>18</v>
      </c>
      <c r="C38" s="43"/>
      <c r="D38" s="43"/>
      <c r="E38" s="43"/>
      <c r="F38" s="43"/>
      <c r="G38" s="6">
        <v>1</v>
      </c>
      <c r="H38" s="7" t="s">
        <v>19</v>
      </c>
      <c r="I38" s="66" t="s">
        <v>20</v>
      </c>
      <c r="J38" s="66"/>
      <c r="K38" s="66"/>
      <c r="L38" s="66"/>
      <c r="M38" s="66" t="s">
        <v>21</v>
      </c>
      <c r="N38" s="66"/>
      <c r="O38" s="66"/>
      <c r="P38" s="8" t="s">
        <v>22</v>
      </c>
      <c r="Q38" s="38" t="s">
        <v>23</v>
      </c>
      <c r="R38" s="38"/>
      <c r="S38" s="38"/>
      <c r="T38" s="38"/>
    </row>
    <row r="39" spans="1:20" ht="33.75" customHeight="1">
      <c r="A39" s="35"/>
      <c r="B39" s="43" t="s">
        <v>24</v>
      </c>
      <c r="C39" s="43"/>
      <c r="D39" s="43"/>
      <c r="E39" s="43"/>
      <c r="F39" s="43"/>
      <c r="G39" s="6">
        <v>2</v>
      </c>
      <c r="H39" s="7" t="s">
        <v>20</v>
      </c>
      <c r="I39" s="66" t="s">
        <v>21</v>
      </c>
      <c r="J39" s="66"/>
      <c r="K39" s="66"/>
      <c r="L39" s="66"/>
      <c r="M39" s="67" t="s">
        <v>22</v>
      </c>
      <c r="N39" s="67"/>
      <c r="O39" s="67"/>
      <c r="P39" s="9" t="s">
        <v>23</v>
      </c>
      <c r="Q39" s="38" t="s">
        <v>25</v>
      </c>
      <c r="R39" s="38"/>
      <c r="S39" s="38"/>
      <c r="T39" s="38"/>
    </row>
    <row r="40" spans="1:20" ht="30.75" customHeight="1">
      <c r="A40" s="35"/>
      <c r="B40" s="43" t="s">
        <v>26</v>
      </c>
      <c r="C40" s="43"/>
      <c r="D40" s="43"/>
      <c r="E40" s="43"/>
      <c r="F40" s="43"/>
      <c r="G40" s="6">
        <v>3</v>
      </c>
      <c r="H40" s="7" t="s">
        <v>21</v>
      </c>
      <c r="I40" s="67" t="s">
        <v>22</v>
      </c>
      <c r="J40" s="67"/>
      <c r="K40" s="67"/>
      <c r="L40" s="67"/>
      <c r="M40" s="38" t="s">
        <v>23</v>
      </c>
      <c r="N40" s="38"/>
      <c r="O40" s="38"/>
      <c r="P40" s="9" t="s">
        <v>25</v>
      </c>
      <c r="Q40" s="39" t="s">
        <v>27</v>
      </c>
      <c r="R40" s="39"/>
      <c r="S40" s="39"/>
      <c r="T40" s="39"/>
    </row>
    <row r="41" spans="1:20" ht="26.25" customHeight="1">
      <c r="A41" s="35"/>
      <c r="B41" s="43" t="s">
        <v>28</v>
      </c>
      <c r="C41" s="43"/>
      <c r="D41" s="43"/>
      <c r="E41" s="43"/>
      <c r="F41" s="43"/>
      <c r="G41" s="6">
        <v>4</v>
      </c>
      <c r="H41" s="8" t="s">
        <v>22</v>
      </c>
      <c r="I41" s="38" t="s">
        <v>23</v>
      </c>
      <c r="J41" s="38"/>
      <c r="K41" s="38"/>
      <c r="L41" s="38"/>
      <c r="M41" s="38" t="s">
        <v>25</v>
      </c>
      <c r="N41" s="38"/>
      <c r="O41" s="38"/>
      <c r="P41" s="10" t="s">
        <v>29</v>
      </c>
      <c r="Q41" s="39" t="s">
        <v>30</v>
      </c>
      <c r="R41" s="39"/>
      <c r="S41" s="39"/>
      <c r="T41" s="39"/>
    </row>
    <row r="42" spans="1:20" ht="37.5" customHeight="1">
      <c r="A42" s="35"/>
      <c r="B42" s="43" t="s">
        <v>31</v>
      </c>
      <c r="C42" s="43"/>
      <c r="D42" s="43"/>
      <c r="E42" s="43"/>
      <c r="F42" s="43"/>
      <c r="G42" s="6">
        <v>5</v>
      </c>
      <c r="H42" s="9" t="s">
        <v>23</v>
      </c>
      <c r="I42" s="38" t="s">
        <v>25</v>
      </c>
      <c r="J42" s="38"/>
      <c r="K42" s="38"/>
      <c r="L42" s="38"/>
      <c r="M42" s="39" t="s">
        <v>29</v>
      </c>
      <c r="N42" s="39"/>
      <c r="O42" s="39"/>
      <c r="P42" s="10" t="s">
        <v>30</v>
      </c>
      <c r="Q42" s="39" t="s">
        <v>32</v>
      </c>
      <c r="R42" s="39"/>
      <c r="S42" s="39"/>
      <c r="T42" s="39"/>
    </row>
    <row r="43" spans="1:20" ht="34.5" customHeight="1">
      <c r="A43" s="12"/>
      <c r="B43" s="13"/>
      <c r="C43" s="13"/>
      <c r="D43" s="13"/>
      <c r="E43" s="13"/>
      <c r="F43" s="13"/>
      <c r="G43" s="13"/>
      <c r="H43" s="13"/>
      <c r="I43" s="13"/>
      <c r="J43" s="13"/>
      <c r="K43" s="13"/>
      <c r="L43" s="13"/>
      <c r="M43" s="13"/>
      <c r="N43" s="13"/>
      <c r="O43" s="13"/>
      <c r="P43" s="13"/>
      <c r="Q43" s="13"/>
      <c r="R43" s="13"/>
      <c r="S43" s="13"/>
      <c r="T43" s="13"/>
    </row>
    <row r="44" spans="1:20" ht="13.5" customHeight="1">
      <c r="B44" s="44" t="s">
        <v>68</v>
      </c>
      <c r="C44" s="44"/>
      <c r="D44" s="44"/>
      <c r="E44" s="44"/>
      <c r="F44" s="44"/>
      <c r="G44" s="44"/>
      <c r="H44" s="44"/>
      <c r="I44" s="44"/>
      <c r="J44" s="44"/>
      <c r="K44" s="44"/>
      <c r="L44" s="44"/>
      <c r="M44" s="44"/>
      <c r="N44" s="44"/>
      <c r="O44" s="44"/>
      <c r="P44" s="44"/>
      <c r="Q44" s="44"/>
      <c r="R44" s="44"/>
      <c r="S44" s="44"/>
      <c r="T44" s="44"/>
    </row>
    <row r="45" spans="1:20" ht="5.25" customHeight="1"/>
    <row r="46" spans="1:20">
      <c r="B46" s="46" t="s">
        <v>59</v>
      </c>
      <c r="C46" s="46"/>
      <c r="D46" s="46"/>
      <c r="E46" s="46"/>
      <c r="F46" s="46"/>
      <c r="G46" s="46"/>
      <c r="H46" s="46" t="s">
        <v>62</v>
      </c>
      <c r="I46" s="46"/>
      <c r="J46" s="46"/>
      <c r="K46" s="46"/>
      <c r="L46" s="46"/>
      <c r="M46" s="46"/>
      <c r="N46" s="46"/>
      <c r="O46" s="46"/>
      <c r="P46" s="46"/>
      <c r="Q46" s="46"/>
      <c r="R46" s="46"/>
      <c r="S46" s="46"/>
      <c r="T46" s="46"/>
    </row>
    <row r="47" spans="1:20" ht="15.75" customHeight="1">
      <c r="B47" s="82" t="s">
        <v>60</v>
      </c>
      <c r="C47" s="82"/>
      <c r="D47" s="82"/>
      <c r="E47" s="82"/>
      <c r="F47" s="82"/>
      <c r="G47" s="82"/>
      <c r="H47" s="47" t="s">
        <v>63</v>
      </c>
      <c r="I47" s="47"/>
      <c r="J47" s="47"/>
      <c r="K47" s="47"/>
      <c r="L47" s="47"/>
      <c r="M47" s="47"/>
      <c r="N47" s="47"/>
      <c r="O47" s="47"/>
      <c r="P47" s="47"/>
      <c r="Q47" s="47"/>
      <c r="R47" s="47"/>
      <c r="S47" s="47"/>
      <c r="T47" s="47"/>
    </row>
    <row r="48" spans="1:20" ht="12.75" customHeight="1">
      <c r="B48" s="36" t="s">
        <v>61</v>
      </c>
      <c r="C48" s="36"/>
      <c r="D48" s="36"/>
      <c r="E48" s="36"/>
      <c r="F48" s="36"/>
      <c r="G48" s="36"/>
      <c r="H48" s="47" t="s">
        <v>64</v>
      </c>
      <c r="I48" s="47"/>
      <c r="J48" s="47"/>
      <c r="K48" s="47"/>
      <c r="L48" s="47"/>
      <c r="M48" s="47"/>
      <c r="N48" s="47"/>
      <c r="O48" s="47"/>
      <c r="P48" s="47"/>
      <c r="Q48" s="47"/>
      <c r="R48" s="47"/>
      <c r="S48" s="47"/>
      <c r="T48" s="47"/>
    </row>
    <row r="49" spans="1:26" ht="15" customHeight="1">
      <c r="B49" s="37">
        <v>5</v>
      </c>
      <c r="C49" s="37"/>
      <c r="D49" s="37"/>
      <c r="E49" s="37"/>
      <c r="F49" s="37"/>
      <c r="G49" s="37"/>
      <c r="H49" s="47" t="s">
        <v>65</v>
      </c>
      <c r="I49" s="47"/>
      <c r="J49" s="47"/>
      <c r="K49" s="47"/>
      <c r="L49" s="47"/>
      <c r="M49" s="47"/>
      <c r="N49" s="47"/>
      <c r="O49" s="47"/>
      <c r="P49" s="47"/>
      <c r="Q49" s="47"/>
      <c r="R49" s="47"/>
      <c r="S49" s="47"/>
      <c r="T49" s="47"/>
    </row>
    <row r="50" spans="1:26" ht="12.75" customHeight="1">
      <c r="B50" s="81" t="s">
        <v>98</v>
      </c>
      <c r="C50" s="81"/>
      <c r="D50" s="81"/>
      <c r="E50" s="81"/>
      <c r="F50" s="81"/>
      <c r="G50" s="81"/>
      <c r="H50" s="47" t="s">
        <v>66</v>
      </c>
      <c r="I50" s="47"/>
      <c r="J50" s="47"/>
      <c r="K50" s="47"/>
      <c r="L50" s="47"/>
      <c r="M50" s="47"/>
      <c r="N50" s="47"/>
      <c r="O50" s="47"/>
      <c r="P50" s="47"/>
      <c r="Q50" s="47"/>
      <c r="R50" s="47"/>
      <c r="S50" s="47"/>
      <c r="T50" s="47"/>
    </row>
    <row r="51" spans="1:26" ht="12.75" customHeight="1"/>
    <row r="52" spans="1:26" ht="15" customHeight="1">
      <c r="B52" s="44" t="s">
        <v>67</v>
      </c>
      <c r="C52" s="44"/>
      <c r="D52" s="44"/>
      <c r="E52" s="44"/>
      <c r="F52" s="44"/>
      <c r="G52" s="44"/>
      <c r="H52" s="44"/>
      <c r="I52" s="44"/>
      <c r="J52" s="44"/>
      <c r="K52" s="44"/>
      <c r="L52" s="44"/>
      <c r="M52" s="44"/>
      <c r="N52" s="44"/>
      <c r="O52" s="44"/>
      <c r="P52" s="44"/>
      <c r="Q52" s="44"/>
      <c r="R52" s="44"/>
      <c r="S52" s="44"/>
      <c r="T52" s="44"/>
      <c r="U52" s="44"/>
      <c r="V52" s="44"/>
      <c r="W52" s="44"/>
      <c r="X52" s="44"/>
      <c r="Y52" s="44"/>
      <c r="Z52" s="44"/>
    </row>
    <row r="53" spans="1:26" ht="5.25" customHeight="1"/>
    <row r="54" spans="1:26" ht="56.25" customHeight="1">
      <c r="B54" s="83" t="s">
        <v>0</v>
      </c>
      <c r="C54" s="83" t="s">
        <v>33</v>
      </c>
      <c r="D54" s="83" t="s">
        <v>34</v>
      </c>
      <c r="E54" s="83" t="s">
        <v>35</v>
      </c>
      <c r="F54" s="83" t="s">
        <v>36</v>
      </c>
      <c r="G54" s="83" t="s">
        <v>100</v>
      </c>
      <c r="H54" s="83" t="s">
        <v>37</v>
      </c>
      <c r="I54" s="83" t="s">
        <v>38</v>
      </c>
      <c r="J54" s="83" t="s">
        <v>39</v>
      </c>
      <c r="K54" s="83" t="s">
        <v>99</v>
      </c>
      <c r="L54" s="83" t="s">
        <v>40</v>
      </c>
      <c r="M54" s="45" t="s">
        <v>49</v>
      </c>
      <c r="N54" s="86" t="s">
        <v>102</v>
      </c>
      <c r="O54" s="87"/>
      <c r="P54" s="88"/>
      <c r="Q54" s="85" t="s">
        <v>41</v>
      </c>
      <c r="R54" s="85"/>
      <c r="S54" s="85"/>
      <c r="T54" s="85"/>
      <c r="U54" s="45" t="s">
        <v>42</v>
      </c>
      <c r="V54" s="45" t="s">
        <v>43</v>
      </c>
      <c r="W54" s="45" t="s">
        <v>44</v>
      </c>
      <c r="X54" s="45" t="s">
        <v>103</v>
      </c>
      <c r="Y54" s="85" t="s">
        <v>45</v>
      </c>
      <c r="Z54" s="85"/>
    </row>
    <row r="55" spans="1:26" ht="87.75" customHeight="1">
      <c r="B55" s="83"/>
      <c r="C55" s="83"/>
      <c r="D55" s="83"/>
      <c r="E55" s="83"/>
      <c r="F55" s="83"/>
      <c r="G55" s="83"/>
      <c r="H55" s="83"/>
      <c r="I55" s="83"/>
      <c r="J55" s="83"/>
      <c r="K55" s="83"/>
      <c r="L55" s="83"/>
      <c r="M55" s="45"/>
      <c r="N55" s="89"/>
      <c r="O55" s="90"/>
      <c r="P55" s="91"/>
      <c r="Q55" s="4" t="s">
        <v>38</v>
      </c>
      <c r="R55" s="4" t="s">
        <v>39</v>
      </c>
      <c r="S55" s="4" t="s">
        <v>46</v>
      </c>
      <c r="T55" s="4" t="s">
        <v>40</v>
      </c>
      <c r="U55" s="45"/>
      <c r="V55" s="45"/>
      <c r="W55" s="45"/>
      <c r="X55" s="45"/>
      <c r="Y55" s="1" t="s">
        <v>47</v>
      </c>
      <c r="Z55" s="1" t="s">
        <v>48</v>
      </c>
    </row>
    <row r="56" spans="1:26" ht="210" customHeight="1">
      <c r="B56" s="26">
        <v>1</v>
      </c>
      <c r="C56" s="26" t="s">
        <v>50</v>
      </c>
      <c r="D56" s="26" t="s">
        <v>51</v>
      </c>
      <c r="E56" s="26" t="s">
        <v>52</v>
      </c>
      <c r="F56" s="26" t="s">
        <v>116</v>
      </c>
      <c r="G56" s="27" t="s">
        <v>115</v>
      </c>
      <c r="H56" s="27" t="s">
        <v>117</v>
      </c>
      <c r="I56" s="28">
        <v>3</v>
      </c>
      <c r="J56" s="28">
        <v>5</v>
      </c>
      <c r="K56" s="28">
        <v>8</v>
      </c>
      <c r="L56" s="30" t="s">
        <v>110</v>
      </c>
      <c r="M56" s="30" t="s">
        <v>56</v>
      </c>
      <c r="N56" s="40" t="s">
        <v>118</v>
      </c>
      <c r="O56" s="41"/>
      <c r="P56" s="42"/>
      <c r="Q56" s="28">
        <v>1</v>
      </c>
      <c r="R56" s="28">
        <v>4</v>
      </c>
      <c r="S56" s="28">
        <v>6</v>
      </c>
      <c r="T56" s="30" t="s">
        <v>57</v>
      </c>
      <c r="U56" s="28" t="s">
        <v>1</v>
      </c>
      <c r="V56" s="30" t="s">
        <v>56</v>
      </c>
      <c r="W56" s="27" t="s">
        <v>119</v>
      </c>
      <c r="X56" s="27" t="s">
        <v>111</v>
      </c>
      <c r="Y56" s="27" t="s">
        <v>120</v>
      </c>
      <c r="Z56" s="31" t="s">
        <v>121</v>
      </c>
    </row>
    <row r="57" spans="1:26" ht="140.25" customHeight="1">
      <c r="B57" s="26">
        <v>2</v>
      </c>
      <c r="C57" s="26" t="s">
        <v>50</v>
      </c>
      <c r="D57" s="26" t="s">
        <v>51</v>
      </c>
      <c r="E57" s="26" t="s">
        <v>52</v>
      </c>
      <c r="F57" s="26" t="s">
        <v>116</v>
      </c>
      <c r="G57" s="27" t="s">
        <v>122</v>
      </c>
      <c r="H57" s="27" t="s">
        <v>129</v>
      </c>
      <c r="I57" s="28">
        <v>3</v>
      </c>
      <c r="J57" s="28">
        <v>5</v>
      </c>
      <c r="K57" s="28">
        <v>8</v>
      </c>
      <c r="L57" s="30" t="s">
        <v>110</v>
      </c>
      <c r="M57" s="30" t="s">
        <v>123</v>
      </c>
      <c r="N57" s="40" t="s">
        <v>124</v>
      </c>
      <c r="O57" s="41"/>
      <c r="P57" s="42"/>
      <c r="Q57" s="28">
        <v>1</v>
      </c>
      <c r="R57" s="28">
        <v>5</v>
      </c>
      <c r="S57" s="28">
        <v>6</v>
      </c>
      <c r="T57" s="30" t="s">
        <v>57</v>
      </c>
      <c r="U57" s="28" t="s">
        <v>1</v>
      </c>
      <c r="V57" s="30" t="s">
        <v>123</v>
      </c>
      <c r="W57" s="27" t="s">
        <v>125</v>
      </c>
      <c r="X57" s="27" t="s">
        <v>126</v>
      </c>
      <c r="Y57" s="27" t="s">
        <v>127</v>
      </c>
      <c r="Z57" s="31" t="s">
        <v>128</v>
      </c>
    </row>
    <row r="58" spans="1:26" ht="141" customHeight="1">
      <c r="B58" s="26">
        <v>3</v>
      </c>
      <c r="C58" s="26" t="s">
        <v>50</v>
      </c>
      <c r="D58" s="26" t="s">
        <v>51</v>
      </c>
      <c r="E58" s="26" t="s">
        <v>52</v>
      </c>
      <c r="F58" s="26" t="s">
        <v>116</v>
      </c>
      <c r="G58" s="27" t="s">
        <v>146</v>
      </c>
      <c r="H58" s="27" t="s">
        <v>129</v>
      </c>
      <c r="I58" s="28">
        <v>2</v>
      </c>
      <c r="J58" s="28">
        <v>4</v>
      </c>
      <c r="K58" s="28">
        <v>6</v>
      </c>
      <c r="L58" s="29" t="s">
        <v>54</v>
      </c>
      <c r="M58" s="30" t="s">
        <v>56</v>
      </c>
      <c r="N58" s="40" t="s">
        <v>130</v>
      </c>
      <c r="O58" s="41"/>
      <c r="P58" s="42"/>
      <c r="Q58" s="28">
        <v>1</v>
      </c>
      <c r="R58" s="28">
        <v>3</v>
      </c>
      <c r="S58" s="28">
        <v>4</v>
      </c>
      <c r="T58" s="28" t="s">
        <v>106</v>
      </c>
      <c r="U58" s="28" t="s">
        <v>1</v>
      </c>
      <c r="V58" s="30" t="s">
        <v>56</v>
      </c>
      <c r="W58" s="27" t="s">
        <v>119</v>
      </c>
      <c r="X58" s="27" t="s">
        <v>126</v>
      </c>
      <c r="Y58" s="27" t="s">
        <v>131</v>
      </c>
      <c r="Z58" s="31" t="s">
        <v>132</v>
      </c>
    </row>
    <row r="59" spans="1:26" ht="95.25">
      <c r="B59" s="26">
        <v>4</v>
      </c>
      <c r="C59" s="26" t="s">
        <v>50</v>
      </c>
      <c r="D59" s="26" t="s">
        <v>51</v>
      </c>
      <c r="E59" s="26" t="s">
        <v>52</v>
      </c>
      <c r="F59" s="26" t="s">
        <v>53</v>
      </c>
      <c r="G59" s="27" t="s">
        <v>133</v>
      </c>
      <c r="H59" s="27" t="s">
        <v>114</v>
      </c>
      <c r="I59" s="28">
        <v>3</v>
      </c>
      <c r="J59" s="28">
        <v>5</v>
      </c>
      <c r="K59" s="28">
        <v>8</v>
      </c>
      <c r="L59" s="30" t="s">
        <v>110</v>
      </c>
      <c r="M59" s="30" t="s">
        <v>56</v>
      </c>
      <c r="N59" s="40" t="s">
        <v>134</v>
      </c>
      <c r="O59" s="41"/>
      <c r="P59" s="42"/>
      <c r="Q59" s="28">
        <v>1</v>
      </c>
      <c r="R59" s="28">
        <v>3</v>
      </c>
      <c r="S59" s="28">
        <v>4</v>
      </c>
      <c r="T59" s="28" t="s">
        <v>106</v>
      </c>
      <c r="U59" s="28" t="s">
        <v>1</v>
      </c>
      <c r="V59" s="30" t="s">
        <v>55</v>
      </c>
      <c r="W59" s="27" t="s">
        <v>58</v>
      </c>
      <c r="X59" s="27" t="s">
        <v>112</v>
      </c>
      <c r="Y59" s="27" t="s">
        <v>113</v>
      </c>
      <c r="Z59" s="31" t="s">
        <v>108</v>
      </c>
    </row>
    <row r="60" spans="1:26" ht="108" customHeight="1">
      <c r="B60" s="26">
        <v>5</v>
      </c>
      <c r="C60" s="26" t="s">
        <v>50</v>
      </c>
      <c r="D60" s="26" t="s">
        <v>51</v>
      </c>
      <c r="E60" s="26" t="s">
        <v>52</v>
      </c>
      <c r="F60" s="26" t="s">
        <v>53</v>
      </c>
      <c r="G60" s="27" t="s">
        <v>147</v>
      </c>
      <c r="H60" s="27" t="s">
        <v>135</v>
      </c>
      <c r="I60" s="28">
        <v>3</v>
      </c>
      <c r="J60" s="28">
        <v>5</v>
      </c>
      <c r="K60" s="28">
        <v>8</v>
      </c>
      <c r="L60" s="30" t="s">
        <v>110</v>
      </c>
      <c r="M60" s="30" t="s">
        <v>56</v>
      </c>
      <c r="N60" s="40" t="s">
        <v>136</v>
      </c>
      <c r="O60" s="41"/>
      <c r="P60" s="42"/>
      <c r="Q60" s="28">
        <v>1</v>
      </c>
      <c r="R60" s="28">
        <v>2</v>
      </c>
      <c r="S60" s="28">
        <v>3</v>
      </c>
      <c r="T60" s="28" t="s">
        <v>106</v>
      </c>
      <c r="U60" s="28" t="s">
        <v>1</v>
      </c>
      <c r="V60" s="30" t="s">
        <v>55</v>
      </c>
      <c r="W60" s="27" t="s">
        <v>137</v>
      </c>
      <c r="X60" s="27" t="s">
        <v>138</v>
      </c>
      <c r="Y60" s="27" t="s">
        <v>139</v>
      </c>
      <c r="Z60" s="31" t="s">
        <v>128</v>
      </c>
    </row>
    <row r="61" spans="1:26" ht="93" customHeight="1">
      <c r="B61" s="26">
        <v>6</v>
      </c>
      <c r="C61" s="26" t="s">
        <v>50</v>
      </c>
      <c r="D61" s="26" t="s">
        <v>51</v>
      </c>
      <c r="E61" s="26" t="s">
        <v>52</v>
      </c>
      <c r="F61" s="26" t="s">
        <v>53</v>
      </c>
      <c r="G61" s="27" t="s">
        <v>140</v>
      </c>
      <c r="H61" s="27" t="s">
        <v>141</v>
      </c>
      <c r="I61" s="28">
        <v>4</v>
      </c>
      <c r="J61" s="28">
        <v>4</v>
      </c>
      <c r="K61" s="28">
        <v>8</v>
      </c>
      <c r="L61" s="30" t="s">
        <v>110</v>
      </c>
      <c r="M61" s="30" t="s">
        <v>56</v>
      </c>
      <c r="N61" s="40" t="s">
        <v>142</v>
      </c>
      <c r="O61" s="41"/>
      <c r="P61" s="42"/>
      <c r="Q61" s="28">
        <v>2</v>
      </c>
      <c r="R61" s="28">
        <v>3</v>
      </c>
      <c r="S61" s="28">
        <v>5</v>
      </c>
      <c r="T61" s="28" t="s">
        <v>57</v>
      </c>
      <c r="U61" s="28" t="s">
        <v>1</v>
      </c>
      <c r="V61" s="30" t="s">
        <v>123</v>
      </c>
      <c r="W61" s="27" t="s">
        <v>119</v>
      </c>
      <c r="X61" s="27" t="s">
        <v>138</v>
      </c>
      <c r="Y61" s="27" t="s">
        <v>139</v>
      </c>
      <c r="Z61" s="31" t="s">
        <v>128</v>
      </c>
    </row>
    <row r="62" spans="1:26" ht="100.5" customHeight="1">
      <c r="B62" s="26">
        <v>7</v>
      </c>
      <c r="C62" s="26" t="s">
        <v>50</v>
      </c>
      <c r="D62" s="26" t="s">
        <v>51</v>
      </c>
      <c r="E62" s="26" t="s">
        <v>52</v>
      </c>
      <c r="F62" s="26" t="s">
        <v>53</v>
      </c>
      <c r="G62" s="27" t="s">
        <v>145</v>
      </c>
      <c r="H62" s="27" t="s">
        <v>143</v>
      </c>
      <c r="I62" s="28">
        <v>3</v>
      </c>
      <c r="J62" s="28">
        <v>5</v>
      </c>
      <c r="K62" s="28">
        <v>8</v>
      </c>
      <c r="L62" s="30" t="s">
        <v>110</v>
      </c>
      <c r="M62" s="30" t="s">
        <v>56</v>
      </c>
      <c r="N62" s="40" t="s">
        <v>144</v>
      </c>
      <c r="O62" s="41"/>
      <c r="P62" s="42"/>
      <c r="Q62" s="28">
        <v>1</v>
      </c>
      <c r="R62" s="28">
        <v>3</v>
      </c>
      <c r="S62" s="28">
        <v>4</v>
      </c>
      <c r="T62" s="28" t="s">
        <v>106</v>
      </c>
      <c r="U62" s="28" t="s">
        <v>1</v>
      </c>
      <c r="V62" s="30" t="s">
        <v>55</v>
      </c>
      <c r="W62" s="27" t="s">
        <v>58</v>
      </c>
      <c r="X62" s="27" t="s">
        <v>112</v>
      </c>
      <c r="Y62" s="27" t="s">
        <v>113</v>
      </c>
      <c r="Z62" s="31" t="s">
        <v>108</v>
      </c>
    </row>
    <row r="63" spans="1:26" ht="10.5" customHeight="1">
      <c r="B63" s="3"/>
      <c r="C63" s="3"/>
      <c r="D63" s="3"/>
      <c r="E63" s="3"/>
      <c r="F63" s="3"/>
      <c r="G63" s="3"/>
      <c r="H63" s="3"/>
      <c r="I63" s="3"/>
      <c r="J63" s="3"/>
      <c r="K63" s="3"/>
      <c r="L63" s="3"/>
      <c r="M63" s="3"/>
      <c r="N63" s="3"/>
      <c r="O63" s="3"/>
      <c r="P63" s="3"/>
      <c r="Q63" s="3"/>
      <c r="R63" s="3"/>
      <c r="S63" s="3"/>
      <c r="T63" s="3"/>
      <c r="U63" s="3"/>
      <c r="V63" s="3"/>
      <c r="W63" s="3"/>
      <c r="X63" s="3"/>
      <c r="Y63" s="3"/>
      <c r="Z63" s="3"/>
    </row>
    <row r="64" spans="1:26" ht="42.75" customHeight="1">
      <c r="A64" s="92" t="s">
        <v>101</v>
      </c>
      <c r="B64" s="92"/>
      <c r="C64" s="92"/>
      <c r="D64" s="92"/>
      <c r="E64" s="92"/>
      <c r="F64" s="92"/>
      <c r="G64" s="92"/>
      <c r="H64" s="92"/>
      <c r="I64" s="92"/>
      <c r="J64" s="92"/>
      <c r="K64" s="92"/>
      <c r="L64" s="92"/>
      <c r="M64" s="92"/>
      <c r="N64" s="92"/>
      <c r="O64" s="92"/>
      <c r="P64" s="92"/>
      <c r="Q64" s="92"/>
      <c r="R64" s="92"/>
      <c r="S64" s="92"/>
      <c r="T64" s="92"/>
      <c r="U64" s="92"/>
      <c r="V64" s="92"/>
      <c r="W64" s="92"/>
      <c r="X64" s="92"/>
      <c r="Y64" s="92"/>
      <c r="Z64" s="92"/>
    </row>
    <row r="65" spans="1:26" hidden="1">
      <c r="A65" s="21"/>
      <c r="B65" s="21"/>
      <c r="C65" s="21"/>
      <c r="D65" s="21"/>
      <c r="E65" s="21"/>
      <c r="F65" s="22"/>
      <c r="G65" s="22"/>
      <c r="H65" s="23"/>
      <c r="I65" s="23"/>
      <c r="J65" s="23"/>
      <c r="K65" s="23"/>
      <c r="L65" s="23"/>
      <c r="M65" s="22"/>
      <c r="N65" s="23"/>
      <c r="O65" s="23"/>
      <c r="P65" s="23"/>
      <c r="Q65" s="23"/>
      <c r="R65" s="22"/>
      <c r="S65" s="2"/>
      <c r="T65" s="2"/>
      <c r="U65" s="2"/>
      <c r="V65" s="2"/>
      <c r="W65" s="2"/>
      <c r="X65" s="2"/>
      <c r="Y65" s="2"/>
      <c r="Z65" s="2"/>
    </row>
    <row r="66" spans="1:26">
      <c r="A66" s="24"/>
      <c r="B66" s="2"/>
      <c r="C66" s="2"/>
      <c r="D66" s="2"/>
      <c r="E66" s="2"/>
      <c r="F66" s="2"/>
      <c r="G66" s="2"/>
      <c r="H66" s="80" t="s">
        <v>95</v>
      </c>
      <c r="I66" s="80"/>
      <c r="J66" s="80"/>
      <c r="K66" s="80"/>
      <c r="L66" s="80"/>
      <c r="M66" s="80"/>
      <c r="N66" s="80"/>
      <c r="O66" s="80"/>
      <c r="P66" s="80"/>
      <c r="Q66" s="80"/>
      <c r="R66" s="80"/>
      <c r="S66" s="80"/>
      <c r="T66" s="80"/>
      <c r="U66" s="80"/>
      <c r="V66" s="80"/>
      <c r="W66" s="80" t="s">
        <v>96</v>
      </c>
      <c r="X66" s="80"/>
      <c r="Y66" s="80"/>
      <c r="Z66" s="80"/>
    </row>
    <row r="67" spans="1:26" ht="33" customHeight="1">
      <c r="A67" s="34" t="s">
        <v>97</v>
      </c>
      <c r="B67" s="34"/>
      <c r="C67" s="34"/>
      <c r="D67" s="34"/>
      <c r="E67" s="34"/>
      <c r="F67" s="34"/>
      <c r="G67" s="34"/>
      <c r="H67" s="33" t="s">
        <v>148</v>
      </c>
      <c r="I67" s="33"/>
      <c r="J67" s="33"/>
      <c r="K67" s="33"/>
      <c r="L67" s="33"/>
      <c r="M67" s="33"/>
      <c r="N67" s="33"/>
      <c r="O67" s="33"/>
      <c r="P67" s="33"/>
      <c r="Q67" s="33"/>
      <c r="R67" s="33"/>
      <c r="S67" s="33"/>
      <c r="T67" s="33"/>
      <c r="U67" s="33"/>
      <c r="V67" s="33"/>
      <c r="W67" s="84"/>
      <c r="X67" s="84"/>
      <c r="Y67" s="84"/>
      <c r="Z67" s="84"/>
    </row>
    <row r="68" spans="1:26">
      <c r="B68" s="2"/>
      <c r="C68" s="2"/>
      <c r="D68" s="2"/>
      <c r="E68" s="2"/>
      <c r="F68" s="2"/>
      <c r="G68" s="2"/>
      <c r="H68" s="2"/>
      <c r="I68" s="2"/>
      <c r="U68" s="2"/>
      <c r="V68" s="2"/>
      <c r="W68" s="2"/>
      <c r="X68" s="2"/>
      <c r="Y68" s="2"/>
      <c r="Z68" s="2"/>
    </row>
    <row r="69" spans="1:26">
      <c r="B69" s="2"/>
      <c r="C69" s="2"/>
      <c r="D69" s="2"/>
      <c r="E69" s="2"/>
      <c r="F69" s="2"/>
      <c r="G69" s="2"/>
      <c r="H69" s="2"/>
      <c r="I69" s="2"/>
      <c r="U69" s="2"/>
      <c r="V69" s="2"/>
      <c r="W69" s="2"/>
      <c r="X69" s="2"/>
      <c r="Y69" s="2"/>
      <c r="Z69" s="2"/>
    </row>
    <row r="70" spans="1:26">
      <c r="B70" s="2"/>
      <c r="C70" s="2"/>
      <c r="D70" s="2"/>
      <c r="E70" s="2"/>
      <c r="F70" s="2"/>
      <c r="G70" s="2"/>
      <c r="H70" s="2"/>
      <c r="I70" s="2"/>
      <c r="U70" s="2"/>
      <c r="V70" s="2"/>
      <c r="W70" s="2"/>
      <c r="X70" s="2"/>
      <c r="Y70" s="2"/>
      <c r="Z70" s="2"/>
    </row>
    <row r="71" spans="1:26">
      <c r="B71" s="2"/>
      <c r="C71" s="2"/>
      <c r="D71" s="2"/>
      <c r="E71" s="2"/>
      <c r="F71" s="2"/>
      <c r="G71" s="2"/>
      <c r="H71" s="2"/>
      <c r="I71" s="2"/>
      <c r="U71" s="2"/>
      <c r="V71" s="2"/>
      <c r="W71" s="2"/>
      <c r="X71" s="2"/>
      <c r="Y71" s="2"/>
      <c r="Z71" s="2"/>
    </row>
  </sheetData>
  <mergeCells count="125">
    <mergeCell ref="Q35:T35"/>
    <mergeCell ref="Q36:T36"/>
    <mergeCell ref="Q37:T37"/>
    <mergeCell ref="M37:O37"/>
    <mergeCell ref="I40:L40"/>
    <mergeCell ref="I41:L41"/>
    <mergeCell ref="N60:P60"/>
    <mergeCell ref="N61:P61"/>
    <mergeCell ref="A67:G67"/>
    <mergeCell ref="H67:V67"/>
    <mergeCell ref="B54:B55"/>
    <mergeCell ref="C54:C55"/>
    <mergeCell ref="D54:D55"/>
    <mergeCell ref="E54:E55"/>
    <mergeCell ref="F54:F55"/>
    <mergeCell ref="W67:Z67"/>
    <mergeCell ref="N58:P58"/>
    <mergeCell ref="Y54:Z54"/>
    <mergeCell ref="M54:M55"/>
    <mergeCell ref="Q54:T54"/>
    <mergeCell ref="U54:U55"/>
    <mergeCell ref="V54:V55"/>
    <mergeCell ref="H54:H55"/>
    <mergeCell ref="I54:I55"/>
    <mergeCell ref="J54:J55"/>
    <mergeCell ref="K54:K55"/>
    <mergeCell ref="L54:L55"/>
    <mergeCell ref="N54:P55"/>
    <mergeCell ref="W66:Z66"/>
    <mergeCell ref="A64:Z64"/>
    <mergeCell ref="W54:W55"/>
    <mergeCell ref="Q29:T29"/>
    <mergeCell ref="Q30:T30"/>
    <mergeCell ref="M41:O41"/>
    <mergeCell ref="M42:O42"/>
    <mergeCell ref="I36:L36"/>
    <mergeCell ref="I37:L37"/>
    <mergeCell ref="I38:L38"/>
    <mergeCell ref="H66:V66"/>
    <mergeCell ref="B32:T32"/>
    <mergeCell ref="N62:P62"/>
    <mergeCell ref="G29:G30"/>
    <mergeCell ref="B50:G50"/>
    <mergeCell ref="H48:T48"/>
    <mergeCell ref="H49:T49"/>
    <mergeCell ref="B44:T44"/>
    <mergeCell ref="B47:G47"/>
    <mergeCell ref="H46:T46"/>
    <mergeCell ref="H47:T47"/>
    <mergeCell ref="G54:G55"/>
    <mergeCell ref="B34:G34"/>
    <mergeCell ref="B35:G35"/>
    <mergeCell ref="M34:O34"/>
    <mergeCell ref="M35:O35"/>
    <mergeCell ref="Q34:T34"/>
    <mergeCell ref="B29:F30"/>
    <mergeCell ref="B22:K22"/>
    <mergeCell ref="I42:L42"/>
    <mergeCell ref="M29:O29"/>
    <mergeCell ref="M30:O30"/>
    <mergeCell ref="I30:L30"/>
    <mergeCell ref="I29:L29"/>
    <mergeCell ref="M38:O38"/>
    <mergeCell ref="M39:O39"/>
    <mergeCell ref="M40:O40"/>
    <mergeCell ref="I39:L39"/>
    <mergeCell ref="B36:F37"/>
    <mergeCell ref="G36:G37"/>
    <mergeCell ref="I34:L34"/>
    <mergeCell ref="I35:L35"/>
    <mergeCell ref="M36:O36"/>
    <mergeCell ref="B24:T24"/>
    <mergeCell ref="H26:T26"/>
    <mergeCell ref="I28:L28"/>
    <mergeCell ref="I27:L27"/>
    <mergeCell ref="M27:O27"/>
    <mergeCell ref="M28:O28"/>
    <mergeCell ref="Q27:T27"/>
    <mergeCell ref="Q28:T28"/>
    <mergeCell ref="B28:G28"/>
    <mergeCell ref="B27:G27"/>
    <mergeCell ref="A1:Z1"/>
    <mergeCell ref="B15:T15"/>
    <mergeCell ref="A18:A22"/>
    <mergeCell ref="B17:K17"/>
    <mergeCell ref="B18:K18"/>
    <mergeCell ref="B19:K19"/>
    <mergeCell ref="B20:K20"/>
    <mergeCell ref="B21:K21"/>
    <mergeCell ref="A9:Z9"/>
    <mergeCell ref="B13:Z13"/>
    <mergeCell ref="A11:Z11"/>
    <mergeCell ref="A2:Z2"/>
    <mergeCell ref="A6:F6"/>
    <mergeCell ref="A4:F4"/>
    <mergeCell ref="A5:F5"/>
    <mergeCell ref="G6:Z6"/>
    <mergeCell ref="G5:Z5"/>
    <mergeCell ref="G4:Z4"/>
    <mergeCell ref="L17:O17"/>
    <mergeCell ref="L18:O18"/>
    <mergeCell ref="L19:O19"/>
    <mergeCell ref="L20:O20"/>
    <mergeCell ref="L21:O21"/>
    <mergeCell ref="L22:O22"/>
    <mergeCell ref="A38:A42"/>
    <mergeCell ref="B48:G48"/>
    <mergeCell ref="B49:G49"/>
    <mergeCell ref="Q39:T39"/>
    <mergeCell ref="Q40:T40"/>
    <mergeCell ref="Q41:T41"/>
    <mergeCell ref="Q42:T42"/>
    <mergeCell ref="Q38:T38"/>
    <mergeCell ref="N56:P56"/>
    <mergeCell ref="B39:F39"/>
    <mergeCell ref="B40:F40"/>
    <mergeCell ref="B41:F41"/>
    <mergeCell ref="N57:P57"/>
    <mergeCell ref="N59:P59"/>
    <mergeCell ref="B42:F42"/>
    <mergeCell ref="B38:F38"/>
    <mergeCell ref="B52:Z52"/>
    <mergeCell ref="X54:X55"/>
    <mergeCell ref="B46:G46"/>
    <mergeCell ref="H50:T50"/>
  </mergeCells>
  <pageMargins left="0.23622047244094491" right="0.23622047244094491" top="0.74803149606299213" bottom="0.74803149606299213" header="0.31496062992125984" footer="0.31496062992125984"/>
  <pageSetup paperSize="14" scale="60" orientation="portrait" r:id="rId1"/>
  <rowBreaks count="2" manualBreakCount="2">
    <brk id="31" max="25" man="1"/>
    <brk id="51" max="25"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_activity xmlns="803e9092-35de-4542-a223-eb9ddcf64de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D36FEE4DDE05541ABCC58EB4B6D67A5" ma:contentTypeVersion="15" ma:contentTypeDescription="Crear nuevo documento." ma:contentTypeScope="" ma:versionID="b5c65a29e9116d061ad5bdb7e09694bf">
  <xsd:schema xmlns:xsd="http://www.w3.org/2001/XMLSchema" xmlns:xs="http://www.w3.org/2001/XMLSchema" xmlns:p="http://schemas.microsoft.com/office/2006/metadata/properties" xmlns:ns3="803e9092-35de-4542-a223-eb9ddcf64de4" xmlns:ns4="6040031d-e2e6-4b50-9fc7-fb538cf1747e" targetNamespace="http://schemas.microsoft.com/office/2006/metadata/properties" ma:root="true" ma:fieldsID="5b73698b870f7d159dabc4621ed85297" ns3:_="" ns4:_="">
    <xsd:import namespace="803e9092-35de-4542-a223-eb9ddcf64de4"/>
    <xsd:import namespace="6040031d-e2e6-4b50-9fc7-fb538cf1747e"/>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element ref="ns3:_activity" minOccurs="0"/>
                <xsd:element ref="ns4:SharedWithUsers" minOccurs="0"/>
                <xsd:element ref="ns4:SharedWithDetails" minOccurs="0"/>
                <xsd:element ref="ns4:SharingHintHash" minOccurs="0"/>
                <xsd:element ref="ns3:MediaServiceDateTaken" minOccurs="0"/>
                <xsd:element ref="ns3:MediaServiceSystemTags" minOccurs="0"/>
                <xsd:element ref="ns3:MediaServiceOCR" minOccurs="0"/>
                <xsd:element ref="ns3:MediaServiceGenerationTime" minOccurs="0"/>
                <xsd:element ref="ns3:MediaServiceEventHashCode" minOccurs="0"/>
                <xsd:element ref="ns3:MediaServiceLocatio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03e9092-35de-4542-a223-eb9ddcf64de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_activity" ma:index="12" nillable="true" ma:displayName="_activity" ma:hidden="true" ma:internalName="_activity">
      <xsd:simpleType>
        <xsd:restriction base="dms:Note"/>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SystemTags" ma:index="17" nillable="true" ma:displayName="MediaServiceSystemTags" ma:hidden="true" ma:internalName="MediaServiceSystemTags" ma:readOnly="true">
      <xsd:simpleType>
        <xsd:restriction base="dms:Note"/>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Location" ma:index="21" nillable="true" ma:displayName="Location" ma:indexed="true" ma:internalName="MediaServiceLocation"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040031d-e2e6-4b50-9fc7-fb538cf1747e" elementFormDefault="qualified">
    <xsd:import namespace="http://schemas.microsoft.com/office/2006/documentManagement/types"/>
    <xsd:import namespace="http://schemas.microsoft.com/office/infopath/2007/PartnerControls"/>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SharingHintHash" ma:index="15"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0EDA54D-8F73-486B-B3EE-71915BE0F99B}">
  <ds:schemaRefs>
    <ds:schemaRef ds:uri="http://purl.org/dc/terms/"/>
    <ds:schemaRef ds:uri="http://schemas.microsoft.com/office/infopath/2007/PartnerControls"/>
    <ds:schemaRef ds:uri="http://www.w3.org/XML/1998/namespace"/>
    <ds:schemaRef ds:uri="http://purl.org/dc/elements/1.1/"/>
    <ds:schemaRef ds:uri="803e9092-35de-4542-a223-eb9ddcf64de4"/>
    <ds:schemaRef ds:uri="http://schemas.microsoft.com/office/2006/documentManagement/types"/>
    <ds:schemaRef ds:uri="http://purl.org/dc/dcmitype/"/>
    <ds:schemaRef ds:uri="http://schemas.openxmlformats.org/package/2006/metadata/core-properties"/>
    <ds:schemaRef ds:uri="6040031d-e2e6-4b50-9fc7-fb538cf1747e"/>
    <ds:schemaRef ds:uri="http://schemas.microsoft.com/office/2006/metadata/properties"/>
  </ds:schemaRefs>
</ds:datastoreItem>
</file>

<file path=customXml/itemProps2.xml><?xml version="1.0" encoding="utf-8"?>
<ds:datastoreItem xmlns:ds="http://schemas.openxmlformats.org/officeDocument/2006/customXml" ds:itemID="{60AD1D34-8C63-4F36-8398-977B8B1A28EE}">
  <ds:schemaRefs>
    <ds:schemaRef ds:uri="http://schemas.microsoft.com/sharepoint/v3/contenttype/forms"/>
  </ds:schemaRefs>
</ds:datastoreItem>
</file>

<file path=customXml/itemProps3.xml><?xml version="1.0" encoding="utf-8"?>
<ds:datastoreItem xmlns:ds="http://schemas.openxmlformats.org/officeDocument/2006/customXml" ds:itemID="{8C345FB3-80FC-4A5D-9D1F-C60255B267D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03e9092-35de-4542-a223-eb9ddcf64de4"/>
    <ds:schemaRef ds:uri="6040031d-e2e6-4b50-9fc7-fb538cf174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 1</vt:lpstr>
      <vt:lpstr>'Hoja 1'!Área_de_impresión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Piedad Murcia Pira</dc:creator>
  <cp:lastModifiedBy>Maria Victoria Sanchez Diaz</cp:lastModifiedBy>
  <cp:revision/>
  <cp:lastPrinted>2025-10-28T13:45:44Z</cp:lastPrinted>
  <dcterms:created xsi:type="dcterms:W3CDTF">2018-07-11T18:55:42Z</dcterms:created>
  <dcterms:modified xsi:type="dcterms:W3CDTF">2025-12-05T22:07:25Z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0x010100ED36FEE4DDE05541ABCC58EB4B6D67A5</vt:lpwstr>
  </property>
</Properties>
</file>