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amirez\Desktop\DARC\Invias 2025\Procesos Asignados\LP\LP-DEO-SMFF-029-2025\Para Publicar\"/>
    </mc:Choice>
  </mc:AlternateContent>
  <xr:revisionPtr revIDLastSave="0" documentId="13_ncr:1_{1A8DD742-F9E3-41B8-B92D-649645CBC8C1}" xr6:coauthVersionLast="47" xr6:coauthVersionMax="47" xr10:uidLastSave="{00000000-0000-0000-0000-000000000000}"/>
  <bookViews>
    <workbookView xWindow="-120" yWindow="-120" windowWidth="29040" windowHeight="15720" tabRatio="789" xr2:uid="{00000000-000D-0000-FFFF-FFFF00000000}"/>
  </bookViews>
  <sheets>
    <sheet name="RESUMEN" sheetId="13" r:id="rId1"/>
    <sheet name="VR-PROP" sheetId="15" r:id="rId2"/>
    <sheet name="Listas" sheetId="106" state="veryHidden" r:id="rId3"/>
  </sheets>
  <externalReferences>
    <externalReference r:id="rId4"/>
  </externalReferences>
  <definedNames>
    <definedName name="_xlnm._FilterDatabase" localSheetId="1" hidden="1">'VR-PROP'!$I$36:$K$40</definedName>
    <definedName name="DEPENDENCIAS">Listas!$B$2:$B$25</definedName>
    <definedName name="METEVA">Listas!$D$2:$D$7</definedName>
    <definedName name="RESULTADO">Listas!$C$2:$C$4</definedName>
    <definedName name="TIP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106" l="1"/>
  <c r="J16" i="106"/>
  <c r="I16" i="106"/>
  <c r="M222" i="106" l="1"/>
  <c r="M221" i="106"/>
  <c r="M220" i="106"/>
  <c r="M219" i="106"/>
  <c r="M218" i="106"/>
  <c r="M217" i="106"/>
  <c r="M216" i="106"/>
  <c r="M215" i="106"/>
  <c r="M214" i="106"/>
  <c r="M213" i="106"/>
  <c r="M212" i="106"/>
  <c r="M211" i="106"/>
  <c r="M210" i="106"/>
  <c r="M209" i="106"/>
  <c r="M208" i="106"/>
  <c r="M207" i="106"/>
  <c r="M206" i="106"/>
  <c r="M205" i="106"/>
  <c r="M204" i="106"/>
  <c r="M203" i="106"/>
  <c r="M202" i="106"/>
  <c r="M201" i="106"/>
  <c r="M200" i="106"/>
  <c r="M199" i="106"/>
  <c r="M198" i="106"/>
  <c r="M197" i="106"/>
  <c r="M196" i="106"/>
  <c r="M195" i="106"/>
  <c r="M194" i="106"/>
  <c r="M193" i="106"/>
  <c r="M192" i="106"/>
  <c r="M191" i="106"/>
  <c r="M190" i="106"/>
  <c r="M189" i="106"/>
  <c r="M188" i="106"/>
  <c r="M187" i="106"/>
  <c r="M186" i="106"/>
  <c r="M185" i="106"/>
  <c r="M184" i="106"/>
  <c r="M183" i="106"/>
  <c r="M182" i="106"/>
  <c r="M181" i="106"/>
  <c r="M180" i="106"/>
  <c r="M179" i="106"/>
  <c r="M178" i="106"/>
  <c r="M177" i="106"/>
  <c r="M176" i="106"/>
  <c r="M175" i="106"/>
  <c r="M174" i="106"/>
  <c r="M173" i="106"/>
  <c r="M172" i="106"/>
  <c r="M171" i="106"/>
  <c r="M170" i="106"/>
  <c r="M169" i="106"/>
  <c r="M168" i="106"/>
  <c r="M167" i="106"/>
  <c r="M166" i="106"/>
  <c r="M165" i="106"/>
  <c r="M164" i="106"/>
  <c r="M163" i="106"/>
  <c r="M162" i="106"/>
  <c r="M161" i="106"/>
  <c r="M160" i="106"/>
  <c r="M159" i="106"/>
  <c r="M158" i="106"/>
  <c r="M157" i="106"/>
  <c r="M156" i="106"/>
  <c r="M155" i="106"/>
  <c r="M154" i="106"/>
  <c r="M153" i="106"/>
  <c r="M152" i="106"/>
  <c r="M151" i="106"/>
  <c r="M150" i="106"/>
  <c r="M149" i="106"/>
  <c r="M148" i="106"/>
  <c r="M147" i="106"/>
  <c r="M146" i="106"/>
  <c r="M145" i="106"/>
  <c r="M144" i="106"/>
  <c r="M143" i="106"/>
  <c r="M142" i="106"/>
  <c r="M141" i="106"/>
  <c r="M140" i="106"/>
  <c r="M139" i="106"/>
  <c r="M138" i="106"/>
  <c r="M137" i="106"/>
  <c r="M136" i="106"/>
  <c r="M135" i="106"/>
  <c r="M134" i="106"/>
  <c r="M133" i="106"/>
  <c r="M132" i="106"/>
  <c r="M131" i="106"/>
  <c r="M130" i="106"/>
  <c r="M129" i="106"/>
  <c r="M128" i="106"/>
  <c r="M127" i="106"/>
  <c r="M126" i="106"/>
  <c r="M125" i="106"/>
  <c r="M124" i="106"/>
  <c r="M123" i="106"/>
  <c r="M122" i="106"/>
  <c r="M121" i="106"/>
  <c r="M120" i="106"/>
  <c r="M119" i="106"/>
  <c r="M118" i="106"/>
  <c r="M117" i="106"/>
  <c r="M116" i="106"/>
  <c r="M115" i="106"/>
  <c r="M114" i="106"/>
  <c r="M113" i="106"/>
  <c r="M112" i="106"/>
  <c r="M111" i="106"/>
  <c r="M110" i="106"/>
  <c r="M109" i="106"/>
  <c r="M108" i="106"/>
  <c r="M107" i="106"/>
  <c r="M106" i="106"/>
  <c r="M105" i="106"/>
  <c r="M104" i="106"/>
  <c r="M103" i="106"/>
  <c r="M102" i="106"/>
  <c r="M101" i="106"/>
  <c r="M100" i="106"/>
  <c r="M99" i="106"/>
  <c r="M98" i="106"/>
  <c r="M97" i="106"/>
  <c r="M96" i="106"/>
  <c r="M95" i="106"/>
  <c r="M94" i="106"/>
  <c r="M93" i="106"/>
  <c r="M92" i="106"/>
  <c r="M91" i="106"/>
  <c r="M90" i="106"/>
  <c r="M89" i="106"/>
  <c r="M88" i="106"/>
  <c r="M87" i="106"/>
  <c r="M86" i="106"/>
  <c r="M85" i="106"/>
  <c r="M84" i="106"/>
  <c r="M83" i="106"/>
  <c r="M82" i="106"/>
  <c r="M81" i="106"/>
  <c r="M80" i="106"/>
  <c r="M79" i="106"/>
  <c r="M78" i="106"/>
  <c r="M77" i="106"/>
  <c r="M76" i="106"/>
  <c r="M75" i="106"/>
  <c r="M74" i="106"/>
  <c r="M73" i="106"/>
  <c r="M72" i="106"/>
  <c r="M71" i="106"/>
  <c r="M70" i="106"/>
  <c r="M69" i="106"/>
  <c r="M68" i="106"/>
  <c r="M67" i="106"/>
  <c r="M66" i="106"/>
  <c r="M65" i="106"/>
  <c r="M64" i="106"/>
  <c r="M63" i="106"/>
  <c r="M62" i="106"/>
  <c r="M61" i="106"/>
  <c r="M60" i="106"/>
  <c r="M59" i="106"/>
  <c r="M58" i="106"/>
  <c r="M57" i="106"/>
  <c r="M56" i="106"/>
  <c r="M55" i="106"/>
  <c r="M54" i="106"/>
  <c r="M53" i="106"/>
  <c r="M52" i="106"/>
  <c r="M51" i="106"/>
  <c r="M50" i="106"/>
  <c r="M49" i="106"/>
  <c r="M48" i="106"/>
  <c r="M47" i="106"/>
  <c r="M46" i="106"/>
  <c r="M45" i="106"/>
  <c r="M44" i="106"/>
  <c r="M43" i="106"/>
  <c r="M42" i="106"/>
  <c r="M41" i="106"/>
  <c r="M40" i="106"/>
  <c r="M39" i="106"/>
  <c r="M38" i="106"/>
  <c r="M37" i="106"/>
  <c r="M36" i="106"/>
  <c r="M35" i="106"/>
  <c r="M34" i="106"/>
  <c r="M33" i="106"/>
  <c r="M32" i="106"/>
  <c r="M31" i="106"/>
  <c r="M30" i="106"/>
  <c r="M29" i="106"/>
  <c r="M28" i="106"/>
  <c r="M27" i="106"/>
  <c r="M26" i="106"/>
  <c r="M25" i="106"/>
  <c r="M24" i="106"/>
  <c r="M23" i="106"/>
  <c r="M22" i="106"/>
  <c r="M21" i="106"/>
  <c r="M20" i="106"/>
  <c r="M19" i="106"/>
  <c r="M18" i="106"/>
  <c r="M17" i="106"/>
  <c r="M15" i="106"/>
  <c r="M14" i="106"/>
  <c r="M13" i="106"/>
  <c r="M12" i="106"/>
  <c r="M11" i="106"/>
  <c r="M10" i="106"/>
  <c r="M9" i="106"/>
  <c r="M8" i="106"/>
  <c r="M7" i="106"/>
  <c r="M6" i="106"/>
  <c r="M5" i="106"/>
  <c r="M4" i="106"/>
  <c r="M3" i="106"/>
  <c r="M2" i="106"/>
  <c r="I222" i="106"/>
  <c r="I221" i="106"/>
  <c r="I220" i="106"/>
  <c r="I219" i="106"/>
  <c r="I218" i="106"/>
  <c r="I217" i="106"/>
  <c r="I216" i="106"/>
  <c r="I215" i="106"/>
  <c r="I214" i="106"/>
  <c r="I213" i="106"/>
  <c r="I212" i="106"/>
  <c r="I211" i="106"/>
  <c r="I210" i="106"/>
  <c r="I209" i="106"/>
  <c r="I208" i="106"/>
  <c r="I207" i="106"/>
  <c r="I206" i="106"/>
  <c r="I205" i="106"/>
  <c r="I204" i="106"/>
  <c r="I203" i="106"/>
  <c r="I202" i="106"/>
  <c r="I201" i="106"/>
  <c r="I200" i="106"/>
  <c r="I199" i="106"/>
  <c r="I198" i="106"/>
  <c r="I197" i="106"/>
  <c r="I196" i="106"/>
  <c r="I195" i="106"/>
  <c r="I194" i="106"/>
  <c r="I193" i="106"/>
  <c r="I192" i="106"/>
  <c r="I191" i="106"/>
  <c r="I190" i="106"/>
  <c r="I189" i="106"/>
  <c r="I188" i="106"/>
  <c r="I187" i="106"/>
  <c r="I186" i="106"/>
  <c r="I185" i="106"/>
  <c r="I184" i="106"/>
  <c r="I183" i="106"/>
  <c r="I182" i="106"/>
  <c r="I181" i="106"/>
  <c r="I180" i="106"/>
  <c r="I179" i="106"/>
  <c r="I178" i="106"/>
  <c r="I177" i="106"/>
  <c r="I176" i="106"/>
  <c r="I175" i="106"/>
  <c r="I174" i="106"/>
  <c r="I173" i="106"/>
  <c r="I172" i="106"/>
  <c r="I171" i="106"/>
  <c r="I170" i="106"/>
  <c r="I169" i="106"/>
  <c r="I168" i="106"/>
  <c r="I167" i="106"/>
  <c r="I166" i="106"/>
  <c r="I165" i="106"/>
  <c r="I164" i="106"/>
  <c r="I163" i="106"/>
  <c r="I162" i="106"/>
  <c r="I161" i="106"/>
  <c r="I160" i="106"/>
  <c r="I159" i="106"/>
  <c r="I158" i="106"/>
  <c r="I157" i="106"/>
  <c r="I156" i="106"/>
  <c r="I155" i="106"/>
  <c r="I154" i="106"/>
  <c r="I153" i="106"/>
  <c r="I152" i="106"/>
  <c r="I151" i="106"/>
  <c r="I150" i="106"/>
  <c r="I149" i="106"/>
  <c r="I148" i="106"/>
  <c r="I147" i="106"/>
  <c r="I146" i="106"/>
  <c r="I145" i="106"/>
  <c r="I144" i="106"/>
  <c r="I143" i="106"/>
  <c r="I142" i="106"/>
  <c r="I141" i="106"/>
  <c r="I140" i="106"/>
  <c r="I139" i="106"/>
  <c r="I138" i="106"/>
  <c r="I137" i="106"/>
  <c r="I136" i="106"/>
  <c r="I135" i="106"/>
  <c r="I134" i="106"/>
  <c r="I133" i="106"/>
  <c r="I132" i="106"/>
  <c r="I131" i="106"/>
  <c r="I130" i="106"/>
  <c r="I129" i="106"/>
  <c r="I128" i="106"/>
  <c r="I127" i="106"/>
  <c r="I126" i="106"/>
  <c r="I125" i="106"/>
  <c r="I124" i="106"/>
  <c r="I123" i="106"/>
  <c r="I122" i="106"/>
  <c r="I121" i="106"/>
  <c r="I120" i="106"/>
  <c r="I119" i="106"/>
  <c r="I118" i="106"/>
  <c r="I117" i="106"/>
  <c r="I116" i="106"/>
  <c r="I115" i="106"/>
  <c r="I114" i="106"/>
  <c r="I113" i="106"/>
  <c r="I112" i="106"/>
  <c r="I111" i="106"/>
  <c r="I110" i="106"/>
  <c r="I109" i="106"/>
  <c r="I108" i="106"/>
  <c r="I107" i="106"/>
  <c r="I106" i="106"/>
  <c r="I105" i="106"/>
  <c r="I104" i="106"/>
  <c r="I103" i="106"/>
  <c r="I102" i="106"/>
  <c r="I101" i="106"/>
  <c r="I100" i="106"/>
  <c r="I99" i="106"/>
  <c r="I98" i="106"/>
  <c r="I97" i="106"/>
  <c r="I96" i="106"/>
  <c r="I95" i="106"/>
  <c r="I94" i="106"/>
  <c r="I93" i="106"/>
  <c r="I92" i="106"/>
  <c r="I91" i="106"/>
  <c r="I90" i="106"/>
  <c r="I89" i="106"/>
  <c r="I88" i="106"/>
  <c r="I87" i="106"/>
  <c r="I86" i="106"/>
  <c r="I85" i="106"/>
  <c r="I84" i="106"/>
  <c r="I83" i="106"/>
  <c r="I82" i="106"/>
  <c r="I81" i="106"/>
  <c r="I80" i="106"/>
  <c r="I79" i="106"/>
  <c r="I78" i="106"/>
  <c r="I77" i="106"/>
  <c r="I76" i="106"/>
  <c r="I75" i="106"/>
  <c r="I74" i="106"/>
  <c r="I73" i="106"/>
  <c r="I72" i="106"/>
  <c r="I71" i="106"/>
  <c r="I70" i="106"/>
  <c r="I69" i="106"/>
  <c r="I68" i="106"/>
  <c r="I67" i="106"/>
  <c r="I66" i="106"/>
  <c r="I65" i="106"/>
  <c r="I64" i="106"/>
  <c r="I63" i="106"/>
  <c r="I62" i="106"/>
  <c r="I61" i="106"/>
  <c r="I60" i="106"/>
  <c r="I59" i="106"/>
  <c r="I58" i="106"/>
  <c r="I57" i="106"/>
  <c r="I56" i="106"/>
  <c r="I55" i="106"/>
  <c r="I54" i="106"/>
  <c r="I53" i="106"/>
  <c r="I52" i="106"/>
  <c r="I51" i="106"/>
  <c r="I50" i="106"/>
  <c r="I49" i="106"/>
  <c r="I48" i="106"/>
  <c r="I47" i="106"/>
  <c r="I46" i="106"/>
  <c r="I45" i="106"/>
  <c r="I44" i="106"/>
  <c r="I43" i="106"/>
  <c r="I42" i="106"/>
  <c r="I41" i="106"/>
  <c r="I40" i="106"/>
  <c r="I39" i="106"/>
  <c r="I38" i="106"/>
  <c r="I37" i="106"/>
  <c r="I36" i="106"/>
  <c r="I35" i="106"/>
  <c r="I34" i="106"/>
  <c r="I33" i="106"/>
  <c r="I32" i="106"/>
  <c r="I31" i="106"/>
  <c r="I30" i="106"/>
  <c r="I29" i="106"/>
  <c r="I28" i="106"/>
  <c r="I27" i="106"/>
  <c r="I26" i="106"/>
  <c r="I25" i="106"/>
  <c r="I24" i="106"/>
  <c r="I23" i="106"/>
  <c r="I22" i="106"/>
  <c r="I21" i="106"/>
  <c r="I20" i="106"/>
  <c r="I19" i="106"/>
  <c r="I18" i="106"/>
  <c r="I17" i="106"/>
  <c r="I15" i="106"/>
  <c r="I14" i="106"/>
  <c r="I13" i="106"/>
  <c r="I12" i="106"/>
  <c r="I11" i="106"/>
  <c r="I10" i="106"/>
  <c r="I9" i="106"/>
  <c r="I8" i="106"/>
  <c r="I7" i="106"/>
  <c r="I6" i="106"/>
  <c r="I5" i="106"/>
  <c r="I4" i="106"/>
  <c r="I3" i="106"/>
  <c r="J222" i="106"/>
  <c r="J221" i="106"/>
  <c r="J220" i="106"/>
  <c r="J219" i="106"/>
  <c r="J218" i="106"/>
  <c r="J217" i="106"/>
  <c r="J216" i="106"/>
  <c r="J215" i="106"/>
  <c r="J214" i="106"/>
  <c r="J213" i="106"/>
  <c r="J212" i="106"/>
  <c r="J211" i="106"/>
  <c r="J210" i="106"/>
  <c r="J209" i="106"/>
  <c r="J208" i="106"/>
  <c r="J207" i="106"/>
  <c r="J206" i="106"/>
  <c r="J205" i="106"/>
  <c r="J204" i="106"/>
  <c r="J203" i="106"/>
  <c r="J202" i="106"/>
  <c r="J201" i="106"/>
  <c r="J200" i="106"/>
  <c r="J199" i="106"/>
  <c r="J198" i="106"/>
  <c r="J197" i="106"/>
  <c r="J196" i="106"/>
  <c r="J195" i="106"/>
  <c r="J194" i="106"/>
  <c r="J193" i="106"/>
  <c r="J192" i="106"/>
  <c r="J191" i="106"/>
  <c r="J190" i="106"/>
  <c r="J189" i="106"/>
  <c r="J188" i="106"/>
  <c r="J187" i="106"/>
  <c r="J186" i="106"/>
  <c r="J185" i="106"/>
  <c r="J184" i="106"/>
  <c r="J183" i="106"/>
  <c r="J182" i="106"/>
  <c r="J181" i="106"/>
  <c r="J180" i="106"/>
  <c r="J179" i="106"/>
  <c r="J178" i="106"/>
  <c r="J177" i="106"/>
  <c r="J176" i="106"/>
  <c r="J175" i="106"/>
  <c r="J174" i="106"/>
  <c r="J173" i="106"/>
  <c r="J172" i="106"/>
  <c r="J171" i="106"/>
  <c r="J170" i="106"/>
  <c r="J169" i="106"/>
  <c r="J168" i="106"/>
  <c r="J167" i="106"/>
  <c r="J166" i="106"/>
  <c r="J165" i="106"/>
  <c r="J164" i="106"/>
  <c r="J163" i="106"/>
  <c r="J162" i="106"/>
  <c r="J161" i="106"/>
  <c r="J160" i="106"/>
  <c r="J159" i="106"/>
  <c r="J158" i="106"/>
  <c r="J157" i="106"/>
  <c r="J156" i="106"/>
  <c r="J155" i="106"/>
  <c r="J154" i="106"/>
  <c r="J153" i="106"/>
  <c r="J152" i="106"/>
  <c r="J151" i="106"/>
  <c r="J150" i="106"/>
  <c r="J149" i="106"/>
  <c r="J148" i="106"/>
  <c r="J147" i="106"/>
  <c r="J146" i="106"/>
  <c r="J145" i="106"/>
  <c r="J144" i="106"/>
  <c r="J143" i="106"/>
  <c r="J142" i="106"/>
  <c r="J141" i="106"/>
  <c r="J140" i="106"/>
  <c r="J139" i="106"/>
  <c r="J138" i="106"/>
  <c r="J137" i="106"/>
  <c r="J136" i="106"/>
  <c r="J135" i="106"/>
  <c r="J134" i="106"/>
  <c r="J133" i="106"/>
  <c r="J132" i="106"/>
  <c r="J131" i="106"/>
  <c r="J130" i="106"/>
  <c r="J129" i="106"/>
  <c r="J128" i="106"/>
  <c r="J127" i="106"/>
  <c r="J126" i="106"/>
  <c r="J125" i="106"/>
  <c r="J124" i="106"/>
  <c r="J123" i="106"/>
  <c r="J122" i="106"/>
  <c r="J121" i="106"/>
  <c r="J120" i="106"/>
  <c r="J119" i="106"/>
  <c r="J118" i="106"/>
  <c r="J117" i="106"/>
  <c r="J116" i="106"/>
  <c r="J115" i="106"/>
  <c r="J114" i="106"/>
  <c r="J113" i="106"/>
  <c r="J112" i="106"/>
  <c r="J111" i="106"/>
  <c r="J110" i="106"/>
  <c r="J109" i="106"/>
  <c r="J108" i="106"/>
  <c r="J107" i="106"/>
  <c r="J106" i="106"/>
  <c r="J105" i="106"/>
  <c r="J104" i="106"/>
  <c r="J103" i="106"/>
  <c r="J102" i="106"/>
  <c r="J101" i="106"/>
  <c r="J100" i="106"/>
  <c r="J99" i="106"/>
  <c r="J98" i="106"/>
  <c r="J97" i="106"/>
  <c r="J96" i="106"/>
  <c r="J95" i="106"/>
  <c r="J94" i="106"/>
  <c r="J93" i="106"/>
  <c r="J92" i="106"/>
  <c r="J91" i="106"/>
  <c r="J90" i="106"/>
  <c r="J89" i="106"/>
  <c r="J88" i="106"/>
  <c r="J87" i="106"/>
  <c r="J86" i="106"/>
  <c r="J85" i="106"/>
  <c r="J84" i="106"/>
  <c r="J83" i="106"/>
  <c r="J82" i="106"/>
  <c r="J81" i="106"/>
  <c r="J80" i="106"/>
  <c r="J79" i="106"/>
  <c r="J78" i="106"/>
  <c r="J77" i="106"/>
  <c r="J76" i="106"/>
  <c r="J75" i="106"/>
  <c r="J74" i="106"/>
  <c r="J73" i="106"/>
  <c r="J72" i="106"/>
  <c r="J71" i="106"/>
  <c r="J70" i="106"/>
  <c r="J69" i="106"/>
  <c r="J68" i="106"/>
  <c r="J67" i="106"/>
  <c r="J66" i="106"/>
  <c r="J65" i="106"/>
  <c r="J64" i="106"/>
  <c r="J63" i="106"/>
  <c r="J62" i="106"/>
  <c r="J61" i="106"/>
  <c r="J60" i="106"/>
  <c r="J59" i="106"/>
  <c r="J58" i="106"/>
  <c r="J57" i="106"/>
  <c r="J56" i="106"/>
  <c r="J55" i="106"/>
  <c r="J54" i="106"/>
  <c r="J53" i="106"/>
  <c r="J52" i="106"/>
  <c r="J51" i="106"/>
  <c r="J50" i="106"/>
  <c r="J49" i="106"/>
  <c r="J48" i="106"/>
  <c r="J47" i="106"/>
  <c r="J46" i="106"/>
  <c r="J45" i="106"/>
  <c r="J44" i="106"/>
  <c r="J43" i="106"/>
  <c r="J42" i="106"/>
  <c r="J41" i="106"/>
  <c r="J40" i="106"/>
  <c r="J39" i="106"/>
  <c r="J38" i="106"/>
  <c r="J37" i="106"/>
  <c r="J36" i="106"/>
  <c r="J35" i="106"/>
  <c r="J34" i="106"/>
  <c r="J33" i="106"/>
  <c r="J32" i="106"/>
  <c r="J31" i="106"/>
  <c r="J30" i="106"/>
  <c r="J29" i="106"/>
  <c r="J28" i="106"/>
  <c r="J27" i="106"/>
  <c r="J26" i="106"/>
  <c r="J25" i="106"/>
  <c r="J24" i="106"/>
  <c r="J23" i="106"/>
  <c r="J22" i="106"/>
  <c r="J21" i="106"/>
  <c r="J20" i="106"/>
  <c r="J19" i="106"/>
  <c r="J18" i="106"/>
  <c r="J17" i="106"/>
  <c r="J15" i="106"/>
  <c r="J14" i="106"/>
  <c r="J13" i="106"/>
  <c r="J12" i="106"/>
  <c r="J11" i="106"/>
  <c r="J10" i="106"/>
  <c r="J9" i="106"/>
  <c r="J8" i="106"/>
  <c r="J7" i="106"/>
  <c r="J6" i="106"/>
  <c r="J5" i="106"/>
  <c r="J4" i="106"/>
  <c r="J3" i="106"/>
  <c r="J2" i="106"/>
  <c r="I2" i="106"/>
</calcChain>
</file>

<file path=xl/sharedStrings.xml><?xml version="1.0" encoding="utf-8"?>
<sst xmlns="http://schemas.openxmlformats.org/spreadsheetml/2006/main" count="138" uniqueCount="100">
  <si>
    <t>PRESUPUESTO OFICIAL</t>
  </si>
  <si>
    <t>UNIDAD</t>
  </si>
  <si>
    <t>P/UNIT</t>
  </si>
  <si>
    <t>VR PARCIAL</t>
  </si>
  <si>
    <t>PU vs PO</t>
  </si>
  <si>
    <t>CANTIDAD</t>
  </si>
  <si>
    <t>No.</t>
  </si>
  <si>
    <t>RECHAZO</t>
  </si>
  <si>
    <t>Ítem
Pago</t>
  </si>
  <si>
    <t>RESULTADO FINAL DEL PROCESO DE EVALUACIÓN</t>
  </si>
  <si>
    <t>CALIFICACIÓN OBTENIDA</t>
  </si>
  <si>
    <t>PUNTAJES OTORGADOS A LOS SIGUIENTES CRITERIOS:</t>
  </si>
  <si>
    <t>TOTALES</t>
  </si>
  <si>
    <t>INSTITUTO NACIONAL DE VÍAS</t>
  </si>
  <si>
    <t>DIRECCIÓN GENERAL</t>
  </si>
  <si>
    <t>DEPENDENCIAS</t>
  </si>
  <si>
    <t>ID</t>
  </si>
  <si>
    <t>CUADRO No. 1</t>
  </si>
  <si>
    <t>RESULTADO</t>
  </si>
  <si>
    <t>CONSECUTIVO</t>
  </si>
  <si>
    <t>NOTAS ACLARATORIAS PARA RECHAZO DE LA PROPUESTA ECONÓMICA</t>
  </si>
  <si>
    <t>TOTAL</t>
  </si>
  <si>
    <t>VR PARCIAL
(1)</t>
  </si>
  <si>
    <t>Apoyo a la industria nacional</t>
  </si>
  <si>
    <t>PROPONENTE NÚMERO</t>
  </si>
  <si>
    <t>NOMBRE PROPONENTE</t>
  </si>
  <si>
    <t>Factor de Calidad</t>
  </si>
  <si>
    <t>NOTAS ACLARATORIAS DE LA PROPUESTA ECONÓMICA</t>
  </si>
  <si>
    <t>MÉTODOS DE EVALUACIÓN</t>
  </si>
  <si>
    <t>MENOR VALOR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</si>
  <si>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</si>
  <si>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</si>
  <si>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</si>
  <si>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</si>
  <si>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</si>
  <si>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</si>
  <si>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</si>
  <si>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</si>
  <si>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</si>
  <si>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</si>
  <si>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</si>
  <si>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OPERATIVA - GRUPO TÚNEL DE LA LÍNEA</t>
  </si>
  <si>
    <t>NO APLICA</t>
  </si>
  <si>
    <t>DIRECCIÓN OPERATIVA</t>
  </si>
  <si>
    <t>NO MODIFICAR</t>
  </si>
  <si>
    <t>ADMINISTRACIÓN</t>
  </si>
  <si>
    <t>IMPREVISTOS</t>
  </si>
  <si>
    <t>UTILIDAD</t>
  </si>
  <si>
    <t>AIU</t>
  </si>
  <si>
    <t>VALOR INICIAL DE LA PROPUESTA ECONÓMICA SEGÚN FORMULARIO No. 1</t>
  </si>
  <si>
    <t>DESCRIPCIÓN</t>
  </si>
  <si>
    <t>MEDIANA CON VALOR ABSOLUTO</t>
  </si>
  <si>
    <t>MEDIA ARITMÉTICA BAJA</t>
  </si>
  <si>
    <t>CUADRO No. 2 - VERIFICACIÓN DE LAS PROPUESTAS ECONÓMICAS</t>
  </si>
  <si>
    <t>*</t>
  </si>
  <si>
    <t>MOVILIZAR</t>
  </si>
  <si>
    <t>INMOVILIZAR</t>
  </si>
  <si>
    <t>PROPUESTA</t>
  </si>
  <si>
    <t>MEDIA GEOMÉTRICA</t>
  </si>
  <si>
    <t>0 ó -1</t>
  </si>
  <si>
    <t>ANOTACION EN  RNOCI
SI = MENOS 1 PUNTO
NO = 0 PUNTOS</t>
  </si>
  <si>
    <t>SUBDIRECCION DE PROCESOS DE SELECCIÓN CONTRACTUALES</t>
  </si>
  <si>
    <t>DIRECCIÓN JURIDICA</t>
  </si>
  <si>
    <t>Emprendimientos y empresas de mujeres</t>
  </si>
  <si>
    <t>Mipyme</t>
  </si>
  <si>
    <t>TIENE DESCUENTO POR MULTAS Y/O SANCIONES?</t>
  </si>
  <si>
    <t>SI / NO</t>
  </si>
  <si>
    <t>DIRECCIÓN TERRITORIAL TOLIMA</t>
  </si>
  <si>
    <t>Vinculación de personas con discapacidad</t>
  </si>
  <si>
    <t>DIRECCIÓN JURÍDICA</t>
  </si>
  <si>
    <t>SUBDIRECCIÓN DE PROCESOS DE SELECCIÓN CONTRACTUALES</t>
  </si>
  <si>
    <t>m3</t>
  </si>
  <si>
    <t>SUBTOTAL</t>
  </si>
  <si>
    <t>HÁBIL</t>
  </si>
  <si>
    <t>NO HÁBIL</t>
  </si>
  <si>
    <t>LICITACIÓN PÚBLICA No. LP-DEO-SMFF-029-2025</t>
  </si>
  <si>
    <t>OBJETO: “DRAGADO DE MANTENIMIENTO DEL CANAL DE ACCESO AL PUERTO DE BUENAVENTURA, EN EL DEPARTAMENTO DE VALLE DEL CAUCA”</t>
  </si>
  <si>
    <t>MOVILIZACIÓN Y DESMOVILIZACIÓN</t>
  </si>
  <si>
    <t>DRAGADO HIDRÁULICO BAHÍA DE BUENAVENTURA</t>
  </si>
  <si>
    <t>1.1</t>
  </si>
  <si>
    <t>2.1</t>
  </si>
  <si>
    <t>2.2</t>
  </si>
  <si>
    <t xml:space="preserve">Movilización y desmovilización draga de tolva a zona Buenaventura </t>
  </si>
  <si>
    <t>Global</t>
  </si>
  <si>
    <t>Dragado hidráulico con draga de tolva (de arena y sedimentos en bahía interna)</t>
  </si>
  <si>
    <t>Dragado hidráulico con draga de tolva (de arena y sedimentos en bahía externa)</t>
  </si>
  <si>
    <t xml:space="preserve">SUBTOTAL OBRAS </t>
  </si>
  <si>
    <t>VALOR BÁSICO OBRA</t>
  </si>
  <si>
    <t xml:space="preserve">VALOR IVA (19% SOBRE UTILIDAD OBRA) </t>
  </si>
  <si>
    <t>SUBTOTAL OBRAS (INCLUYE IVA)</t>
  </si>
  <si>
    <t>PROVISIÓN COSTOS GESTIÓN SOCIAL Y/O AMBIENTAL INCLUYE PAGA (GASTOS REEMBOLSABLES - INCLUYE IVA) (NO MODIFICAR)</t>
  </si>
  <si>
    <t>VALOR TOTAL</t>
  </si>
  <si>
    <t>CONSORCIO DRAGADO PUERTO DE BUENAVENTURA 2025</t>
  </si>
  <si>
    <t>CONSORCIO BUENAVENTURA EN EL MAR</t>
  </si>
  <si>
    <t>NO</t>
  </si>
  <si>
    <t>SE EFECTUÓ CORRECCIÓN ARITMÉTICA SOBRE EL VALOR DEL IVA, SUBTOTALES SIGUIENTES, ASÍ COMO SOBRE EL VALOR TOTAL DE LA OFERTA POR LA PRESENTACIÓN DE DICHOS VALORES CON DECIMALES.</t>
  </si>
  <si>
    <t/>
  </si>
  <si>
    <t>VÁLIDA</t>
  </si>
  <si>
    <t>NO VÁLIDA</t>
  </si>
  <si>
    <t>SE DEBE HACER CORRECCIÓN MATEMATICA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</si>
</sst>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.00\ _€_-;\-* #,##0.00\ _€_-;_-* &quot;-&quot;??\ _€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_-* #,##0.00\ &quot;Pts&quot;_-;\-* #,##0.00\ &quot;Pts&quot;_-;_-* &quot;-&quot;??\ &quot;Pts&quot;_-;_-@_-"/>
    <numFmt numFmtId="171" formatCode="#,##0.0"/>
    <numFmt numFmtId="172" formatCode="#,##0.00;[Red]#,##0.00"/>
    <numFmt numFmtId="173" formatCode="&quot;NN&quot;\ 0"/>
    <numFmt numFmtId="174" formatCode="0.0%"/>
    <numFmt numFmtId="177" formatCode="_ [$€-2]\ * #,##0.00_ ;_ [$€-2]\ * \-#,##0.00_ ;_ [$€-2]\ * &quot;-&quot;??_ "/>
    <numFmt numFmtId="179" formatCode="_([$$-240A]\ * #,##0.00_);_([$$-240A]\ * \(#,##0.00\);_([$$-240A]\ * &quot;-&quot;??_);_(@_)"/>
    <numFmt numFmtId="180" formatCode="_-* #,##0\ _P_t_s_-;\-* #,##0\ _P_t_s_-;_-* &quot;-&quot;??\ _P_t_s_-;_-@_-"/>
    <numFmt numFmtId="182" formatCode="##0"/>
    <numFmt numFmtId="183" formatCode="0.000"/>
    <numFmt numFmtId="184" formatCode="0.0000"/>
    <numFmt numFmtId="185" formatCode="0.00%;\-0.00%;&quot;&quot;"/>
    <numFmt numFmtId="186" formatCode="&quot;$&quot;#,##0\ ;\(&quot;$&quot;#,##0\)"/>
    <numFmt numFmtId="187" formatCode="\(0%\)"/>
    <numFmt numFmtId="188" formatCode="d\ \d\e\ mmmm\ \d\e\ yyyy"/>
    <numFmt numFmtId="189" formatCode="000\°00&quot;´&quot;00&quot;´´&quot;"/>
    <numFmt numFmtId="190" formatCode="0%;\-0%;&quot;&quot;"/>
    <numFmt numFmtId="191" formatCode="#0&quot;.&quot;000&quot;´&quot;000&quot;.&quot;000"/>
    <numFmt numFmtId="192" formatCode="##0&quot;.&quot;000"/>
    <numFmt numFmtId="193" formatCode="&quot;$&quot;\ #,##0.00"/>
    <numFmt numFmtId="194" formatCode="#,##0.0000"/>
    <numFmt numFmtId="195" formatCode="_-* #,##0.00\ _P_t_a_-;\-* #,##0.00\ _P_t_a_-;_-* &quot;-&quot;??\ _P_t_a_-;_-@_-"/>
    <numFmt numFmtId="196" formatCode="_ * #,##0.00_ ;_ * \-#,##0.00_ ;_ * &quot;-&quot;??_ ;_ @_ "/>
    <numFmt numFmtId="197" formatCode="##0&quot;´&quot;000&quot;.&quot;000"/>
    <numFmt numFmtId="198" formatCode="[$$-240A]\ #,##0.00"/>
    <numFmt numFmtId="199" formatCode="_ &quot;$&quot;* #,##0.00_ ;_ &quot;$&quot;* \-#,##0.00_ ;_ &quot;$&quot;* &quot;-&quot;??_ ;_ @_ "/>
    <numFmt numFmtId="200" formatCode="#.##\ \K\g"/>
    <numFmt numFmtId="201" formatCode="_(* #,##0.0_);_(* \(#,##0.0\);_(* &quot;-&quot;??_);_(@_)"/>
    <numFmt numFmtId="202" formatCode="#0&quot;.&quot;"/>
    <numFmt numFmtId="203" formatCode="0.0%;\-0.0%;&quot;&quot;"/>
    <numFmt numFmtId="204" formatCode="_([$€]* #,##0.00_);_([$€]* \(#,##0.00\);_([$€]* &quot;-&quot;??_);_(@_)"/>
    <numFmt numFmtId="205" formatCode="&quot;$&quot;\ #,##0.00;&quot;$&quot;\ \-#,##0.00"/>
    <numFmt numFmtId="206" formatCode="0\+000"/>
    <numFmt numFmtId="211" formatCode="0&quot; Puntos&quot;"/>
  </numFmts>
  <fonts count="5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b/>
      <sz val="25"/>
      <color rgb="FF0000FF"/>
      <name val="Swis721 BdCnOul BT"/>
      <family val="5"/>
    </font>
    <font>
      <sz val="5"/>
      <name val="Arial"/>
      <family val="2"/>
    </font>
    <font>
      <b/>
      <u val="double"/>
      <sz val="10"/>
      <name val="Arial"/>
      <family val="2"/>
    </font>
    <font>
      <b/>
      <sz val="1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2"/>
      <color rgb="FF0000FF"/>
      <name val="Arial Black"/>
      <family val="2"/>
    </font>
    <font>
      <b/>
      <sz val="14"/>
      <color rgb="FF0000FF"/>
      <name val="Arial"/>
      <family val="2"/>
    </font>
    <font>
      <sz val="14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64821E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7FFFF"/>
        <bgColor indexed="64"/>
      </patternFill>
    </fill>
  </fills>
  <borders count="102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28">
    <xf numFmtId="0" fontId="0" fillId="0" borderId="0"/>
    <xf numFmtId="0" fontId="18" fillId="0" borderId="0">
      <alignment vertical="top"/>
    </xf>
    <xf numFmtId="177" fontId="3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2" fontId="3" fillId="0" borderId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4" borderId="0" applyNumberFormat="0" applyBorder="0" applyAlignment="0" applyProtection="0"/>
    <xf numFmtId="0" fontId="25" fillId="8" borderId="0" applyNumberFormat="0" applyBorder="0" applyAlignment="0" applyProtection="0"/>
    <xf numFmtId="0" fontId="26" fillId="25" borderId="63" applyNumberFormat="0" applyAlignment="0" applyProtection="0"/>
    <xf numFmtId="0" fontId="27" fillId="26" borderId="64" applyNumberFormat="0" applyAlignment="0" applyProtection="0"/>
    <xf numFmtId="182" fontId="9" fillId="0" borderId="60">
      <alignment horizontal="right"/>
    </xf>
    <xf numFmtId="2" fontId="9" fillId="0" borderId="0"/>
    <xf numFmtId="183" fontId="9" fillId="0" borderId="0"/>
    <xf numFmtId="184" fontId="8" fillId="0" borderId="0"/>
    <xf numFmtId="182" fontId="9" fillId="0" borderId="60">
      <alignment horizontal="right"/>
    </xf>
    <xf numFmtId="180" fontId="3" fillId="0" borderId="0">
      <protection locked="0"/>
    </xf>
    <xf numFmtId="3" fontId="28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185" fontId="3" fillId="0" borderId="0">
      <protection locked="0"/>
    </xf>
    <xf numFmtId="186" fontId="28" fillId="0" borderId="0" applyFont="0" applyFill="0" applyBorder="0" applyAlignment="0" applyProtection="0"/>
    <xf numFmtId="187" fontId="3" fillId="0" borderId="0">
      <protection locked="0"/>
    </xf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0" borderId="0" applyNumberFormat="0" applyBorder="0" applyAlignment="0" applyProtection="0"/>
    <xf numFmtId="0" fontId="24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33" borderId="0" applyNumberFormat="0" applyBorder="0" applyAlignment="0" applyProtection="0"/>
    <xf numFmtId="0" fontId="24" fillId="34" borderId="0" applyNumberFormat="0" applyBorder="0" applyAlignment="0" applyProtection="0"/>
    <xf numFmtId="0" fontId="23" fillId="32" borderId="0" applyNumberFormat="0" applyBorder="0" applyAlignment="0" applyProtection="0"/>
    <xf numFmtId="0" fontId="23" fillId="35" borderId="0" applyNumberFormat="0" applyBorder="0" applyAlignment="0" applyProtection="0"/>
    <xf numFmtId="0" fontId="24" fillId="33" borderId="0" applyNumberFormat="0" applyBorder="0" applyAlignment="0" applyProtection="0"/>
    <xf numFmtId="0" fontId="23" fillId="30" borderId="0" applyNumberFormat="0" applyBorder="0" applyAlignment="0" applyProtection="0"/>
    <xf numFmtId="0" fontId="23" fillId="33" borderId="0" applyNumberFormat="0" applyBorder="0" applyAlignment="0" applyProtection="0"/>
    <xf numFmtId="0" fontId="24" fillId="33" borderId="0" applyNumberFormat="0" applyBorder="0" applyAlignment="0" applyProtection="0"/>
    <xf numFmtId="0" fontId="23" fillId="36" borderId="0" applyNumberFormat="0" applyBorder="0" applyAlignment="0" applyProtection="0"/>
    <xf numFmtId="0" fontId="23" fillId="30" borderId="0" applyNumberFormat="0" applyBorder="0" applyAlignment="0" applyProtection="0"/>
    <xf numFmtId="0" fontId="24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37" borderId="0" applyNumberFormat="0" applyBorder="0" applyAlignment="0" applyProtection="0"/>
    <xf numFmtId="0" fontId="24" fillId="37" borderId="0" applyNumberFormat="0" applyBorder="0" applyAlignment="0" applyProtection="0"/>
    <xf numFmtId="1" fontId="3" fillId="0" borderId="0"/>
    <xf numFmtId="0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2" fillId="0" borderId="0">
      <protection locked="0"/>
    </xf>
    <xf numFmtId="4" fontId="33" fillId="0" borderId="0">
      <protection locked="0"/>
    </xf>
    <xf numFmtId="188" fontId="3" fillId="0" borderId="0">
      <protection locked="0"/>
    </xf>
    <xf numFmtId="0" fontId="34" fillId="9" borderId="0" applyNumberFormat="0" applyBorder="0" applyAlignment="0" applyProtection="0"/>
    <xf numFmtId="189" fontId="3" fillId="0" borderId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5" applyNumberFormat="0" applyFill="0" applyAlignment="0" applyProtection="0"/>
    <xf numFmtId="0" fontId="37" fillId="0" borderId="0" applyNumberFormat="0" applyFill="0" applyBorder="0" applyAlignment="0" applyProtection="0"/>
    <xf numFmtId="190" fontId="3" fillId="0" borderId="0">
      <protection locked="0"/>
    </xf>
    <xf numFmtId="190" fontId="3" fillId="0" borderId="0"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12" borderId="63" applyNumberFormat="0" applyAlignment="0" applyProtection="0"/>
    <xf numFmtId="0" fontId="40" fillId="0" borderId="66" applyNumberFormat="0" applyFill="0" applyAlignment="0" applyProtection="0"/>
    <xf numFmtId="191" fontId="9" fillId="0" borderId="0">
      <alignment horizontal="right"/>
    </xf>
    <xf numFmtId="192" fontId="9" fillId="0" borderId="0" applyFont="0" applyFill="0" applyBorder="0" applyAlignment="0">
      <alignment horizontal="center"/>
    </xf>
    <xf numFmtId="165" fontId="2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4" fontId="4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97" fontId="9" fillId="0" borderId="0">
      <alignment horizontal="right"/>
    </xf>
    <xf numFmtId="198" fontId="9" fillId="0" borderId="46"/>
    <xf numFmtId="199" fontId="3" fillId="0" borderId="0"/>
    <xf numFmtId="200" fontId="3" fillId="0" borderId="0" applyFont="0" applyFill="0" applyBorder="0" applyAlignment="0" applyProtection="0"/>
    <xf numFmtId="200" fontId="3" fillId="0" borderId="0" applyFont="0" applyFill="0" applyBorder="0" applyAlignment="0" applyProtection="0"/>
    <xf numFmtId="166" fontId="23" fillId="0" borderId="0" applyFont="0" applyFill="0" applyBorder="0" applyAlignment="0" applyProtection="0"/>
    <xf numFmtId="20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202" fontId="9" fillId="0" borderId="0" applyFont="0" applyFill="0" applyBorder="0" applyAlignment="0">
      <alignment horizont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2" fillId="0" borderId="0" applyFont="0" applyFill="0" applyBorder="0" applyAlignment="0" applyProtection="0"/>
    <xf numFmtId="0" fontId="3" fillId="0" borderId="0"/>
    <xf numFmtId="167" fontId="2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23" fillId="38" borderId="67" applyNumberFormat="0" applyFont="0" applyAlignment="0" applyProtection="0"/>
    <xf numFmtId="0" fontId="42" fillId="25" borderId="68" applyNumberFormat="0" applyAlignment="0" applyProtection="0"/>
    <xf numFmtId="0" fontId="29" fillId="0" borderId="0"/>
    <xf numFmtId="203" fontId="3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49" fontId="6" fillId="0" borderId="0">
      <alignment horizontal="center" vertical="center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66" fontId="2" fillId="0" borderId="0" applyFont="0" applyFill="0" applyBorder="0" applyAlignment="0" applyProtection="0"/>
    <xf numFmtId="204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9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206" fontId="3" fillId="0" borderId="0" applyFont="0" applyFill="0" applyBorder="0" applyAlignment="0" applyProtection="0"/>
    <xf numFmtId="0" fontId="23" fillId="0" borderId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205" fontId="3" fillId="0" borderId="0" applyFont="0" applyFill="0" applyBorder="0" applyAlignment="0" applyProtection="0"/>
    <xf numFmtId="0" fontId="2" fillId="0" borderId="0"/>
    <xf numFmtId="0" fontId="2" fillId="0" borderId="0"/>
    <xf numFmtId="42" fontId="3" fillId="0" borderId="0" applyFont="0" applyFill="0" applyBorder="0" applyAlignment="0" applyProtection="0"/>
    <xf numFmtId="0" fontId="1" fillId="0" borderId="0"/>
  </cellStyleXfs>
  <cellXfs count="245">
    <xf numFmtId="0" fontId="0" fillId="0" borderId="0" xfId="0"/>
    <xf numFmtId="0" fontId="4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Protection="1"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Continuous" vertical="center" wrapText="1"/>
      <protection hidden="1"/>
    </xf>
    <xf numFmtId="0" fontId="4" fillId="0" borderId="0" xfId="0" applyFont="1" applyAlignment="1" applyProtection="1">
      <alignment horizontal="left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9" fillId="0" borderId="0" xfId="0" applyFont="1" applyProtection="1">
      <protection hidden="1"/>
    </xf>
    <xf numFmtId="0" fontId="12" fillId="0" borderId="0" xfId="0" applyFont="1" applyAlignment="1" applyProtection="1">
      <alignment horizontal="centerContinuous" vertical="center" wrapText="1"/>
      <protection hidden="1"/>
    </xf>
    <xf numFmtId="0" fontId="13" fillId="0" borderId="0" xfId="0" applyFont="1" applyProtection="1">
      <protection hidden="1"/>
    </xf>
    <xf numFmtId="0" fontId="9" fillId="0" borderId="0" xfId="0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4" fillId="0" borderId="0" xfId="0" applyFont="1" applyAlignment="1" applyProtection="1">
      <alignment horizontal="centerContinuous" vertical="center"/>
      <protection hidden="1"/>
    </xf>
    <xf numFmtId="0" fontId="16" fillId="0" borderId="0" xfId="0" applyFont="1" applyProtection="1">
      <protection hidden="1"/>
    </xf>
    <xf numFmtId="0" fontId="16" fillId="0" borderId="0" xfId="0" quotePrefix="1" applyFont="1" applyAlignment="1" applyProtection="1">
      <alignment vertical="center"/>
      <protection hidden="1"/>
    </xf>
    <xf numFmtId="0" fontId="16" fillId="0" borderId="0" xfId="0" applyFont="1" applyAlignment="1" applyProtection="1">
      <alignment horizontal="center"/>
      <protection hidden="1"/>
    </xf>
    <xf numFmtId="0" fontId="17" fillId="0" borderId="0" xfId="0" applyFont="1" applyAlignment="1" applyProtection="1">
      <alignment horizontal="centerContinuous" vertical="center" wrapText="1"/>
      <protection locked="0"/>
    </xf>
    <xf numFmtId="0" fontId="3" fillId="0" borderId="0" xfId="0" applyFont="1" applyProtection="1">
      <protection hidden="1"/>
    </xf>
    <xf numFmtId="1" fontId="15" fillId="0" borderId="0" xfId="10" applyNumberFormat="1" applyFont="1" applyAlignment="1">
      <alignment horizontal="centerContinuous" vertical="center" wrapText="1"/>
    </xf>
    <xf numFmtId="1" fontId="6" fillId="0" borderId="0" xfId="10" applyNumberFormat="1" applyFont="1" applyAlignment="1">
      <alignment horizontal="centerContinuous" vertical="center" wrapText="1"/>
    </xf>
    <xf numFmtId="0" fontId="21" fillId="2" borderId="12" xfId="11" applyFont="1" applyFill="1" applyBorder="1" applyAlignment="1">
      <alignment horizontal="center" vertical="center"/>
    </xf>
    <xf numFmtId="0" fontId="19" fillId="3" borderId="13" xfId="9" applyFont="1" applyFill="1" applyBorder="1"/>
    <xf numFmtId="0" fontId="19" fillId="3" borderId="14" xfId="9" applyFont="1" applyFill="1" applyBorder="1"/>
    <xf numFmtId="0" fontId="3" fillId="0" borderId="15" xfId="9" applyBorder="1"/>
    <xf numFmtId="0" fontId="19" fillId="3" borderId="16" xfId="9" applyFont="1" applyFill="1" applyBorder="1"/>
    <xf numFmtId="0" fontId="3" fillId="0" borderId="17" xfId="9" applyBorder="1"/>
    <xf numFmtId="0" fontId="3" fillId="0" borderId="18" xfId="9" applyBorder="1"/>
    <xf numFmtId="0" fontId="3" fillId="0" borderId="22" xfId="9" applyBorder="1"/>
    <xf numFmtId="0" fontId="3" fillId="0" borderId="23" xfId="9" applyBorder="1"/>
    <xf numFmtId="0" fontId="3" fillId="0" borderId="24" xfId="9" applyBorder="1"/>
    <xf numFmtId="0" fontId="8" fillId="0" borderId="0" xfId="0" applyFont="1" applyAlignment="1" applyProtection="1">
      <alignment horizontal="center" vertical="center"/>
      <protection hidden="1"/>
    </xf>
    <xf numFmtId="3" fontId="6" fillId="5" borderId="30" xfId="9" applyNumberFormat="1" applyFont="1" applyFill="1" applyBorder="1" applyAlignment="1" applyProtection="1">
      <alignment horizontal="right"/>
      <protection hidden="1"/>
    </xf>
    <xf numFmtId="3" fontId="6" fillId="4" borderId="26" xfId="9" applyNumberFormat="1" applyFont="1" applyFill="1" applyBorder="1" applyAlignment="1" applyProtection="1">
      <alignment horizontal="right"/>
      <protection hidden="1"/>
    </xf>
    <xf numFmtId="0" fontId="11" fillId="6" borderId="37" xfId="0" applyFont="1" applyFill="1" applyBorder="1" applyAlignment="1" applyProtection="1">
      <alignment horizontal="centerContinuous"/>
      <protection hidden="1"/>
    </xf>
    <xf numFmtId="0" fontId="22" fillId="0" borderId="0" xfId="0" applyFont="1" applyAlignment="1" applyProtection="1">
      <alignment horizontal="center" vertical="center"/>
      <protection hidden="1"/>
    </xf>
    <xf numFmtId="0" fontId="10" fillId="0" borderId="7" xfId="0" applyFont="1" applyBorder="1" applyProtection="1">
      <protection hidden="1"/>
    </xf>
    <xf numFmtId="172" fontId="16" fillId="0" borderId="0" xfId="0" applyNumberFormat="1" applyFont="1" applyProtection="1">
      <protection hidden="1"/>
    </xf>
    <xf numFmtId="172" fontId="3" fillId="0" borderId="0" xfId="0" applyNumberFormat="1" applyFont="1" applyProtection="1">
      <protection hidden="1"/>
    </xf>
    <xf numFmtId="0" fontId="6" fillId="0" borderId="70" xfId="0" applyFont="1" applyBorder="1" applyAlignment="1" applyProtection="1">
      <alignment horizontal="center" vertical="center"/>
      <protection hidden="1"/>
    </xf>
    <xf numFmtId="0" fontId="6" fillId="0" borderId="70" xfId="0" quotePrefix="1" applyFont="1" applyBorder="1" applyAlignment="1" applyProtection="1">
      <alignment horizontal="center" vertical="center"/>
      <protection hidden="1"/>
    </xf>
    <xf numFmtId="0" fontId="6" fillId="0" borderId="71" xfId="0" applyFont="1" applyBorder="1" applyAlignment="1" applyProtection="1">
      <alignment horizontal="center" vertical="center" wrapText="1"/>
      <protection hidden="1"/>
    </xf>
    <xf numFmtId="0" fontId="6" fillId="0" borderId="69" xfId="0" quotePrefix="1" applyFont="1" applyBorder="1" applyAlignment="1" applyProtection="1">
      <alignment horizontal="center" vertical="center"/>
      <protection hidden="1"/>
    </xf>
    <xf numFmtId="0" fontId="0" fillId="40" borderId="0" xfId="0" applyFill="1"/>
    <xf numFmtId="0" fontId="3" fillId="0" borderId="0" xfId="0" applyFont="1" applyAlignment="1" applyProtection="1">
      <alignment horizontal="right" vertical="center"/>
      <protection hidden="1"/>
    </xf>
    <xf numFmtId="0" fontId="3" fillId="0" borderId="72" xfId="9" applyBorder="1"/>
    <xf numFmtId="0" fontId="3" fillId="0" borderId="73" xfId="9" applyBorder="1"/>
    <xf numFmtId="0" fontId="3" fillId="0" borderId="74" xfId="9" applyBorder="1"/>
    <xf numFmtId="0" fontId="21" fillId="2" borderId="4" xfId="11" applyFont="1" applyFill="1" applyBorder="1" applyAlignment="1">
      <alignment horizontal="center" vertical="center"/>
    </xf>
    <xf numFmtId="0" fontId="3" fillId="40" borderId="0" xfId="0" applyFont="1" applyFill="1"/>
    <xf numFmtId="0" fontId="6" fillId="0" borderId="69" xfId="0" applyFont="1" applyBorder="1" applyAlignment="1" applyProtection="1">
      <alignment horizontal="center" vertical="center"/>
      <protection hidden="1"/>
    </xf>
    <xf numFmtId="0" fontId="6" fillId="0" borderId="70" xfId="0" applyFont="1" applyBorder="1" applyAlignment="1" applyProtection="1">
      <alignment horizontal="center" vertical="center" wrapText="1"/>
      <protection hidden="1"/>
    </xf>
    <xf numFmtId="0" fontId="3" fillId="0" borderId="39" xfId="0" applyFont="1" applyBorder="1" applyAlignment="1" applyProtection="1">
      <alignment horizontal="center" vertical="center" wrapText="1"/>
      <protection hidden="1"/>
    </xf>
    <xf numFmtId="0" fontId="3" fillId="0" borderId="29" xfId="0" applyFont="1" applyBorder="1" applyAlignment="1" applyProtection="1">
      <alignment horizontal="center" vertical="center" wrapText="1"/>
      <protection hidden="1"/>
    </xf>
    <xf numFmtId="0" fontId="3" fillId="0" borderId="29" xfId="0" applyFont="1" applyBorder="1" applyAlignment="1" applyProtection="1">
      <alignment horizontal="justify" vertical="center" wrapText="1"/>
      <protection hidden="1"/>
    </xf>
    <xf numFmtId="171" fontId="3" fillId="0" borderId="29" xfId="0" applyNumberFormat="1" applyFont="1" applyBorder="1" applyAlignment="1" applyProtection="1">
      <alignment horizontal="right" vertical="center"/>
      <protection hidden="1"/>
    </xf>
    <xf numFmtId="4" fontId="3" fillId="0" borderId="29" xfId="0" applyNumberFormat="1" applyFont="1" applyBorder="1" applyAlignment="1" applyProtection="1">
      <alignment horizontal="right" vertical="center"/>
      <protection hidden="1"/>
    </xf>
    <xf numFmtId="4" fontId="3" fillId="0" borderId="40" xfId="5" applyNumberFormat="1" applyFont="1" applyFill="1" applyBorder="1" applyAlignment="1" applyProtection="1">
      <alignment vertical="center"/>
      <protection hidden="1"/>
    </xf>
    <xf numFmtId="4" fontId="3" fillId="0" borderId="39" xfId="0" applyNumberFormat="1" applyFont="1" applyBorder="1" applyAlignment="1" applyProtection="1">
      <alignment horizontal="right" vertical="center"/>
      <protection hidden="1"/>
    </xf>
    <xf numFmtId="172" fontId="3" fillId="0" borderId="29" xfId="0" applyNumberFormat="1" applyFont="1" applyBorder="1" applyAlignment="1" applyProtection="1">
      <alignment horizontal="right" vertical="center"/>
      <protection hidden="1"/>
    </xf>
    <xf numFmtId="4" fontId="6" fillId="40" borderId="46" xfId="5" applyNumberFormat="1" applyFont="1" applyFill="1" applyBorder="1" applyAlignment="1" applyProtection="1">
      <alignment horizontal="right" vertical="center"/>
      <protection hidden="1"/>
    </xf>
    <xf numFmtId="3" fontId="3" fillId="0" borderId="32" xfId="0" applyNumberFormat="1" applyFont="1" applyBorder="1" applyAlignment="1" applyProtection="1">
      <alignment horizontal="right" vertical="center"/>
      <protection hidden="1"/>
    </xf>
    <xf numFmtId="0" fontId="14" fillId="6" borderId="34" xfId="0" applyFont="1" applyFill="1" applyBorder="1" applyAlignment="1" applyProtection="1">
      <alignment horizontal="centerContinuous" vertical="center"/>
      <protection hidden="1"/>
    </xf>
    <xf numFmtId="0" fontId="11" fillId="6" borderId="35" xfId="0" applyFont="1" applyFill="1" applyBorder="1" applyAlignment="1" applyProtection="1">
      <alignment horizontal="centerContinuous"/>
      <protection hidden="1"/>
    </xf>
    <xf numFmtId="0" fontId="14" fillId="6" borderId="36" xfId="0" applyFont="1" applyFill="1" applyBorder="1" applyAlignment="1" applyProtection="1">
      <alignment horizontal="centerContinuous" vertical="center"/>
      <protection hidden="1"/>
    </xf>
    <xf numFmtId="3" fontId="11" fillId="6" borderId="35" xfId="0" applyNumberFormat="1" applyFont="1" applyFill="1" applyBorder="1" applyAlignment="1" applyProtection="1">
      <alignment horizontal="centerContinuous" vertical="center"/>
      <protection hidden="1"/>
    </xf>
    <xf numFmtId="0" fontId="6" fillId="44" borderId="5" xfId="9" applyFont="1" applyFill="1" applyBorder="1" applyAlignment="1" applyProtection="1">
      <alignment horizontal="center"/>
      <protection hidden="1"/>
    </xf>
    <xf numFmtId="0" fontId="46" fillId="43" borderId="27" xfId="9" applyFont="1" applyFill="1" applyBorder="1" applyAlignment="1" applyProtection="1">
      <alignment horizontal="center"/>
      <protection hidden="1"/>
    </xf>
    <xf numFmtId="0" fontId="8" fillId="45" borderId="0" xfId="0" applyFont="1" applyFill="1" applyAlignment="1" applyProtection="1">
      <alignment horizontal="center" vertical="center"/>
      <protection hidden="1"/>
    </xf>
    <xf numFmtId="0" fontId="8" fillId="46" borderId="0" xfId="0" applyFont="1" applyFill="1" applyAlignment="1" applyProtection="1">
      <alignment horizontal="center" vertical="center"/>
      <protection hidden="1"/>
    </xf>
    <xf numFmtId="0" fontId="3" fillId="0" borderId="9" xfId="0" applyFont="1" applyBorder="1" applyProtection="1">
      <protection hidden="1"/>
    </xf>
    <xf numFmtId="172" fontId="14" fillId="0" borderId="33" xfId="7" applyNumberFormat="1" applyFont="1" applyFill="1" applyBorder="1" applyAlignment="1" applyProtection="1">
      <alignment horizontal="center" vertical="center"/>
      <protection hidden="1"/>
    </xf>
    <xf numFmtId="0" fontId="11" fillId="0" borderId="79" xfId="0" applyFont="1" applyBorder="1" applyProtection="1">
      <protection hidden="1"/>
    </xf>
    <xf numFmtId="0" fontId="3" fillId="47" borderId="0" xfId="0" applyFont="1" applyFill="1"/>
    <xf numFmtId="0" fontId="3" fillId="47" borderId="0" xfId="0" applyFont="1" applyFill="1" applyAlignment="1">
      <alignment horizontal="center"/>
    </xf>
    <xf numFmtId="0" fontId="3" fillId="0" borderId="81" xfId="9" applyBorder="1"/>
    <xf numFmtId="0" fontId="48" fillId="0" borderId="0" xfId="0" applyFont="1" applyAlignment="1" applyProtection="1">
      <alignment horizontal="center" vertical="center"/>
      <protection hidden="1"/>
    </xf>
    <xf numFmtId="3" fontId="6" fillId="49" borderId="28" xfId="9" applyNumberFormat="1" applyFont="1" applyFill="1" applyBorder="1" applyAlignment="1" applyProtection="1">
      <alignment horizontal="right"/>
      <protection hidden="1"/>
    </xf>
    <xf numFmtId="0" fontId="6" fillId="49" borderId="6" xfId="9" applyFont="1" applyFill="1" applyBorder="1" applyAlignment="1" applyProtection="1">
      <alignment horizontal="center"/>
      <protection hidden="1"/>
    </xf>
    <xf numFmtId="1" fontId="49" fillId="0" borderId="0" xfId="10" applyNumberFormat="1" applyFont="1" applyAlignment="1">
      <alignment horizontal="centerContinuous" vertical="center" wrapText="1"/>
    </xf>
    <xf numFmtId="3" fontId="3" fillId="0" borderId="32" xfId="0" applyNumberFormat="1" applyFont="1" applyBorder="1" applyAlignment="1" applyProtection="1">
      <alignment horizontal="centerContinuous" vertical="center" wrapText="1"/>
      <protection hidden="1"/>
    </xf>
    <xf numFmtId="0" fontId="10" fillId="0" borderId="75" xfId="0" applyFont="1" applyBorder="1" applyAlignment="1" applyProtection="1">
      <alignment horizontal="center"/>
      <protection hidden="1"/>
    </xf>
    <xf numFmtId="0" fontId="1" fillId="0" borderId="0" xfId="227"/>
    <xf numFmtId="0" fontId="51" fillId="0" borderId="82" xfId="227" applyFont="1" applyBorder="1"/>
    <xf numFmtId="0" fontId="1" fillId="0" borderId="10" xfId="227" applyBorder="1"/>
    <xf numFmtId="0" fontId="10" fillId="0" borderId="82" xfId="0" applyFont="1" applyBorder="1" applyAlignment="1" applyProtection="1">
      <alignment horizontal="center"/>
      <protection hidden="1"/>
    </xf>
    <xf numFmtId="1" fontId="52" fillId="0" borderId="83" xfId="227" applyNumberFormat="1" applyFont="1" applyBorder="1" applyAlignment="1">
      <alignment horizontal="center" vertical="center" wrapText="1"/>
    </xf>
    <xf numFmtId="0" fontId="55" fillId="0" borderId="0" xfId="0" quotePrefix="1" applyFont="1" applyAlignment="1" applyProtection="1">
      <alignment vertical="center"/>
      <protection hidden="1"/>
    </xf>
    <xf numFmtId="0" fontId="56" fillId="0" borderId="0" xfId="0" quotePrefix="1" applyFont="1" applyAlignment="1" applyProtection="1">
      <alignment horizontal="center" vertical="center"/>
      <protection hidden="1"/>
    </xf>
    <xf numFmtId="0" fontId="58" fillId="50" borderId="5" xfId="173" applyFont="1" applyFill="1" applyBorder="1" applyAlignment="1">
      <alignment vertical="center" wrapText="1"/>
    </xf>
    <xf numFmtId="3" fontId="6" fillId="52" borderId="25" xfId="9" applyNumberFormat="1" applyFont="1" applyFill="1" applyBorder="1" applyAlignment="1" applyProtection="1">
      <alignment horizontal="right"/>
      <protection hidden="1"/>
    </xf>
    <xf numFmtId="0" fontId="6" fillId="50" borderId="44" xfId="0" applyFont="1" applyFill="1" applyBorder="1" applyAlignment="1" applyProtection="1">
      <alignment horizontal="right" vertical="center"/>
      <protection hidden="1"/>
    </xf>
    <xf numFmtId="0" fontId="6" fillId="50" borderId="45" xfId="0" applyFont="1" applyFill="1" applyBorder="1" applyAlignment="1" applyProtection="1">
      <alignment horizontal="right" vertical="center"/>
      <protection hidden="1"/>
    </xf>
    <xf numFmtId="0" fontId="6" fillId="50" borderId="45" xfId="0" quotePrefix="1" applyFont="1" applyFill="1" applyBorder="1" applyAlignment="1" applyProtection="1">
      <alignment horizontal="right" vertical="center"/>
      <protection hidden="1"/>
    </xf>
    <xf numFmtId="4" fontId="6" fillId="50" borderId="45" xfId="0" applyNumberFormat="1" applyFont="1" applyFill="1" applyBorder="1" applyAlignment="1" applyProtection="1">
      <alignment horizontal="right" vertical="center"/>
      <protection hidden="1"/>
    </xf>
    <xf numFmtId="174" fontId="6" fillId="50" borderId="46" xfId="5" applyNumberFormat="1" applyFont="1" applyFill="1" applyBorder="1" applyAlignment="1" applyProtection="1">
      <alignment horizontal="right" vertical="center"/>
      <protection hidden="1"/>
    </xf>
    <xf numFmtId="4" fontId="6" fillId="50" borderId="46" xfId="5" applyNumberFormat="1" applyFont="1" applyFill="1" applyBorder="1" applyAlignment="1" applyProtection="1">
      <alignment horizontal="right" vertical="center"/>
      <protection hidden="1"/>
    </xf>
    <xf numFmtId="0" fontId="6" fillId="50" borderId="47" xfId="0" applyFont="1" applyFill="1" applyBorder="1" applyAlignment="1" applyProtection="1">
      <alignment horizontal="right" vertical="center"/>
      <protection hidden="1"/>
    </xf>
    <xf numFmtId="0" fontId="6" fillId="50" borderId="48" xfId="0" applyFont="1" applyFill="1" applyBorder="1" applyAlignment="1" applyProtection="1">
      <alignment horizontal="right" vertical="center"/>
      <protection hidden="1"/>
    </xf>
    <xf numFmtId="0" fontId="6" fillId="50" borderId="48" xfId="0" quotePrefix="1" applyFont="1" applyFill="1" applyBorder="1" applyAlignment="1" applyProtection="1">
      <alignment horizontal="right" vertical="center"/>
      <protection hidden="1"/>
    </xf>
    <xf numFmtId="4" fontId="6" fillId="50" borderId="48" xfId="0" applyNumberFormat="1" applyFont="1" applyFill="1" applyBorder="1" applyAlignment="1" applyProtection="1">
      <alignment horizontal="right" vertical="center"/>
      <protection hidden="1"/>
    </xf>
    <xf numFmtId="4" fontId="6" fillId="50" borderId="49" xfId="5" applyNumberFormat="1" applyFont="1" applyFill="1" applyBorder="1" applyAlignment="1" applyProtection="1">
      <alignment horizontal="right" vertical="center"/>
      <protection hidden="1"/>
    </xf>
    <xf numFmtId="0" fontId="58" fillId="50" borderId="50" xfId="173" applyFont="1" applyFill="1" applyBorder="1" applyAlignment="1">
      <alignment horizontal="center" vertical="center" wrapText="1"/>
    </xf>
    <xf numFmtId="0" fontId="8" fillId="0" borderId="7" xfId="0" applyFont="1" applyBorder="1" applyAlignment="1" applyProtection="1">
      <alignment horizontal="centerContinuous"/>
      <protection hidden="1"/>
    </xf>
    <xf numFmtId="0" fontId="8" fillId="0" borderId="0" xfId="0" applyFont="1" applyAlignment="1" applyProtection="1">
      <alignment horizontal="centerContinuous"/>
      <protection hidden="1"/>
    </xf>
    <xf numFmtId="211" fontId="50" fillId="51" borderId="11" xfId="173" applyNumberFormat="1" applyFont="1" applyFill="1" applyBorder="1" applyAlignment="1">
      <alignment horizontal="center" vertical="center" wrapText="1"/>
    </xf>
    <xf numFmtId="211" fontId="50" fillId="51" borderId="86" xfId="173" applyNumberFormat="1" applyFont="1" applyFill="1" applyBorder="1" applyAlignment="1">
      <alignment horizontal="center" vertical="center" wrapText="1"/>
    </xf>
    <xf numFmtId="1" fontId="7" fillId="0" borderId="87" xfId="0" applyNumberFormat="1" applyFont="1" applyBorder="1" applyAlignment="1" applyProtection="1">
      <alignment horizontal="center" vertical="center"/>
      <protection hidden="1"/>
    </xf>
    <xf numFmtId="1" fontId="7" fillId="0" borderId="83" xfId="0" applyNumberFormat="1" applyFont="1" applyBorder="1" applyAlignment="1" applyProtection="1">
      <alignment horizontal="center" vertical="center"/>
      <protection hidden="1"/>
    </xf>
    <xf numFmtId="173" fontId="7" fillId="0" borderId="83" xfId="0" applyNumberFormat="1" applyFont="1" applyBorder="1" applyAlignment="1" applyProtection="1">
      <alignment horizontal="center" vertical="center" wrapText="1"/>
      <protection locked="0"/>
    </xf>
    <xf numFmtId="3" fontId="7" fillId="0" borderId="83" xfId="0" applyNumberFormat="1" applyFont="1" applyBorder="1" applyAlignment="1">
      <alignment horizontal="center" vertical="center"/>
    </xf>
    <xf numFmtId="0" fontId="7" fillId="0" borderId="83" xfId="0" applyFont="1" applyBorder="1" applyAlignment="1" applyProtection="1">
      <alignment horizontal="center" vertical="center"/>
      <protection hidden="1"/>
    </xf>
    <xf numFmtId="1" fontId="52" fillId="0" borderId="88" xfId="227" applyNumberFormat="1" applyFont="1" applyBorder="1" applyAlignment="1">
      <alignment horizontal="center" vertical="center" wrapText="1"/>
    </xf>
    <xf numFmtId="4" fontId="3" fillId="0" borderId="76" xfId="0" applyNumberFormat="1" applyFont="1" applyBorder="1" applyAlignment="1" applyProtection="1">
      <alignment horizontal="right" vertical="center"/>
      <protection hidden="1"/>
    </xf>
    <xf numFmtId="0" fontId="6" fillId="0" borderId="32" xfId="0" applyFont="1" applyBorder="1" applyAlignment="1" applyProtection="1">
      <alignment horizontal="centerContinuous" vertical="center" wrapText="1"/>
      <protection hidden="1"/>
    </xf>
    <xf numFmtId="171" fontId="6" fillId="0" borderId="0" xfId="0" applyNumberFormat="1" applyFont="1" applyAlignment="1" applyProtection="1">
      <alignment horizontal="centerContinuous" vertical="center"/>
      <protection hidden="1"/>
    </xf>
    <xf numFmtId="4" fontId="6" fillId="0" borderId="0" xfId="0" applyNumberFormat="1" applyFont="1" applyAlignment="1" applyProtection="1">
      <alignment horizontal="centerContinuous" vertical="center"/>
      <protection hidden="1"/>
    </xf>
    <xf numFmtId="44" fontId="6" fillId="0" borderId="51" xfId="5" applyNumberFormat="1" applyFont="1" applyFill="1" applyBorder="1" applyAlignment="1" applyProtection="1">
      <alignment horizontal="right" vertical="center"/>
      <protection hidden="1"/>
    </xf>
    <xf numFmtId="44" fontId="6" fillId="0" borderId="77" xfId="0" applyNumberFormat="1" applyFont="1" applyBorder="1" applyAlignment="1" applyProtection="1">
      <alignment horizontal="right" vertical="center"/>
      <protection hidden="1"/>
    </xf>
    <xf numFmtId="172" fontId="14" fillId="0" borderId="89" xfId="7" applyNumberFormat="1" applyFont="1" applyFill="1" applyBorder="1" applyAlignment="1" applyProtection="1">
      <alignment horizontal="center" vertical="center"/>
      <protection hidden="1"/>
    </xf>
    <xf numFmtId="172" fontId="6" fillId="41" borderId="91" xfId="0" applyNumberFormat="1" applyFont="1" applyFill="1" applyBorder="1" applyAlignment="1" applyProtection="1">
      <alignment horizontal="right" vertical="center"/>
      <protection hidden="1"/>
    </xf>
    <xf numFmtId="3" fontId="46" fillId="39" borderId="33" xfId="0" applyNumberFormat="1" applyFont="1" applyFill="1" applyBorder="1" applyAlignment="1" applyProtection="1">
      <alignment horizontal="centerContinuous" vertical="center"/>
      <protection hidden="1"/>
    </xf>
    <xf numFmtId="3" fontId="3" fillId="0" borderId="92" xfId="0" applyNumberFormat="1" applyFont="1" applyBorder="1" applyAlignment="1" applyProtection="1">
      <alignment horizontal="centerContinuous" vertical="center"/>
      <protection hidden="1"/>
    </xf>
    <xf numFmtId="3" fontId="3" fillId="0" borderId="93" xfId="0" applyNumberFormat="1" applyFont="1" applyBorder="1" applyAlignment="1" applyProtection="1">
      <alignment horizontal="centerContinuous" vertical="center"/>
      <protection hidden="1"/>
    </xf>
    <xf numFmtId="3" fontId="46" fillId="0" borderId="93" xfId="0" applyNumberFormat="1" applyFont="1" applyBorder="1" applyAlignment="1" applyProtection="1">
      <alignment horizontal="centerContinuous" vertical="center"/>
      <protection hidden="1"/>
    </xf>
    <xf numFmtId="3" fontId="3" fillId="40" borderId="93" xfId="0" applyNumberFormat="1" applyFont="1" applyFill="1" applyBorder="1" applyAlignment="1" applyProtection="1">
      <alignment horizontal="centerContinuous" vertical="center"/>
      <protection hidden="1"/>
    </xf>
    <xf numFmtId="3" fontId="3" fillId="0" borderId="33" xfId="5" applyNumberFormat="1" applyFont="1" applyFill="1" applyBorder="1" applyAlignment="1" applyProtection="1">
      <alignment horizontal="center" vertical="center"/>
      <protection hidden="1"/>
    </xf>
    <xf numFmtId="4" fontId="6" fillId="51" borderId="94" xfId="5" applyNumberFormat="1" applyFont="1" applyFill="1" applyBorder="1" applyAlignment="1" applyProtection="1">
      <alignment horizontal="right" vertical="center"/>
      <protection hidden="1"/>
    </xf>
    <xf numFmtId="4" fontId="6" fillId="40" borderId="33" xfId="5" applyNumberFormat="1" applyFont="1" applyFill="1" applyBorder="1" applyAlignment="1" applyProtection="1">
      <alignment horizontal="right" vertical="center"/>
      <protection hidden="1"/>
    </xf>
    <xf numFmtId="4" fontId="6" fillId="51" borderId="95" xfId="5" applyNumberFormat="1" applyFont="1" applyFill="1" applyBorder="1" applyAlignment="1" applyProtection="1">
      <alignment horizontal="right" vertical="center"/>
      <protection hidden="1"/>
    </xf>
    <xf numFmtId="0" fontId="6" fillId="0" borderId="96" xfId="0" applyFont="1" applyBorder="1" applyAlignment="1" applyProtection="1">
      <alignment horizontal="center" vertical="center"/>
      <protection hidden="1"/>
    </xf>
    <xf numFmtId="3" fontId="3" fillId="0" borderId="40" xfId="5" applyNumberFormat="1" applyFont="1" applyFill="1" applyBorder="1" applyAlignment="1" applyProtection="1">
      <alignment horizontal="center" vertical="center"/>
      <protection hidden="1"/>
    </xf>
    <xf numFmtId="3" fontId="3" fillId="0" borderId="97" xfId="5" applyNumberFormat="1" applyFont="1" applyFill="1" applyBorder="1" applyAlignment="1" applyProtection="1">
      <alignment horizontal="center" vertical="center"/>
      <protection hidden="1"/>
    </xf>
    <xf numFmtId="3" fontId="3" fillId="0" borderId="92" xfId="0" applyNumberFormat="1" applyFont="1" applyBorder="1" applyAlignment="1" applyProtection="1">
      <alignment horizontal="center" vertical="center"/>
      <protection hidden="1"/>
    </xf>
    <xf numFmtId="0" fontId="3" fillId="0" borderId="93" xfId="0" applyFont="1" applyBorder="1" applyAlignment="1" applyProtection="1">
      <alignment horizontal="center"/>
      <protection hidden="1"/>
    </xf>
    <xf numFmtId="3" fontId="3" fillId="0" borderId="93" xfId="5" applyNumberFormat="1" applyFont="1" applyFill="1" applyBorder="1" applyAlignment="1" applyProtection="1">
      <alignment horizontal="center" vertical="center"/>
      <protection hidden="1"/>
    </xf>
    <xf numFmtId="3" fontId="3" fillId="0" borderId="80" xfId="0" applyNumberFormat="1" applyFont="1" applyBorder="1" applyAlignment="1" applyProtection="1">
      <alignment horizontal="center" vertical="center"/>
      <protection hidden="1"/>
    </xf>
    <xf numFmtId="3" fontId="3" fillId="0" borderId="80" xfId="0" applyNumberFormat="1" applyFont="1" applyBorder="1" applyAlignment="1" applyProtection="1">
      <alignment horizontal="right" vertical="center"/>
      <protection hidden="1"/>
    </xf>
    <xf numFmtId="3" fontId="3" fillId="0" borderId="78" xfId="5" applyNumberFormat="1" applyFont="1" applyFill="1" applyBorder="1" applyAlignment="1" applyProtection="1">
      <alignment horizontal="center" vertical="center"/>
      <protection hidden="1"/>
    </xf>
    <xf numFmtId="10" fontId="6" fillId="51" borderId="90" xfId="0" applyNumberFormat="1" applyFont="1" applyFill="1" applyBorder="1" applyAlignment="1" applyProtection="1">
      <alignment horizontal="right" vertical="center"/>
      <protection hidden="1"/>
    </xf>
    <xf numFmtId="10" fontId="6" fillId="0" borderId="90" xfId="0" applyNumberFormat="1" applyFont="1" applyBorder="1" applyAlignment="1" applyProtection="1">
      <alignment horizontal="right" vertical="center"/>
      <protection hidden="1"/>
    </xf>
    <xf numFmtId="0" fontId="10" fillId="0" borderId="19" xfId="0" applyFont="1" applyBorder="1" applyProtection="1">
      <protection hidden="1"/>
    </xf>
    <xf numFmtId="0" fontId="10" fillId="0" borderId="20" xfId="0" applyFont="1" applyBorder="1" applyProtection="1">
      <protection hidden="1"/>
    </xf>
    <xf numFmtId="0" fontId="10" fillId="0" borderId="21" xfId="0" applyFont="1" applyBorder="1" applyProtection="1">
      <protection hidden="1"/>
    </xf>
    <xf numFmtId="0" fontId="10" fillId="0" borderId="8" xfId="0" applyFont="1" applyBorder="1" applyProtection="1">
      <protection hidden="1"/>
    </xf>
    <xf numFmtId="0" fontId="10" fillId="0" borderId="9" xfId="0" applyFont="1" applyBorder="1" applyProtection="1">
      <protection hidden="1"/>
    </xf>
    <xf numFmtId="0" fontId="10" fillId="0" borderId="10" xfId="0" applyFont="1" applyBorder="1" applyProtection="1">
      <protection hidden="1"/>
    </xf>
    <xf numFmtId="0" fontId="10" fillId="0" borderId="1" xfId="0" applyFont="1" applyBorder="1" applyProtection="1">
      <protection hidden="1"/>
    </xf>
    <xf numFmtId="3" fontId="3" fillId="0" borderId="95" xfId="0" applyNumberFormat="1" applyFont="1" applyBorder="1" applyAlignment="1" applyProtection="1">
      <alignment horizontal="centerContinuous" vertical="center"/>
      <protection hidden="1"/>
    </xf>
    <xf numFmtId="3" fontId="3" fillId="0" borderId="95" xfId="0" applyNumberFormat="1" applyFont="1" applyBorder="1" applyAlignment="1" applyProtection="1">
      <alignment horizontal="center" vertical="center"/>
      <protection hidden="1"/>
    </xf>
    <xf numFmtId="4" fontId="46" fillId="50" borderId="45" xfId="0" applyNumberFormat="1" applyFont="1" applyFill="1" applyBorder="1" applyAlignment="1" applyProtection="1">
      <alignment horizontal="right" vertical="center"/>
      <protection hidden="1"/>
    </xf>
    <xf numFmtId="4" fontId="6" fillId="51" borderId="91" xfId="5" applyNumberFormat="1" applyFont="1" applyFill="1" applyBorder="1" applyAlignment="1" applyProtection="1">
      <alignment horizontal="right" vertical="center"/>
      <protection hidden="1"/>
    </xf>
    <xf numFmtId="0" fontId="56" fillId="0" borderId="0" xfId="0" applyFont="1" applyAlignment="1" applyProtection="1">
      <alignment horizontal="center"/>
      <protection hidden="1"/>
    </xf>
    <xf numFmtId="0" fontId="6" fillId="50" borderId="84" xfId="0" applyFont="1" applyFill="1" applyBorder="1" applyAlignment="1" applyProtection="1">
      <alignment horizontal="right" vertical="center"/>
      <protection hidden="1"/>
    </xf>
    <xf numFmtId="0" fontId="6" fillId="50" borderId="99" xfId="0" applyFont="1" applyFill="1" applyBorder="1" applyAlignment="1" applyProtection="1">
      <alignment horizontal="right" vertical="center"/>
      <protection hidden="1"/>
    </xf>
    <xf numFmtId="0" fontId="6" fillId="50" borderId="99" xfId="0" quotePrefix="1" applyFont="1" applyFill="1" applyBorder="1" applyAlignment="1" applyProtection="1">
      <alignment horizontal="right" vertical="center"/>
      <protection hidden="1"/>
    </xf>
    <xf numFmtId="4" fontId="6" fillId="50" borderId="99" xfId="0" applyNumberFormat="1" applyFont="1" applyFill="1" applyBorder="1" applyAlignment="1" applyProtection="1">
      <alignment horizontal="right" vertical="center"/>
      <protection hidden="1"/>
    </xf>
    <xf numFmtId="4" fontId="6" fillId="50" borderId="52" xfId="5" applyNumberFormat="1" applyFont="1" applyFill="1" applyBorder="1" applyAlignment="1" applyProtection="1">
      <alignment horizontal="right" vertical="center"/>
      <protection hidden="1"/>
    </xf>
    <xf numFmtId="0" fontId="6" fillId="50" borderId="32" xfId="0" applyFont="1" applyFill="1" applyBorder="1" applyAlignment="1" applyProtection="1">
      <alignment horizontal="right" vertical="center"/>
      <protection hidden="1"/>
    </xf>
    <xf numFmtId="0" fontId="6" fillId="50" borderId="0" xfId="0" applyFont="1" applyFill="1" applyAlignment="1" applyProtection="1">
      <alignment horizontal="right" vertical="center"/>
      <protection hidden="1"/>
    </xf>
    <xf numFmtId="0" fontId="6" fillId="50" borderId="0" xfId="0" quotePrefix="1" applyFont="1" applyFill="1" applyAlignment="1" applyProtection="1">
      <alignment horizontal="right" vertical="center"/>
      <protection hidden="1"/>
    </xf>
    <xf numFmtId="4" fontId="46" fillId="50" borderId="0" xfId="0" applyNumberFormat="1" applyFont="1" applyFill="1" applyAlignment="1" applyProtection="1">
      <alignment horizontal="right" vertical="center"/>
      <protection hidden="1"/>
    </xf>
    <xf numFmtId="4" fontId="6" fillId="50" borderId="0" xfId="0" applyNumberFormat="1" applyFont="1" applyFill="1" applyAlignment="1" applyProtection="1">
      <alignment horizontal="right" vertical="center"/>
      <protection hidden="1"/>
    </xf>
    <xf numFmtId="4" fontId="6" fillId="50" borderId="100" xfId="5" applyNumberFormat="1" applyFont="1" applyFill="1" applyBorder="1" applyAlignment="1" applyProtection="1">
      <alignment horizontal="right" vertical="center"/>
      <protection hidden="1"/>
    </xf>
    <xf numFmtId="0" fontId="6" fillId="50" borderId="38" xfId="0" applyFont="1" applyFill="1" applyBorder="1" applyAlignment="1" applyProtection="1">
      <alignment horizontal="centerContinuous" vertical="center" wrapText="1"/>
      <protection hidden="1"/>
    </xf>
    <xf numFmtId="0" fontId="6" fillId="50" borderId="3" xfId="0" applyFont="1" applyFill="1" applyBorder="1" applyAlignment="1" applyProtection="1">
      <alignment horizontal="centerContinuous" vertical="center" wrapText="1"/>
      <protection hidden="1"/>
    </xf>
    <xf numFmtId="171" fontId="6" fillId="50" borderId="3" xfId="0" applyNumberFormat="1" applyFont="1" applyFill="1" applyBorder="1" applyAlignment="1" applyProtection="1">
      <alignment horizontal="centerContinuous" vertical="center" wrapText="1"/>
      <protection hidden="1"/>
    </xf>
    <xf numFmtId="179" fontId="6" fillId="50" borderId="31" xfId="5" applyNumberFormat="1" applyFont="1" applyFill="1" applyBorder="1" applyAlignment="1" applyProtection="1">
      <alignment vertical="center" wrapText="1"/>
      <protection hidden="1"/>
    </xf>
    <xf numFmtId="0" fontId="6" fillId="51" borderId="41" xfId="0" applyFont="1" applyFill="1" applyBorder="1" applyAlignment="1" applyProtection="1">
      <alignment horizontal="centerContinuous" vertical="center" wrapText="1"/>
      <protection hidden="1"/>
    </xf>
    <xf numFmtId="179" fontId="6" fillId="51" borderId="42" xfId="5" applyNumberFormat="1" applyFont="1" applyFill="1" applyBorder="1" applyAlignment="1" applyProtection="1">
      <alignment vertical="center" wrapText="1"/>
      <protection hidden="1"/>
    </xf>
    <xf numFmtId="0" fontId="6" fillId="51" borderId="61" xfId="0" applyFont="1" applyFill="1" applyBorder="1" applyAlignment="1" applyProtection="1">
      <alignment horizontal="centerContinuous" vertical="center" wrapText="1"/>
      <protection hidden="1"/>
    </xf>
    <xf numFmtId="3" fontId="3" fillId="0" borderId="93" xfId="0" applyNumberFormat="1" applyFont="1" applyBorder="1" applyAlignment="1" applyProtection="1">
      <alignment horizontal="center" vertical="center"/>
      <protection hidden="1"/>
    </xf>
    <xf numFmtId="0" fontId="6" fillId="50" borderId="41" xfId="0" applyFont="1" applyFill="1" applyBorder="1" applyAlignment="1" applyProtection="1">
      <alignment horizontal="right" vertical="center"/>
      <protection hidden="1"/>
    </xf>
    <xf numFmtId="0" fontId="6" fillId="50" borderId="42" xfId="0" applyFont="1" applyFill="1" applyBorder="1" applyAlignment="1" applyProtection="1">
      <alignment horizontal="right" vertical="center"/>
      <protection hidden="1"/>
    </xf>
    <xf numFmtId="0" fontId="6" fillId="50" borderId="42" xfId="0" quotePrefix="1" applyFont="1" applyFill="1" applyBorder="1" applyAlignment="1" applyProtection="1">
      <alignment horizontal="right" vertical="center"/>
      <protection hidden="1"/>
    </xf>
    <xf numFmtId="4" fontId="46" fillId="50" borderId="42" xfId="0" applyNumberFormat="1" applyFont="1" applyFill="1" applyBorder="1" applyAlignment="1" applyProtection="1">
      <alignment horizontal="right" vertical="center"/>
      <protection hidden="1"/>
    </xf>
    <xf numFmtId="4" fontId="6" fillId="50" borderId="42" xfId="0" applyNumberFormat="1" applyFont="1" applyFill="1" applyBorder="1" applyAlignment="1" applyProtection="1">
      <alignment horizontal="right" vertical="center"/>
      <protection hidden="1"/>
    </xf>
    <xf numFmtId="4" fontId="6" fillId="50" borderId="43" xfId="5" applyNumberFormat="1" applyFont="1" applyFill="1" applyBorder="1" applyAlignment="1" applyProtection="1">
      <alignment horizontal="right" vertical="center"/>
      <protection hidden="1"/>
    </xf>
    <xf numFmtId="4" fontId="6" fillId="51" borderId="93" xfId="5" applyNumberFormat="1" applyFont="1" applyFill="1" applyBorder="1" applyAlignment="1" applyProtection="1">
      <alignment horizontal="right" vertical="center"/>
      <protection hidden="1"/>
    </xf>
    <xf numFmtId="4" fontId="6" fillId="51" borderId="101" xfId="5" applyNumberFormat="1" applyFont="1" applyFill="1" applyBorder="1" applyAlignment="1" applyProtection="1">
      <alignment horizontal="right" vertical="center"/>
      <protection hidden="1"/>
    </xf>
    <xf numFmtId="3" fontId="6" fillId="52" borderId="29" xfId="0" applyNumberFormat="1" applyFont="1" applyFill="1" applyBorder="1" applyAlignment="1">
      <alignment horizontal="center" vertical="center"/>
    </xf>
    <xf numFmtId="0" fontId="6" fillId="49" borderId="19" xfId="9" applyFont="1" applyFill="1" applyBorder="1" applyAlignment="1" applyProtection="1">
      <alignment horizontal="center" vertical="center" wrapText="1"/>
      <protection hidden="1"/>
    </xf>
    <xf numFmtId="0" fontId="6" fillId="49" borderId="21" xfId="9" applyFont="1" applyFill="1" applyBorder="1" applyAlignment="1" applyProtection="1">
      <alignment horizontal="center" vertical="center" wrapText="1"/>
      <protection hidden="1"/>
    </xf>
    <xf numFmtId="0" fontId="6" fillId="49" borderId="7" xfId="9" applyFont="1" applyFill="1" applyBorder="1" applyAlignment="1" applyProtection="1">
      <alignment horizontal="center" vertical="center" wrapText="1"/>
      <protection hidden="1"/>
    </xf>
    <xf numFmtId="0" fontId="6" fillId="49" borderId="8" xfId="9" applyFont="1" applyFill="1" applyBorder="1" applyAlignment="1" applyProtection="1">
      <alignment horizontal="center" vertical="center" wrapText="1"/>
      <protection hidden="1"/>
    </xf>
    <xf numFmtId="0" fontId="6" fillId="49" borderId="9" xfId="9" applyFont="1" applyFill="1" applyBorder="1" applyAlignment="1" applyProtection="1">
      <alignment horizontal="center" vertical="center" wrapText="1"/>
      <protection hidden="1"/>
    </xf>
    <xf numFmtId="0" fontId="6" fillId="49" borderId="1" xfId="9" applyFont="1" applyFill="1" applyBorder="1" applyAlignment="1" applyProtection="1">
      <alignment horizontal="center" vertical="center" wrapText="1"/>
      <protection hidden="1"/>
    </xf>
    <xf numFmtId="1" fontId="6" fillId="0" borderId="0" xfId="10" applyNumberFormat="1" applyFont="1" applyAlignment="1">
      <alignment horizontal="center" vertical="center" wrapText="1"/>
    </xf>
    <xf numFmtId="0" fontId="57" fillId="50" borderId="62" xfId="0" applyFont="1" applyFill="1" applyBorder="1" applyAlignment="1" applyProtection="1">
      <alignment horizontal="center" vertical="center" wrapText="1"/>
      <protection hidden="1"/>
    </xf>
    <xf numFmtId="0" fontId="57" fillId="50" borderId="50" xfId="0" applyFont="1" applyFill="1" applyBorder="1" applyAlignment="1" applyProtection="1">
      <alignment horizontal="center" vertical="center" wrapText="1"/>
      <protection hidden="1"/>
    </xf>
    <xf numFmtId="0" fontId="57" fillId="50" borderId="11" xfId="0" applyFont="1" applyFill="1" applyBorder="1" applyAlignment="1" applyProtection="1">
      <alignment horizontal="center" vertical="center" wrapText="1"/>
      <protection hidden="1"/>
    </xf>
    <xf numFmtId="0" fontId="57" fillId="50" borderId="12" xfId="0" applyFont="1" applyFill="1" applyBorder="1" applyAlignment="1" applyProtection="1">
      <alignment horizontal="center" vertical="center" textRotation="90" wrapText="1"/>
      <protection hidden="1"/>
    </xf>
    <xf numFmtId="0" fontId="57" fillId="50" borderId="53" xfId="0" applyFont="1" applyFill="1" applyBorder="1" applyAlignment="1" applyProtection="1">
      <alignment horizontal="center" vertical="center" textRotation="90" wrapText="1"/>
      <protection hidden="1"/>
    </xf>
    <xf numFmtId="0" fontId="57" fillId="50" borderId="85" xfId="0" applyFont="1" applyFill="1" applyBorder="1" applyAlignment="1" applyProtection="1">
      <alignment horizontal="center" vertical="center" textRotation="90" wrapText="1"/>
      <protection hidden="1"/>
    </xf>
    <xf numFmtId="0" fontId="57" fillId="50" borderId="62" xfId="0" applyFont="1" applyFill="1" applyBorder="1" applyAlignment="1" applyProtection="1">
      <alignment horizontal="center" vertical="center" textRotation="90" wrapText="1"/>
      <protection hidden="1"/>
    </xf>
    <xf numFmtId="0" fontId="57" fillId="50" borderId="50" xfId="0" applyFont="1" applyFill="1" applyBorder="1" applyAlignment="1" applyProtection="1">
      <alignment horizontal="center" vertical="center" textRotation="90" wrapText="1"/>
      <protection hidden="1"/>
    </xf>
    <xf numFmtId="0" fontId="57" fillId="50" borderId="11" xfId="0" applyFont="1" applyFill="1" applyBorder="1" applyAlignment="1" applyProtection="1">
      <alignment horizontal="center" vertical="center" textRotation="90" wrapText="1"/>
      <protection hidden="1"/>
    </xf>
    <xf numFmtId="0" fontId="57" fillId="50" borderId="62" xfId="0" applyFont="1" applyFill="1" applyBorder="1" applyAlignment="1" applyProtection="1">
      <alignment horizontal="center" vertical="center" wrapText="1"/>
      <protection locked="0"/>
    </xf>
    <xf numFmtId="0" fontId="57" fillId="50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10" applyFont="1" applyAlignment="1">
      <alignment horizontal="center" vertical="center"/>
    </xf>
    <xf numFmtId="0" fontId="6" fillId="0" borderId="10" xfId="10" applyFont="1" applyBorder="1" applyAlignment="1">
      <alignment horizontal="center" vertical="center"/>
    </xf>
    <xf numFmtId="0" fontId="57" fillId="50" borderId="50" xfId="0" applyFont="1" applyFill="1" applyBorder="1" applyAlignment="1" applyProtection="1">
      <alignment horizontal="center" vertical="center" wrapText="1"/>
      <protection locked="0"/>
    </xf>
    <xf numFmtId="0" fontId="57" fillId="50" borderId="11" xfId="0" applyFont="1" applyFill="1" applyBorder="1" applyAlignment="1" applyProtection="1">
      <alignment horizontal="center" vertical="center" wrapText="1"/>
      <protection locked="0"/>
    </xf>
    <xf numFmtId="1" fontId="4" fillId="0" borderId="0" xfId="10" applyNumberFormat="1" applyFont="1" applyAlignment="1">
      <alignment horizontal="center" vertical="center" wrapText="1"/>
    </xf>
    <xf numFmtId="0" fontId="9" fillId="0" borderId="19" xfId="0" applyFont="1" applyBorder="1" applyAlignment="1" applyProtection="1">
      <alignment horizontal="justify" vertical="center" wrapText="1"/>
      <protection hidden="1"/>
    </xf>
    <xf numFmtId="0" fontId="9" fillId="0" borderId="20" xfId="0" applyFont="1" applyBorder="1" applyAlignment="1" applyProtection="1">
      <alignment horizontal="justify" vertical="center" wrapText="1"/>
      <protection hidden="1"/>
    </xf>
    <xf numFmtId="0" fontId="9" fillId="0" borderId="21" xfId="0" applyFont="1" applyBorder="1" applyAlignment="1" applyProtection="1">
      <alignment horizontal="justify" vertical="center" wrapText="1"/>
      <protection hidden="1"/>
    </xf>
    <xf numFmtId="0" fontId="9" fillId="0" borderId="7" xfId="0" applyFont="1" applyBorder="1" applyAlignment="1" applyProtection="1">
      <alignment horizontal="justify" vertical="center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9" fillId="0" borderId="8" xfId="0" applyFont="1" applyBorder="1" applyAlignment="1" applyProtection="1">
      <alignment horizontal="justify" vertical="center" wrapText="1"/>
      <protection hidden="1"/>
    </xf>
    <xf numFmtId="0" fontId="9" fillId="0" borderId="9" xfId="0" applyFont="1" applyBorder="1" applyAlignment="1" applyProtection="1">
      <alignment horizontal="justify" vertical="center" wrapText="1"/>
      <protection hidden="1"/>
    </xf>
    <xf numFmtId="0" fontId="9" fillId="0" borderId="10" xfId="0" applyFont="1" applyBorder="1" applyAlignment="1" applyProtection="1">
      <alignment horizontal="justify" vertical="center" wrapText="1"/>
      <protection hidden="1"/>
    </xf>
    <xf numFmtId="0" fontId="9" fillId="0" borderId="1" xfId="0" applyFont="1" applyBorder="1" applyAlignment="1" applyProtection="1">
      <alignment horizontal="justify" vertical="center" wrapText="1"/>
      <protection hidden="1"/>
    </xf>
    <xf numFmtId="0" fontId="6" fillId="0" borderId="44" xfId="0" applyFont="1" applyBorder="1" applyAlignment="1" applyProtection="1">
      <alignment horizontal="right" vertical="center" wrapText="1"/>
      <protection hidden="1"/>
    </xf>
    <xf numFmtId="0" fontId="6" fillId="0" borderId="45" xfId="0" applyFont="1" applyBorder="1" applyAlignment="1" applyProtection="1">
      <alignment horizontal="right" vertical="center" wrapText="1"/>
      <protection hidden="1"/>
    </xf>
    <xf numFmtId="0" fontId="6" fillId="0" borderId="30" xfId="0" applyFont="1" applyBorder="1" applyAlignment="1" applyProtection="1">
      <alignment horizontal="right" vertical="center" wrapText="1"/>
      <protection hidden="1"/>
    </xf>
    <xf numFmtId="0" fontId="6" fillId="42" borderId="34" xfId="0" quotePrefix="1" applyFont="1" applyFill="1" applyBorder="1" applyAlignment="1" applyProtection="1">
      <alignment horizontal="center" vertical="center"/>
      <protection hidden="1"/>
    </xf>
    <xf numFmtId="0" fontId="6" fillId="42" borderId="35" xfId="0" quotePrefix="1" applyFont="1" applyFill="1" applyBorder="1" applyAlignment="1" applyProtection="1">
      <alignment horizontal="center" vertical="center"/>
      <protection hidden="1"/>
    </xf>
    <xf numFmtId="0" fontId="6" fillId="42" borderId="54" xfId="0" quotePrefix="1" applyFont="1" applyFill="1" applyBorder="1" applyAlignment="1" applyProtection="1">
      <alignment horizontal="center" vertical="center"/>
      <protection hidden="1"/>
    </xf>
    <xf numFmtId="1" fontId="47" fillId="0" borderId="56" xfId="0" quotePrefix="1" applyNumberFormat="1" applyFont="1" applyBorder="1" applyAlignment="1" applyProtection="1">
      <alignment horizontal="center" vertical="center" wrapText="1"/>
      <protection hidden="1"/>
    </xf>
    <xf numFmtId="1" fontId="47" fillId="0" borderId="57" xfId="0" quotePrefix="1" applyNumberFormat="1" applyFont="1" applyBorder="1" applyAlignment="1" applyProtection="1">
      <alignment horizontal="center" vertical="center" wrapText="1"/>
      <protection hidden="1"/>
    </xf>
    <xf numFmtId="1" fontId="47" fillId="0" borderId="98" xfId="0" quotePrefix="1" applyNumberFormat="1" applyFont="1" applyBorder="1" applyAlignment="1" applyProtection="1">
      <alignment horizontal="center" vertical="center" wrapText="1"/>
      <protection hidden="1"/>
    </xf>
    <xf numFmtId="1" fontId="53" fillId="0" borderId="56" xfId="0" quotePrefix="1" applyNumberFormat="1" applyFont="1" applyBorder="1" applyAlignment="1" applyProtection="1">
      <alignment horizontal="center" vertical="center" wrapText="1"/>
      <protection hidden="1"/>
    </xf>
    <xf numFmtId="1" fontId="53" fillId="0" borderId="57" xfId="0" quotePrefix="1" applyNumberFormat="1" applyFont="1" applyBorder="1" applyAlignment="1" applyProtection="1">
      <alignment horizontal="center" vertical="center" wrapText="1"/>
      <protection hidden="1"/>
    </xf>
    <xf numFmtId="1" fontId="53" fillId="0" borderId="98" xfId="0" quotePrefix="1" applyNumberFormat="1" applyFont="1" applyBorder="1" applyAlignment="1" applyProtection="1">
      <alignment horizontal="center" vertical="center" wrapText="1"/>
      <protection hidden="1"/>
    </xf>
    <xf numFmtId="4" fontId="8" fillId="50" borderId="58" xfId="0" applyNumberFormat="1" applyFont="1" applyFill="1" applyBorder="1" applyAlignment="1" applyProtection="1">
      <alignment horizontal="center" vertical="center" wrapText="1"/>
      <protection hidden="1"/>
    </xf>
    <xf numFmtId="4" fontId="8" fillId="50" borderId="59" xfId="0" applyNumberFormat="1" applyFont="1" applyFill="1" applyBorder="1" applyAlignment="1" applyProtection="1">
      <alignment horizontal="center" vertical="center" wrapText="1"/>
      <protection hidden="1"/>
    </xf>
    <xf numFmtId="4" fontId="8" fillId="50" borderId="24" xfId="0" applyNumberFormat="1" applyFont="1" applyFill="1" applyBorder="1" applyAlignment="1" applyProtection="1">
      <alignment horizontal="center" vertical="center" wrapText="1"/>
      <protection hidden="1"/>
    </xf>
    <xf numFmtId="0" fontId="20" fillId="50" borderId="0" xfId="0" applyFont="1" applyFill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1" fontId="4" fillId="0" borderId="0" xfId="0" quotePrefix="1" applyNumberFormat="1" applyFont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41" borderId="34" xfId="0" applyFont="1" applyFill="1" applyBorder="1" applyAlignment="1" applyProtection="1">
      <alignment horizontal="center" vertical="center"/>
      <protection hidden="1"/>
    </xf>
    <xf numFmtId="0" fontId="6" fillId="41" borderId="35" xfId="0" applyFont="1" applyFill="1" applyBorder="1" applyAlignment="1" applyProtection="1">
      <alignment horizontal="center" vertical="center"/>
      <protection hidden="1"/>
    </xf>
    <xf numFmtId="0" fontId="6" fillId="41" borderId="54" xfId="0" applyFont="1" applyFill="1" applyBorder="1" applyAlignment="1" applyProtection="1">
      <alignment horizontal="center" vertical="center"/>
      <protection hidden="1"/>
    </xf>
    <xf numFmtId="0" fontId="6" fillId="42" borderId="34" xfId="0" applyFont="1" applyFill="1" applyBorder="1" applyAlignment="1" applyProtection="1">
      <alignment horizontal="center" vertical="center" wrapText="1"/>
      <protection hidden="1"/>
    </xf>
    <xf numFmtId="0" fontId="6" fillId="42" borderId="35" xfId="0" applyFont="1" applyFill="1" applyBorder="1" applyAlignment="1" applyProtection="1">
      <alignment horizontal="center" vertical="center" wrapText="1"/>
      <protection hidden="1"/>
    </xf>
    <xf numFmtId="0" fontId="6" fillId="42" borderId="54" xfId="0" applyFont="1" applyFill="1" applyBorder="1" applyAlignment="1" applyProtection="1">
      <alignment horizontal="center" vertical="center" wrapText="1"/>
      <protection hidden="1"/>
    </xf>
    <xf numFmtId="3" fontId="5" fillId="0" borderId="55" xfId="0" applyNumberFormat="1" applyFont="1" applyBorder="1" applyAlignment="1" applyProtection="1">
      <alignment horizontal="center" vertical="center"/>
      <protection hidden="1"/>
    </xf>
    <xf numFmtId="1" fontId="4" fillId="0" borderId="0" xfId="10" applyNumberFormat="1" applyFont="1" applyAlignment="1" applyProtection="1">
      <alignment horizontal="center" vertical="center" wrapText="1"/>
      <protection hidden="1"/>
    </xf>
    <xf numFmtId="1" fontId="6" fillId="0" borderId="0" xfId="10" applyNumberFormat="1" applyFont="1" applyAlignment="1" applyProtection="1">
      <alignment horizontal="center" vertical="center" wrapText="1"/>
      <protection hidden="1"/>
    </xf>
    <xf numFmtId="0" fontId="54" fillId="0" borderId="0" xfId="10" applyFont="1" applyAlignment="1" applyProtection="1">
      <alignment horizontal="left" vertical="center"/>
      <protection hidden="1"/>
    </xf>
    <xf numFmtId="1" fontId="49" fillId="0" borderId="0" xfId="10" applyNumberFormat="1" applyFont="1" applyAlignment="1" applyProtection="1">
      <alignment horizontal="center" vertical="center" wrapText="1"/>
      <protection hidden="1"/>
    </xf>
    <xf numFmtId="0" fontId="6" fillId="0" borderId="0" xfId="10" applyFont="1" applyAlignment="1" applyProtection="1">
      <alignment horizontal="center" vertical="center"/>
      <protection hidden="1"/>
    </xf>
    <xf numFmtId="0" fontId="6" fillId="48" borderId="0" xfId="0" applyFont="1" applyFill="1" applyAlignment="1">
      <alignment horizontal="center" vertical="center"/>
    </xf>
  </cellXfs>
  <cellStyles count="228">
    <cellStyle name="20% - Accent1" xfId="19" xr:uid="{00000000-0005-0000-0000-000000000000}"/>
    <cellStyle name="20% - Accent2" xfId="20" xr:uid="{00000000-0005-0000-0000-000001000000}"/>
    <cellStyle name="20% - Accent3" xfId="21" xr:uid="{00000000-0005-0000-0000-000002000000}"/>
    <cellStyle name="20% - Accent4" xfId="22" xr:uid="{00000000-0005-0000-0000-000003000000}"/>
    <cellStyle name="20% - Accent5" xfId="23" xr:uid="{00000000-0005-0000-0000-000004000000}"/>
    <cellStyle name="20% - Accent6" xfId="24" xr:uid="{00000000-0005-0000-0000-000005000000}"/>
    <cellStyle name="2-decimales" xfId="25" xr:uid="{00000000-0005-0000-0000-000006000000}"/>
    <cellStyle name="40% - Accent1" xfId="26" xr:uid="{00000000-0005-0000-0000-000007000000}"/>
    <cellStyle name="40% - Accent2" xfId="27" xr:uid="{00000000-0005-0000-0000-000008000000}"/>
    <cellStyle name="40% - Accent3" xfId="28" xr:uid="{00000000-0005-0000-0000-000009000000}"/>
    <cellStyle name="40% - Accent4" xfId="29" xr:uid="{00000000-0005-0000-0000-00000A000000}"/>
    <cellStyle name="40% - Accent5" xfId="30" xr:uid="{00000000-0005-0000-0000-00000B000000}"/>
    <cellStyle name="40% - Accent6" xfId="31" xr:uid="{00000000-0005-0000-0000-00000C000000}"/>
    <cellStyle name="60% - Accent1" xfId="32" xr:uid="{00000000-0005-0000-0000-00000D000000}"/>
    <cellStyle name="60% - Accent2" xfId="33" xr:uid="{00000000-0005-0000-0000-00000E000000}"/>
    <cellStyle name="60% - Accent3" xfId="34" xr:uid="{00000000-0005-0000-0000-00000F000000}"/>
    <cellStyle name="60% - Accent4" xfId="35" xr:uid="{00000000-0005-0000-0000-000010000000}"/>
    <cellStyle name="60% - Accent5" xfId="36" xr:uid="{00000000-0005-0000-0000-000011000000}"/>
    <cellStyle name="60% - Accent6" xfId="37" xr:uid="{00000000-0005-0000-0000-000012000000}"/>
    <cellStyle name="Accent1" xfId="38" xr:uid="{00000000-0005-0000-0000-000013000000}"/>
    <cellStyle name="Accent2" xfId="39" xr:uid="{00000000-0005-0000-0000-000014000000}"/>
    <cellStyle name="Accent3" xfId="40" xr:uid="{00000000-0005-0000-0000-000015000000}"/>
    <cellStyle name="Accent4" xfId="41" xr:uid="{00000000-0005-0000-0000-000016000000}"/>
    <cellStyle name="Accent5" xfId="42" xr:uid="{00000000-0005-0000-0000-000017000000}"/>
    <cellStyle name="Accent6" xfId="43" xr:uid="{00000000-0005-0000-0000-000018000000}"/>
    <cellStyle name="Bad" xfId="44" xr:uid="{00000000-0005-0000-0000-000019000000}"/>
    <cellStyle name="Calculation" xfId="45" xr:uid="{00000000-0005-0000-0000-00001A000000}"/>
    <cellStyle name="Check Cell" xfId="46" xr:uid="{00000000-0005-0000-0000-00001B000000}"/>
    <cellStyle name="CIENTOS" xfId="47" xr:uid="{00000000-0005-0000-0000-00001C000000}"/>
    <cellStyle name="CIENTOS 2D" xfId="48" xr:uid="{00000000-0005-0000-0000-00001D000000}"/>
    <cellStyle name="CIENTOS 3D" xfId="49" xr:uid="{00000000-0005-0000-0000-00001E000000}"/>
    <cellStyle name="CIENTOS 4D" xfId="50" xr:uid="{00000000-0005-0000-0000-00001F000000}"/>
    <cellStyle name="CIENTOS_ANALISIS UNITARIO CONCRETO DE 3000 PSI Y VARIOS (ACERO GRADO 60)" xfId="51" xr:uid="{00000000-0005-0000-0000-000020000000}"/>
    <cellStyle name="Comma" xfId="52" xr:uid="{00000000-0005-0000-0000-000021000000}"/>
    <cellStyle name="Comma0" xfId="53" xr:uid="{00000000-0005-0000-0000-000022000000}"/>
    <cellStyle name="Comma0 - Modelo5" xfId="54" xr:uid="{00000000-0005-0000-0000-000023000000}"/>
    <cellStyle name="Comma1 - Modelo1" xfId="55" xr:uid="{00000000-0005-0000-0000-000024000000}"/>
    <cellStyle name="Curren - Modelo2" xfId="56" xr:uid="{00000000-0005-0000-0000-000025000000}"/>
    <cellStyle name="Currency" xfId="57" xr:uid="{00000000-0005-0000-0000-000026000000}"/>
    <cellStyle name="Currency0" xfId="58" xr:uid="{00000000-0005-0000-0000-000027000000}"/>
    <cellStyle name="Date" xfId="59" xr:uid="{00000000-0005-0000-0000-000028000000}"/>
    <cellStyle name="Énfasis 1" xfId="60" xr:uid="{00000000-0005-0000-0000-000029000000}"/>
    <cellStyle name="Énfasis 2" xfId="61" xr:uid="{00000000-0005-0000-0000-00002A000000}"/>
    <cellStyle name="Énfasis 3" xfId="62" xr:uid="{00000000-0005-0000-0000-00002B000000}"/>
    <cellStyle name="Énfasis1 - 20%" xfId="63" xr:uid="{00000000-0005-0000-0000-00002C000000}"/>
    <cellStyle name="Énfasis1 - 40%" xfId="64" xr:uid="{00000000-0005-0000-0000-00002D000000}"/>
    <cellStyle name="Énfasis1 - 60%" xfId="65" xr:uid="{00000000-0005-0000-0000-00002E000000}"/>
    <cellStyle name="Énfasis2 - 20%" xfId="66" xr:uid="{00000000-0005-0000-0000-00002F000000}"/>
    <cellStyle name="Énfasis2 - 40%" xfId="67" xr:uid="{00000000-0005-0000-0000-000030000000}"/>
    <cellStyle name="Énfasis2 - 60%" xfId="68" xr:uid="{00000000-0005-0000-0000-000031000000}"/>
    <cellStyle name="Énfasis3 - 20%" xfId="69" xr:uid="{00000000-0005-0000-0000-000032000000}"/>
    <cellStyle name="Énfasis3 - 40%" xfId="70" xr:uid="{00000000-0005-0000-0000-000033000000}"/>
    <cellStyle name="Énfasis3 - 60%" xfId="71" xr:uid="{00000000-0005-0000-0000-000034000000}"/>
    <cellStyle name="Énfasis4 - 20%" xfId="72" xr:uid="{00000000-0005-0000-0000-000035000000}"/>
    <cellStyle name="Énfasis4 - 40%" xfId="73" xr:uid="{00000000-0005-0000-0000-000036000000}"/>
    <cellStyle name="Énfasis4 - 60%" xfId="74" xr:uid="{00000000-0005-0000-0000-000037000000}"/>
    <cellStyle name="Énfasis5 - 20%" xfId="75" xr:uid="{00000000-0005-0000-0000-000038000000}"/>
    <cellStyle name="Énfasis5 - 40%" xfId="76" xr:uid="{00000000-0005-0000-0000-000039000000}"/>
    <cellStyle name="Énfasis5 - 60%" xfId="77" xr:uid="{00000000-0005-0000-0000-00003A000000}"/>
    <cellStyle name="Énfasis6 - 20%" xfId="78" xr:uid="{00000000-0005-0000-0000-00003B000000}"/>
    <cellStyle name="Énfasis6 - 40%" xfId="79" xr:uid="{00000000-0005-0000-0000-00003C000000}"/>
    <cellStyle name="Énfasis6 - 60%" xfId="80" xr:uid="{00000000-0005-0000-0000-00003D000000}"/>
    <cellStyle name="ENTERO" xfId="81" xr:uid="{00000000-0005-0000-0000-00003E000000}"/>
    <cellStyle name="Estilo 1" xfId="1" xr:uid="{00000000-0005-0000-0000-00003F000000}"/>
    <cellStyle name="Euro" xfId="2" xr:uid="{00000000-0005-0000-0000-000040000000}"/>
    <cellStyle name="Euro 2" xfId="82" xr:uid="{00000000-0005-0000-0000-000041000000}"/>
    <cellStyle name="Euro 3" xfId="210" xr:uid="{00000000-0005-0000-0000-000042000000}"/>
    <cellStyle name="Explanatory Text" xfId="83" xr:uid="{00000000-0005-0000-0000-000043000000}"/>
    <cellStyle name="F2" xfId="84" xr:uid="{00000000-0005-0000-0000-000044000000}"/>
    <cellStyle name="F3" xfId="85" xr:uid="{00000000-0005-0000-0000-000045000000}"/>
    <cellStyle name="F4" xfId="86" xr:uid="{00000000-0005-0000-0000-000046000000}"/>
    <cellStyle name="F5" xfId="87" xr:uid="{00000000-0005-0000-0000-000047000000}"/>
    <cellStyle name="F6" xfId="88" xr:uid="{00000000-0005-0000-0000-000048000000}"/>
    <cellStyle name="F7" xfId="89" xr:uid="{00000000-0005-0000-0000-000049000000}"/>
    <cellStyle name="F8" xfId="90" xr:uid="{00000000-0005-0000-0000-00004A000000}"/>
    <cellStyle name="Fixed" xfId="91" xr:uid="{00000000-0005-0000-0000-00004B000000}"/>
    <cellStyle name="Good" xfId="92" xr:uid="{00000000-0005-0000-0000-00004C000000}"/>
    <cellStyle name="GRADOSMINSEG" xfId="93" xr:uid="{00000000-0005-0000-0000-00004D000000}"/>
    <cellStyle name="Heading 1" xfId="94" xr:uid="{00000000-0005-0000-0000-00004E000000}"/>
    <cellStyle name="Heading 2" xfId="95" xr:uid="{00000000-0005-0000-0000-00004F000000}"/>
    <cellStyle name="Heading 3" xfId="96" xr:uid="{00000000-0005-0000-0000-000050000000}"/>
    <cellStyle name="Heading 4" xfId="97" xr:uid="{00000000-0005-0000-0000-000051000000}"/>
    <cellStyle name="Heading1" xfId="98" xr:uid="{00000000-0005-0000-0000-000052000000}"/>
    <cellStyle name="Heading2" xfId="99" xr:uid="{00000000-0005-0000-0000-000053000000}"/>
    <cellStyle name="Hipervínculo 2" xfId="100" xr:uid="{00000000-0005-0000-0000-000054000000}"/>
    <cellStyle name="Input" xfId="101" xr:uid="{00000000-0005-0000-0000-000055000000}"/>
    <cellStyle name="Linked Cell" xfId="102" xr:uid="{00000000-0005-0000-0000-000056000000}"/>
    <cellStyle name="MILE DE MILLONES" xfId="103" xr:uid="{00000000-0005-0000-0000-000057000000}"/>
    <cellStyle name="MILES" xfId="104" xr:uid="{00000000-0005-0000-0000-000058000000}"/>
    <cellStyle name="Millares [0] 2" xfId="105" xr:uid="{00000000-0005-0000-0000-00005B000000}"/>
    <cellStyle name="Millares [0] 2 2" xfId="212" xr:uid="{00000000-0005-0000-0000-00005C000000}"/>
    <cellStyle name="Millares [0] 3" xfId="106" xr:uid="{00000000-0005-0000-0000-00005D000000}"/>
    <cellStyle name="Millares [0] 3 2" xfId="107" xr:uid="{00000000-0005-0000-0000-00005E000000}"/>
    <cellStyle name="Millares [0] 4" xfId="108" xr:uid="{00000000-0005-0000-0000-00005F000000}"/>
    <cellStyle name="Millares [0] 4 2" xfId="109" xr:uid="{00000000-0005-0000-0000-000060000000}"/>
    <cellStyle name="Millares [0] 5" xfId="110" xr:uid="{00000000-0005-0000-0000-000061000000}"/>
    <cellStyle name="Millares [0] 5 2" xfId="111" xr:uid="{00000000-0005-0000-0000-000062000000}"/>
    <cellStyle name="Millares 10" xfId="112" xr:uid="{00000000-0005-0000-0000-000063000000}"/>
    <cellStyle name="Millares 10 2" xfId="113" xr:uid="{00000000-0005-0000-0000-000064000000}"/>
    <cellStyle name="Millares 10 3" xfId="114" xr:uid="{00000000-0005-0000-0000-000065000000}"/>
    <cellStyle name="Millares 10 4" xfId="115" xr:uid="{00000000-0005-0000-0000-000066000000}"/>
    <cellStyle name="Millares 10 5" xfId="116" xr:uid="{00000000-0005-0000-0000-000067000000}"/>
    <cellStyle name="Millares 10 6" xfId="117" xr:uid="{00000000-0005-0000-0000-000068000000}"/>
    <cellStyle name="Millares 11" xfId="118" xr:uid="{00000000-0005-0000-0000-000069000000}"/>
    <cellStyle name="Millares 12" xfId="119" xr:uid="{00000000-0005-0000-0000-00006A000000}"/>
    <cellStyle name="Millares 13" xfId="120" xr:uid="{00000000-0005-0000-0000-00006B000000}"/>
    <cellStyle name="Millares 14" xfId="121" xr:uid="{00000000-0005-0000-0000-00006C000000}"/>
    <cellStyle name="Millares 15" xfId="122" xr:uid="{00000000-0005-0000-0000-00006D000000}"/>
    <cellStyle name="Millares 16" xfId="123" xr:uid="{00000000-0005-0000-0000-00006E000000}"/>
    <cellStyle name="Millares 17" xfId="124" xr:uid="{00000000-0005-0000-0000-00006F000000}"/>
    <cellStyle name="Millares 18" xfId="125" xr:uid="{00000000-0005-0000-0000-000070000000}"/>
    <cellStyle name="Millares 19" xfId="126" xr:uid="{00000000-0005-0000-0000-000071000000}"/>
    <cellStyle name="Millares 2" xfId="3" xr:uid="{00000000-0005-0000-0000-000072000000}"/>
    <cellStyle name="Millares 2 2" xfId="127" xr:uid="{00000000-0005-0000-0000-000073000000}"/>
    <cellStyle name="Millares 2 2 2" xfId="215" xr:uid="{00000000-0005-0000-0000-000074000000}"/>
    <cellStyle name="Millares 2 3" xfId="128" xr:uid="{00000000-0005-0000-0000-000075000000}"/>
    <cellStyle name="Millares 2 4" xfId="17" xr:uid="{00000000-0005-0000-0000-000076000000}"/>
    <cellStyle name="Millares 2 5" xfId="214" xr:uid="{00000000-0005-0000-0000-000077000000}"/>
    <cellStyle name="Millares 20" xfId="129" xr:uid="{00000000-0005-0000-0000-000078000000}"/>
    <cellStyle name="Millares 21" xfId="130" xr:uid="{00000000-0005-0000-0000-000079000000}"/>
    <cellStyle name="Millares 22" xfId="131" xr:uid="{00000000-0005-0000-0000-00007A000000}"/>
    <cellStyle name="Millares 23" xfId="132" xr:uid="{00000000-0005-0000-0000-00007B000000}"/>
    <cellStyle name="Millares 24" xfId="133" xr:uid="{00000000-0005-0000-0000-00007C000000}"/>
    <cellStyle name="Millares 25" xfId="134" xr:uid="{00000000-0005-0000-0000-00007D000000}"/>
    <cellStyle name="Millares 26" xfId="135" xr:uid="{00000000-0005-0000-0000-00007E000000}"/>
    <cellStyle name="Millares 27" xfId="136" xr:uid="{00000000-0005-0000-0000-00007F000000}"/>
    <cellStyle name="Millares 28" xfId="137" xr:uid="{00000000-0005-0000-0000-000080000000}"/>
    <cellStyle name="Millares 29" xfId="138" xr:uid="{00000000-0005-0000-0000-000081000000}"/>
    <cellStyle name="Millares 3" xfId="4" xr:uid="{00000000-0005-0000-0000-000082000000}"/>
    <cellStyle name="Millares 3 2" xfId="140" xr:uid="{00000000-0005-0000-0000-000083000000}"/>
    <cellStyle name="Millares 3 3" xfId="141" xr:uid="{00000000-0005-0000-0000-000084000000}"/>
    <cellStyle name="Millares 3 4" xfId="139" xr:uid="{00000000-0005-0000-0000-000085000000}"/>
    <cellStyle name="Millares 3_6._Presupuesto General Señalización" xfId="142" xr:uid="{00000000-0005-0000-0000-000086000000}"/>
    <cellStyle name="Millares 30" xfId="143" xr:uid="{00000000-0005-0000-0000-000087000000}"/>
    <cellStyle name="Millares 31" xfId="144" xr:uid="{00000000-0005-0000-0000-000088000000}"/>
    <cellStyle name="Millares 32" xfId="145" xr:uid="{00000000-0005-0000-0000-000089000000}"/>
    <cellStyle name="Millares 33" xfId="146" xr:uid="{00000000-0005-0000-0000-00008A000000}"/>
    <cellStyle name="Millares 34" xfId="147" xr:uid="{00000000-0005-0000-0000-00008B000000}"/>
    <cellStyle name="Millares 35" xfId="148" xr:uid="{00000000-0005-0000-0000-00008C000000}"/>
    <cellStyle name="Millares 36" xfId="14" xr:uid="{00000000-0005-0000-0000-00008D000000}"/>
    <cellStyle name="Millares 37" xfId="182" xr:uid="{00000000-0005-0000-0000-00008E000000}"/>
    <cellStyle name="Millares 38" xfId="221" xr:uid="{00000000-0005-0000-0000-00008F000000}"/>
    <cellStyle name="Millares 39" xfId="211" xr:uid="{00000000-0005-0000-0000-000090000000}"/>
    <cellStyle name="Millares 4" xfId="149" xr:uid="{00000000-0005-0000-0000-000091000000}"/>
    <cellStyle name="Millares 4 2" xfId="150" xr:uid="{00000000-0005-0000-0000-000092000000}"/>
    <cellStyle name="Millares 40" xfId="213" xr:uid="{00000000-0005-0000-0000-000093000000}"/>
    <cellStyle name="Millares 5" xfId="151" xr:uid="{00000000-0005-0000-0000-000094000000}"/>
    <cellStyle name="Millares 5 2" xfId="152" xr:uid="{00000000-0005-0000-0000-000095000000}"/>
    <cellStyle name="Millares 6" xfId="153" xr:uid="{00000000-0005-0000-0000-000096000000}"/>
    <cellStyle name="Millares 6 2" xfId="154" xr:uid="{00000000-0005-0000-0000-000097000000}"/>
    <cellStyle name="Millares 7" xfId="155" xr:uid="{00000000-0005-0000-0000-000098000000}"/>
    <cellStyle name="Millares 7 2" xfId="216" xr:uid="{00000000-0005-0000-0000-000099000000}"/>
    <cellStyle name="Millares 8" xfId="156" xr:uid="{00000000-0005-0000-0000-00009A000000}"/>
    <cellStyle name="Millares 8 2" xfId="157" xr:uid="{00000000-0005-0000-0000-00009B000000}"/>
    <cellStyle name="Millares 8 3" xfId="158" xr:uid="{00000000-0005-0000-0000-00009C000000}"/>
    <cellStyle name="Millares 8 4" xfId="159" xr:uid="{00000000-0005-0000-0000-00009D000000}"/>
    <cellStyle name="Millares 8 5" xfId="160" xr:uid="{00000000-0005-0000-0000-00009E000000}"/>
    <cellStyle name="Millares 8 6" xfId="161" xr:uid="{00000000-0005-0000-0000-00009F000000}"/>
    <cellStyle name="Millares 8 7" xfId="162" xr:uid="{00000000-0005-0000-0000-0000A0000000}"/>
    <cellStyle name="Millares 9" xfId="163" xr:uid="{00000000-0005-0000-0000-0000A1000000}"/>
    <cellStyle name="MILLONES" xfId="164" xr:uid="{00000000-0005-0000-0000-0000A3000000}"/>
    <cellStyle name="Moneda" xfId="5" builtinId="4"/>
    <cellStyle name="Moneda [0] 2" xfId="226" xr:uid="{00000000-0005-0000-0000-0000A5000000}"/>
    <cellStyle name="Moneda [00]" xfId="165" xr:uid="{00000000-0005-0000-0000-0000A6000000}"/>
    <cellStyle name="Moneda [2]" xfId="166" xr:uid="{00000000-0005-0000-0000-0000A7000000}"/>
    <cellStyle name="Moneda 12" xfId="167" xr:uid="{00000000-0005-0000-0000-0000A8000000}"/>
    <cellStyle name="Moneda 2" xfId="6" xr:uid="{00000000-0005-0000-0000-0000A9000000}"/>
    <cellStyle name="Moneda 2 2" xfId="168" xr:uid="{00000000-0005-0000-0000-0000AA000000}"/>
    <cellStyle name="Moneda 2 3" xfId="223" xr:uid="{00000000-0005-0000-0000-0000AB000000}"/>
    <cellStyle name="Moneda 3" xfId="169" xr:uid="{00000000-0005-0000-0000-0000AC000000}"/>
    <cellStyle name="Moneda 3 2" xfId="170" xr:uid="{00000000-0005-0000-0000-0000AD000000}"/>
    <cellStyle name="Moneda 3 3" xfId="218" xr:uid="{00000000-0005-0000-0000-0000AE000000}"/>
    <cellStyle name="Moneda 4" xfId="171" xr:uid="{00000000-0005-0000-0000-0000AF000000}"/>
    <cellStyle name="Moneda 5" xfId="15" xr:uid="{00000000-0005-0000-0000-0000B0000000}"/>
    <cellStyle name="Moneda 6" xfId="180" xr:uid="{00000000-0005-0000-0000-0000B1000000}"/>
    <cellStyle name="Moneda 7" xfId="220" xr:uid="{00000000-0005-0000-0000-0000B2000000}"/>
    <cellStyle name="Moneda 8" xfId="217" xr:uid="{00000000-0005-0000-0000-0000B3000000}"/>
    <cellStyle name="Moneda 9" xfId="209" xr:uid="{00000000-0005-0000-0000-0000B4000000}"/>
    <cellStyle name="Moneda_PtosLicitacionesSRTaño03" xfId="7" xr:uid="{00000000-0005-0000-0000-0000B5000000}"/>
    <cellStyle name="No. punto" xfId="172" xr:uid="{00000000-0005-0000-0000-0000B6000000}"/>
    <cellStyle name="Normal" xfId="0" builtinId="0"/>
    <cellStyle name="Normal 10" xfId="225" xr:uid="{00000000-0005-0000-0000-0000B8000000}"/>
    <cellStyle name="Normal 2" xfId="8" xr:uid="{00000000-0005-0000-0000-0000B9000000}"/>
    <cellStyle name="Normal 2 10" xfId="173" xr:uid="{00000000-0005-0000-0000-0000BA000000}"/>
    <cellStyle name="Normal 2 10 2" xfId="174" xr:uid="{00000000-0005-0000-0000-0000BB000000}"/>
    <cellStyle name="Normal 2 10 3" xfId="175" xr:uid="{00000000-0005-0000-0000-0000BC000000}"/>
    <cellStyle name="Normal 2 2" xfId="9" xr:uid="{00000000-0005-0000-0000-0000BD000000}"/>
    <cellStyle name="Normal 2 2 2" xfId="176" xr:uid="{00000000-0005-0000-0000-0000BE000000}"/>
    <cellStyle name="Normal 2 3" xfId="177" xr:uid="{00000000-0005-0000-0000-0000BF000000}"/>
    <cellStyle name="Normal 2 4" xfId="178" xr:uid="{00000000-0005-0000-0000-0000C0000000}"/>
    <cellStyle name="Normal 2_INFORME CTO. 52-2009 CONSORCIO H.L." xfId="179" xr:uid="{00000000-0005-0000-0000-0000C1000000}"/>
    <cellStyle name="Normal 3" xfId="10" xr:uid="{00000000-0005-0000-0000-0000C2000000}"/>
    <cellStyle name="Normal 3 2" xfId="181" xr:uid="{00000000-0005-0000-0000-0000C3000000}"/>
    <cellStyle name="Normal 4" xfId="11" xr:uid="{00000000-0005-0000-0000-0000C4000000}"/>
    <cellStyle name="Normal 4 10" xfId="227" xr:uid="{00000000-0005-0000-0000-0000C5000000}"/>
    <cellStyle name="Normal 4 2" xfId="219" xr:uid="{00000000-0005-0000-0000-0000C6000000}"/>
    <cellStyle name="Normal 5" xfId="183" xr:uid="{00000000-0005-0000-0000-0000C7000000}"/>
    <cellStyle name="Normal 5 2" xfId="184" xr:uid="{00000000-0005-0000-0000-0000C8000000}"/>
    <cellStyle name="Normal 5 3" xfId="185" xr:uid="{00000000-0005-0000-0000-0000C9000000}"/>
    <cellStyle name="Normal 6" xfId="13" xr:uid="{00000000-0005-0000-0000-0000CA000000}"/>
    <cellStyle name="Normal 7" xfId="18" xr:uid="{00000000-0005-0000-0000-0000CB000000}"/>
    <cellStyle name="Normal 8" xfId="222" xr:uid="{00000000-0005-0000-0000-0000CC000000}"/>
    <cellStyle name="Normal 9" xfId="224" xr:uid="{00000000-0005-0000-0000-0000CD000000}"/>
    <cellStyle name="Note" xfId="186" xr:uid="{00000000-0005-0000-0000-0000CE000000}"/>
    <cellStyle name="Output" xfId="187" xr:uid="{00000000-0005-0000-0000-0000CF000000}"/>
    <cellStyle name="Percen - Modelo3" xfId="188" xr:uid="{00000000-0005-0000-0000-0000D0000000}"/>
    <cellStyle name="Percent" xfId="189" xr:uid="{00000000-0005-0000-0000-0000D1000000}"/>
    <cellStyle name="Porcentaje 2" xfId="190" xr:uid="{00000000-0005-0000-0000-0000D2000000}"/>
    <cellStyle name="Porcentaje 3" xfId="16" xr:uid="{00000000-0005-0000-0000-0000D3000000}"/>
    <cellStyle name="Porcentual 2" xfId="12" xr:uid="{00000000-0005-0000-0000-0000D4000000}"/>
    <cellStyle name="Porcentual 2 2" xfId="191" xr:uid="{00000000-0005-0000-0000-0000D5000000}"/>
    <cellStyle name="Porcentual 2 2 2" xfId="192" xr:uid="{00000000-0005-0000-0000-0000D6000000}"/>
    <cellStyle name="Porcentual 2 3" xfId="193" xr:uid="{00000000-0005-0000-0000-0000D7000000}"/>
    <cellStyle name="Porcentual 2 4" xfId="194" xr:uid="{00000000-0005-0000-0000-0000D8000000}"/>
    <cellStyle name="Porcentual 2 5" xfId="195" xr:uid="{00000000-0005-0000-0000-0000D9000000}"/>
    <cellStyle name="Porcentual 2 6" xfId="196" xr:uid="{00000000-0005-0000-0000-0000DA000000}"/>
    <cellStyle name="Porcentual 3" xfId="197" xr:uid="{00000000-0005-0000-0000-0000DB000000}"/>
    <cellStyle name="Porcentual 3 2" xfId="198" xr:uid="{00000000-0005-0000-0000-0000DC000000}"/>
    <cellStyle name="Porcentual 4" xfId="199" xr:uid="{00000000-0005-0000-0000-0000DD000000}"/>
    <cellStyle name="Porcentual 4 2" xfId="200" xr:uid="{00000000-0005-0000-0000-0000DE000000}"/>
    <cellStyle name="Porcentual 5" xfId="201" xr:uid="{00000000-0005-0000-0000-0000DF000000}"/>
    <cellStyle name="Porcentual 5 2" xfId="202" xr:uid="{00000000-0005-0000-0000-0000E0000000}"/>
    <cellStyle name="Porcentual 6" xfId="203" xr:uid="{00000000-0005-0000-0000-0000E1000000}"/>
    <cellStyle name="Porcentual 7" xfId="204" xr:uid="{00000000-0005-0000-0000-0000E2000000}"/>
    <cellStyle name="Title" xfId="205" xr:uid="{00000000-0005-0000-0000-0000E3000000}"/>
    <cellStyle name="TITULO" xfId="206" xr:uid="{00000000-0005-0000-0000-0000E4000000}"/>
    <cellStyle name="Título de hoja" xfId="207" xr:uid="{00000000-0005-0000-0000-0000E5000000}"/>
    <cellStyle name="Warning Text" xfId="208" xr:uid="{00000000-0005-0000-0000-0000E6000000}"/>
  </cellStyles>
  <dxfs count="76"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rgb="FFDCA184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ill>
        <patternFill>
          <bgColor rgb="FFDCA184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rgb="FFDCA184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ont>
        <b/>
        <i val="0"/>
        <condense val="0"/>
        <extend val="0"/>
        <color indexed="10"/>
      </font>
      <fill>
        <patternFill>
          <bgColor rgb="FFFFFFDC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ont>
        <b/>
        <i val="0"/>
        <color rgb="FF0000FF"/>
      </font>
      <fill>
        <patternFill>
          <bgColor rgb="FFC8FFFF"/>
        </patternFill>
      </fill>
    </dxf>
    <dxf>
      <fill>
        <patternFill>
          <bgColor theme="0" tint="-0.24994659260841701"/>
        </patternFill>
      </fill>
    </dxf>
    <dxf>
      <fill>
        <patternFill>
          <bgColor rgb="FFDCA184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rgb="FFDCFFFF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theme="8" tint="0.79998168889431442"/>
        </patternFill>
      </fill>
    </dxf>
    <dxf>
      <font>
        <b/>
        <i val="0"/>
        <color rgb="FF0000FF"/>
      </font>
      <fill>
        <patternFill>
          <bgColor rgb="FFB7FFFF"/>
        </patternFill>
      </fill>
    </dxf>
    <dxf>
      <font>
        <b/>
        <i val="0"/>
      </font>
      <fill>
        <patternFill>
          <bgColor rgb="FFFFC8C8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  <color rgb="FFFF0000"/>
      </font>
    </dxf>
    <dxf>
      <font>
        <b/>
        <i val="0"/>
        <color auto="1"/>
      </font>
      <fill>
        <patternFill>
          <bgColor theme="8" tint="0.79998168889431442"/>
        </patternFill>
      </fill>
    </dxf>
    <dxf>
      <font>
        <b/>
        <i val="0"/>
        <color rgb="FF0000FF"/>
      </font>
      <fill>
        <patternFill>
          <bgColor rgb="FFB7FFFF"/>
        </patternFill>
      </fill>
    </dxf>
    <dxf>
      <font>
        <b/>
        <i val="0"/>
      </font>
      <fill>
        <patternFill>
          <bgColor rgb="FFFFC8C8"/>
        </patternFill>
      </fill>
    </dxf>
    <dxf>
      <font>
        <b/>
        <i val="0"/>
        <color rgb="FFFF0000"/>
      </font>
      <fill>
        <patternFill>
          <bgColor rgb="FFFF96CC"/>
        </patternFill>
      </fill>
    </dxf>
  </dxfs>
  <tableStyles count="0" defaultTableStyle="TableStyleMedium9" defaultPivotStyle="PivotStyleLight16"/>
  <colors>
    <mruColors>
      <color rgb="FFE1EBFA"/>
      <color rgb="FFFFCCFF"/>
      <color rgb="FFB9B9FF"/>
      <color rgb="FFB7FFFF"/>
      <color rgb="FF0000FF"/>
      <color rgb="FF93FFFF"/>
      <color rgb="FFFFC8FF"/>
      <color rgb="FFF0DCC8"/>
      <color rgb="FFD28660"/>
      <color rgb="FFDCA1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259765</xdr:colOff>
      <xdr:row>11</xdr:row>
      <xdr:rowOff>251112</xdr:rowOff>
    </xdr:from>
    <xdr:to>
      <xdr:col>13</xdr:col>
      <xdr:colOff>909196</xdr:colOff>
      <xdr:row>13</xdr:row>
      <xdr:rowOff>24544</xdr:rowOff>
    </xdr:to>
    <xdr:sp macro="[0]!OCULTAR" textlink="">
      <xdr:nvSpPr>
        <xdr:cNvPr id="18" name="DOS" hidden="1">
          <a:extLst>
            <a:ext uri="{FF2B5EF4-FFF2-40B4-BE49-F238E27FC236}">
              <a16:creationId xmlns:a16="http://schemas.microsoft.com/office/drawing/2014/main" id="{F91C545E-1FFF-4A5C-AD9C-8C8F48BF8098}"/>
            </a:ext>
          </a:extLst>
        </xdr:cNvPr>
        <xdr:cNvSpPr/>
      </xdr:nvSpPr>
      <xdr:spPr bwMode="auto">
        <a:xfrm>
          <a:off x="13378288" y="3299112"/>
          <a:ext cx="649431" cy="648000"/>
        </a:xfrm>
        <a:prstGeom prst="ellipse">
          <a:avLst/>
        </a:prstGeom>
        <a:solidFill>
          <a:schemeClr val="accent5">
            <a:lumMod val="20000"/>
            <a:lumOff val="8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9</xdr:row>
      <xdr:rowOff>164630</xdr:rowOff>
    </xdr:from>
    <xdr:to>
      <xdr:col>6</xdr:col>
      <xdr:colOff>1188000</xdr:colOff>
      <xdr:row>11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9</xdr:row>
      <xdr:rowOff>164631</xdr:rowOff>
    </xdr:from>
    <xdr:to>
      <xdr:col>8</xdr:col>
      <xdr:colOff>15129</xdr:colOff>
      <xdr:row>11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ramirez\AppData\Local\Microsoft\Windows\INetCache\Content.Outlook\U1QONVQL\ELEGIBILIDAD%20LOTE%201%20LP-DEO-SMFF-018-2025%20EVALUACION.xlsm" TargetMode="External"/><Relationship Id="rId1" Type="http://schemas.openxmlformats.org/officeDocument/2006/relationships/externalLinkPath" Target="/Users/daramirez/AppData/Local/Microsoft/Windows/INetCache/Content.Outlook/U1QONVQL/ELEGIBILIDAD%20LOTE%201%20LP-DEO-SMFF-018-2025%20EVALUAC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EN"/>
      <sheetName val="VR-PROP"/>
      <sheetName val="FORMULA"/>
      <sheetName val="ELEGIBILIDAD"/>
      <sheetName val="GUIA CCE - PAB&lt;5"/>
      <sheetName val="DEC X"/>
      <sheetName val="DEC 3"/>
      <sheetName val="Lista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Q23"/>
  <sheetViews>
    <sheetView showGridLines="0" tabSelected="1" zoomScale="110" zoomScaleNormal="110" workbookViewId="0"/>
  </sheetViews>
  <sheetFormatPr baseColWidth="10" defaultColWidth="0" defaultRowHeight="15"/>
  <cols>
    <col min="1" max="1" width="3" style="2" customWidth="1"/>
    <col min="2" max="2" width="7.140625" style="2" customWidth="1"/>
    <col min="3" max="3" width="7" style="2" customWidth="1"/>
    <col min="4" max="4" width="40.7109375" style="2" customWidth="1"/>
    <col min="5" max="5" width="15.7109375" style="2" customWidth="1"/>
    <col min="6" max="8" width="13.5703125" style="11" customWidth="1"/>
    <col min="9" max="10" width="21.42578125" style="11" customWidth="1"/>
    <col min="11" max="12" width="17.7109375" style="82" customWidth="1"/>
    <col min="13" max="14" width="17.7109375" style="2" customWidth="1"/>
    <col min="15" max="17" width="11.42578125" style="2" customWidth="1"/>
    <col min="18" max="16384" width="11.42578125" style="2" hidden="1"/>
  </cols>
  <sheetData>
    <row r="1" spans="1:14" s="14" customFormat="1" ht="20.100000000000001" customHeight="1">
      <c r="B1" s="203" t="s">
        <v>13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</row>
    <row r="2" spans="1:14" s="14" customFormat="1" ht="20.100000000000001" customHeight="1">
      <c r="B2" s="187" t="s">
        <v>14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4" s="14" customFormat="1" ht="20.100000000000001" customHeight="1">
      <c r="B3" s="187" t="s">
        <v>69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</row>
    <row r="4" spans="1:14" s="14" customFormat="1" ht="18">
      <c r="B4" s="187" t="s">
        <v>70</v>
      </c>
      <c r="C4" s="187"/>
      <c r="D4" s="187"/>
      <c r="E4" s="187"/>
      <c r="F4" s="187"/>
      <c r="G4" s="187"/>
      <c r="H4" s="187"/>
      <c r="I4" s="187"/>
      <c r="J4" s="187"/>
      <c r="K4" s="187"/>
      <c r="L4" s="187"/>
    </row>
    <row r="5" spans="1:14" s="14" customFormat="1" ht="25.5" customHeight="1">
      <c r="A5" s="17"/>
      <c r="B5" s="187" t="s">
        <v>75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</row>
    <row r="6" spans="1:14" s="14" customFormat="1" ht="18.75">
      <c r="A6" s="17"/>
      <c r="B6" s="79"/>
      <c r="C6" s="20"/>
      <c r="D6" s="19"/>
      <c r="E6" s="19"/>
      <c r="F6" s="19"/>
      <c r="G6" s="19"/>
      <c r="H6" s="19"/>
      <c r="I6" s="19"/>
      <c r="J6" s="19"/>
      <c r="K6" s="19"/>
      <c r="L6" s="19"/>
    </row>
    <row r="7" spans="1:14" s="14" customFormat="1" ht="53.25" customHeight="1">
      <c r="A7" s="17"/>
      <c r="B7" s="187" t="s">
        <v>76</v>
      </c>
      <c r="C7" s="187"/>
      <c r="D7" s="187"/>
      <c r="E7" s="187"/>
      <c r="F7" s="187"/>
      <c r="G7" s="187"/>
      <c r="H7" s="187"/>
      <c r="I7" s="187"/>
      <c r="J7" s="187"/>
      <c r="K7" s="187"/>
      <c r="L7" s="187"/>
    </row>
    <row r="8" spans="1:14" s="14" customFormat="1" ht="18.75">
      <c r="A8" s="17"/>
      <c r="B8" s="187"/>
      <c r="C8" s="187"/>
      <c r="D8" s="187"/>
      <c r="E8" s="187"/>
      <c r="F8" s="187"/>
      <c r="G8" s="187"/>
      <c r="H8" s="187"/>
      <c r="I8" s="187"/>
      <c r="J8" s="187"/>
      <c r="K8" s="187"/>
      <c r="L8" s="187"/>
    </row>
    <row r="9" spans="1:14" s="14" customFormat="1" ht="18.75">
      <c r="A9" s="17"/>
      <c r="B9" s="20"/>
      <c r="C9" s="20"/>
      <c r="D9" s="19"/>
      <c r="E9" s="19"/>
      <c r="F9" s="19"/>
      <c r="G9" s="19"/>
      <c r="H9" s="19"/>
      <c r="I9" s="19"/>
      <c r="J9" s="19"/>
      <c r="K9" s="19"/>
      <c r="L9" s="19"/>
    </row>
    <row r="10" spans="1:14" ht="13.5" customHeight="1">
      <c r="B10" s="199" t="s">
        <v>17</v>
      </c>
      <c r="C10" s="199"/>
      <c r="D10" s="199"/>
      <c r="E10" s="199"/>
      <c r="F10" s="199"/>
      <c r="G10" s="199"/>
      <c r="H10" s="199"/>
      <c r="I10" s="199"/>
      <c r="J10" s="199"/>
      <c r="K10" s="199"/>
      <c r="L10" s="199"/>
    </row>
    <row r="11" spans="1:14" ht="13.5" customHeight="1" thickBot="1">
      <c r="B11" s="200" t="s">
        <v>9</v>
      </c>
      <c r="C11" s="200"/>
      <c r="D11" s="200"/>
      <c r="E11" s="200"/>
      <c r="F11" s="200"/>
      <c r="G11" s="200"/>
      <c r="H11" s="200"/>
      <c r="I11" s="200"/>
      <c r="J11" s="200"/>
      <c r="K11" s="200"/>
      <c r="L11" s="200"/>
    </row>
    <row r="12" spans="1:14" ht="24" customHeight="1" thickTop="1">
      <c r="B12" s="191" t="s">
        <v>19</v>
      </c>
      <c r="C12" s="194" t="s">
        <v>24</v>
      </c>
      <c r="D12" s="188" t="s">
        <v>25</v>
      </c>
      <c r="E12" s="188" t="s">
        <v>10</v>
      </c>
      <c r="F12" s="197" t="s">
        <v>11</v>
      </c>
      <c r="G12" s="197"/>
      <c r="H12" s="197"/>
      <c r="I12" s="197"/>
      <c r="J12" s="197"/>
      <c r="K12" s="197"/>
      <c r="L12" s="198"/>
    </row>
    <row r="13" spans="1:14" ht="45" customHeight="1">
      <c r="B13" s="192"/>
      <c r="C13" s="195"/>
      <c r="D13" s="189"/>
      <c r="E13" s="189"/>
      <c r="F13" s="201" t="s">
        <v>23</v>
      </c>
      <c r="G13" s="189" t="s">
        <v>26</v>
      </c>
      <c r="H13" s="189" t="s">
        <v>68</v>
      </c>
      <c r="I13" s="201" t="s">
        <v>63</v>
      </c>
      <c r="J13" s="201" t="s">
        <v>64</v>
      </c>
      <c r="K13" s="102" t="s">
        <v>65</v>
      </c>
      <c r="L13" s="89" t="s">
        <v>60</v>
      </c>
    </row>
    <row r="14" spans="1:14" ht="16.5" customHeight="1" thickBot="1">
      <c r="B14" s="193"/>
      <c r="C14" s="196"/>
      <c r="D14" s="190"/>
      <c r="E14" s="190"/>
      <c r="F14" s="202"/>
      <c r="G14" s="190"/>
      <c r="H14" s="190"/>
      <c r="I14" s="202"/>
      <c r="J14" s="202"/>
      <c r="K14" s="105" t="s">
        <v>66</v>
      </c>
      <c r="L14" s="106" t="s">
        <v>59</v>
      </c>
    </row>
    <row r="15" spans="1:14" ht="4.5" customHeight="1">
      <c r="B15" s="103"/>
      <c r="C15" s="104"/>
      <c r="D15" s="31"/>
      <c r="E15" s="31"/>
      <c r="I15" s="85"/>
      <c r="J15" s="85"/>
      <c r="K15" s="83"/>
      <c r="L15" s="83"/>
      <c r="M15" s="36"/>
    </row>
    <row r="16" spans="1:14" ht="24">
      <c r="B16" s="107">
        <v>1</v>
      </c>
      <c r="C16" s="108">
        <v>1</v>
      </c>
      <c r="D16" s="109" t="s">
        <v>92</v>
      </c>
      <c r="E16" s="110" t="s">
        <v>73</v>
      </c>
      <c r="F16" s="111">
        <v>20</v>
      </c>
      <c r="G16" s="111">
        <v>30</v>
      </c>
      <c r="H16" s="111">
        <v>0</v>
      </c>
      <c r="I16" s="111">
        <v>0.25</v>
      </c>
      <c r="J16" s="111">
        <v>0.25</v>
      </c>
      <c r="K16" s="86" t="s">
        <v>94</v>
      </c>
      <c r="L16" s="112">
        <v>0</v>
      </c>
      <c r="M16" s="36"/>
      <c r="N16" s="3"/>
    </row>
    <row r="17" spans="2:14" ht="12.75">
      <c r="B17" s="107">
        <v>2</v>
      </c>
      <c r="C17" s="108">
        <v>2</v>
      </c>
      <c r="D17" s="109" t="s">
        <v>93</v>
      </c>
      <c r="E17" s="110" t="s">
        <v>7</v>
      </c>
      <c r="F17" s="111">
        <v>0</v>
      </c>
      <c r="G17" s="111">
        <v>0</v>
      </c>
      <c r="H17" s="111">
        <v>0</v>
      </c>
      <c r="I17" s="111">
        <v>0</v>
      </c>
      <c r="J17" s="111">
        <v>0</v>
      </c>
      <c r="K17" s="86" t="s">
        <v>94</v>
      </c>
      <c r="L17" s="112">
        <v>0</v>
      </c>
      <c r="M17" s="36"/>
      <c r="N17" s="3"/>
    </row>
    <row r="18" spans="2:14" ht="5.25" customHeight="1" thickBot="1">
      <c r="B18" s="70"/>
      <c r="C18" s="81"/>
      <c r="D18" s="109"/>
      <c r="E18" s="81"/>
      <c r="F18" s="81"/>
      <c r="G18" s="81"/>
      <c r="H18" s="81"/>
      <c r="I18" s="81"/>
      <c r="J18" s="81"/>
      <c r="K18" s="84"/>
      <c r="L18" s="84"/>
      <c r="M18" s="36"/>
    </row>
    <row r="19" spans="2:14" ht="13.5" thickTop="1">
      <c r="B19" s="181" t="s">
        <v>12</v>
      </c>
      <c r="C19" s="182"/>
      <c r="D19" s="90" t="s">
        <v>73</v>
      </c>
      <c r="E19" s="180">
        <v>1</v>
      </c>
      <c r="F19" s="141"/>
      <c r="G19" s="142"/>
      <c r="H19" s="142"/>
      <c r="I19" s="142"/>
      <c r="J19" s="142"/>
      <c r="K19" s="142"/>
      <c r="L19" s="143"/>
      <c r="M19" s="11"/>
    </row>
    <row r="20" spans="2:14" ht="12.75">
      <c r="B20" s="183"/>
      <c r="C20" s="184"/>
      <c r="D20" s="32" t="s">
        <v>74</v>
      </c>
      <c r="E20" s="66">
        <v>0</v>
      </c>
      <c r="F20" s="36"/>
      <c r="G20" s="2"/>
      <c r="H20" s="2"/>
      <c r="I20" s="2"/>
      <c r="J20" s="2"/>
      <c r="K20" s="2"/>
      <c r="L20" s="144"/>
      <c r="M20" s="11"/>
    </row>
    <row r="21" spans="2:14" ht="12.75">
      <c r="B21" s="183"/>
      <c r="C21" s="184"/>
      <c r="D21" s="33" t="s">
        <v>7</v>
      </c>
      <c r="E21" s="67">
        <v>1</v>
      </c>
      <c r="F21" s="36"/>
      <c r="G21" s="2"/>
      <c r="H21" s="2"/>
      <c r="I21" s="2"/>
      <c r="J21" s="2"/>
      <c r="K21" s="2"/>
      <c r="L21" s="144"/>
      <c r="M21" s="11"/>
    </row>
    <row r="22" spans="2:14" ht="13.5" thickBot="1">
      <c r="B22" s="185"/>
      <c r="C22" s="186"/>
      <c r="D22" s="77" t="s">
        <v>21</v>
      </c>
      <c r="E22" s="78">
        <v>2</v>
      </c>
      <c r="F22" s="145"/>
      <c r="G22" s="146"/>
      <c r="H22" s="146"/>
      <c r="I22" s="146"/>
      <c r="J22" s="146"/>
      <c r="K22" s="146"/>
      <c r="L22" s="147"/>
      <c r="M22" s="11"/>
    </row>
    <row r="23" spans="2:14" ht="6.75" customHeight="1" thickTop="1"/>
  </sheetData>
  <sheetProtection selectLockedCells="1"/>
  <mergeCells count="20">
    <mergeCell ref="B1:L1"/>
    <mergeCell ref="B2:L2"/>
    <mergeCell ref="B3:L3"/>
    <mergeCell ref="B5:L5"/>
    <mergeCell ref="B7:L7"/>
    <mergeCell ref="B19:C22"/>
    <mergeCell ref="B4:L4"/>
    <mergeCell ref="D12:D14"/>
    <mergeCell ref="B12:B14"/>
    <mergeCell ref="E12:E14"/>
    <mergeCell ref="C12:C14"/>
    <mergeCell ref="F12:L12"/>
    <mergeCell ref="B10:L10"/>
    <mergeCell ref="B11:L11"/>
    <mergeCell ref="F13:F14"/>
    <mergeCell ref="G13:G14"/>
    <mergeCell ref="J13:J14"/>
    <mergeCell ref="I13:I14"/>
    <mergeCell ref="H13:H14"/>
    <mergeCell ref="B8:L8"/>
  </mergeCells>
  <phoneticPr fontId="0" type="noConversion"/>
  <conditionalFormatting sqref="E21 D21:D22">
    <cfRule type="cellIs" dxfId="75" priority="1467" operator="equal">
      <formula>"RECHAZO"</formula>
    </cfRule>
  </conditionalFormatting>
  <conditionalFormatting sqref="E20 D20:D21">
    <cfRule type="cellIs" dxfId="74" priority="1468" operator="equal">
      <formula>"NO ADMISIBLE"</formula>
    </cfRule>
  </conditionalFormatting>
  <conditionalFormatting sqref="E19 D19:D20">
    <cfRule type="cellIs" dxfId="73" priority="1469" stopIfTrue="1" operator="equal">
      <formula>"ADMISIBLE"</formula>
    </cfRule>
  </conditionalFormatting>
  <conditionalFormatting sqref="I16:L17 B16:G17 D18">
    <cfRule type="expression" dxfId="72" priority="15">
      <formula>MOD(ROW(),2)</formula>
    </cfRule>
  </conditionalFormatting>
  <conditionalFormatting sqref="L16:L17">
    <cfRule type="cellIs" dxfId="71" priority="4" operator="equal">
      <formula>-1</formula>
    </cfRule>
    <cfRule type="cellIs" dxfId="70" priority="5" stopIfTrue="1" operator="equal">
      <formula>"RECHAZO"</formula>
    </cfRule>
    <cfRule type="cellIs" dxfId="69" priority="6" stopIfTrue="1" operator="equal">
      <formula>"CUMPLE"</formula>
    </cfRule>
    <cfRule type="cellIs" dxfId="68" priority="7" stopIfTrue="1" operator="equal">
      <formula>"NO CUMPLE"</formula>
    </cfRule>
    <cfRule type="cellIs" dxfId="67" priority="8" stopIfTrue="1" operator="equal">
      <formula>"NO HÁBIL"</formula>
    </cfRule>
    <cfRule type="cellIs" dxfId="66" priority="9" stopIfTrue="1" operator="equal">
      <formula>"HÁBIL"</formula>
    </cfRule>
    <cfRule type="cellIs" dxfId="65" priority="10" stopIfTrue="1" operator="equal">
      <formula>"NO APLICA"</formula>
    </cfRule>
  </conditionalFormatting>
  <conditionalFormatting sqref="E16:E17">
    <cfRule type="cellIs" dxfId="64" priority="12" operator="equal">
      <formula>"RECHAZO"</formula>
    </cfRule>
    <cfRule type="cellIs" dxfId="63" priority="13" operator="equal">
      <formula>"NO HÁBIL"</formula>
    </cfRule>
  </conditionalFormatting>
  <conditionalFormatting sqref="E16:E17">
    <cfRule type="cellIs" dxfId="62" priority="14" stopIfTrue="1" operator="equal">
      <formula>"HÁBIL"</formula>
    </cfRule>
  </conditionalFormatting>
  <conditionalFormatting sqref="H16:H17">
    <cfRule type="expression" dxfId="61" priority="2">
      <formula>MOD(ROW(),2)</formula>
    </cfRule>
  </conditionalFormatting>
  <conditionalFormatting sqref="F16:J17">
    <cfRule type="cellIs" dxfId="60" priority="1" operator="equal">
      <formula>0</formula>
    </cfRule>
  </conditionalFormatting>
  <dataValidations count="4">
    <dataValidation type="list" allowBlank="1" showInputMessage="1" showErrorMessage="1" sqref="B3:L4" xr:uid="{00000000-0002-0000-0000-000000000000}">
      <formula1>DEPENDENCIAS</formula1>
    </dataValidation>
    <dataValidation type="list" allowBlank="1" showInputMessage="1" showErrorMessage="1" sqref="E16:E17" xr:uid="{00000000-0002-0000-0000-000001000000}">
      <formula1>RESULTADO</formula1>
    </dataValidation>
    <dataValidation type="whole" allowBlank="1" showInputMessage="1" showErrorMessage="1" errorTitle="RNOCI" error="! DEBES DIGITAR CERO ( 0 ) ó MENOS UNO ( -1 ) !!" sqref="L16:L17" xr:uid="{00000000-0002-0000-0000-000002000000}">
      <formula1>-1</formula1>
      <formula2>0</formula2>
    </dataValidation>
    <dataValidation type="list" allowBlank="1" showInputMessage="1" showErrorMessage="1" errorTitle="RNOCI" error="! DEBES DIGITAR CERO ( 0 ) ó MENOS UNO ( -1 ) !!" sqref="K16:K17" xr:uid="{00000000-0002-0000-0000-000003000000}">
      <formula1>"SI,NO,VERIFICAR"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tabColor theme="9" tint="-0.249977111117893"/>
  </sheetPr>
  <dimension ref="A1:N277"/>
  <sheetViews>
    <sheetView showGridLines="0" zoomScale="81" zoomScaleNormal="81" zoomScaleSheetLayoutView="93" workbookViewId="0"/>
  </sheetViews>
  <sheetFormatPr baseColWidth="10" defaultColWidth="11.42578125" defaultRowHeight="12.75" zeroHeight="1"/>
  <cols>
    <col min="1" max="1" width="2.7109375" style="2" customWidth="1"/>
    <col min="2" max="2" width="5.140625" style="9" customWidth="1"/>
    <col min="3" max="3" width="9.5703125" style="9" customWidth="1"/>
    <col min="4" max="4" width="45.7109375" style="2" customWidth="1"/>
    <col min="5" max="5" width="10.140625" style="2" customWidth="1"/>
    <col min="6" max="6" width="13.5703125" style="2" customWidth="1"/>
    <col min="7" max="7" width="18" style="7" customWidth="1"/>
    <col min="8" max="8" width="22.140625" style="2" customWidth="1"/>
    <col min="9" max="10" width="21.7109375" style="7" customWidth="1"/>
    <col min="11" max="11" width="21.7109375" style="10" customWidth="1"/>
    <col min="12" max="14" width="21.7109375" customWidth="1"/>
    <col min="15" max="53" width="21.7109375" style="2" customWidth="1"/>
    <col min="54" max="16384" width="11.42578125" style="2"/>
  </cols>
  <sheetData>
    <row r="1" spans="2:14" s="14" customFormat="1" ht="20.100000000000001" customHeight="1">
      <c r="B1" s="239" t="s">
        <v>13</v>
      </c>
      <c r="C1" s="239"/>
      <c r="D1" s="239"/>
      <c r="E1" s="239"/>
      <c r="F1" s="239"/>
      <c r="G1" s="239"/>
      <c r="H1" s="239"/>
      <c r="I1" s="15"/>
      <c r="K1" s="16"/>
      <c r="L1"/>
      <c r="M1"/>
      <c r="N1"/>
    </row>
    <row r="2" spans="2:14" s="14" customFormat="1" ht="20.100000000000001" customHeight="1">
      <c r="B2" s="240" t="s">
        <v>14</v>
      </c>
      <c r="C2" s="240"/>
      <c r="D2" s="240"/>
      <c r="E2" s="240"/>
      <c r="F2" s="240"/>
      <c r="G2" s="240"/>
      <c r="H2" s="240"/>
      <c r="I2" s="15"/>
      <c r="K2" s="16"/>
      <c r="L2"/>
      <c r="M2"/>
      <c r="N2"/>
    </row>
    <row r="3" spans="2:14" s="14" customFormat="1" ht="20.100000000000001" customHeight="1">
      <c r="B3" s="240" t="s">
        <v>69</v>
      </c>
      <c r="C3" s="240"/>
      <c r="D3" s="240"/>
      <c r="E3" s="240"/>
      <c r="F3" s="240"/>
      <c r="G3" s="240"/>
      <c r="H3" s="240"/>
      <c r="I3" s="15"/>
      <c r="J3" s="37"/>
      <c r="K3" s="16"/>
      <c r="L3"/>
      <c r="M3"/>
      <c r="N3"/>
    </row>
    <row r="4" spans="2:14" s="14" customFormat="1" ht="20.100000000000001" customHeight="1">
      <c r="B4" s="240" t="s">
        <v>70</v>
      </c>
      <c r="C4" s="240"/>
      <c r="D4" s="240"/>
      <c r="E4" s="240"/>
      <c r="F4" s="240"/>
      <c r="G4" s="240"/>
      <c r="H4" s="240"/>
      <c r="I4" s="15"/>
      <c r="J4" s="38"/>
      <c r="K4" s="16"/>
      <c r="L4"/>
      <c r="M4"/>
      <c r="N4"/>
    </row>
    <row r="5" spans="2:14" s="14" customFormat="1" ht="20.100000000000001" customHeight="1">
      <c r="B5" s="240" t="s">
        <v>75</v>
      </c>
      <c r="C5" s="240"/>
      <c r="D5" s="240"/>
      <c r="E5" s="240"/>
      <c r="F5" s="240"/>
      <c r="G5" s="240"/>
      <c r="H5" s="240"/>
      <c r="I5" s="15"/>
      <c r="K5" s="16"/>
      <c r="L5"/>
      <c r="M5"/>
      <c r="N5"/>
    </row>
    <row r="6" spans="2:14" s="14" customFormat="1" ht="25.5" customHeight="1">
      <c r="B6" s="242"/>
      <c r="C6" s="242"/>
      <c r="D6" s="242"/>
      <c r="E6" s="242"/>
      <c r="F6" s="242"/>
      <c r="G6" s="242"/>
      <c r="H6" s="242"/>
      <c r="I6" s="15"/>
      <c r="K6" s="16"/>
      <c r="L6"/>
      <c r="M6"/>
      <c r="N6"/>
    </row>
    <row r="7" spans="2:14" s="14" customFormat="1" ht="28.5" customHeight="1">
      <c r="B7" s="240" t="s">
        <v>76</v>
      </c>
      <c r="C7" s="240"/>
      <c r="D7" s="240"/>
      <c r="E7" s="240"/>
      <c r="F7" s="240"/>
      <c r="G7" s="240"/>
      <c r="H7" s="240"/>
      <c r="I7" s="87">
        <v>1</v>
      </c>
      <c r="K7" s="16"/>
      <c r="L7"/>
      <c r="M7"/>
      <c r="N7"/>
    </row>
    <row r="8" spans="2:14" s="14" customFormat="1" ht="19.5" customHeight="1">
      <c r="B8" s="240"/>
      <c r="C8" s="240"/>
      <c r="D8" s="240"/>
      <c r="E8" s="240"/>
      <c r="F8" s="240"/>
      <c r="G8" s="240"/>
      <c r="H8" s="240"/>
      <c r="I8" s="87"/>
      <c r="K8" s="16"/>
      <c r="L8"/>
      <c r="M8"/>
      <c r="N8"/>
    </row>
    <row r="9" spans="2:14" s="14" customFormat="1" ht="18">
      <c r="L9"/>
      <c r="M9"/>
      <c r="N9"/>
    </row>
    <row r="10" spans="2:14" s="11" customFormat="1" ht="13.5" thickBot="1">
      <c r="B10" s="243" t="s">
        <v>53</v>
      </c>
      <c r="C10" s="243"/>
      <c r="D10" s="243"/>
      <c r="E10" s="243"/>
      <c r="F10" s="243"/>
      <c r="G10" s="243"/>
      <c r="H10" s="243"/>
      <c r="I10" s="88">
        <v>1</v>
      </c>
      <c r="J10" s="152"/>
      <c r="K10" s="152"/>
      <c r="L10" s="88">
        <v>2</v>
      </c>
      <c r="M10" s="152"/>
      <c r="N10" s="152"/>
    </row>
    <row r="11" spans="2:14" ht="20.100000000000001" customHeight="1" thickTop="1" thickBot="1">
      <c r="B11" s="241"/>
      <c r="C11" s="241"/>
      <c r="D11" s="241"/>
      <c r="E11" s="12"/>
      <c r="F11" s="12"/>
      <c r="G11" s="68" t="s">
        <v>55</v>
      </c>
      <c r="H11" s="69" t="s">
        <v>56</v>
      </c>
      <c r="I11" s="238" t="s">
        <v>73</v>
      </c>
      <c r="J11" s="238"/>
      <c r="K11" s="238"/>
      <c r="L11" s="238" t="s">
        <v>7</v>
      </c>
      <c r="M11" s="238"/>
      <c r="N11" s="238"/>
    </row>
    <row r="12" spans="2:14" s="5" customFormat="1" ht="20.25" customHeight="1" thickTop="1">
      <c r="B12" s="228"/>
      <c r="C12" s="228"/>
      <c r="D12" s="228"/>
      <c r="E12" s="228"/>
      <c r="F12" s="228"/>
      <c r="G12" s="228"/>
      <c r="H12" s="228"/>
      <c r="I12" s="230">
        <v>1</v>
      </c>
      <c r="J12" s="230"/>
      <c r="K12" s="230"/>
      <c r="L12" s="230">
        <v>2</v>
      </c>
      <c r="M12" s="230"/>
      <c r="N12" s="230"/>
    </row>
    <row r="13" spans="2:14" s="6" customFormat="1" ht="17.25" customHeight="1" thickBot="1">
      <c r="B13" s="229" t="s">
        <v>0</v>
      </c>
      <c r="C13" s="229"/>
      <c r="D13" s="229"/>
      <c r="E13" s="229"/>
      <c r="F13" s="229"/>
      <c r="G13" s="229"/>
      <c r="H13" s="229"/>
      <c r="I13" s="231" t="s">
        <v>92</v>
      </c>
      <c r="J13" s="231"/>
      <c r="K13" s="231"/>
      <c r="L13" s="231" t="s">
        <v>93</v>
      </c>
      <c r="M13" s="231"/>
      <c r="N13" s="231"/>
    </row>
    <row r="14" spans="2:14" ht="30.6" customHeight="1" thickBot="1">
      <c r="B14" s="235"/>
      <c r="C14" s="236"/>
      <c r="D14" s="236"/>
      <c r="E14" s="236"/>
      <c r="F14" s="236"/>
      <c r="G14" s="236"/>
      <c r="H14" s="237"/>
      <c r="I14" s="216"/>
      <c r="J14" s="217"/>
      <c r="K14" s="218"/>
      <c r="L14" s="216"/>
      <c r="M14" s="217"/>
      <c r="N14" s="218"/>
    </row>
    <row r="15" spans="2:14" ht="36" customHeight="1" thickBot="1">
      <c r="B15" s="50" t="s">
        <v>6</v>
      </c>
      <c r="C15" s="51" t="s">
        <v>8</v>
      </c>
      <c r="D15" s="39" t="s">
        <v>50</v>
      </c>
      <c r="E15" s="39" t="s">
        <v>1</v>
      </c>
      <c r="F15" s="40" t="s">
        <v>5</v>
      </c>
      <c r="G15" s="39" t="s">
        <v>2</v>
      </c>
      <c r="H15" s="41" t="s">
        <v>22</v>
      </c>
      <c r="I15" s="42" t="s">
        <v>2</v>
      </c>
      <c r="J15" s="39" t="s">
        <v>3</v>
      </c>
      <c r="K15" s="130" t="s">
        <v>4</v>
      </c>
      <c r="L15" s="42" t="s">
        <v>2</v>
      </c>
      <c r="M15" s="39" t="s">
        <v>3</v>
      </c>
      <c r="N15" s="130" t="s">
        <v>4</v>
      </c>
    </row>
    <row r="16" spans="2:14" ht="20.25" customHeight="1">
      <c r="B16" s="164" t="s">
        <v>77</v>
      </c>
      <c r="C16" s="165"/>
      <c r="D16" s="165"/>
      <c r="E16" s="165"/>
      <c r="F16" s="166"/>
      <c r="G16" s="165"/>
      <c r="H16" s="167"/>
      <c r="I16" s="168"/>
      <c r="J16" s="169"/>
      <c r="K16" s="170"/>
      <c r="L16" s="168"/>
      <c r="M16" s="169"/>
      <c r="N16" s="170"/>
    </row>
    <row r="17" spans="2:14" ht="40.5" customHeight="1">
      <c r="B17" s="52">
        <v>1</v>
      </c>
      <c r="C17" s="53" t="s">
        <v>79</v>
      </c>
      <c r="D17" s="54" t="s">
        <v>82</v>
      </c>
      <c r="E17" s="53" t="s">
        <v>83</v>
      </c>
      <c r="F17" s="55">
        <v>1</v>
      </c>
      <c r="G17" s="56">
        <v>1695132319</v>
      </c>
      <c r="H17" s="57">
        <v>1695132319</v>
      </c>
      <c r="I17" s="58">
        <v>1695132319</v>
      </c>
      <c r="J17" s="59">
        <v>1695132319</v>
      </c>
      <c r="K17" s="131" t="s">
        <v>97</v>
      </c>
      <c r="L17" s="58"/>
      <c r="M17" s="59">
        <v>0</v>
      </c>
      <c r="N17" s="131" t="s">
        <v>98</v>
      </c>
    </row>
    <row r="18" spans="2:14" ht="20.25" customHeight="1" thickBot="1">
      <c r="B18" s="114" t="s">
        <v>72</v>
      </c>
      <c r="C18" s="4"/>
      <c r="D18" s="4"/>
      <c r="E18" s="4"/>
      <c r="F18" s="115"/>
      <c r="G18" s="116"/>
      <c r="H18" s="117">
        <v>1695132319</v>
      </c>
      <c r="I18" s="113"/>
      <c r="J18" s="118">
        <v>1695132319</v>
      </c>
      <c r="K18" s="132"/>
      <c r="L18" s="113"/>
      <c r="M18" s="118">
        <v>0</v>
      </c>
      <c r="N18" s="132"/>
    </row>
    <row r="19" spans="2:14" ht="20.25" customHeight="1">
      <c r="B19" s="164" t="s">
        <v>78</v>
      </c>
      <c r="C19" s="165"/>
      <c r="D19" s="165"/>
      <c r="E19" s="165"/>
      <c r="F19" s="166"/>
      <c r="G19" s="165"/>
      <c r="H19" s="167"/>
      <c r="I19" s="168"/>
      <c r="J19" s="169"/>
      <c r="K19" s="170"/>
      <c r="L19" s="168"/>
      <c r="M19" s="169"/>
      <c r="N19" s="170"/>
    </row>
    <row r="20" spans="2:14" ht="40.5" customHeight="1">
      <c r="B20" s="52">
        <v>2</v>
      </c>
      <c r="C20" s="53" t="s">
        <v>80</v>
      </c>
      <c r="D20" s="54" t="s">
        <v>84</v>
      </c>
      <c r="E20" s="53" t="s">
        <v>71</v>
      </c>
      <c r="F20" s="55">
        <v>110782</v>
      </c>
      <c r="G20" s="56">
        <v>25228</v>
      </c>
      <c r="H20" s="57">
        <v>2794808296</v>
      </c>
      <c r="I20" s="58">
        <v>25000</v>
      </c>
      <c r="J20" s="59">
        <v>2769550000</v>
      </c>
      <c r="K20" s="131" t="s">
        <v>97</v>
      </c>
      <c r="L20" s="58"/>
      <c r="M20" s="59">
        <v>0</v>
      </c>
      <c r="N20" s="131" t="s">
        <v>98</v>
      </c>
    </row>
    <row r="21" spans="2:14" ht="40.5" customHeight="1">
      <c r="B21" s="52">
        <v>3</v>
      </c>
      <c r="C21" s="53" t="s">
        <v>81</v>
      </c>
      <c r="D21" s="54" t="s">
        <v>85</v>
      </c>
      <c r="E21" s="53" t="s">
        <v>71</v>
      </c>
      <c r="F21" s="55">
        <v>2146171</v>
      </c>
      <c r="G21" s="56">
        <v>18282</v>
      </c>
      <c r="H21" s="57">
        <v>39236298222</v>
      </c>
      <c r="I21" s="58">
        <v>17580</v>
      </c>
      <c r="J21" s="59">
        <v>37729686180</v>
      </c>
      <c r="K21" s="131" t="s">
        <v>97</v>
      </c>
      <c r="L21" s="58"/>
      <c r="M21" s="59">
        <v>0</v>
      </c>
      <c r="N21" s="131" t="s">
        <v>98</v>
      </c>
    </row>
    <row r="22" spans="2:14" ht="20.25" customHeight="1" thickBot="1">
      <c r="B22" s="114" t="s">
        <v>72</v>
      </c>
      <c r="C22" s="4"/>
      <c r="D22" s="4"/>
      <c r="E22" s="4"/>
      <c r="F22" s="115"/>
      <c r="G22" s="116"/>
      <c r="H22" s="117">
        <v>42031106518</v>
      </c>
      <c r="I22" s="113"/>
      <c r="J22" s="118">
        <v>40499236180</v>
      </c>
      <c r="K22" s="132"/>
      <c r="L22" s="113"/>
      <c r="M22" s="118">
        <v>0</v>
      </c>
      <c r="N22" s="132"/>
    </row>
    <row r="23" spans="2:14" ht="30.6" customHeight="1">
      <c r="B23" s="172"/>
      <c r="C23" s="173"/>
      <c r="D23" s="174"/>
      <c r="E23" s="173"/>
      <c r="F23" s="175"/>
      <c r="G23" s="176" t="s">
        <v>86</v>
      </c>
      <c r="H23" s="177">
        <v>43726238837</v>
      </c>
      <c r="I23" s="122"/>
      <c r="J23" s="179">
        <v>42194368499</v>
      </c>
      <c r="K23" s="133"/>
      <c r="L23" s="122"/>
      <c r="M23" s="179">
        <v>0</v>
      </c>
      <c r="N23" s="133"/>
    </row>
    <row r="24" spans="2:14" ht="30.6" customHeight="1">
      <c r="B24" s="158"/>
      <c r="C24" s="159"/>
      <c r="D24" s="160"/>
      <c r="E24" s="159"/>
      <c r="F24" s="161"/>
      <c r="G24" s="162" t="s">
        <v>87</v>
      </c>
      <c r="H24" s="163">
        <v>43726238837</v>
      </c>
      <c r="I24" s="123"/>
      <c r="J24" s="178">
        <v>42194368499</v>
      </c>
      <c r="K24" s="171"/>
      <c r="L24" s="123"/>
      <c r="M24" s="178">
        <v>0</v>
      </c>
      <c r="N24" s="171"/>
    </row>
    <row r="25" spans="2:14" ht="30.6" customHeight="1">
      <c r="B25" s="91"/>
      <c r="C25" s="92"/>
      <c r="D25" s="93"/>
      <c r="E25" s="92"/>
      <c r="F25" s="94"/>
      <c r="G25" s="94" t="s">
        <v>45</v>
      </c>
      <c r="H25" s="95">
        <v>0.21</v>
      </c>
      <c r="I25" s="123"/>
      <c r="J25" s="140">
        <v>0.21</v>
      </c>
      <c r="K25" s="134"/>
      <c r="L25" s="123"/>
      <c r="M25" s="140"/>
      <c r="N25" s="134"/>
    </row>
    <row r="26" spans="2:14" ht="30.6" customHeight="1">
      <c r="B26" s="91"/>
      <c r="C26" s="92"/>
      <c r="D26" s="93"/>
      <c r="E26" s="92"/>
      <c r="F26" s="94"/>
      <c r="G26" s="94" t="s">
        <v>46</v>
      </c>
      <c r="H26" s="95">
        <v>0.05</v>
      </c>
      <c r="I26" s="124"/>
      <c r="J26" s="140">
        <v>0.05</v>
      </c>
      <c r="K26" s="135"/>
      <c r="L26" s="124"/>
      <c r="M26" s="140"/>
      <c r="N26" s="135"/>
    </row>
    <row r="27" spans="2:14" ht="30.6" customHeight="1" thickBot="1">
      <c r="B27" s="91"/>
      <c r="C27" s="92"/>
      <c r="D27" s="93"/>
      <c r="E27" s="92"/>
      <c r="F27" s="94"/>
      <c r="G27" s="94" t="s">
        <v>47</v>
      </c>
      <c r="H27" s="95">
        <v>0.05</v>
      </c>
      <c r="I27" s="125"/>
      <c r="J27" s="140">
        <v>0.05</v>
      </c>
      <c r="K27" s="135"/>
      <c r="L27" s="125"/>
      <c r="M27" s="140"/>
      <c r="N27" s="135"/>
    </row>
    <row r="28" spans="2:14" ht="30.6" customHeight="1" thickBot="1">
      <c r="B28" s="91"/>
      <c r="C28" s="92"/>
      <c r="D28" s="93"/>
      <c r="E28" s="92"/>
      <c r="F28" s="94"/>
      <c r="G28" s="94" t="s">
        <v>48</v>
      </c>
      <c r="H28" s="95">
        <v>0.31</v>
      </c>
      <c r="I28" s="125"/>
      <c r="J28" s="139">
        <v>0.31</v>
      </c>
      <c r="K28" s="126" t="s">
        <v>97</v>
      </c>
      <c r="L28" s="125"/>
      <c r="M28" s="139">
        <v>0</v>
      </c>
      <c r="N28" s="126" t="s">
        <v>98</v>
      </c>
    </row>
    <row r="29" spans="2:14" ht="30.6" customHeight="1">
      <c r="B29" s="153"/>
      <c r="C29" s="154"/>
      <c r="D29" s="155"/>
      <c r="E29" s="154"/>
      <c r="F29" s="156"/>
      <c r="G29" s="156" t="s">
        <v>88</v>
      </c>
      <c r="H29" s="157">
        <v>317098679</v>
      </c>
      <c r="I29" s="123"/>
      <c r="J29" s="127">
        <v>305989695</v>
      </c>
      <c r="K29" s="136"/>
      <c r="L29" s="123"/>
      <c r="M29" s="127">
        <v>0</v>
      </c>
      <c r="N29" s="136"/>
    </row>
    <row r="30" spans="2:14" ht="30.6" customHeight="1" thickBot="1">
      <c r="B30" s="91"/>
      <c r="C30" s="92"/>
      <c r="D30" s="93"/>
      <c r="E30" s="92"/>
      <c r="F30" s="150"/>
      <c r="G30" s="94" t="s">
        <v>89</v>
      </c>
      <c r="H30" s="96">
        <v>44043337516</v>
      </c>
      <c r="I30" s="148"/>
      <c r="J30" s="151">
        <v>42500358194</v>
      </c>
      <c r="K30" s="149"/>
      <c r="L30" s="148"/>
      <c r="M30" s="151">
        <v>0</v>
      </c>
      <c r="N30" s="149"/>
    </row>
    <row r="31" spans="2:14" s="18" customFormat="1" ht="42.2" customHeight="1" thickBot="1">
      <c r="B31" s="213" t="s">
        <v>90</v>
      </c>
      <c r="C31" s="214"/>
      <c r="D31" s="214"/>
      <c r="E31" s="214"/>
      <c r="F31" s="214"/>
      <c r="G31" s="215"/>
      <c r="H31" s="60">
        <v>1229990899</v>
      </c>
      <c r="I31" s="121" t="s">
        <v>44</v>
      </c>
      <c r="J31" s="128">
        <v>1229990899</v>
      </c>
      <c r="K31" s="126" t="s">
        <v>97</v>
      </c>
      <c r="L31" s="121" t="s">
        <v>44</v>
      </c>
      <c r="M31" s="128"/>
      <c r="N31" s="126" t="s">
        <v>98</v>
      </c>
    </row>
    <row r="32" spans="2:14" s="44" customFormat="1" ht="32.25" customHeight="1" thickBot="1">
      <c r="B32" s="97"/>
      <c r="C32" s="98"/>
      <c r="D32" s="99"/>
      <c r="E32" s="98"/>
      <c r="F32" s="100"/>
      <c r="G32" s="100" t="s">
        <v>91</v>
      </c>
      <c r="H32" s="101">
        <v>45273328415</v>
      </c>
      <c r="I32" s="61"/>
      <c r="J32" s="129">
        <v>43730349093</v>
      </c>
      <c r="K32" s="137"/>
      <c r="L32" s="61"/>
      <c r="M32" s="129">
        <v>0</v>
      </c>
      <c r="N32" s="137"/>
    </row>
    <row r="33" spans="1:14" s="18" customFormat="1" ht="36.75" customHeight="1" thickBot="1">
      <c r="B33" s="232" t="s">
        <v>49</v>
      </c>
      <c r="C33" s="233"/>
      <c r="D33" s="233"/>
      <c r="E33" s="233"/>
      <c r="F33" s="233"/>
      <c r="G33" s="233"/>
      <c r="H33" s="234"/>
      <c r="I33" s="80" t="s">
        <v>99</v>
      </c>
      <c r="J33" s="120">
        <v>43730349093.220001</v>
      </c>
      <c r="K33" s="136"/>
      <c r="L33" s="80" t="s">
        <v>96</v>
      </c>
      <c r="M33" s="120"/>
      <c r="N33" s="136"/>
    </row>
    <row r="34" spans="1:14" s="18" customFormat="1" ht="32.25" customHeight="1" thickBot="1">
      <c r="B34" s="62" t="s">
        <v>0</v>
      </c>
      <c r="C34" s="63"/>
      <c r="D34" s="64"/>
      <c r="E34" s="34"/>
      <c r="F34" s="65"/>
      <c r="G34" s="65"/>
      <c r="H34" s="71">
        <v>45273328415</v>
      </c>
      <c r="I34" s="72"/>
      <c r="J34" s="119">
        <v>43730349093</v>
      </c>
      <c r="K34" s="138" t="s">
        <v>97</v>
      </c>
      <c r="L34" s="72"/>
      <c r="M34" s="119" t="s">
        <v>7</v>
      </c>
      <c r="N34" s="138" t="s">
        <v>98</v>
      </c>
    </row>
    <row r="35" spans="1:14" s="5" customFormat="1" ht="24.95" customHeight="1" thickTop="1" thickBot="1">
      <c r="B35" s="8"/>
      <c r="C35" s="8"/>
      <c r="D35" s="1"/>
      <c r="E35" s="1"/>
      <c r="F35" s="1"/>
      <c r="G35" s="13"/>
      <c r="H35" s="13"/>
      <c r="I35" s="219">
        <v>1</v>
      </c>
      <c r="J35" s="220"/>
      <c r="K35" s="221"/>
      <c r="L35" s="219">
        <v>2</v>
      </c>
      <c r="M35" s="220"/>
      <c r="N35" s="221"/>
    </row>
    <row r="36" spans="1:14" s="5" customFormat="1" ht="24.95" customHeight="1" thickTop="1" thickBot="1">
      <c r="B36" s="8"/>
      <c r="C36" s="8"/>
      <c r="D36" s="1"/>
      <c r="E36" s="1"/>
      <c r="F36" s="1"/>
      <c r="G36" s="13"/>
      <c r="H36" s="13"/>
      <c r="I36" s="222" t="s">
        <v>92</v>
      </c>
      <c r="J36" s="223"/>
      <c r="K36" s="224"/>
      <c r="L36" s="222" t="s">
        <v>93</v>
      </c>
      <c r="M36" s="223"/>
      <c r="N36" s="224"/>
    </row>
    <row r="37" spans="1:14" ht="18.75" customHeight="1" thickTop="1">
      <c r="H37" s="225" t="s">
        <v>20</v>
      </c>
      <c r="I37" s="204"/>
      <c r="J37" s="205"/>
      <c r="K37" s="206"/>
      <c r="L37" s="204"/>
      <c r="M37" s="205"/>
      <c r="N37" s="206"/>
    </row>
    <row r="38" spans="1:14" ht="18.75" customHeight="1">
      <c r="H38" s="226"/>
      <c r="I38" s="207"/>
      <c r="J38" s="208"/>
      <c r="K38" s="209"/>
      <c r="L38" s="207"/>
      <c r="M38" s="208"/>
      <c r="N38" s="209"/>
    </row>
    <row r="39" spans="1:14" ht="18.75" customHeight="1">
      <c r="H39" s="226"/>
      <c r="I39" s="207"/>
      <c r="J39" s="208"/>
      <c r="K39" s="209"/>
      <c r="L39" s="207"/>
      <c r="M39" s="208"/>
      <c r="N39" s="209"/>
    </row>
    <row r="40" spans="1:14" ht="18.75" customHeight="1" thickBot="1">
      <c r="H40" s="227"/>
      <c r="I40" s="210"/>
      <c r="J40" s="211"/>
      <c r="K40" s="212"/>
      <c r="L40" s="210"/>
      <c r="M40" s="211"/>
      <c r="N40" s="212"/>
    </row>
    <row r="41" spans="1:14" ht="18.75" customHeight="1" thickTop="1">
      <c r="B41" s="2"/>
      <c r="C41" s="2"/>
      <c r="G41" s="2"/>
      <c r="H41" s="225" t="s">
        <v>27</v>
      </c>
      <c r="I41" s="204" t="s">
        <v>95</v>
      </c>
      <c r="J41" s="205"/>
      <c r="K41" s="206"/>
      <c r="L41" s="204"/>
      <c r="M41" s="205"/>
      <c r="N41" s="206"/>
    </row>
    <row r="42" spans="1:14" ht="18.75" customHeight="1">
      <c r="H42" s="226"/>
      <c r="I42" s="207"/>
      <c r="J42" s="208"/>
      <c r="K42" s="209"/>
      <c r="L42" s="207"/>
      <c r="M42" s="208"/>
      <c r="N42" s="209"/>
    </row>
    <row r="43" spans="1:14" ht="18.75" customHeight="1">
      <c r="H43" s="226"/>
      <c r="I43" s="207"/>
      <c r="J43" s="208"/>
      <c r="K43" s="209"/>
      <c r="L43" s="207"/>
      <c r="M43" s="208"/>
      <c r="N43" s="209"/>
    </row>
    <row r="44" spans="1:14" ht="18.75" customHeight="1" thickBot="1">
      <c r="B44" s="2"/>
      <c r="C44" s="2"/>
      <c r="G44" s="2"/>
      <c r="H44" s="227"/>
      <c r="I44" s="210"/>
      <c r="J44" s="211"/>
      <c r="K44" s="212"/>
      <c r="L44" s="210"/>
      <c r="M44" s="211"/>
      <c r="N44" s="212"/>
    </row>
    <row r="45" spans="1:14" s="35" customFormat="1" ht="13.5" thickTop="1">
      <c r="A45" s="3"/>
      <c r="B45" s="3"/>
      <c r="C45" s="3"/>
      <c r="D45" s="3"/>
      <c r="E45" s="3"/>
      <c r="F45" s="3"/>
      <c r="G45" s="3"/>
      <c r="H45" s="76" t="s">
        <v>54</v>
      </c>
      <c r="I45" s="3"/>
      <c r="J45" s="3"/>
      <c r="K45" s="3"/>
      <c r="L45" s="3"/>
      <c r="M45" s="3"/>
      <c r="N45" s="3"/>
    </row>
    <row r="46" spans="1:14"/>
    <row r="47" spans="1:14"/>
    <row r="48" spans="1:14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</sheetData>
  <sheetProtection formatRows="0" insertRows="0" selectLockedCells="1"/>
  <protectedRanges>
    <protectedRange password="F692" sqref="C32:H33 J32 B25:H29 B17:H18 B20:H22 M32" name="Rango1_1_1_2"/>
    <protectedRange password="F692" sqref="J33 J29 M33 M29" name="Rango1_1_1_3"/>
    <protectedRange password="F692" sqref="J30 B23:H24 J23:J24 B30:H30 M30 M23:M24" name="Rango1_1_1_2_6"/>
    <protectedRange password="F692" sqref="J31 M31" name="Rango1_1_1_3_6_1"/>
    <protectedRange password="F692" sqref="H31" name="Rango1_1_1_2_2_1_1"/>
    <protectedRange password="F692" sqref="E31:G31" name="Rango1_1_1_1_1_1_1_1"/>
    <protectedRange password="F692" sqref="B16:C16 E16:H16" name="Rango1_1_1_2_1"/>
    <protectedRange password="F692" sqref="B19:C19 E19:H19" name="Rango1_1_1_2_2"/>
  </protectedRanges>
  <mergeCells count="33">
    <mergeCell ref="L11:N11"/>
    <mergeCell ref="L13:N13"/>
    <mergeCell ref="B1:H1"/>
    <mergeCell ref="B2:H2"/>
    <mergeCell ref="B3:H3"/>
    <mergeCell ref="B4:H4"/>
    <mergeCell ref="B5:H5"/>
    <mergeCell ref="B11:D11"/>
    <mergeCell ref="B6:H6"/>
    <mergeCell ref="B7:H7"/>
    <mergeCell ref="B10:H10"/>
    <mergeCell ref="B8:H8"/>
    <mergeCell ref="I11:K11"/>
    <mergeCell ref="L12:N12"/>
    <mergeCell ref="B12:H12"/>
    <mergeCell ref="B13:H13"/>
    <mergeCell ref="I37:K40"/>
    <mergeCell ref="I36:K36"/>
    <mergeCell ref="I12:K12"/>
    <mergeCell ref="I13:K13"/>
    <mergeCell ref="B33:H33"/>
    <mergeCell ref="B14:H14"/>
    <mergeCell ref="I14:K14"/>
    <mergeCell ref="I35:K35"/>
    <mergeCell ref="L41:N44"/>
    <mergeCell ref="B31:G31"/>
    <mergeCell ref="L14:N14"/>
    <mergeCell ref="L35:N35"/>
    <mergeCell ref="L36:N36"/>
    <mergeCell ref="L37:N40"/>
    <mergeCell ref="I41:K44"/>
    <mergeCell ref="H41:H44"/>
    <mergeCell ref="H37:H40"/>
  </mergeCells>
  <phoneticPr fontId="4" type="noConversion"/>
  <conditionalFormatting sqref="H34">
    <cfRule type="cellIs" dxfId="59" priority="128942" operator="notEqual">
      <formula>""</formula>
    </cfRule>
  </conditionalFormatting>
  <conditionalFormatting sqref="K15 K36:K44 K32:K34 K20:K21 K23:K30 N15 N32:N34 N20:N21 N23:N30">
    <cfRule type="cellIs" dxfId="58" priority="128824" operator="equal">
      <formula>"VÁLIDA"</formula>
    </cfRule>
  </conditionalFormatting>
  <conditionalFormatting sqref="J34">
    <cfRule type="cellIs" dxfId="57" priority="128759" operator="notBetween">
      <formula>"RECHAZO"</formula>
      <formula>"NO ADMISIBLE"</formula>
    </cfRule>
  </conditionalFormatting>
  <conditionalFormatting sqref="J33:K33 I36:N44 I23:I24 I30 M33:N33 K23:L24 K30:L30 N23:N24 N30 I32:N32 I34:N34 I25:N29 I21:N21">
    <cfRule type="expression" dxfId="56" priority="107437" stopIfTrue="1">
      <formula>AND(ROW()=CELL("ROW"),COLUMN()=CELL("COL"))</formula>
    </cfRule>
  </conditionalFormatting>
  <conditionalFormatting sqref="J32">
    <cfRule type="cellIs" dxfId="55" priority="59320" operator="greaterThan">
      <formula>0</formula>
    </cfRule>
  </conditionalFormatting>
  <conditionalFormatting sqref="I20:I21 L20:L21">
    <cfRule type="cellIs" dxfId="54" priority="12357" operator="equal">
      <formula>0</formula>
    </cfRule>
  </conditionalFormatting>
  <conditionalFormatting sqref="I11:N11">
    <cfRule type="cellIs" dxfId="53" priority="77371" operator="equal">
      <formula>"HÁBIL"</formula>
    </cfRule>
    <cfRule type="cellIs" dxfId="52" priority="141268" operator="equal">
      <formula>"NO HÁBIL"</formula>
    </cfRule>
    <cfRule type="cellIs" dxfId="51" priority="141269" operator="equal">
      <formula>"RECHAZO"</formula>
    </cfRule>
  </conditionalFormatting>
  <conditionalFormatting sqref="I33">
    <cfRule type="cellIs" dxfId="50" priority="12355" operator="notEqual">
      <formula>""</formula>
    </cfRule>
  </conditionalFormatting>
  <conditionalFormatting sqref="K15 K32:K34 K20:K21 K23:K30 N15 N32:N34 N20:N21 N23:N30">
    <cfRule type="cellIs" dxfId="49" priority="128823" operator="equal">
      <formula>"NO VÁLIDA"</formula>
    </cfRule>
  </conditionalFormatting>
  <conditionalFormatting sqref="K35">
    <cfRule type="cellIs" dxfId="48" priority="11021" operator="equal">
      <formula>"VÁLIDA"</formula>
    </cfRule>
  </conditionalFormatting>
  <conditionalFormatting sqref="I35:N35">
    <cfRule type="expression" dxfId="47" priority="11020" stopIfTrue="1">
      <formula>AND(ROW()=CELL("ROW"),COLUMN()=CELL("COL"))</formula>
    </cfRule>
  </conditionalFormatting>
  <conditionalFormatting sqref="K31">
    <cfRule type="cellIs" dxfId="46" priority="10948" operator="equal">
      <formula>"VÁLIDA"</formula>
    </cfRule>
  </conditionalFormatting>
  <conditionalFormatting sqref="J31">
    <cfRule type="cellIs" dxfId="45" priority="10947" operator="equal">
      <formula>0</formula>
    </cfRule>
  </conditionalFormatting>
  <conditionalFormatting sqref="K31">
    <cfRule type="cellIs" dxfId="44" priority="10946" operator="equal">
      <formula>"NO VÁLIDA"</formula>
    </cfRule>
  </conditionalFormatting>
  <conditionalFormatting sqref="K17">
    <cfRule type="cellIs" dxfId="43" priority="10918" operator="equal">
      <formula>"VÁLIDA"</formula>
    </cfRule>
  </conditionalFormatting>
  <conditionalFormatting sqref="I17:N17">
    <cfRule type="expression" dxfId="42" priority="10917" stopIfTrue="1">
      <formula>AND(ROW()=CELL("ROW"),COLUMN()=CELL("COL"))</formula>
    </cfRule>
  </conditionalFormatting>
  <conditionalFormatting sqref="I17">
    <cfRule type="cellIs" dxfId="41" priority="10916" operator="equal">
      <formula>0</formula>
    </cfRule>
  </conditionalFormatting>
  <conditionalFormatting sqref="K17">
    <cfRule type="cellIs" dxfId="40" priority="10915" operator="equal">
      <formula>"NO VÁLIDA"</formula>
    </cfRule>
  </conditionalFormatting>
  <conditionalFormatting sqref="N36:N44">
    <cfRule type="cellIs" dxfId="39" priority="3953" operator="equal">
      <formula>"VÁLIDA"</formula>
    </cfRule>
  </conditionalFormatting>
  <conditionalFormatting sqref="N35">
    <cfRule type="cellIs" dxfId="38" priority="3947" operator="equal">
      <formula>"VÁLIDA"</formula>
    </cfRule>
  </conditionalFormatting>
  <conditionalFormatting sqref="J28">
    <cfRule type="cellIs" dxfId="37" priority="1311" operator="greaterThan">
      <formula>0</formula>
    </cfRule>
  </conditionalFormatting>
  <conditionalFormatting sqref="J25:J27">
    <cfRule type="cellIs" dxfId="36" priority="1310" operator="equal">
      <formula>0</formula>
    </cfRule>
  </conditionalFormatting>
  <conditionalFormatting sqref="J29">
    <cfRule type="cellIs" dxfId="35" priority="1309" operator="greaterThan">
      <formula>0</formula>
    </cfRule>
  </conditionalFormatting>
  <conditionalFormatting sqref="K18">
    <cfRule type="cellIs" dxfId="34" priority="658" operator="equal">
      <formula>"VÁLIDA"</formula>
    </cfRule>
  </conditionalFormatting>
  <conditionalFormatting sqref="I18:N18">
    <cfRule type="expression" dxfId="33" priority="657" stopIfTrue="1">
      <formula>AND(ROW()=CELL("ROW"),COLUMN()=CELL("COL"))</formula>
    </cfRule>
  </conditionalFormatting>
  <conditionalFormatting sqref="K18">
    <cfRule type="cellIs" dxfId="32" priority="656" operator="equal">
      <formula>"NO VÁLIDA"</formula>
    </cfRule>
  </conditionalFormatting>
  <conditionalFormatting sqref="I20:N20">
    <cfRule type="expression" dxfId="31" priority="621" stopIfTrue="1">
      <formula>AND(ROW()=CELL("ROW"),COLUMN()=CELL("COL"))</formula>
    </cfRule>
  </conditionalFormatting>
  <conditionalFormatting sqref="K22">
    <cfRule type="cellIs" dxfId="30" priority="617" operator="equal">
      <formula>"VÁLIDA"</formula>
    </cfRule>
  </conditionalFormatting>
  <conditionalFormatting sqref="I22:N22">
    <cfRule type="expression" dxfId="29" priority="616" stopIfTrue="1">
      <formula>AND(ROW()=CELL("ROW"),COLUMN()=CELL("COL"))</formula>
    </cfRule>
  </conditionalFormatting>
  <conditionalFormatting sqref="K22">
    <cfRule type="cellIs" dxfId="28" priority="615" operator="equal">
      <formula>"NO VÁLIDA"</formula>
    </cfRule>
  </conditionalFormatting>
  <conditionalFormatting sqref="K16">
    <cfRule type="cellIs" dxfId="27" priority="72" operator="equal">
      <formula>"VÁLIDA"</formula>
    </cfRule>
  </conditionalFormatting>
  <conditionalFormatting sqref="J16">
    <cfRule type="cellIs" dxfId="26" priority="71" operator="greaterThan">
      <formula>0</formula>
    </cfRule>
  </conditionalFormatting>
  <conditionalFormatting sqref="K16">
    <cfRule type="cellIs" dxfId="25" priority="70" operator="equal">
      <formula>"NO VÁLIDA"</formula>
    </cfRule>
  </conditionalFormatting>
  <conditionalFormatting sqref="K19">
    <cfRule type="cellIs" dxfId="24" priority="69" operator="equal">
      <formula>"VÁLIDA"</formula>
    </cfRule>
  </conditionalFormatting>
  <conditionalFormatting sqref="J19">
    <cfRule type="cellIs" dxfId="23" priority="68" operator="greaterThan">
      <formula>0</formula>
    </cfRule>
  </conditionalFormatting>
  <conditionalFormatting sqref="K19">
    <cfRule type="cellIs" dxfId="22" priority="67" operator="equal">
      <formula>"NO VÁLIDA"</formula>
    </cfRule>
  </conditionalFormatting>
  <conditionalFormatting sqref="M34">
    <cfRule type="cellIs" dxfId="21" priority="22" operator="notBetween">
      <formula>"RECHAZO"</formula>
      <formula>"NO ADMISIBLE"</formula>
    </cfRule>
  </conditionalFormatting>
  <conditionalFormatting sqref="M32">
    <cfRule type="cellIs" dxfId="20" priority="21" operator="greaterThan">
      <formula>0</formula>
    </cfRule>
  </conditionalFormatting>
  <conditionalFormatting sqref="L33">
    <cfRule type="cellIs" dxfId="19" priority="20" operator="notEqual">
      <formula>""</formula>
    </cfRule>
  </conditionalFormatting>
  <conditionalFormatting sqref="N31">
    <cfRule type="cellIs" dxfId="18" priority="19" operator="equal">
      <formula>"VÁLIDA"</formula>
    </cfRule>
  </conditionalFormatting>
  <conditionalFormatting sqref="M31">
    <cfRule type="cellIs" dxfId="17" priority="18" operator="equal">
      <formula>0</formula>
    </cfRule>
  </conditionalFormatting>
  <conditionalFormatting sqref="N31">
    <cfRule type="cellIs" dxfId="16" priority="17" operator="equal">
      <formula>"NO VÁLIDA"</formula>
    </cfRule>
  </conditionalFormatting>
  <conditionalFormatting sqref="N17">
    <cfRule type="cellIs" dxfId="15" priority="16" operator="equal">
      <formula>"VÁLIDA"</formula>
    </cfRule>
  </conditionalFormatting>
  <conditionalFormatting sqref="L17">
    <cfRule type="cellIs" dxfId="14" priority="15" operator="equal">
      <formula>0</formula>
    </cfRule>
  </conditionalFormatting>
  <conditionalFormatting sqref="N17">
    <cfRule type="cellIs" dxfId="13" priority="14" operator="equal">
      <formula>"NO VÁLIDA"</formula>
    </cfRule>
  </conditionalFormatting>
  <conditionalFormatting sqref="M28">
    <cfRule type="cellIs" dxfId="12" priority="13" operator="greaterThan">
      <formula>0</formula>
    </cfRule>
  </conditionalFormatting>
  <conditionalFormatting sqref="M25:M27">
    <cfRule type="cellIs" dxfId="11" priority="12" operator="equal">
      <formula>0</formula>
    </cfRule>
  </conditionalFormatting>
  <conditionalFormatting sqref="M29">
    <cfRule type="cellIs" dxfId="10" priority="11" operator="greaterThan">
      <formula>0</formula>
    </cfRule>
  </conditionalFormatting>
  <conditionalFormatting sqref="N18">
    <cfRule type="cellIs" dxfId="9" priority="10" operator="equal">
      <formula>"VÁLIDA"</formula>
    </cfRule>
  </conditionalFormatting>
  <conditionalFormatting sqref="N18">
    <cfRule type="cellIs" dxfId="8" priority="9" operator="equal">
      <formula>"NO VÁLIDA"</formula>
    </cfRule>
  </conditionalFormatting>
  <conditionalFormatting sqref="N22">
    <cfRule type="cellIs" dxfId="7" priority="8" operator="equal">
      <formula>"VÁLIDA"</formula>
    </cfRule>
  </conditionalFormatting>
  <conditionalFormatting sqref="N22">
    <cfRule type="cellIs" dxfId="6" priority="7" operator="equal">
      <formula>"NO VÁLIDA"</formula>
    </cfRule>
  </conditionalFormatting>
  <conditionalFormatting sqref="N16">
    <cfRule type="cellIs" dxfId="5" priority="6" operator="equal">
      <formula>"VÁLIDA"</formula>
    </cfRule>
  </conditionalFormatting>
  <conditionalFormatting sqref="M16">
    <cfRule type="cellIs" dxfId="4" priority="5" operator="greaterThan">
      <formula>0</formula>
    </cfRule>
  </conditionalFormatting>
  <conditionalFormatting sqref="N16">
    <cfRule type="cellIs" dxfId="3" priority="4" operator="equal">
      <formula>"NO VÁLIDA"</formula>
    </cfRule>
  </conditionalFormatting>
  <conditionalFormatting sqref="N19">
    <cfRule type="cellIs" dxfId="2" priority="3" operator="equal">
      <formula>"VÁLIDA"</formula>
    </cfRule>
  </conditionalFormatting>
  <conditionalFormatting sqref="M19">
    <cfRule type="cellIs" dxfId="1" priority="2" operator="greaterThan">
      <formula>0</formula>
    </cfRule>
  </conditionalFormatting>
  <conditionalFormatting sqref="N19">
    <cfRule type="cellIs" dxfId="0" priority="1" operator="equal">
      <formula>"NO VÁLIDA"</formula>
    </cfRule>
  </conditionalFormatting>
  <dataValidations count="3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32 J34 J28:J29 K16 J20:K22 K23:K27 K29:K33 K19 J17:K18 M32 M34 M28:M29 N16 M20:N22 N23:N27 N29:N33 N19 M17:N18" xr:uid="{00000000-0002-0000-0100-000000000000}">
      <formula1>-0.0000007</formula1>
      <formula2>-0.0000007</formula2>
    </dataValidation>
    <dataValidation type="decimal" errorStyle="warning" allowBlank="1" showInputMessage="1" showErrorMessage="1" errorTitle="ESTA CELDA ESTA FORMULADA" error="PARA DESBLOQUEAR, SOMBREAR LAS CELDAS, LUEGO CLICK EN DATOS, DESPUES VALIDACION DE DATOS, LUEGO VLIDACION DE DATOS, DESPUES BORRAR TODOS Y CLICK EN ACEPTAR." sqref="K28 J19 J16 N28 M19 M16" xr:uid="{00000000-0002-0000-0100-000001000000}">
      <formula1>-0.0000007</formula1>
      <formula2>-0.0000007</formula2>
    </dataValidation>
    <dataValidation type="decimal" allowBlank="1" showInputMessage="1" errorTitle="ESTA CELDA ESTA FORMULADA" error="PARA DESBLOQUEAR, SOMBREAR LAS CELDAS, LUEGO CLICK EN DATOS, DESPUES VALIDACION DE DATOS, LUEGO VLIDACION DE DATOS, DESPUES BORRAR TODOS Y CLICK EN ACEPTAR." sqref="K34 N34" xr:uid="{3867DAFD-9DD7-4246-8E29-CE4AF91F7363}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M230"/>
  <sheetViews>
    <sheetView workbookViewId="0">
      <selection activeCell="D18" sqref="D18"/>
    </sheetView>
  </sheetViews>
  <sheetFormatPr baseColWidth="10" defaultColWidth="11.42578125" defaultRowHeight="12.75"/>
  <cols>
    <col min="1" max="1" width="11.42578125" style="43"/>
    <col min="2" max="2" width="85.7109375" style="43" bestFit="1" customWidth="1"/>
    <col min="3" max="3" width="14.140625" style="43" bestFit="1" customWidth="1"/>
    <col min="4" max="4" width="47.42578125" style="43" bestFit="1" customWidth="1"/>
    <col min="5" max="7" width="11.42578125" style="43"/>
    <col min="8" max="8" width="11.42578125" style="73"/>
    <col min="9" max="9" width="18.28515625" style="73" customWidth="1"/>
    <col min="10" max="10" width="15.5703125" style="73" customWidth="1"/>
    <col min="11" max="16384" width="11.42578125" style="43"/>
  </cols>
  <sheetData>
    <row r="1" spans="1:13" ht="15.75" thickTop="1">
      <c r="A1" s="21" t="s">
        <v>16</v>
      </c>
      <c r="B1" s="48" t="s">
        <v>15</v>
      </c>
      <c r="C1" s="48" t="s">
        <v>18</v>
      </c>
      <c r="D1" s="48" t="s">
        <v>28</v>
      </c>
      <c r="H1" s="244" t="s">
        <v>57</v>
      </c>
      <c r="I1" s="244"/>
      <c r="J1" s="244"/>
    </row>
    <row r="2" spans="1:13">
      <c r="A2" s="22">
        <v>1</v>
      </c>
      <c r="B2" s="27" t="s">
        <v>14</v>
      </c>
      <c r="C2" s="28" t="s">
        <v>73</v>
      </c>
      <c r="D2" s="45" t="s">
        <v>51</v>
      </c>
      <c r="F2" s="49"/>
      <c r="H2" s="74">
        <v>1</v>
      </c>
      <c r="I2" s="73" t="e">
        <f>IF(ISTEXT('VR-PROP'!#REF!),"DESCARTADO",'VR-PROP'!#REF!)</f>
        <v>#REF!</v>
      </c>
      <c r="J2" s="73" t="e">
        <f>IF(ISTEXT('VR-PROP'!#REF!),"DESCARTADO",'VR-PROP'!#REF!)</f>
        <v>#REF!</v>
      </c>
      <c r="M2" s="43" t="e">
        <f>IF(AND(ISTEXT('VR-PROP'!#REF!),'VR-PROP'!#REF!=""),"DESCARTADO",'VR-PROP'!#REF!)</f>
        <v>#REF!</v>
      </c>
    </row>
    <row r="3" spans="1:13">
      <c r="A3" s="23">
        <v>2</v>
      </c>
      <c r="B3" s="24" t="s">
        <v>30</v>
      </c>
      <c r="C3" s="29" t="s">
        <v>74</v>
      </c>
      <c r="D3" s="46" t="s">
        <v>58</v>
      </c>
      <c r="H3" s="74">
        <v>2</v>
      </c>
      <c r="I3" s="73" t="e">
        <f>IF(ISTEXT('VR-PROP'!#REF!),"DESCARTADO",'VR-PROP'!#REF!)</f>
        <v>#REF!</v>
      </c>
      <c r="J3" s="73" t="e">
        <f>IF(ISTEXT('VR-PROP'!#REF!),"DESCARTADO",'VR-PROP'!#REF!)</f>
        <v>#REF!</v>
      </c>
      <c r="M3" s="43" t="e">
        <f>IF(AND(ISTEXT('VR-PROP'!#REF!),'VR-PROP'!#REF!=""),"DESCARTADO",'VR-PROP'!#REF!)</f>
        <v>#REF!</v>
      </c>
    </row>
    <row r="4" spans="1:13" ht="13.5" thickBot="1">
      <c r="A4" s="22">
        <v>3</v>
      </c>
      <c r="B4" s="24" t="s">
        <v>31</v>
      </c>
      <c r="C4" s="30" t="s">
        <v>7</v>
      </c>
      <c r="D4" s="46" t="s">
        <v>52</v>
      </c>
      <c r="H4" s="74">
        <v>3</v>
      </c>
      <c r="I4" s="73" t="e">
        <f>IF(ISTEXT('VR-PROP'!#REF!),"DESCARTADO",'VR-PROP'!#REF!)</f>
        <v>#REF!</v>
      </c>
      <c r="J4" s="73" t="e">
        <f>IF(ISTEXT('VR-PROP'!#REF!),"DESCARTADO",'VR-PROP'!#REF!)</f>
        <v>#REF!</v>
      </c>
      <c r="M4" s="43" t="e">
        <f>IF(AND(ISTEXT('VR-PROP'!#REF!),'VR-PROP'!#REF!=""),"DESCARTADO",'VR-PROP'!#REF!)</f>
        <v>#REF!</v>
      </c>
    </row>
    <row r="5" spans="1:13" ht="13.5" thickTop="1">
      <c r="A5" s="23">
        <v>4</v>
      </c>
      <c r="B5" s="24" t="s">
        <v>32</v>
      </c>
      <c r="D5" s="46" t="s">
        <v>29</v>
      </c>
      <c r="F5" s="49"/>
      <c r="H5" s="74">
        <v>4</v>
      </c>
      <c r="I5" s="73" t="e">
        <f>IF(ISTEXT('VR-PROP'!#REF!),"DESCARTADO",'VR-PROP'!#REF!)</f>
        <v>#REF!</v>
      </c>
      <c r="J5" s="73" t="e">
        <f>IF(ISTEXT('VR-PROP'!#REF!),"DESCARTADO",'VR-PROP'!#REF!)</f>
        <v>#REF!</v>
      </c>
      <c r="M5" s="43" t="e">
        <f>IF(AND(ISTEXT('VR-PROP'!#REF!),'VR-PROP'!#REF!=""),"DESCARTADO",'VR-PROP'!#REF!)</f>
        <v>#REF!</v>
      </c>
    </row>
    <row r="6" spans="1:13">
      <c r="A6" s="22">
        <v>5</v>
      </c>
      <c r="B6" s="24" t="s">
        <v>33</v>
      </c>
      <c r="D6" s="75"/>
      <c r="H6" s="74">
        <v>5</v>
      </c>
      <c r="I6" s="73" t="e">
        <f>IF(ISTEXT('VR-PROP'!#REF!),"DESCARTADO",'VR-PROP'!#REF!)</f>
        <v>#REF!</v>
      </c>
      <c r="J6" s="73" t="e">
        <f>IF(ISTEXT('VR-PROP'!#REF!),"DESCARTADO",'VR-PROP'!#REF!)</f>
        <v>#REF!</v>
      </c>
      <c r="M6" s="43" t="e">
        <f>IF(AND(ISTEXT('VR-PROP'!#REF!),'VR-PROP'!#REF!=""),"DESCARTADO",'VR-PROP'!#REF!)</f>
        <v>#REF!</v>
      </c>
    </row>
    <row r="7" spans="1:13" ht="13.5" thickBot="1">
      <c r="A7" s="23">
        <v>6</v>
      </c>
      <c r="B7" s="24" t="s">
        <v>34</v>
      </c>
      <c r="D7" s="47" t="s">
        <v>42</v>
      </c>
      <c r="H7" s="74">
        <v>6</v>
      </c>
      <c r="I7" s="73" t="e">
        <f>IF(ISTEXT('VR-PROP'!#REF!),"DESCARTADO",'VR-PROP'!#REF!)</f>
        <v>#REF!</v>
      </c>
      <c r="J7" s="73" t="e">
        <f>IF(ISTEXT('VR-PROP'!#REF!),"DESCARTADO",'VR-PROP'!#REF!)</f>
        <v>#REF!</v>
      </c>
      <c r="M7" s="43" t="e">
        <f>IF(AND(ISTEXT('VR-PROP'!#REF!),'VR-PROP'!#REF!=""),"DESCARTADO",'VR-PROP'!#REF!)</f>
        <v>#REF!</v>
      </c>
    </row>
    <row r="8" spans="1:13" ht="13.5" thickTop="1">
      <c r="A8" s="22">
        <v>7</v>
      </c>
      <c r="B8" s="24" t="s">
        <v>35</v>
      </c>
      <c r="H8" s="74">
        <v>7</v>
      </c>
      <c r="I8" s="73" t="e">
        <f>IF(ISTEXT('VR-PROP'!#REF!),"DESCARTADO",'VR-PROP'!#REF!)</f>
        <v>#REF!</v>
      </c>
      <c r="J8" s="73" t="e">
        <f>IF(ISTEXT('VR-PROP'!#REF!),"DESCARTADO",'VR-PROP'!#REF!)</f>
        <v>#REF!</v>
      </c>
      <c r="M8" s="43" t="e">
        <f>IF(AND(ISTEXT('VR-PROP'!#REF!),'VR-PROP'!#REF!=""),"DESCARTADO",'VR-PROP'!#REF!)</f>
        <v>#REF!</v>
      </c>
    </row>
    <row r="9" spans="1:13">
      <c r="A9" s="23">
        <v>8</v>
      </c>
      <c r="B9" s="24" t="s">
        <v>36</v>
      </c>
      <c r="H9" s="74">
        <v>8</v>
      </c>
      <c r="I9" s="73" t="e">
        <f>IF(ISTEXT('VR-PROP'!#REF!),"DESCARTADO",'VR-PROP'!#REF!)</f>
        <v>#REF!</v>
      </c>
      <c r="J9" s="73" t="e">
        <f>IF(ISTEXT('VR-PROP'!#REF!),"DESCARTADO",'VR-PROP'!#REF!)</f>
        <v>#REF!</v>
      </c>
      <c r="M9" s="43" t="e">
        <f>IF(AND(ISTEXT('VR-PROP'!#REF!),'VR-PROP'!#REF!=""),"DESCARTADO",'VR-PROP'!#REF!)</f>
        <v>#REF!</v>
      </c>
    </row>
    <row r="10" spans="1:13">
      <c r="A10" s="25">
        <v>9</v>
      </c>
      <c r="B10" s="26" t="s">
        <v>37</v>
      </c>
      <c r="H10" s="74">
        <v>9</v>
      </c>
      <c r="I10" s="73" t="e">
        <f>IF(ISTEXT('VR-PROP'!#REF!),"DESCARTADO",'VR-PROP'!#REF!)</f>
        <v>#REF!</v>
      </c>
      <c r="J10" s="73" t="e">
        <f>IF(ISTEXT('VR-PROP'!#REF!),"DESCARTADO",'VR-PROP'!#REF!)</f>
        <v>#REF!</v>
      </c>
      <c r="M10" s="43" t="e">
        <f>IF(AND(ISTEXT('VR-PROP'!#REF!),'VR-PROP'!#REF!=""),"DESCARTADO",'VR-PROP'!#REF!)</f>
        <v>#REF!</v>
      </c>
    </row>
    <row r="11" spans="1:13">
      <c r="A11" s="25">
        <v>10</v>
      </c>
      <c r="B11" s="26" t="s">
        <v>38</v>
      </c>
      <c r="H11" s="74">
        <v>10</v>
      </c>
      <c r="I11" s="73" t="e">
        <f>IF(ISTEXT('VR-PROP'!#REF!),"DESCARTADO",'VR-PROP'!#REF!)</f>
        <v>#REF!</v>
      </c>
      <c r="J11" s="73" t="e">
        <f>IF(ISTEXT('VR-PROP'!#REF!),"DESCARTADO",'VR-PROP'!#REF!)</f>
        <v>#REF!</v>
      </c>
      <c r="M11" s="43" t="e">
        <f>IF(AND(ISTEXT('VR-PROP'!#REF!),'VR-PROP'!#REF!=""),"DESCARTADO",'VR-PROP'!#REF!)</f>
        <v>#REF!</v>
      </c>
    </row>
    <row r="12" spans="1:13">
      <c r="A12" s="25">
        <v>11</v>
      </c>
      <c r="B12" s="26" t="s">
        <v>39</v>
      </c>
      <c r="H12" s="74">
        <v>11</v>
      </c>
      <c r="I12" s="73" t="e">
        <f>IF(ISTEXT('VR-PROP'!#REF!),"DESCARTADO",'VR-PROP'!#REF!)</f>
        <v>#REF!</v>
      </c>
      <c r="J12" s="73" t="e">
        <f>IF(ISTEXT('VR-PROP'!#REF!),"DESCARTADO",'VR-PROP'!#REF!)</f>
        <v>#REF!</v>
      </c>
      <c r="M12" s="43" t="e">
        <f>IF(AND(ISTEXT('VR-PROP'!#REF!),'VR-PROP'!#REF!=""),"DESCARTADO",'VR-PROP'!#REF!)</f>
        <v>#REF!</v>
      </c>
    </row>
    <row r="13" spans="1:13">
      <c r="A13" s="25">
        <v>12</v>
      </c>
      <c r="B13" s="26" t="s">
        <v>40</v>
      </c>
      <c r="H13" s="74">
        <v>12</v>
      </c>
      <c r="I13" s="73" t="e">
        <f>IF(ISTEXT('VR-PROP'!#REF!),"DESCARTADO",'VR-PROP'!#REF!)</f>
        <v>#REF!</v>
      </c>
      <c r="J13" s="73" t="e">
        <f>IF(ISTEXT('VR-PROP'!#REF!),"DESCARTADO",'VR-PROP'!#REF!)</f>
        <v>#REF!</v>
      </c>
      <c r="M13" s="43" t="e">
        <f>IF(AND(ISTEXT('VR-PROP'!#REF!),'VR-PROP'!#REF!=""),"DESCARTADO",'VR-PROP'!#REF!)</f>
        <v>#REF!</v>
      </c>
    </row>
    <row r="14" spans="1:13">
      <c r="A14" s="25">
        <v>13</v>
      </c>
      <c r="B14" s="26" t="s">
        <v>62</v>
      </c>
      <c r="H14" s="74">
        <v>13</v>
      </c>
      <c r="I14" s="73" t="e">
        <f>IF(ISTEXT('VR-PROP'!#REF!),"DESCARTADO",'VR-PROP'!#REF!)</f>
        <v>#REF!</v>
      </c>
      <c r="J14" s="73" t="e">
        <f>IF(ISTEXT('VR-PROP'!#REF!),"DESCARTADO",'VR-PROP'!#REF!)</f>
        <v>#REF!</v>
      </c>
      <c r="M14" s="43" t="e">
        <f>IF(AND(ISTEXT('VR-PROP'!#REF!),'VR-PROP'!#REF!=""),"DESCARTADO",'VR-PROP'!#REF!)</f>
        <v>#REF!</v>
      </c>
    </row>
    <row r="15" spans="1:13">
      <c r="A15" s="25">
        <v>14</v>
      </c>
      <c r="B15" s="26" t="s">
        <v>41</v>
      </c>
      <c r="H15" s="74">
        <v>14</v>
      </c>
      <c r="I15" s="73" t="e">
        <f>IF(ISTEXT('VR-PROP'!#REF!),"DESCARTADO",'VR-PROP'!#REF!)</f>
        <v>#REF!</v>
      </c>
      <c r="J15" s="73" t="e">
        <f>IF(ISTEXT('VR-PROP'!#REF!),"DESCARTADO",'VR-PROP'!#REF!)</f>
        <v>#REF!</v>
      </c>
      <c r="M15" s="43" t="e">
        <f>IF(AND(ISTEXT('VR-PROP'!#REF!),'VR-PROP'!#REF!=""),"DESCARTADO",'VR-PROP'!#REF!)</f>
        <v>#REF!</v>
      </c>
    </row>
    <row r="16" spans="1:13">
      <c r="A16" s="25">
        <v>15</v>
      </c>
      <c r="B16" s="26" t="s">
        <v>43</v>
      </c>
      <c r="H16" s="74">
        <v>15</v>
      </c>
      <c r="I16" s="73" t="e">
        <f>IF(ISTEXT('VR-PROP'!#REF!),"DESCARTADO",'VR-PROP'!#REF!)</f>
        <v>#REF!</v>
      </c>
      <c r="J16" s="73" t="e">
        <f>IF(ISTEXT('VR-PROP'!#REF!),"DESCARTADO",'VR-PROP'!#REF!)</f>
        <v>#REF!</v>
      </c>
      <c r="M16" s="43" t="e">
        <f>IF(AND(ISTEXT('VR-PROP'!#REF!),'VR-PROP'!#REF!=""),"DESCARTADO",'VR-PROP'!#REF!)</f>
        <v>#REF!</v>
      </c>
    </row>
    <row r="17" spans="1:13">
      <c r="A17" s="25">
        <v>16</v>
      </c>
      <c r="B17" s="26" t="s">
        <v>61</v>
      </c>
      <c r="H17" s="74">
        <v>15</v>
      </c>
      <c r="I17" s="73" t="e">
        <f>IF(ISTEXT('VR-PROP'!#REF!),"DESCARTADO",'VR-PROP'!#REF!)</f>
        <v>#REF!</v>
      </c>
      <c r="J17" s="73" t="e">
        <f>IF(ISTEXT('VR-PROP'!#REF!),"DESCARTADO",'VR-PROP'!#REF!)</f>
        <v>#REF!</v>
      </c>
      <c r="M17" s="43" t="e">
        <f>IF(AND(ISTEXT('VR-PROP'!#REF!),'VR-PROP'!#REF!=""),"DESCARTADO",'VR-PROP'!#REF!)</f>
        <v>#REF!</v>
      </c>
    </row>
    <row r="18" spans="1:13">
      <c r="A18" s="25"/>
      <c r="B18" s="26" t="s">
        <v>67</v>
      </c>
      <c r="H18" s="74">
        <v>16</v>
      </c>
      <c r="I18" s="73" t="e">
        <f>IF(ISTEXT('VR-PROP'!#REF!),"DESCARTADO",'VR-PROP'!#REF!)</f>
        <v>#REF!</v>
      </c>
      <c r="J18" s="73" t="e">
        <f>IF(ISTEXT('VR-PROP'!#REF!),"DESCARTADO",'VR-PROP'!#REF!)</f>
        <v>#REF!</v>
      </c>
      <c r="M18" s="43" t="e">
        <f>IF(AND(ISTEXT('VR-PROP'!#REF!),'VR-PROP'!#REF!=""),"DESCARTADO",'VR-PROP'!#REF!)</f>
        <v>#REF!</v>
      </c>
    </row>
    <row r="19" spans="1:13">
      <c r="A19" s="25"/>
      <c r="B19" s="26"/>
      <c r="H19" s="74">
        <v>17</v>
      </c>
      <c r="I19" s="73" t="e">
        <f>IF(ISTEXT('VR-PROP'!#REF!),"DESCARTADO",'VR-PROP'!#REF!)</f>
        <v>#REF!</v>
      </c>
      <c r="J19" s="73" t="e">
        <f>IF(ISTEXT('VR-PROP'!#REF!),"DESCARTADO",'VR-PROP'!#REF!)</f>
        <v>#REF!</v>
      </c>
      <c r="M19" s="43" t="e">
        <f>IF(AND(ISTEXT('VR-PROP'!#REF!),'VR-PROP'!#REF!=""),"DESCARTADO",'VR-PROP'!#REF!)</f>
        <v>#REF!</v>
      </c>
    </row>
    <row r="20" spans="1:13">
      <c r="A20" s="25"/>
      <c r="B20" s="26"/>
      <c r="H20" s="74">
        <v>18</v>
      </c>
      <c r="I20" s="73" t="e">
        <f>IF(ISTEXT('VR-PROP'!#REF!),"DESCARTADO",'VR-PROP'!#REF!)</f>
        <v>#REF!</v>
      </c>
      <c r="J20" s="73" t="e">
        <f>IF(ISTEXT('VR-PROP'!#REF!),"DESCARTADO",'VR-PROP'!#REF!)</f>
        <v>#REF!</v>
      </c>
      <c r="M20" s="43" t="e">
        <f>IF(AND(ISTEXT('VR-PROP'!#REF!),'VR-PROP'!#REF!=""),"DESCARTADO",'VR-PROP'!#REF!)</f>
        <v>#REF!</v>
      </c>
    </row>
    <row r="21" spans="1:13">
      <c r="A21" s="25"/>
      <c r="B21" s="26"/>
      <c r="H21" s="74">
        <v>19</v>
      </c>
      <c r="I21" s="73" t="e">
        <f>IF(ISTEXT('VR-PROP'!#REF!),"DESCARTADO",'VR-PROP'!#REF!)</f>
        <v>#REF!</v>
      </c>
      <c r="J21" s="73" t="e">
        <f>IF(ISTEXT('VR-PROP'!#REF!),"DESCARTADO",'VR-PROP'!#REF!)</f>
        <v>#REF!</v>
      </c>
      <c r="M21" s="43" t="e">
        <f>IF(AND(ISTEXT('VR-PROP'!#REF!),'VR-PROP'!#REF!=""),"DESCARTADO",'VR-PROP'!#REF!)</f>
        <v>#REF!</v>
      </c>
    </row>
    <row r="22" spans="1:13">
      <c r="A22" s="25"/>
      <c r="B22" s="24"/>
      <c r="H22" s="74">
        <v>20</v>
      </c>
      <c r="I22" s="73" t="e">
        <f>IF(ISTEXT('VR-PROP'!#REF!),"DESCARTADO",'VR-PROP'!#REF!)</f>
        <v>#REF!</v>
      </c>
      <c r="J22" s="73" t="e">
        <f>IF(ISTEXT('VR-PROP'!#REF!),"DESCARTADO",'VR-PROP'!#REF!)</f>
        <v>#REF!</v>
      </c>
      <c r="M22" s="43" t="e">
        <f>IF(AND(ISTEXT('VR-PROP'!#REF!),'VR-PROP'!#REF!=""),"DESCARTADO",'VR-PROP'!#REF!)</f>
        <v>#REF!</v>
      </c>
    </row>
    <row r="23" spans="1:13">
      <c r="A23" s="25"/>
      <c r="B23" s="24"/>
      <c r="H23" s="74">
        <v>21</v>
      </c>
      <c r="I23" s="73" t="e">
        <f>IF(ISTEXT('VR-PROP'!#REF!),"DESCARTADO",'VR-PROP'!#REF!)</f>
        <v>#REF!</v>
      </c>
      <c r="J23" s="73" t="e">
        <f>IF(ISTEXT('VR-PROP'!#REF!),"DESCARTADO",'VR-PROP'!#REF!)</f>
        <v>#REF!</v>
      </c>
      <c r="M23" s="43" t="e">
        <f>IF(AND(ISTEXT('VR-PROP'!#REF!),'VR-PROP'!#REF!=""),"DESCARTADO",'VR-PROP'!#REF!)</f>
        <v>#REF!</v>
      </c>
    </row>
    <row r="24" spans="1:13">
      <c r="A24" s="25"/>
      <c r="B24" s="24"/>
      <c r="H24" s="74">
        <v>22</v>
      </c>
      <c r="I24" s="73" t="e">
        <f>IF(ISTEXT('VR-PROP'!#REF!),"DESCARTADO",'VR-PROP'!#REF!)</f>
        <v>#REF!</v>
      </c>
      <c r="J24" s="73" t="e">
        <f>IF(ISTEXT('VR-PROP'!#REF!),"DESCARTADO",'VR-PROP'!#REF!)</f>
        <v>#REF!</v>
      </c>
      <c r="M24" s="43" t="e">
        <f>IF(AND(ISTEXT('VR-PROP'!#REF!),'VR-PROP'!#REF!=""),"DESCARTADO",'VR-PROP'!#REF!)</f>
        <v>#REF!</v>
      </c>
    </row>
    <row r="25" spans="1:13">
      <c r="H25" s="74">
        <v>23</v>
      </c>
      <c r="I25" s="73" t="e">
        <f>IF(ISTEXT('VR-PROP'!#REF!),"DESCARTADO",'VR-PROP'!#REF!)</f>
        <v>#REF!</v>
      </c>
      <c r="J25" s="73" t="e">
        <f>IF(ISTEXT('VR-PROP'!#REF!),"DESCARTADO",'VR-PROP'!#REF!)</f>
        <v>#REF!</v>
      </c>
      <c r="M25" s="43" t="e">
        <f>IF(AND(ISTEXT('VR-PROP'!#REF!),'VR-PROP'!#REF!=""),"DESCARTADO",'VR-PROP'!#REF!)</f>
        <v>#REF!</v>
      </c>
    </row>
    <row r="26" spans="1:13">
      <c r="H26" s="74">
        <v>24</v>
      </c>
      <c r="I26" s="73" t="e">
        <f>IF(ISTEXT('VR-PROP'!#REF!),"DESCARTADO",'VR-PROP'!#REF!)</f>
        <v>#REF!</v>
      </c>
      <c r="J26" s="73" t="e">
        <f>IF(ISTEXT('VR-PROP'!#REF!),"DESCARTADO",'VR-PROP'!#REF!)</f>
        <v>#REF!</v>
      </c>
      <c r="M26" s="43" t="e">
        <f>IF(AND(ISTEXT('VR-PROP'!#REF!),'VR-PROP'!#REF!=""),"DESCARTADO",'VR-PROP'!#REF!)</f>
        <v>#REF!</v>
      </c>
    </row>
    <row r="27" spans="1:13">
      <c r="H27" s="74">
        <v>25</v>
      </c>
      <c r="I27" s="73" t="e">
        <f>IF(ISTEXT('VR-PROP'!#REF!),"DESCARTADO",'VR-PROP'!#REF!)</f>
        <v>#REF!</v>
      </c>
      <c r="J27" s="73" t="e">
        <f>IF(ISTEXT('VR-PROP'!#REF!),"DESCARTADO",'VR-PROP'!#REF!)</f>
        <v>#REF!</v>
      </c>
      <c r="M27" s="43" t="e">
        <f>IF(AND(ISTEXT('VR-PROP'!#REF!),'VR-PROP'!#REF!=""),"DESCARTADO",'VR-PROP'!#REF!)</f>
        <v>#REF!</v>
      </c>
    </row>
    <row r="28" spans="1:13">
      <c r="H28" s="74">
        <v>26</v>
      </c>
      <c r="I28" s="73" t="e">
        <f>IF(ISTEXT('VR-PROP'!#REF!),"DESCARTADO",'VR-PROP'!#REF!)</f>
        <v>#REF!</v>
      </c>
      <c r="J28" s="73" t="e">
        <f>IF(ISTEXT('VR-PROP'!#REF!),"DESCARTADO",'VR-PROP'!#REF!)</f>
        <v>#REF!</v>
      </c>
      <c r="M28" s="43" t="e">
        <f>IF(AND(ISTEXT('VR-PROP'!#REF!),'VR-PROP'!#REF!=""),"DESCARTADO",'VR-PROP'!#REF!)</f>
        <v>#REF!</v>
      </c>
    </row>
    <row r="29" spans="1:13">
      <c r="H29" s="74">
        <v>27</v>
      </c>
      <c r="I29" s="73" t="e">
        <f>IF(ISTEXT('VR-PROP'!#REF!),"DESCARTADO",'VR-PROP'!#REF!)</f>
        <v>#REF!</v>
      </c>
      <c r="J29" s="73" t="e">
        <f>IF(ISTEXT('VR-PROP'!#REF!),"DESCARTADO",'VR-PROP'!#REF!)</f>
        <v>#REF!</v>
      </c>
      <c r="M29" s="43" t="e">
        <f>IF(AND(ISTEXT('VR-PROP'!#REF!),'VR-PROP'!#REF!=""),"DESCARTADO",'VR-PROP'!#REF!)</f>
        <v>#REF!</v>
      </c>
    </row>
    <row r="30" spans="1:13">
      <c r="H30" s="74">
        <v>28</v>
      </c>
      <c r="I30" s="73" t="e">
        <f>IF(ISTEXT('VR-PROP'!#REF!),"DESCARTADO",'VR-PROP'!#REF!)</f>
        <v>#REF!</v>
      </c>
      <c r="J30" s="73" t="e">
        <f>IF(ISTEXT('VR-PROP'!#REF!),"DESCARTADO",'VR-PROP'!#REF!)</f>
        <v>#REF!</v>
      </c>
      <c r="M30" s="43" t="e">
        <f>IF(AND(ISTEXT('VR-PROP'!#REF!),'VR-PROP'!#REF!=""),"DESCARTADO",'VR-PROP'!#REF!)</f>
        <v>#REF!</v>
      </c>
    </row>
    <row r="31" spans="1:13">
      <c r="H31" s="74">
        <v>29</v>
      </c>
      <c r="I31" s="73" t="e">
        <f>IF(ISTEXT('VR-PROP'!#REF!),"DESCARTADO",'VR-PROP'!#REF!)</f>
        <v>#REF!</v>
      </c>
      <c r="J31" s="73" t="e">
        <f>IF(ISTEXT('VR-PROP'!#REF!),"DESCARTADO",'VR-PROP'!#REF!)</f>
        <v>#REF!</v>
      </c>
      <c r="M31" s="43" t="e">
        <f>IF(AND(ISTEXT('VR-PROP'!#REF!),'VR-PROP'!#REF!=""),"DESCARTADO",'VR-PROP'!#REF!)</f>
        <v>#REF!</v>
      </c>
    </row>
    <row r="32" spans="1:13">
      <c r="H32" s="74">
        <v>30</v>
      </c>
      <c r="I32" s="73" t="e">
        <f>IF(ISTEXT('VR-PROP'!#REF!),"DESCARTADO",'VR-PROP'!#REF!)</f>
        <v>#REF!</v>
      </c>
      <c r="J32" s="73" t="e">
        <f>IF(ISTEXT('VR-PROP'!#REF!),"DESCARTADO",'VR-PROP'!#REF!)</f>
        <v>#REF!</v>
      </c>
      <c r="M32" s="43" t="e">
        <f>IF(AND(ISTEXT('VR-PROP'!#REF!),'VR-PROP'!#REF!=""),"DESCARTADO",'VR-PROP'!#REF!)</f>
        <v>#REF!</v>
      </c>
    </row>
    <row r="33" spans="8:13">
      <c r="H33" s="74">
        <v>31</v>
      </c>
      <c r="I33" s="73" t="e">
        <f>IF(ISTEXT('VR-PROP'!#REF!),"DESCARTADO",'VR-PROP'!#REF!)</f>
        <v>#REF!</v>
      </c>
      <c r="J33" s="73" t="e">
        <f>IF(ISTEXT('VR-PROP'!#REF!),"DESCARTADO",'VR-PROP'!#REF!)</f>
        <v>#REF!</v>
      </c>
      <c r="M33" s="43" t="e">
        <f>IF(AND(ISTEXT('VR-PROP'!#REF!),'VR-PROP'!#REF!=""),"DESCARTADO",'VR-PROP'!#REF!)</f>
        <v>#REF!</v>
      </c>
    </row>
    <row r="34" spans="8:13">
      <c r="H34" s="74">
        <v>32</v>
      </c>
      <c r="I34" s="73" t="e">
        <f>IF(ISTEXT('VR-PROP'!#REF!),"DESCARTADO",'VR-PROP'!#REF!)</f>
        <v>#REF!</v>
      </c>
      <c r="J34" s="73" t="e">
        <f>IF(ISTEXT('VR-PROP'!#REF!),"DESCARTADO",'VR-PROP'!#REF!)</f>
        <v>#REF!</v>
      </c>
      <c r="M34" s="43" t="e">
        <f>IF(AND(ISTEXT('VR-PROP'!#REF!),'VR-PROP'!#REF!=""),"DESCARTADO",'VR-PROP'!#REF!)</f>
        <v>#REF!</v>
      </c>
    </row>
    <row r="35" spans="8:13">
      <c r="H35" s="74">
        <v>33</v>
      </c>
      <c r="I35" s="73" t="e">
        <f>IF(ISTEXT('VR-PROP'!#REF!),"DESCARTADO",'VR-PROP'!#REF!)</f>
        <v>#REF!</v>
      </c>
      <c r="J35" s="73" t="e">
        <f>IF(ISTEXT('VR-PROP'!#REF!),"DESCARTADO",'VR-PROP'!#REF!)</f>
        <v>#REF!</v>
      </c>
      <c r="M35" s="43" t="e">
        <f>IF(AND(ISTEXT('VR-PROP'!#REF!),'VR-PROP'!#REF!=""),"DESCARTADO",'VR-PROP'!#REF!)</f>
        <v>#REF!</v>
      </c>
    </row>
    <row r="36" spans="8:13">
      <c r="H36" s="74">
        <v>34</v>
      </c>
      <c r="I36" s="73" t="e">
        <f>IF(ISTEXT('VR-PROP'!#REF!),"DESCARTADO",'VR-PROP'!#REF!)</f>
        <v>#REF!</v>
      </c>
      <c r="J36" s="73" t="e">
        <f>IF(ISTEXT('VR-PROP'!#REF!),"DESCARTADO",'VR-PROP'!#REF!)</f>
        <v>#REF!</v>
      </c>
      <c r="M36" s="43" t="e">
        <f>IF(AND(ISTEXT('VR-PROP'!#REF!),'VR-PROP'!#REF!=""),"DESCARTADO",'VR-PROP'!#REF!)</f>
        <v>#REF!</v>
      </c>
    </row>
    <row r="37" spans="8:13">
      <c r="H37" s="74">
        <v>35</v>
      </c>
      <c r="I37" s="73" t="e">
        <f>IF(ISTEXT('VR-PROP'!#REF!),"DESCARTADO",'VR-PROP'!#REF!)</f>
        <v>#REF!</v>
      </c>
      <c r="J37" s="73" t="e">
        <f>IF(ISTEXT('VR-PROP'!#REF!),"DESCARTADO",'VR-PROP'!#REF!)</f>
        <v>#REF!</v>
      </c>
      <c r="M37" s="43" t="e">
        <f>IF(AND(ISTEXT('VR-PROP'!#REF!),'VR-PROP'!#REF!=""),"DESCARTADO",'VR-PROP'!#REF!)</f>
        <v>#REF!</v>
      </c>
    </row>
    <row r="38" spans="8:13">
      <c r="H38" s="74">
        <v>36</v>
      </c>
      <c r="I38" s="73" t="e">
        <f>IF(ISTEXT('VR-PROP'!#REF!),"DESCARTADO",'VR-PROP'!#REF!)</f>
        <v>#REF!</v>
      </c>
      <c r="J38" s="73" t="e">
        <f>IF(ISTEXT('VR-PROP'!#REF!),"DESCARTADO",'VR-PROP'!#REF!)</f>
        <v>#REF!</v>
      </c>
      <c r="M38" s="43" t="e">
        <f>IF(AND(ISTEXT('VR-PROP'!#REF!),'VR-PROP'!#REF!=""),"DESCARTADO",'VR-PROP'!#REF!)</f>
        <v>#REF!</v>
      </c>
    </row>
    <row r="39" spans="8:13">
      <c r="H39" s="74">
        <v>37</v>
      </c>
      <c r="I39" s="73" t="e">
        <f>IF(ISTEXT('VR-PROP'!#REF!),"DESCARTADO",'VR-PROP'!#REF!)</f>
        <v>#REF!</v>
      </c>
      <c r="J39" s="73" t="e">
        <f>IF(ISTEXT('VR-PROP'!#REF!),"DESCARTADO",'VR-PROP'!#REF!)</f>
        <v>#REF!</v>
      </c>
      <c r="M39" s="43" t="e">
        <f>IF(AND(ISTEXT('VR-PROP'!#REF!),'VR-PROP'!#REF!=""),"DESCARTADO",'VR-PROP'!#REF!)</f>
        <v>#REF!</v>
      </c>
    </row>
    <row r="40" spans="8:13">
      <c r="H40" s="74">
        <v>38</v>
      </c>
      <c r="I40" s="73" t="e">
        <f>IF(ISTEXT('VR-PROP'!#REF!),"DESCARTADO",'VR-PROP'!#REF!)</f>
        <v>#REF!</v>
      </c>
      <c r="J40" s="73" t="e">
        <f>IF(ISTEXT('VR-PROP'!#REF!),"DESCARTADO",'VR-PROP'!#REF!)</f>
        <v>#REF!</v>
      </c>
      <c r="M40" s="43" t="e">
        <f>IF(AND(ISTEXT('VR-PROP'!#REF!),'VR-PROP'!#REF!=""),"DESCARTADO",'VR-PROP'!#REF!)</f>
        <v>#REF!</v>
      </c>
    </row>
    <row r="41" spans="8:13">
      <c r="H41" s="74">
        <v>39</v>
      </c>
      <c r="I41" s="73" t="e">
        <f>IF(ISTEXT('VR-PROP'!#REF!),"DESCARTADO",'VR-PROP'!#REF!)</f>
        <v>#REF!</v>
      </c>
      <c r="J41" s="73" t="e">
        <f>IF(ISTEXT('VR-PROP'!#REF!),"DESCARTADO",'VR-PROP'!#REF!)</f>
        <v>#REF!</v>
      </c>
      <c r="M41" s="43" t="e">
        <f>IF(AND(ISTEXT('VR-PROP'!#REF!),'VR-PROP'!#REF!=""),"DESCARTADO",'VR-PROP'!#REF!)</f>
        <v>#REF!</v>
      </c>
    </row>
    <row r="42" spans="8:13">
      <c r="H42" s="74">
        <v>40</v>
      </c>
      <c r="I42" s="73" t="e">
        <f>IF(ISTEXT('VR-PROP'!#REF!),"DESCARTADO",'VR-PROP'!#REF!)</f>
        <v>#REF!</v>
      </c>
      <c r="J42" s="73" t="e">
        <f>IF(ISTEXT('VR-PROP'!#REF!),"DESCARTADO",'VR-PROP'!#REF!)</f>
        <v>#REF!</v>
      </c>
      <c r="M42" s="43" t="e">
        <f>IF(AND(ISTEXT('VR-PROP'!#REF!),'VR-PROP'!#REF!=""),"DESCARTADO",'VR-PROP'!#REF!)</f>
        <v>#REF!</v>
      </c>
    </row>
    <row r="43" spans="8:13">
      <c r="H43" s="74">
        <v>41</v>
      </c>
      <c r="I43" s="73" t="e">
        <f>IF(ISTEXT('VR-PROP'!#REF!),"DESCARTADO",'VR-PROP'!#REF!)</f>
        <v>#REF!</v>
      </c>
      <c r="J43" s="73" t="e">
        <f>IF(ISTEXT('VR-PROP'!#REF!),"DESCARTADO",'VR-PROP'!#REF!)</f>
        <v>#REF!</v>
      </c>
      <c r="M43" s="43" t="e">
        <f>IF(AND(ISTEXT('VR-PROP'!#REF!),'VR-PROP'!#REF!=""),"DESCARTADO",'VR-PROP'!#REF!)</f>
        <v>#REF!</v>
      </c>
    </row>
    <row r="44" spans="8:13">
      <c r="H44" s="74">
        <v>42</v>
      </c>
      <c r="I44" s="73" t="e">
        <f>IF(ISTEXT('VR-PROP'!#REF!),"DESCARTADO",'VR-PROP'!#REF!)</f>
        <v>#REF!</v>
      </c>
      <c r="J44" s="73" t="e">
        <f>IF(ISTEXT('VR-PROP'!#REF!),"DESCARTADO",'VR-PROP'!#REF!)</f>
        <v>#REF!</v>
      </c>
      <c r="M44" s="43" t="e">
        <f>IF(AND(ISTEXT('VR-PROP'!#REF!),'VR-PROP'!#REF!=""),"DESCARTADO",'VR-PROP'!#REF!)</f>
        <v>#REF!</v>
      </c>
    </row>
    <row r="45" spans="8:13">
      <c r="H45" s="74">
        <v>43</v>
      </c>
      <c r="I45" s="73" t="e">
        <f>IF(ISTEXT('VR-PROP'!#REF!),"DESCARTADO",'VR-PROP'!#REF!)</f>
        <v>#REF!</v>
      </c>
      <c r="J45" s="73" t="e">
        <f>IF(ISTEXT('VR-PROP'!#REF!),"DESCARTADO",'VR-PROP'!#REF!)</f>
        <v>#REF!</v>
      </c>
      <c r="M45" s="43" t="e">
        <f>IF(AND(ISTEXT('VR-PROP'!#REF!),'VR-PROP'!#REF!=""),"DESCARTADO",'VR-PROP'!#REF!)</f>
        <v>#REF!</v>
      </c>
    </row>
    <row r="46" spans="8:13">
      <c r="H46" s="74">
        <v>44</v>
      </c>
      <c r="I46" s="73" t="e">
        <f>IF(ISTEXT('VR-PROP'!#REF!),"DESCARTADO",'VR-PROP'!#REF!)</f>
        <v>#REF!</v>
      </c>
      <c r="J46" s="73" t="e">
        <f>IF(ISTEXT('VR-PROP'!#REF!),"DESCARTADO",'VR-PROP'!#REF!)</f>
        <v>#REF!</v>
      </c>
      <c r="M46" s="43" t="e">
        <f>IF(AND(ISTEXT('VR-PROP'!#REF!),'VR-PROP'!#REF!=""),"DESCARTADO",'VR-PROP'!#REF!)</f>
        <v>#REF!</v>
      </c>
    </row>
    <row r="47" spans="8:13">
      <c r="H47" s="74">
        <v>45</v>
      </c>
      <c r="I47" s="73" t="e">
        <f>IF(ISTEXT('VR-PROP'!#REF!),"DESCARTADO",'VR-PROP'!#REF!)</f>
        <v>#REF!</v>
      </c>
      <c r="J47" s="73" t="e">
        <f>IF(ISTEXT('VR-PROP'!#REF!),"DESCARTADO",'VR-PROP'!#REF!)</f>
        <v>#REF!</v>
      </c>
      <c r="M47" s="43" t="e">
        <f>IF(AND(ISTEXT('VR-PROP'!#REF!),'VR-PROP'!#REF!=""),"DESCARTADO",'VR-PROP'!#REF!)</f>
        <v>#REF!</v>
      </c>
    </row>
    <row r="48" spans="8:13">
      <c r="H48" s="74">
        <v>46</v>
      </c>
      <c r="I48" s="73" t="e">
        <f>IF(ISTEXT('VR-PROP'!#REF!),"DESCARTADO",'VR-PROP'!#REF!)</f>
        <v>#REF!</v>
      </c>
      <c r="J48" s="73" t="e">
        <f>IF(ISTEXT('VR-PROP'!#REF!),"DESCARTADO",'VR-PROP'!#REF!)</f>
        <v>#REF!</v>
      </c>
      <c r="M48" s="43" t="e">
        <f>IF(AND(ISTEXT('VR-PROP'!#REF!),'VR-PROP'!#REF!=""),"DESCARTADO",'VR-PROP'!#REF!)</f>
        <v>#REF!</v>
      </c>
    </row>
    <row r="49" spans="8:13">
      <c r="H49" s="74">
        <v>47</v>
      </c>
      <c r="I49" s="73" t="e">
        <f>IF(ISTEXT('VR-PROP'!#REF!),"DESCARTADO",'VR-PROP'!#REF!)</f>
        <v>#REF!</v>
      </c>
      <c r="J49" s="73" t="e">
        <f>IF(ISTEXT('VR-PROP'!#REF!),"DESCARTADO",'VR-PROP'!#REF!)</f>
        <v>#REF!</v>
      </c>
      <c r="M49" s="43" t="e">
        <f>IF(AND(ISTEXT('VR-PROP'!#REF!),'VR-PROP'!#REF!=""),"DESCARTADO",'VR-PROP'!#REF!)</f>
        <v>#REF!</v>
      </c>
    </row>
    <row r="50" spans="8:13">
      <c r="H50" s="74">
        <v>48</v>
      </c>
      <c r="I50" s="73" t="e">
        <f>IF(ISTEXT('VR-PROP'!#REF!),"DESCARTADO",'VR-PROP'!#REF!)</f>
        <v>#REF!</v>
      </c>
      <c r="J50" s="73" t="e">
        <f>IF(ISTEXT('VR-PROP'!#REF!),"DESCARTADO",'VR-PROP'!#REF!)</f>
        <v>#REF!</v>
      </c>
      <c r="M50" s="43" t="e">
        <f>IF(AND(ISTEXT('VR-PROP'!#REF!),'VR-PROP'!#REF!=""),"DESCARTADO",'VR-PROP'!#REF!)</f>
        <v>#REF!</v>
      </c>
    </row>
    <row r="51" spans="8:13">
      <c r="H51" s="74">
        <v>49</v>
      </c>
      <c r="I51" s="73" t="e">
        <f>IF(ISTEXT('VR-PROP'!#REF!),"DESCARTADO",'VR-PROP'!#REF!)</f>
        <v>#REF!</v>
      </c>
      <c r="J51" s="73" t="e">
        <f>IF(ISTEXT('VR-PROP'!#REF!),"DESCARTADO",'VR-PROP'!#REF!)</f>
        <v>#REF!</v>
      </c>
      <c r="M51" s="43" t="e">
        <f>IF(AND(ISTEXT('VR-PROP'!#REF!),'VR-PROP'!#REF!=""),"DESCARTADO",'VR-PROP'!#REF!)</f>
        <v>#REF!</v>
      </c>
    </row>
    <row r="52" spans="8:13">
      <c r="H52" s="74">
        <v>50</v>
      </c>
      <c r="I52" s="73" t="e">
        <f>IF(ISTEXT('VR-PROP'!#REF!),"DESCARTADO",'VR-PROP'!#REF!)</f>
        <v>#REF!</v>
      </c>
      <c r="J52" s="73" t="e">
        <f>IF(ISTEXT('VR-PROP'!#REF!),"DESCARTADO",'VR-PROP'!#REF!)</f>
        <v>#REF!</v>
      </c>
      <c r="M52" s="43" t="e">
        <f>IF(AND(ISTEXT('VR-PROP'!#REF!),'VR-PROP'!#REF!=""),"DESCARTADO",'VR-PROP'!#REF!)</f>
        <v>#REF!</v>
      </c>
    </row>
    <row r="53" spans="8:13">
      <c r="H53" s="74">
        <v>51</v>
      </c>
      <c r="I53" s="73" t="e">
        <f>IF(ISTEXT('VR-PROP'!#REF!),"DESCARTADO",'VR-PROP'!#REF!)</f>
        <v>#REF!</v>
      </c>
      <c r="J53" s="73" t="e">
        <f>IF(ISTEXT('VR-PROP'!#REF!),"DESCARTADO",'VR-PROP'!#REF!)</f>
        <v>#REF!</v>
      </c>
      <c r="M53" s="43" t="e">
        <f>IF(AND(ISTEXT('VR-PROP'!#REF!),'VR-PROP'!#REF!=""),"DESCARTADO",'VR-PROP'!#REF!)</f>
        <v>#REF!</v>
      </c>
    </row>
    <row r="54" spans="8:13">
      <c r="H54" s="74">
        <v>52</v>
      </c>
      <c r="I54" s="73" t="e">
        <f>IF(ISTEXT('VR-PROP'!#REF!),"DESCARTADO",'VR-PROP'!#REF!)</f>
        <v>#REF!</v>
      </c>
      <c r="J54" s="73" t="e">
        <f>IF(ISTEXT('VR-PROP'!#REF!),"DESCARTADO",'VR-PROP'!#REF!)</f>
        <v>#REF!</v>
      </c>
      <c r="M54" s="43" t="e">
        <f>IF(AND(ISTEXT('VR-PROP'!#REF!),'VR-PROP'!#REF!=""),"DESCARTADO",'VR-PROP'!#REF!)</f>
        <v>#REF!</v>
      </c>
    </row>
    <row r="55" spans="8:13">
      <c r="H55" s="74">
        <v>53</v>
      </c>
      <c r="I55" s="73" t="e">
        <f>IF(ISTEXT('VR-PROP'!#REF!),"DESCARTADO",'VR-PROP'!#REF!)</f>
        <v>#REF!</v>
      </c>
      <c r="J55" s="73" t="e">
        <f>IF(ISTEXT('VR-PROP'!#REF!),"DESCARTADO",'VR-PROP'!#REF!)</f>
        <v>#REF!</v>
      </c>
      <c r="M55" s="43" t="e">
        <f>IF(AND(ISTEXT('VR-PROP'!#REF!),'VR-PROP'!#REF!=""),"DESCARTADO",'VR-PROP'!#REF!)</f>
        <v>#REF!</v>
      </c>
    </row>
    <row r="56" spans="8:13">
      <c r="H56" s="74">
        <v>54</v>
      </c>
      <c r="I56" s="73" t="e">
        <f>IF(ISTEXT('VR-PROP'!#REF!),"DESCARTADO",'VR-PROP'!#REF!)</f>
        <v>#REF!</v>
      </c>
      <c r="J56" s="73" t="e">
        <f>IF(ISTEXT('VR-PROP'!#REF!),"DESCARTADO",'VR-PROP'!#REF!)</f>
        <v>#REF!</v>
      </c>
      <c r="M56" s="43" t="e">
        <f>IF(AND(ISTEXT('VR-PROP'!#REF!),'VR-PROP'!#REF!=""),"DESCARTADO",'VR-PROP'!#REF!)</f>
        <v>#REF!</v>
      </c>
    </row>
    <row r="57" spans="8:13">
      <c r="H57" s="74">
        <v>55</v>
      </c>
      <c r="I57" s="73" t="e">
        <f>IF(ISTEXT('VR-PROP'!#REF!),"DESCARTADO",'VR-PROP'!#REF!)</f>
        <v>#REF!</v>
      </c>
      <c r="J57" s="73" t="e">
        <f>IF(ISTEXT('VR-PROP'!#REF!),"DESCARTADO",'VR-PROP'!#REF!)</f>
        <v>#REF!</v>
      </c>
      <c r="M57" s="43" t="e">
        <f>IF(AND(ISTEXT('VR-PROP'!#REF!),'VR-PROP'!#REF!=""),"DESCARTADO",'VR-PROP'!#REF!)</f>
        <v>#REF!</v>
      </c>
    </row>
    <row r="58" spans="8:13">
      <c r="H58" s="74">
        <v>56</v>
      </c>
      <c r="I58" s="73" t="e">
        <f>IF(ISTEXT('VR-PROP'!#REF!),"DESCARTADO",'VR-PROP'!#REF!)</f>
        <v>#REF!</v>
      </c>
      <c r="J58" s="73" t="e">
        <f>IF(ISTEXT('VR-PROP'!#REF!),"DESCARTADO",'VR-PROP'!#REF!)</f>
        <v>#REF!</v>
      </c>
      <c r="M58" s="43" t="e">
        <f>IF(AND(ISTEXT('VR-PROP'!#REF!),'VR-PROP'!#REF!=""),"DESCARTADO",'VR-PROP'!#REF!)</f>
        <v>#REF!</v>
      </c>
    </row>
    <row r="59" spans="8:13">
      <c r="H59" s="74">
        <v>57</v>
      </c>
      <c r="I59" s="73" t="e">
        <f>IF(ISTEXT('VR-PROP'!#REF!),"DESCARTADO",'VR-PROP'!#REF!)</f>
        <v>#REF!</v>
      </c>
      <c r="J59" s="73" t="e">
        <f>IF(ISTEXT('VR-PROP'!#REF!),"DESCARTADO",'VR-PROP'!#REF!)</f>
        <v>#REF!</v>
      </c>
      <c r="M59" s="43" t="e">
        <f>IF(AND(ISTEXT('VR-PROP'!#REF!),'VR-PROP'!#REF!=""),"DESCARTADO",'VR-PROP'!#REF!)</f>
        <v>#REF!</v>
      </c>
    </row>
    <row r="60" spans="8:13">
      <c r="H60" s="74">
        <v>58</v>
      </c>
      <c r="I60" s="73" t="e">
        <f>IF(ISTEXT('VR-PROP'!#REF!),"DESCARTADO",'VR-PROP'!#REF!)</f>
        <v>#REF!</v>
      </c>
      <c r="J60" s="73" t="e">
        <f>IF(ISTEXT('VR-PROP'!#REF!),"DESCARTADO",'VR-PROP'!#REF!)</f>
        <v>#REF!</v>
      </c>
      <c r="M60" s="43" t="e">
        <f>IF(AND(ISTEXT('VR-PROP'!#REF!),'VR-PROP'!#REF!=""),"DESCARTADO",'VR-PROP'!#REF!)</f>
        <v>#REF!</v>
      </c>
    </row>
    <row r="61" spans="8:13">
      <c r="H61" s="74">
        <v>59</v>
      </c>
      <c r="I61" s="73" t="e">
        <f>IF(ISTEXT('VR-PROP'!#REF!),"DESCARTADO",'VR-PROP'!#REF!)</f>
        <v>#REF!</v>
      </c>
      <c r="J61" s="73" t="e">
        <f>IF(ISTEXT('VR-PROP'!#REF!),"DESCARTADO",'VR-PROP'!#REF!)</f>
        <v>#REF!</v>
      </c>
      <c r="M61" s="43" t="e">
        <f>IF(AND(ISTEXT('VR-PROP'!#REF!),'VR-PROP'!#REF!=""),"DESCARTADO",'VR-PROP'!#REF!)</f>
        <v>#REF!</v>
      </c>
    </row>
    <row r="62" spans="8:13">
      <c r="H62" s="74">
        <v>60</v>
      </c>
      <c r="I62" s="73" t="e">
        <f>IF(ISTEXT('VR-PROP'!#REF!),"DESCARTADO",'VR-PROP'!#REF!)</f>
        <v>#REF!</v>
      </c>
      <c r="J62" s="73" t="e">
        <f>IF(ISTEXT('VR-PROP'!#REF!),"DESCARTADO",'VR-PROP'!#REF!)</f>
        <v>#REF!</v>
      </c>
      <c r="M62" s="43" t="e">
        <f>IF(AND(ISTEXT('VR-PROP'!#REF!),'VR-PROP'!#REF!=""),"DESCARTADO",'VR-PROP'!#REF!)</f>
        <v>#REF!</v>
      </c>
    </row>
    <row r="63" spans="8:13">
      <c r="H63" s="74">
        <v>61</v>
      </c>
      <c r="I63" s="73" t="e">
        <f>IF(ISTEXT('VR-PROP'!#REF!),"DESCARTADO",'VR-PROP'!#REF!)</f>
        <v>#REF!</v>
      </c>
      <c r="J63" s="73" t="e">
        <f>IF(ISTEXT('VR-PROP'!#REF!),"DESCARTADO",'VR-PROP'!#REF!)</f>
        <v>#REF!</v>
      </c>
      <c r="M63" s="43" t="e">
        <f>IF(AND(ISTEXT('VR-PROP'!#REF!),'VR-PROP'!#REF!=""),"DESCARTADO",'VR-PROP'!#REF!)</f>
        <v>#REF!</v>
      </c>
    </row>
    <row r="64" spans="8:13">
      <c r="H64" s="74">
        <v>62</v>
      </c>
      <c r="I64" s="73" t="e">
        <f>IF(ISTEXT('VR-PROP'!#REF!),"DESCARTADO",'VR-PROP'!#REF!)</f>
        <v>#REF!</v>
      </c>
      <c r="J64" s="73" t="e">
        <f>IF(ISTEXT('VR-PROP'!#REF!),"DESCARTADO",'VR-PROP'!#REF!)</f>
        <v>#REF!</v>
      </c>
      <c r="M64" s="43" t="e">
        <f>IF(AND(ISTEXT('VR-PROP'!#REF!),'VR-PROP'!#REF!=""),"DESCARTADO",'VR-PROP'!#REF!)</f>
        <v>#REF!</v>
      </c>
    </row>
    <row r="65" spans="8:13">
      <c r="H65" s="74">
        <v>63</v>
      </c>
      <c r="I65" s="73" t="e">
        <f>IF(ISTEXT('VR-PROP'!#REF!),"DESCARTADO",'VR-PROP'!#REF!)</f>
        <v>#REF!</v>
      </c>
      <c r="J65" s="73" t="e">
        <f>IF(ISTEXT('VR-PROP'!#REF!),"DESCARTADO",'VR-PROP'!#REF!)</f>
        <v>#REF!</v>
      </c>
      <c r="M65" s="43" t="e">
        <f>IF(AND(ISTEXT('VR-PROP'!#REF!),'VR-PROP'!#REF!=""),"DESCARTADO",'VR-PROP'!#REF!)</f>
        <v>#REF!</v>
      </c>
    </row>
    <row r="66" spans="8:13">
      <c r="H66" s="74">
        <v>64</v>
      </c>
      <c r="I66" s="73" t="e">
        <f>IF(ISTEXT('VR-PROP'!#REF!),"DESCARTADO",'VR-PROP'!#REF!)</f>
        <v>#REF!</v>
      </c>
      <c r="J66" s="73" t="e">
        <f>IF(ISTEXT('VR-PROP'!#REF!),"DESCARTADO",'VR-PROP'!#REF!)</f>
        <v>#REF!</v>
      </c>
      <c r="M66" s="43" t="e">
        <f>IF(AND(ISTEXT('VR-PROP'!#REF!),'VR-PROP'!#REF!=""),"DESCARTADO",'VR-PROP'!#REF!)</f>
        <v>#REF!</v>
      </c>
    </row>
    <row r="67" spans="8:13">
      <c r="H67" s="74">
        <v>65</v>
      </c>
      <c r="I67" s="73" t="e">
        <f>IF(ISTEXT('VR-PROP'!#REF!),"DESCARTADO",'VR-PROP'!#REF!)</f>
        <v>#REF!</v>
      </c>
      <c r="J67" s="73" t="e">
        <f>IF(ISTEXT('VR-PROP'!#REF!),"DESCARTADO",'VR-PROP'!#REF!)</f>
        <v>#REF!</v>
      </c>
      <c r="M67" s="43" t="e">
        <f>IF(AND(ISTEXT('VR-PROP'!#REF!),'VR-PROP'!#REF!=""),"DESCARTADO",'VR-PROP'!#REF!)</f>
        <v>#REF!</v>
      </c>
    </row>
    <row r="68" spans="8:13">
      <c r="H68" s="74">
        <v>66</v>
      </c>
      <c r="I68" s="73" t="e">
        <f>IF(ISTEXT('VR-PROP'!#REF!),"DESCARTADO",'VR-PROP'!#REF!)</f>
        <v>#REF!</v>
      </c>
      <c r="J68" s="73" t="e">
        <f>IF(ISTEXT('VR-PROP'!#REF!),"DESCARTADO",'VR-PROP'!#REF!)</f>
        <v>#REF!</v>
      </c>
      <c r="M68" s="43" t="e">
        <f>IF(AND(ISTEXT('VR-PROP'!#REF!),'VR-PROP'!#REF!=""),"DESCARTADO",'VR-PROP'!#REF!)</f>
        <v>#REF!</v>
      </c>
    </row>
    <row r="69" spans="8:13">
      <c r="H69" s="74">
        <v>67</v>
      </c>
      <c r="I69" s="73" t="e">
        <f>IF(ISTEXT('VR-PROP'!#REF!),"DESCARTADO",'VR-PROP'!#REF!)</f>
        <v>#REF!</v>
      </c>
      <c r="J69" s="73" t="e">
        <f>IF(ISTEXT('VR-PROP'!#REF!),"DESCARTADO",'VR-PROP'!#REF!)</f>
        <v>#REF!</v>
      </c>
      <c r="M69" s="43" t="e">
        <f>IF(AND(ISTEXT('VR-PROP'!#REF!),'VR-PROP'!#REF!=""),"DESCARTADO",'VR-PROP'!#REF!)</f>
        <v>#REF!</v>
      </c>
    </row>
    <row r="70" spans="8:13">
      <c r="H70" s="74">
        <v>68</v>
      </c>
      <c r="I70" s="73" t="e">
        <f>IF(ISTEXT('VR-PROP'!#REF!),"DESCARTADO",'VR-PROP'!#REF!)</f>
        <v>#REF!</v>
      </c>
      <c r="J70" s="73" t="e">
        <f>IF(ISTEXT('VR-PROP'!#REF!),"DESCARTADO",'VR-PROP'!#REF!)</f>
        <v>#REF!</v>
      </c>
      <c r="M70" s="43" t="e">
        <f>IF(AND(ISTEXT('VR-PROP'!#REF!),'VR-PROP'!#REF!=""),"DESCARTADO",'VR-PROP'!#REF!)</f>
        <v>#REF!</v>
      </c>
    </row>
    <row r="71" spans="8:13">
      <c r="H71" s="74">
        <v>69</v>
      </c>
      <c r="I71" s="73" t="e">
        <f>IF(ISTEXT('VR-PROP'!#REF!),"DESCARTADO",'VR-PROP'!#REF!)</f>
        <v>#REF!</v>
      </c>
      <c r="J71" s="73" t="e">
        <f>IF(ISTEXT('VR-PROP'!#REF!),"DESCARTADO",'VR-PROP'!#REF!)</f>
        <v>#REF!</v>
      </c>
      <c r="M71" s="43" t="e">
        <f>IF(AND(ISTEXT('VR-PROP'!#REF!),'VR-PROP'!#REF!=""),"DESCARTADO",'VR-PROP'!#REF!)</f>
        <v>#REF!</v>
      </c>
    </row>
    <row r="72" spans="8:13">
      <c r="H72" s="74">
        <v>70</v>
      </c>
      <c r="I72" s="73" t="e">
        <f>IF(ISTEXT('VR-PROP'!#REF!),"DESCARTADO",'VR-PROP'!#REF!)</f>
        <v>#REF!</v>
      </c>
      <c r="J72" s="73" t="e">
        <f>IF(ISTEXT('VR-PROP'!#REF!),"DESCARTADO",'VR-PROP'!#REF!)</f>
        <v>#REF!</v>
      </c>
      <c r="M72" s="43" t="e">
        <f>IF(AND(ISTEXT('VR-PROP'!#REF!),'VR-PROP'!#REF!=""),"DESCARTADO",'VR-PROP'!#REF!)</f>
        <v>#REF!</v>
      </c>
    </row>
    <row r="73" spans="8:13">
      <c r="H73" s="74">
        <v>71</v>
      </c>
      <c r="I73" s="73" t="e">
        <f>IF(ISTEXT('VR-PROP'!#REF!),"DESCARTADO",'VR-PROP'!#REF!)</f>
        <v>#REF!</v>
      </c>
      <c r="J73" s="73" t="e">
        <f>IF(ISTEXT('VR-PROP'!#REF!),"DESCARTADO",'VR-PROP'!#REF!)</f>
        <v>#REF!</v>
      </c>
      <c r="M73" s="43" t="e">
        <f>IF(AND(ISTEXT('VR-PROP'!#REF!),'VR-PROP'!#REF!=""),"DESCARTADO",'VR-PROP'!#REF!)</f>
        <v>#REF!</v>
      </c>
    </row>
    <row r="74" spans="8:13">
      <c r="H74" s="74">
        <v>72</v>
      </c>
      <c r="I74" s="73" t="e">
        <f>IF(ISTEXT('VR-PROP'!#REF!),"DESCARTADO",'VR-PROP'!#REF!)</f>
        <v>#REF!</v>
      </c>
      <c r="J74" s="73" t="e">
        <f>IF(ISTEXT('VR-PROP'!#REF!),"DESCARTADO",'VR-PROP'!#REF!)</f>
        <v>#REF!</v>
      </c>
      <c r="M74" s="43" t="e">
        <f>IF(AND(ISTEXT('VR-PROP'!#REF!),'VR-PROP'!#REF!=""),"DESCARTADO",'VR-PROP'!#REF!)</f>
        <v>#REF!</v>
      </c>
    </row>
    <row r="75" spans="8:13">
      <c r="H75" s="74">
        <v>73</v>
      </c>
      <c r="I75" s="73" t="e">
        <f>IF(ISTEXT('VR-PROP'!#REF!),"DESCARTADO",'VR-PROP'!#REF!)</f>
        <v>#REF!</v>
      </c>
      <c r="J75" s="73" t="e">
        <f>IF(ISTEXT('VR-PROP'!#REF!),"DESCARTADO",'VR-PROP'!#REF!)</f>
        <v>#REF!</v>
      </c>
      <c r="M75" s="43" t="e">
        <f>IF(AND(ISTEXT('VR-PROP'!#REF!),'VR-PROP'!#REF!=""),"DESCARTADO",'VR-PROP'!#REF!)</f>
        <v>#REF!</v>
      </c>
    </row>
    <row r="76" spans="8:13">
      <c r="H76" s="74">
        <v>74</v>
      </c>
      <c r="I76" s="73" t="e">
        <f>IF(ISTEXT('VR-PROP'!#REF!),"DESCARTADO",'VR-PROP'!#REF!)</f>
        <v>#REF!</v>
      </c>
      <c r="J76" s="73" t="e">
        <f>IF(ISTEXT('VR-PROP'!#REF!),"DESCARTADO",'VR-PROP'!#REF!)</f>
        <v>#REF!</v>
      </c>
      <c r="M76" s="43" t="e">
        <f>IF(AND(ISTEXT('VR-PROP'!#REF!),'VR-PROP'!#REF!=""),"DESCARTADO",'VR-PROP'!#REF!)</f>
        <v>#REF!</v>
      </c>
    </row>
    <row r="77" spans="8:13">
      <c r="H77" s="74">
        <v>75</v>
      </c>
      <c r="I77" s="73" t="e">
        <f>IF(ISTEXT('VR-PROP'!#REF!),"DESCARTADO",'VR-PROP'!#REF!)</f>
        <v>#REF!</v>
      </c>
      <c r="J77" s="73" t="e">
        <f>IF(ISTEXT('VR-PROP'!#REF!),"DESCARTADO",'VR-PROP'!#REF!)</f>
        <v>#REF!</v>
      </c>
      <c r="M77" s="43" t="e">
        <f>IF(AND(ISTEXT('VR-PROP'!#REF!),'VR-PROP'!#REF!=""),"DESCARTADO",'VR-PROP'!#REF!)</f>
        <v>#REF!</v>
      </c>
    </row>
    <row r="78" spans="8:13">
      <c r="H78" s="74">
        <v>76</v>
      </c>
      <c r="I78" s="73" t="e">
        <f>IF(ISTEXT('VR-PROP'!#REF!),"DESCARTADO",'VR-PROP'!#REF!)</f>
        <v>#REF!</v>
      </c>
      <c r="J78" s="73" t="e">
        <f>IF(ISTEXT('VR-PROP'!#REF!),"DESCARTADO",'VR-PROP'!#REF!)</f>
        <v>#REF!</v>
      </c>
      <c r="M78" s="43" t="e">
        <f>IF(AND(ISTEXT('VR-PROP'!#REF!),'VR-PROP'!#REF!=""),"DESCARTADO",'VR-PROP'!#REF!)</f>
        <v>#REF!</v>
      </c>
    </row>
    <row r="79" spans="8:13">
      <c r="H79" s="74">
        <v>77</v>
      </c>
      <c r="I79" s="73" t="e">
        <f>IF(ISTEXT('VR-PROP'!#REF!),"DESCARTADO",'VR-PROP'!#REF!)</f>
        <v>#REF!</v>
      </c>
      <c r="J79" s="73" t="e">
        <f>IF(ISTEXT('VR-PROP'!#REF!),"DESCARTADO",'VR-PROP'!#REF!)</f>
        <v>#REF!</v>
      </c>
      <c r="M79" s="43" t="e">
        <f>IF(AND(ISTEXT('VR-PROP'!#REF!),'VR-PROP'!#REF!=""),"DESCARTADO",'VR-PROP'!#REF!)</f>
        <v>#REF!</v>
      </c>
    </row>
    <row r="80" spans="8:13">
      <c r="H80" s="74">
        <v>78</v>
      </c>
      <c r="I80" s="73" t="e">
        <f>IF(ISTEXT('VR-PROP'!#REF!),"DESCARTADO",'VR-PROP'!#REF!)</f>
        <v>#REF!</v>
      </c>
      <c r="J80" s="73" t="e">
        <f>IF(ISTEXT('VR-PROP'!#REF!),"DESCARTADO",'VR-PROP'!#REF!)</f>
        <v>#REF!</v>
      </c>
      <c r="M80" s="43" t="e">
        <f>IF(AND(ISTEXT('VR-PROP'!#REF!),'VR-PROP'!#REF!=""),"DESCARTADO",'VR-PROP'!#REF!)</f>
        <v>#REF!</v>
      </c>
    </row>
    <row r="81" spans="8:13">
      <c r="H81" s="74">
        <v>79</v>
      </c>
      <c r="I81" s="73" t="e">
        <f>IF(ISTEXT('VR-PROP'!#REF!),"DESCARTADO",'VR-PROP'!#REF!)</f>
        <v>#REF!</v>
      </c>
      <c r="J81" s="73" t="e">
        <f>IF(ISTEXT('VR-PROP'!#REF!),"DESCARTADO",'VR-PROP'!#REF!)</f>
        <v>#REF!</v>
      </c>
      <c r="M81" s="43" t="e">
        <f>IF(AND(ISTEXT('VR-PROP'!#REF!),'VR-PROP'!#REF!=""),"DESCARTADO",'VR-PROP'!#REF!)</f>
        <v>#REF!</v>
      </c>
    </row>
    <row r="82" spans="8:13">
      <c r="H82" s="74">
        <v>80</v>
      </c>
      <c r="I82" s="73" t="e">
        <f>IF(ISTEXT('VR-PROP'!#REF!),"DESCARTADO",'VR-PROP'!#REF!)</f>
        <v>#REF!</v>
      </c>
      <c r="J82" s="73" t="e">
        <f>IF(ISTEXT('VR-PROP'!#REF!),"DESCARTADO",'VR-PROP'!#REF!)</f>
        <v>#REF!</v>
      </c>
      <c r="M82" s="43" t="e">
        <f>IF(AND(ISTEXT('VR-PROP'!#REF!),'VR-PROP'!#REF!=""),"DESCARTADO",'VR-PROP'!#REF!)</f>
        <v>#REF!</v>
      </c>
    </row>
    <row r="83" spans="8:13">
      <c r="H83" s="74">
        <v>81</v>
      </c>
      <c r="I83" s="73" t="e">
        <f>IF(ISTEXT('VR-PROP'!#REF!),"DESCARTADO",'VR-PROP'!#REF!)</f>
        <v>#REF!</v>
      </c>
      <c r="J83" s="73" t="e">
        <f>IF(ISTEXT('VR-PROP'!#REF!),"DESCARTADO",'VR-PROP'!#REF!)</f>
        <v>#REF!</v>
      </c>
      <c r="M83" s="43" t="e">
        <f>IF(AND(ISTEXT('VR-PROP'!#REF!),'VR-PROP'!#REF!=""),"DESCARTADO",'VR-PROP'!#REF!)</f>
        <v>#REF!</v>
      </c>
    </row>
    <row r="84" spans="8:13">
      <c r="H84" s="74">
        <v>82</v>
      </c>
      <c r="I84" s="73" t="e">
        <f>IF(ISTEXT('VR-PROP'!#REF!),"DESCARTADO",'VR-PROP'!#REF!)</f>
        <v>#REF!</v>
      </c>
      <c r="J84" s="73" t="e">
        <f>IF(ISTEXT('VR-PROP'!#REF!),"DESCARTADO",'VR-PROP'!#REF!)</f>
        <v>#REF!</v>
      </c>
      <c r="M84" s="43" t="e">
        <f>IF(AND(ISTEXT('VR-PROP'!#REF!),'VR-PROP'!#REF!=""),"DESCARTADO",'VR-PROP'!#REF!)</f>
        <v>#REF!</v>
      </c>
    </row>
    <row r="85" spans="8:13">
      <c r="H85" s="74">
        <v>83</v>
      </c>
      <c r="I85" s="73" t="e">
        <f>IF(ISTEXT('VR-PROP'!#REF!),"DESCARTADO",'VR-PROP'!#REF!)</f>
        <v>#REF!</v>
      </c>
      <c r="J85" s="73" t="e">
        <f>IF(ISTEXT('VR-PROP'!#REF!),"DESCARTADO",'VR-PROP'!#REF!)</f>
        <v>#REF!</v>
      </c>
      <c r="M85" s="43" t="e">
        <f>IF(AND(ISTEXT('VR-PROP'!#REF!),'VR-PROP'!#REF!=""),"DESCARTADO",'VR-PROP'!#REF!)</f>
        <v>#REF!</v>
      </c>
    </row>
    <row r="86" spans="8:13">
      <c r="H86" s="74">
        <v>84</v>
      </c>
      <c r="I86" s="73" t="e">
        <f>IF(ISTEXT('VR-PROP'!#REF!),"DESCARTADO",'VR-PROP'!#REF!)</f>
        <v>#REF!</v>
      </c>
      <c r="J86" s="73" t="e">
        <f>IF(ISTEXT('VR-PROP'!#REF!),"DESCARTADO",'VR-PROP'!#REF!)</f>
        <v>#REF!</v>
      </c>
      <c r="M86" s="43" t="e">
        <f>IF(AND(ISTEXT('VR-PROP'!#REF!),'VR-PROP'!#REF!=""),"DESCARTADO",'VR-PROP'!#REF!)</f>
        <v>#REF!</v>
      </c>
    </row>
    <row r="87" spans="8:13">
      <c r="H87" s="74">
        <v>85</v>
      </c>
      <c r="I87" s="73" t="e">
        <f>IF(ISTEXT('VR-PROP'!#REF!),"DESCARTADO",'VR-PROP'!#REF!)</f>
        <v>#REF!</v>
      </c>
      <c r="J87" s="73" t="e">
        <f>IF(ISTEXT('VR-PROP'!#REF!),"DESCARTADO",'VR-PROP'!#REF!)</f>
        <v>#REF!</v>
      </c>
      <c r="M87" s="43" t="e">
        <f>IF(AND(ISTEXT('VR-PROP'!#REF!),'VR-PROP'!#REF!=""),"DESCARTADO",'VR-PROP'!#REF!)</f>
        <v>#REF!</v>
      </c>
    </row>
    <row r="88" spans="8:13">
      <c r="H88" s="74">
        <v>86</v>
      </c>
      <c r="I88" s="73" t="e">
        <f>IF(ISTEXT('VR-PROP'!#REF!),"DESCARTADO",'VR-PROP'!#REF!)</f>
        <v>#REF!</v>
      </c>
      <c r="J88" s="73" t="e">
        <f>IF(ISTEXT('VR-PROP'!#REF!),"DESCARTADO",'VR-PROP'!#REF!)</f>
        <v>#REF!</v>
      </c>
      <c r="M88" s="43" t="e">
        <f>IF(AND(ISTEXT('VR-PROP'!#REF!),'VR-PROP'!#REF!=""),"DESCARTADO",'VR-PROP'!#REF!)</f>
        <v>#REF!</v>
      </c>
    </row>
    <row r="89" spans="8:13">
      <c r="H89" s="74">
        <v>87</v>
      </c>
      <c r="I89" s="73" t="e">
        <f>IF(ISTEXT('VR-PROP'!#REF!),"DESCARTADO",'VR-PROP'!#REF!)</f>
        <v>#REF!</v>
      </c>
      <c r="J89" s="73" t="e">
        <f>IF(ISTEXT('VR-PROP'!#REF!),"DESCARTADO",'VR-PROP'!#REF!)</f>
        <v>#REF!</v>
      </c>
      <c r="M89" s="43" t="e">
        <f>IF(AND(ISTEXT('VR-PROP'!#REF!),'VR-PROP'!#REF!=""),"DESCARTADO",'VR-PROP'!#REF!)</f>
        <v>#REF!</v>
      </c>
    </row>
    <row r="90" spans="8:13">
      <c r="H90" s="74">
        <v>88</v>
      </c>
      <c r="I90" s="73" t="e">
        <f>IF(ISTEXT('VR-PROP'!#REF!),"DESCARTADO",'VR-PROP'!#REF!)</f>
        <v>#REF!</v>
      </c>
      <c r="J90" s="73" t="e">
        <f>IF(ISTEXT('VR-PROP'!#REF!),"DESCARTADO",'VR-PROP'!#REF!)</f>
        <v>#REF!</v>
      </c>
      <c r="M90" s="43" t="e">
        <f>IF(AND(ISTEXT('VR-PROP'!#REF!),'VR-PROP'!#REF!=""),"DESCARTADO",'VR-PROP'!#REF!)</f>
        <v>#REF!</v>
      </c>
    </row>
    <row r="91" spans="8:13">
      <c r="H91" s="74">
        <v>89</v>
      </c>
      <c r="I91" s="73" t="e">
        <f>IF(ISTEXT('VR-PROP'!#REF!),"DESCARTADO",'VR-PROP'!#REF!)</f>
        <v>#REF!</v>
      </c>
      <c r="J91" s="73" t="e">
        <f>IF(ISTEXT('VR-PROP'!#REF!),"DESCARTADO",'VR-PROP'!#REF!)</f>
        <v>#REF!</v>
      </c>
      <c r="M91" s="43" t="e">
        <f>IF(AND(ISTEXT('VR-PROP'!#REF!),'VR-PROP'!#REF!=""),"DESCARTADO",'VR-PROP'!#REF!)</f>
        <v>#REF!</v>
      </c>
    </row>
    <row r="92" spans="8:13">
      <c r="H92" s="74">
        <v>90</v>
      </c>
      <c r="I92" s="73" t="e">
        <f>IF(ISTEXT('VR-PROP'!#REF!),"DESCARTADO",'VR-PROP'!#REF!)</f>
        <v>#REF!</v>
      </c>
      <c r="J92" s="73" t="e">
        <f>IF(ISTEXT('VR-PROP'!#REF!),"DESCARTADO",'VR-PROP'!#REF!)</f>
        <v>#REF!</v>
      </c>
      <c r="M92" s="43" t="e">
        <f>IF(AND(ISTEXT('VR-PROP'!#REF!),'VR-PROP'!#REF!=""),"DESCARTADO",'VR-PROP'!#REF!)</f>
        <v>#REF!</v>
      </c>
    </row>
    <row r="93" spans="8:13">
      <c r="H93" s="74">
        <v>91</v>
      </c>
      <c r="I93" s="73" t="e">
        <f>IF(ISTEXT('VR-PROP'!#REF!),"DESCARTADO",'VR-PROP'!#REF!)</f>
        <v>#REF!</v>
      </c>
      <c r="J93" s="73" t="e">
        <f>IF(ISTEXT('VR-PROP'!#REF!),"DESCARTADO",'VR-PROP'!#REF!)</f>
        <v>#REF!</v>
      </c>
      <c r="M93" s="43" t="e">
        <f>IF(AND(ISTEXT('VR-PROP'!#REF!),'VR-PROP'!#REF!=""),"DESCARTADO",'VR-PROP'!#REF!)</f>
        <v>#REF!</v>
      </c>
    </row>
    <row r="94" spans="8:13">
      <c r="H94" s="74">
        <v>92</v>
      </c>
      <c r="I94" s="73" t="e">
        <f>IF(ISTEXT('VR-PROP'!#REF!),"DESCARTADO",'VR-PROP'!#REF!)</f>
        <v>#REF!</v>
      </c>
      <c r="J94" s="73" t="e">
        <f>IF(ISTEXT('VR-PROP'!#REF!),"DESCARTADO",'VR-PROP'!#REF!)</f>
        <v>#REF!</v>
      </c>
      <c r="M94" s="43" t="e">
        <f>IF(AND(ISTEXT('VR-PROP'!#REF!),'VR-PROP'!#REF!=""),"DESCARTADO",'VR-PROP'!#REF!)</f>
        <v>#REF!</v>
      </c>
    </row>
    <row r="95" spans="8:13">
      <c r="H95" s="74">
        <v>93</v>
      </c>
      <c r="I95" s="73" t="e">
        <f>IF(ISTEXT('VR-PROP'!#REF!),"DESCARTADO",'VR-PROP'!#REF!)</f>
        <v>#REF!</v>
      </c>
      <c r="J95" s="73" t="e">
        <f>IF(ISTEXT('VR-PROP'!#REF!),"DESCARTADO",'VR-PROP'!#REF!)</f>
        <v>#REF!</v>
      </c>
      <c r="M95" s="43" t="e">
        <f>IF(AND(ISTEXT('VR-PROP'!#REF!),'VR-PROP'!#REF!=""),"DESCARTADO",'VR-PROP'!#REF!)</f>
        <v>#REF!</v>
      </c>
    </row>
    <row r="96" spans="8:13">
      <c r="H96" s="74">
        <v>94</v>
      </c>
      <c r="I96" s="73" t="e">
        <f>IF(ISTEXT('VR-PROP'!#REF!),"DESCARTADO",'VR-PROP'!#REF!)</f>
        <v>#REF!</v>
      </c>
      <c r="J96" s="73" t="e">
        <f>IF(ISTEXT('VR-PROP'!#REF!),"DESCARTADO",'VR-PROP'!#REF!)</f>
        <v>#REF!</v>
      </c>
      <c r="M96" s="43" t="e">
        <f>IF(AND(ISTEXT('VR-PROP'!#REF!),'VR-PROP'!#REF!=""),"DESCARTADO",'VR-PROP'!#REF!)</f>
        <v>#REF!</v>
      </c>
    </row>
    <row r="97" spans="8:13">
      <c r="H97" s="74">
        <v>95</v>
      </c>
      <c r="I97" s="73" t="e">
        <f>IF(ISTEXT('VR-PROP'!#REF!),"DESCARTADO",'VR-PROP'!#REF!)</f>
        <v>#REF!</v>
      </c>
      <c r="J97" s="73" t="e">
        <f>IF(ISTEXT('VR-PROP'!#REF!),"DESCARTADO",'VR-PROP'!#REF!)</f>
        <v>#REF!</v>
      </c>
      <c r="M97" s="43" t="e">
        <f>IF(AND(ISTEXT('VR-PROP'!#REF!),'VR-PROP'!#REF!=""),"DESCARTADO",'VR-PROP'!#REF!)</f>
        <v>#REF!</v>
      </c>
    </row>
    <row r="98" spans="8:13">
      <c r="H98" s="74">
        <v>96</v>
      </c>
      <c r="I98" s="73" t="e">
        <f>IF(ISTEXT('VR-PROP'!#REF!),"DESCARTADO",'VR-PROP'!#REF!)</f>
        <v>#REF!</v>
      </c>
      <c r="J98" s="73" t="e">
        <f>IF(ISTEXT('VR-PROP'!#REF!),"DESCARTADO",'VR-PROP'!#REF!)</f>
        <v>#REF!</v>
      </c>
      <c r="M98" s="43" t="e">
        <f>IF(AND(ISTEXT('VR-PROP'!#REF!),'VR-PROP'!#REF!=""),"DESCARTADO",'VR-PROP'!#REF!)</f>
        <v>#REF!</v>
      </c>
    </row>
    <row r="99" spans="8:13">
      <c r="H99" s="74">
        <v>97</v>
      </c>
      <c r="I99" s="73" t="e">
        <f>IF(ISTEXT('VR-PROP'!#REF!),"DESCARTADO",'VR-PROP'!#REF!)</f>
        <v>#REF!</v>
      </c>
      <c r="J99" s="73" t="e">
        <f>IF(ISTEXT('VR-PROP'!#REF!),"DESCARTADO",'VR-PROP'!#REF!)</f>
        <v>#REF!</v>
      </c>
      <c r="M99" s="43" t="e">
        <f>IF(AND(ISTEXT('VR-PROP'!#REF!),'VR-PROP'!#REF!=""),"DESCARTADO",'VR-PROP'!#REF!)</f>
        <v>#REF!</v>
      </c>
    </row>
    <row r="100" spans="8:13">
      <c r="H100" s="74">
        <v>98</v>
      </c>
      <c r="I100" s="73" t="e">
        <f>IF(ISTEXT('VR-PROP'!#REF!),"DESCARTADO",'VR-PROP'!#REF!)</f>
        <v>#REF!</v>
      </c>
      <c r="J100" s="73" t="e">
        <f>IF(ISTEXT('VR-PROP'!#REF!),"DESCARTADO",'VR-PROP'!#REF!)</f>
        <v>#REF!</v>
      </c>
      <c r="M100" s="43" t="e">
        <f>IF(AND(ISTEXT('VR-PROP'!#REF!),'VR-PROP'!#REF!=""),"DESCARTADO",'VR-PROP'!#REF!)</f>
        <v>#REF!</v>
      </c>
    </row>
    <row r="101" spans="8:13">
      <c r="H101" s="74">
        <v>99</v>
      </c>
      <c r="I101" s="73" t="e">
        <f>IF(ISTEXT('VR-PROP'!#REF!),"DESCARTADO",'VR-PROP'!#REF!)</f>
        <v>#REF!</v>
      </c>
      <c r="J101" s="73" t="e">
        <f>IF(ISTEXT('VR-PROP'!#REF!),"DESCARTADO",'VR-PROP'!#REF!)</f>
        <v>#REF!</v>
      </c>
      <c r="M101" s="43" t="e">
        <f>IF(AND(ISTEXT('VR-PROP'!#REF!),'VR-PROP'!#REF!=""),"DESCARTADO",'VR-PROP'!#REF!)</f>
        <v>#REF!</v>
      </c>
    </row>
    <row r="102" spans="8:13">
      <c r="H102" s="74">
        <v>100</v>
      </c>
      <c r="I102" s="73" t="e">
        <f>IF(ISTEXT('VR-PROP'!#REF!),"DESCARTADO",'VR-PROP'!#REF!)</f>
        <v>#REF!</v>
      </c>
      <c r="J102" s="73" t="e">
        <f>IF(ISTEXT('VR-PROP'!#REF!),"DESCARTADO",'VR-PROP'!#REF!)</f>
        <v>#REF!</v>
      </c>
      <c r="M102" s="43" t="e">
        <f>IF(AND(ISTEXT('VR-PROP'!#REF!),'VR-PROP'!#REF!=""),"DESCARTADO",'VR-PROP'!#REF!)</f>
        <v>#REF!</v>
      </c>
    </row>
    <row r="103" spans="8:13">
      <c r="H103" s="74">
        <v>101</v>
      </c>
      <c r="I103" s="73" t="e">
        <f>IF(ISTEXT('VR-PROP'!#REF!),"DESCARTADO",'VR-PROP'!#REF!)</f>
        <v>#REF!</v>
      </c>
      <c r="J103" s="73" t="e">
        <f>IF(ISTEXT('VR-PROP'!#REF!),"DESCARTADO",'VR-PROP'!#REF!)</f>
        <v>#REF!</v>
      </c>
      <c r="M103" s="43" t="e">
        <f>IF(AND(ISTEXT('VR-PROP'!#REF!),'VR-PROP'!#REF!=""),"DESCARTADO",'VR-PROP'!#REF!)</f>
        <v>#REF!</v>
      </c>
    </row>
    <row r="104" spans="8:13">
      <c r="H104" s="74">
        <v>102</v>
      </c>
      <c r="I104" s="73" t="e">
        <f>IF(ISTEXT('VR-PROP'!#REF!),"DESCARTADO",'VR-PROP'!#REF!)</f>
        <v>#REF!</v>
      </c>
      <c r="J104" s="73" t="e">
        <f>IF(ISTEXT('VR-PROP'!#REF!),"DESCARTADO",'VR-PROP'!#REF!)</f>
        <v>#REF!</v>
      </c>
      <c r="M104" s="43" t="e">
        <f>IF(AND(ISTEXT('VR-PROP'!#REF!),'VR-PROP'!#REF!=""),"DESCARTADO",'VR-PROP'!#REF!)</f>
        <v>#REF!</v>
      </c>
    </row>
    <row r="105" spans="8:13">
      <c r="H105" s="74">
        <v>103</v>
      </c>
      <c r="I105" s="73" t="e">
        <f>IF(ISTEXT('VR-PROP'!#REF!),"DESCARTADO",'VR-PROP'!#REF!)</f>
        <v>#REF!</v>
      </c>
      <c r="J105" s="73" t="e">
        <f>IF(ISTEXT('VR-PROP'!#REF!),"DESCARTADO",'VR-PROP'!#REF!)</f>
        <v>#REF!</v>
      </c>
      <c r="M105" s="43" t="e">
        <f>IF(AND(ISTEXT('VR-PROP'!#REF!),'VR-PROP'!#REF!=""),"DESCARTADO",'VR-PROP'!#REF!)</f>
        <v>#REF!</v>
      </c>
    </row>
    <row r="106" spans="8:13">
      <c r="H106" s="74">
        <v>104</v>
      </c>
      <c r="I106" s="73" t="e">
        <f>IF(ISTEXT('VR-PROP'!#REF!),"DESCARTADO",'VR-PROP'!#REF!)</f>
        <v>#REF!</v>
      </c>
      <c r="J106" s="73" t="e">
        <f>IF(ISTEXT('VR-PROP'!#REF!),"DESCARTADO",'VR-PROP'!#REF!)</f>
        <v>#REF!</v>
      </c>
      <c r="M106" s="43" t="e">
        <f>IF(AND(ISTEXT('VR-PROP'!#REF!),'VR-PROP'!#REF!=""),"DESCARTADO",'VR-PROP'!#REF!)</f>
        <v>#REF!</v>
      </c>
    </row>
    <row r="107" spans="8:13">
      <c r="H107" s="74">
        <v>105</v>
      </c>
      <c r="I107" s="73" t="e">
        <f>IF(ISTEXT('VR-PROP'!#REF!),"DESCARTADO",'VR-PROP'!#REF!)</f>
        <v>#REF!</v>
      </c>
      <c r="J107" s="73" t="e">
        <f>IF(ISTEXT('VR-PROP'!#REF!),"DESCARTADO",'VR-PROP'!#REF!)</f>
        <v>#REF!</v>
      </c>
      <c r="M107" s="43" t="e">
        <f>IF(AND(ISTEXT('VR-PROP'!#REF!),'VR-PROP'!#REF!=""),"DESCARTADO",'VR-PROP'!#REF!)</f>
        <v>#REF!</v>
      </c>
    </row>
    <row r="108" spans="8:13">
      <c r="H108" s="74">
        <v>106</v>
      </c>
      <c r="I108" s="73" t="e">
        <f>IF(ISTEXT('VR-PROP'!#REF!),"DESCARTADO",'VR-PROP'!#REF!)</f>
        <v>#REF!</v>
      </c>
      <c r="J108" s="73" t="e">
        <f>IF(ISTEXT('VR-PROP'!#REF!),"DESCARTADO",'VR-PROP'!#REF!)</f>
        <v>#REF!</v>
      </c>
      <c r="M108" s="43" t="e">
        <f>IF(AND(ISTEXT('VR-PROP'!#REF!),'VR-PROP'!#REF!=""),"DESCARTADO",'VR-PROP'!#REF!)</f>
        <v>#REF!</v>
      </c>
    </row>
    <row r="109" spans="8:13">
      <c r="H109" s="74">
        <v>107</v>
      </c>
      <c r="I109" s="73" t="e">
        <f>IF(ISTEXT('VR-PROP'!#REF!),"DESCARTADO",'VR-PROP'!#REF!)</f>
        <v>#REF!</v>
      </c>
      <c r="J109" s="73" t="e">
        <f>IF(ISTEXT('VR-PROP'!#REF!),"DESCARTADO",'VR-PROP'!#REF!)</f>
        <v>#REF!</v>
      </c>
      <c r="M109" s="43" t="e">
        <f>IF(AND(ISTEXT('VR-PROP'!#REF!),'VR-PROP'!#REF!=""),"DESCARTADO",'VR-PROP'!#REF!)</f>
        <v>#REF!</v>
      </c>
    </row>
    <row r="110" spans="8:13">
      <c r="H110" s="74">
        <v>108</v>
      </c>
      <c r="I110" s="73" t="e">
        <f>IF(ISTEXT('VR-PROP'!#REF!),"DESCARTADO",'VR-PROP'!#REF!)</f>
        <v>#REF!</v>
      </c>
      <c r="J110" s="73" t="e">
        <f>IF(ISTEXT('VR-PROP'!#REF!),"DESCARTADO",'VR-PROP'!#REF!)</f>
        <v>#REF!</v>
      </c>
      <c r="M110" s="43" t="e">
        <f>IF(AND(ISTEXT('VR-PROP'!#REF!),'VR-PROP'!#REF!=""),"DESCARTADO",'VR-PROP'!#REF!)</f>
        <v>#REF!</v>
      </c>
    </row>
    <row r="111" spans="8:13">
      <c r="H111" s="74">
        <v>109</v>
      </c>
      <c r="I111" s="73" t="e">
        <f>IF(ISTEXT('VR-PROP'!#REF!),"DESCARTADO",'VR-PROP'!#REF!)</f>
        <v>#REF!</v>
      </c>
      <c r="J111" s="73" t="e">
        <f>IF(ISTEXT('VR-PROP'!#REF!),"DESCARTADO",'VR-PROP'!#REF!)</f>
        <v>#REF!</v>
      </c>
      <c r="M111" s="43" t="e">
        <f>IF(AND(ISTEXT('VR-PROP'!#REF!),'VR-PROP'!#REF!=""),"DESCARTADO",'VR-PROP'!#REF!)</f>
        <v>#REF!</v>
      </c>
    </row>
    <row r="112" spans="8:13">
      <c r="H112" s="74">
        <v>110</v>
      </c>
      <c r="I112" s="73" t="e">
        <f>IF(ISTEXT('VR-PROP'!#REF!),"DESCARTADO",'VR-PROP'!#REF!)</f>
        <v>#REF!</v>
      </c>
      <c r="J112" s="73" t="e">
        <f>IF(ISTEXT('VR-PROP'!#REF!),"DESCARTADO",'VR-PROP'!#REF!)</f>
        <v>#REF!</v>
      </c>
      <c r="M112" s="43" t="e">
        <f>IF(AND(ISTEXT('VR-PROP'!#REF!),'VR-PROP'!#REF!=""),"DESCARTADO",'VR-PROP'!#REF!)</f>
        <v>#REF!</v>
      </c>
    </row>
    <row r="113" spans="8:13">
      <c r="H113" s="74">
        <v>111</v>
      </c>
      <c r="I113" s="73" t="e">
        <f>IF(ISTEXT('VR-PROP'!#REF!),"DESCARTADO",'VR-PROP'!#REF!)</f>
        <v>#REF!</v>
      </c>
      <c r="J113" s="73" t="e">
        <f>IF(ISTEXT('VR-PROP'!#REF!),"DESCARTADO",'VR-PROP'!#REF!)</f>
        <v>#REF!</v>
      </c>
      <c r="M113" s="43" t="e">
        <f>IF(AND(ISTEXT('VR-PROP'!#REF!),'VR-PROP'!#REF!=""),"DESCARTADO",'VR-PROP'!#REF!)</f>
        <v>#REF!</v>
      </c>
    </row>
    <row r="114" spans="8:13">
      <c r="H114" s="74">
        <v>112</v>
      </c>
      <c r="I114" s="73" t="e">
        <f>IF(ISTEXT('VR-PROP'!#REF!),"DESCARTADO",'VR-PROP'!#REF!)</f>
        <v>#REF!</v>
      </c>
      <c r="J114" s="73" t="e">
        <f>IF(ISTEXT('VR-PROP'!#REF!),"DESCARTADO",'VR-PROP'!#REF!)</f>
        <v>#REF!</v>
      </c>
      <c r="M114" s="43" t="e">
        <f>IF(AND(ISTEXT('VR-PROP'!#REF!),'VR-PROP'!#REF!=""),"DESCARTADO",'VR-PROP'!#REF!)</f>
        <v>#REF!</v>
      </c>
    </row>
    <row r="115" spans="8:13">
      <c r="H115" s="74">
        <v>113</v>
      </c>
      <c r="I115" s="73" t="e">
        <f>IF(ISTEXT('VR-PROP'!#REF!),"DESCARTADO",'VR-PROP'!#REF!)</f>
        <v>#REF!</v>
      </c>
      <c r="J115" s="73" t="e">
        <f>IF(ISTEXT('VR-PROP'!#REF!),"DESCARTADO",'VR-PROP'!#REF!)</f>
        <v>#REF!</v>
      </c>
      <c r="M115" s="43" t="e">
        <f>IF(AND(ISTEXT('VR-PROP'!#REF!),'VR-PROP'!#REF!=""),"DESCARTADO",'VR-PROP'!#REF!)</f>
        <v>#REF!</v>
      </c>
    </row>
    <row r="116" spans="8:13">
      <c r="H116" s="74">
        <v>114</v>
      </c>
      <c r="I116" s="73" t="e">
        <f>IF(ISTEXT('VR-PROP'!#REF!),"DESCARTADO",'VR-PROP'!#REF!)</f>
        <v>#REF!</v>
      </c>
      <c r="J116" s="73" t="e">
        <f>IF(ISTEXT('VR-PROP'!#REF!),"DESCARTADO",'VR-PROP'!#REF!)</f>
        <v>#REF!</v>
      </c>
      <c r="M116" s="43" t="e">
        <f>IF(AND(ISTEXT('VR-PROP'!#REF!),'VR-PROP'!#REF!=""),"DESCARTADO",'VR-PROP'!#REF!)</f>
        <v>#REF!</v>
      </c>
    </row>
    <row r="117" spans="8:13">
      <c r="H117" s="74">
        <v>115</v>
      </c>
      <c r="I117" s="73" t="e">
        <f>IF(ISTEXT('VR-PROP'!#REF!),"DESCARTADO",'VR-PROP'!#REF!)</f>
        <v>#REF!</v>
      </c>
      <c r="J117" s="73" t="e">
        <f>IF(ISTEXT('VR-PROP'!#REF!),"DESCARTADO",'VR-PROP'!#REF!)</f>
        <v>#REF!</v>
      </c>
      <c r="M117" s="43" t="e">
        <f>IF(AND(ISTEXT('VR-PROP'!#REF!),'VR-PROP'!#REF!=""),"DESCARTADO",'VR-PROP'!#REF!)</f>
        <v>#REF!</v>
      </c>
    </row>
    <row r="118" spans="8:13">
      <c r="H118" s="74">
        <v>116</v>
      </c>
      <c r="I118" s="73" t="e">
        <f>IF(ISTEXT('VR-PROP'!#REF!),"DESCARTADO",'VR-PROP'!#REF!)</f>
        <v>#REF!</v>
      </c>
      <c r="J118" s="73" t="e">
        <f>IF(ISTEXT('VR-PROP'!#REF!),"DESCARTADO",'VR-PROP'!#REF!)</f>
        <v>#REF!</v>
      </c>
      <c r="M118" s="43" t="e">
        <f>IF(AND(ISTEXT('VR-PROP'!#REF!),'VR-PROP'!#REF!=""),"DESCARTADO",'VR-PROP'!#REF!)</f>
        <v>#REF!</v>
      </c>
    </row>
    <row r="119" spans="8:13">
      <c r="H119" s="74">
        <v>117</v>
      </c>
      <c r="I119" s="73" t="e">
        <f>IF(ISTEXT('VR-PROP'!#REF!),"DESCARTADO",'VR-PROP'!#REF!)</f>
        <v>#REF!</v>
      </c>
      <c r="J119" s="73" t="e">
        <f>IF(ISTEXT('VR-PROP'!#REF!),"DESCARTADO",'VR-PROP'!#REF!)</f>
        <v>#REF!</v>
      </c>
      <c r="M119" s="43" t="e">
        <f>IF(AND(ISTEXT('VR-PROP'!#REF!),'VR-PROP'!#REF!=""),"DESCARTADO",'VR-PROP'!#REF!)</f>
        <v>#REF!</v>
      </c>
    </row>
    <row r="120" spans="8:13">
      <c r="H120" s="74">
        <v>118</v>
      </c>
      <c r="I120" s="73" t="e">
        <f>IF(ISTEXT('VR-PROP'!#REF!),"DESCARTADO",'VR-PROP'!#REF!)</f>
        <v>#REF!</v>
      </c>
      <c r="J120" s="73" t="e">
        <f>IF(ISTEXT('VR-PROP'!#REF!),"DESCARTADO",'VR-PROP'!#REF!)</f>
        <v>#REF!</v>
      </c>
      <c r="M120" s="43" t="e">
        <f>IF(AND(ISTEXT('VR-PROP'!#REF!),'VR-PROP'!#REF!=""),"DESCARTADO",'VR-PROP'!#REF!)</f>
        <v>#REF!</v>
      </c>
    </row>
    <row r="121" spans="8:13">
      <c r="H121" s="74">
        <v>119</v>
      </c>
      <c r="I121" s="73" t="e">
        <f>IF(ISTEXT('VR-PROP'!#REF!),"DESCARTADO",'VR-PROP'!#REF!)</f>
        <v>#REF!</v>
      </c>
      <c r="J121" s="73" t="e">
        <f>IF(ISTEXT('VR-PROP'!#REF!),"DESCARTADO",'VR-PROP'!#REF!)</f>
        <v>#REF!</v>
      </c>
      <c r="M121" s="43" t="e">
        <f>IF(AND(ISTEXT('VR-PROP'!#REF!),'VR-PROP'!#REF!=""),"DESCARTADO",'VR-PROP'!#REF!)</f>
        <v>#REF!</v>
      </c>
    </row>
    <row r="122" spans="8:13">
      <c r="H122" s="74">
        <v>120</v>
      </c>
      <c r="I122" s="73" t="e">
        <f>IF(ISTEXT('VR-PROP'!#REF!),"DESCARTADO",'VR-PROP'!#REF!)</f>
        <v>#REF!</v>
      </c>
      <c r="J122" s="73" t="e">
        <f>IF(ISTEXT('VR-PROP'!#REF!),"DESCARTADO",'VR-PROP'!#REF!)</f>
        <v>#REF!</v>
      </c>
      <c r="M122" s="43" t="e">
        <f>IF(AND(ISTEXT('VR-PROP'!#REF!),'VR-PROP'!#REF!=""),"DESCARTADO",'VR-PROP'!#REF!)</f>
        <v>#REF!</v>
      </c>
    </row>
    <row r="123" spans="8:13">
      <c r="H123" s="74">
        <v>121</v>
      </c>
      <c r="I123" s="73" t="e">
        <f>IF(ISTEXT('VR-PROP'!#REF!),"DESCARTADO",'VR-PROP'!#REF!)</f>
        <v>#REF!</v>
      </c>
      <c r="J123" s="73" t="e">
        <f>IF(ISTEXT('VR-PROP'!#REF!),"DESCARTADO",'VR-PROP'!#REF!)</f>
        <v>#REF!</v>
      </c>
      <c r="M123" s="43" t="e">
        <f>IF(AND(ISTEXT('VR-PROP'!#REF!),'VR-PROP'!#REF!=""),"DESCARTADO",'VR-PROP'!#REF!)</f>
        <v>#REF!</v>
      </c>
    </row>
    <row r="124" spans="8:13">
      <c r="H124" s="74">
        <v>122</v>
      </c>
      <c r="I124" s="73" t="e">
        <f>IF(ISTEXT('VR-PROP'!#REF!),"DESCARTADO",'VR-PROP'!#REF!)</f>
        <v>#REF!</v>
      </c>
      <c r="J124" s="73" t="e">
        <f>IF(ISTEXT('VR-PROP'!#REF!),"DESCARTADO",'VR-PROP'!#REF!)</f>
        <v>#REF!</v>
      </c>
      <c r="M124" s="43" t="e">
        <f>IF(AND(ISTEXT('VR-PROP'!#REF!),'VR-PROP'!#REF!=""),"DESCARTADO",'VR-PROP'!#REF!)</f>
        <v>#REF!</v>
      </c>
    </row>
    <row r="125" spans="8:13">
      <c r="H125" s="74">
        <v>123</v>
      </c>
      <c r="I125" s="73" t="e">
        <f>IF(ISTEXT('VR-PROP'!#REF!),"DESCARTADO",'VR-PROP'!#REF!)</f>
        <v>#REF!</v>
      </c>
      <c r="J125" s="73" t="e">
        <f>IF(ISTEXT('VR-PROP'!#REF!),"DESCARTADO",'VR-PROP'!#REF!)</f>
        <v>#REF!</v>
      </c>
      <c r="M125" s="43" t="e">
        <f>IF(AND(ISTEXT('VR-PROP'!#REF!),'VR-PROP'!#REF!=""),"DESCARTADO",'VR-PROP'!#REF!)</f>
        <v>#REF!</v>
      </c>
    </row>
    <row r="126" spans="8:13">
      <c r="H126" s="74">
        <v>124</v>
      </c>
      <c r="I126" s="73" t="e">
        <f>IF(ISTEXT('VR-PROP'!#REF!),"DESCARTADO",'VR-PROP'!#REF!)</f>
        <v>#REF!</v>
      </c>
      <c r="J126" s="73" t="e">
        <f>IF(ISTEXT('VR-PROP'!#REF!),"DESCARTADO",'VR-PROP'!#REF!)</f>
        <v>#REF!</v>
      </c>
      <c r="M126" s="43" t="e">
        <f>IF(AND(ISTEXT('VR-PROP'!#REF!),'VR-PROP'!#REF!=""),"DESCARTADO",'VR-PROP'!#REF!)</f>
        <v>#REF!</v>
      </c>
    </row>
    <row r="127" spans="8:13">
      <c r="H127" s="74">
        <v>125</v>
      </c>
      <c r="I127" s="73" t="e">
        <f>IF(ISTEXT('VR-PROP'!#REF!),"DESCARTADO",'VR-PROP'!#REF!)</f>
        <v>#REF!</v>
      </c>
      <c r="J127" s="73" t="e">
        <f>IF(ISTEXT('VR-PROP'!#REF!),"DESCARTADO",'VR-PROP'!#REF!)</f>
        <v>#REF!</v>
      </c>
      <c r="M127" s="43" t="e">
        <f>IF(AND(ISTEXT('VR-PROP'!#REF!),'VR-PROP'!#REF!=""),"DESCARTADO",'VR-PROP'!#REF!)</f>
        <v>#REF!</v>
      </c>
    </row>
    <row r="128" spans="8:13">
      <c r="H128" s="74">
        <v>126</v>
      </c>
      <c r="I128" s="73" t="e">
        <f>IF(ISTEXT('VR-PROP'!#REF!),"DESCARTADO",'VR-PROP'!#REF!)</f>
        <v>#REF!</v>
      </c>
      <c r="J128" s="73" t="e">
        <f>IF(ISTEXT('VR-PROP'!#REF!),"DESCARTADO",'VR-PROP'!#REF!)</f>
        <v>#REF!</v>
      </c>
      <c r="M128" s="43" t="e">
        <f>IF(AND(ISTEXT('VR-PROP'!#REF!),'VR-PROP'!#REF!=""),"DESCARTADO",'VR-PROP'!#REF!)</f>
        <v>#REF!</v>
      </c>
    </row>
    <row r="129" spans="8:13">
      <c r="H129" s="74">
        <v>127</v>
      </c>
      <c r="I129" s="73" t="e">
        <f>IF(ISTEXT('VR-PROP'!#REF!),"DESCARTADO",'VR-PROP'!#REF!)</f>
        <v>#REF!</v>
      </c>
      <c r="J129" s="73" t="e">
        <f>IF(ISTEXT('VR-PROP'!#REF!),"DESCARTADO",'VR-PROP'!#REF!)</f>
        <v>#REF!</v>
      </c>
      <c r="M129" s="43" t="e">
        <f>IF(AND(ISTEXT('VR-PROP'!#REF!),'VR-PROP'!#REF!=""),"DESCARTADO",'VR-PROP'!#REF!)</f>
        <v>#REF!</v>
      </c>
    </row>
    <row r="130" spans="8:13">
      <c r="H130" s="74">
        <v>128</v>
      </c>
      <c r="I130" s="73" t="e">
        <f>IF(ISTEXT('VR-PROP'!#REF!),"DESCARTADO",'VR-PROP'!#REF!)</f>
        <v>#REF!</v>
      </c>
      <c r="J130" s="73" t="e">
        <f>IF(ISTEXT('VR-PROP'!#REF!),"DESCARTADO",'VR-PROP'!#REF!)</f>
        <v>#REF!</v>
      </c>
      <c r="M130" s="43" t="e">
        <f>IF(AND(ISTEXT('VR-PROP'!#REF!),'VR-PROP'!#REF!=""),"DESCARTADO",'VR-PROP'!#REF!)</f>
        <v>#REF!</v>
      </c>
    </row>
    <row r="131" spans="8:13">
      <c r="H131" s="74">
        <v>129</v>
      </c>
      <c r="I131" s="73" t="e">
        <f>IF(ISTEXT('VR-PROP'!#REF!),"DESCARTADO",'VR-PROP'!#REF!)</f>
        <v>#REF!</v>
      </c>
      <c r="J131" s="73" t="e">
        <f>IF(ISTEXT('VR-PROP'!#REF!),"DESCARTADO",'VR-PROP'!#REF!)</f>
        <v>#REF!</v>
      </c>
      <c r="M131" s="43" t="e">
        <f>IF(AND(ISTEXT('VR-PROP'!#REF!),'VR-PROP'!#REF!=""),"DESCARTADO",'VR-PROP'!#REF!)</f>
        <v>#REF!</v>
      </c>
    </row>
    <row r="132" spans="8:13">
      <c r="H132" s="74">
        <v>130</v>
      </c>
      <c r="I132" s="73" t="e">
        <f>IF(ISTEXT('VR-PROP'!#REF!),"DESCARTADO",'VR-PROP'!#REF!)</f>
        <v>#REF!</v>
      </c>
      <c r="J132" s="73" t="e">
        <f>IF(ISTEXT('VR-PROP'!#REF!),"DESCARTADO",'VR-PROP'!#REF!)</f>
        <v>#REF!</v>
      </c>
      <c r="M132" s="43" t="e">
        <f>IF(AND(ISTEXT('VR-PROP'!#REF!),'VR-PROP'!#REF!=""),"DESCARTADO",'VR-PROP'!#REF!)</f>
        <v>#REF!</v>
      </c>
    </row>
    <row r="133" spans="8:13">
      <c r="H133" s="74">
        <v>131</v>
      </c>
      <c r="I133" s="73" t="e">
        <f>IF(ISTEXT('VR-PROP'!#REF!),"DESCARTADO",'VR-PROP'!#REF!)</f>
        <v>#REF!</v>
      </c>
      <c r="J133" s="73" t="e">
        <f>IF(ISTEXT('VR-PROP'!#REF!),"DESCARTADO",'VR-PROP'!#REF!)</f>
        <v>#REF!</v>
      </c>
      <c r="M133" s="43" t="e">
        <f>IF(AND(ISTEXT('VR-PROP'!#REF!),'VR-PROP'!#REF!=""),"DESCARTADO",'VR-PROP'!#REF!)</f>
        <v>#REF!</v>
      </c>
    </row>
    <row r="134" spans="8:13">
      <c r="H134" s="74">
        <v>132</v>
      </c>
      <c r="I134" s="73" t="e">
        <f>IF(ISTEXT('VR-PROP'!#REF!),"DESCARTADO",'VR-PROP'!#REF!)</f>
        <v>#REF!</v>
      </c>
      <c r="J134" s="73" t="e">
        <f>IF(ISTEXT('VR-PROP'!#REF!),"DESCARTADO",'VR-PROP'!#REF!)</f>
        <v>#REF!</v>
      </c>
      <c r="M134" s="43" t="e">
        <f>IF(AND(ISTEXT('VR-PROP'!#REF!),'VR-PROP'!#REF!=""),"DESCARTADO",'VR-PROP'!#REF!)</f>
        <v>#REF!</v>
      </c>
    </row>
    <row r="135" spans="8:13">
      <c r="H135" s="74">
        <v>133</v>
      </c>
      <c r="I135" s="73" t="e">
        <f>IF(ISTEXT('VR-PROP'!#REF!),"DESCARTADO",'VR-PROP'!#REF!)</f>
        <v>#REF!</v>
      </c>
      <c r="J135" s="73" t="e">
        <f>IF(ISTEXT('VR-PROP'!#REF!),"DESCARTADO",'VR-PROP'!#REF!)</f>
        <v>#REF!</v>
      </c>
      <c r="M135" s="43" t="e">
        <f>IF(AND(ISTEXT('VR-PROP'!#REF!),'VR-PROP'!#REF!=""),"DESCARTADO",'VR-PROP'!#REF!)</f>
        <v>#REF!</v>
      </c>
    </row>
    <row r="136" spans="8:13">
      <c r="H136" s="74">
        <v>134</v>
      </c>
      <c r="I136" s="73" t="e">
        <f>IF(ISTEXT('VR-PROP'!#REF!),"DESCARTADO",'VR-PROP'!#REF!)</f>
        <v>#REF!</v>
      </c>
      <c r="J136" s="73" t="e">
        <f>IF(ISTEXT('VR-PROP'!#REF!),"DESCARTADO",'VR-PROP'!#REF!)</f>
        <v>#REF!</v>
      </c>
      <c r="M136" s="43" t="e">
        <f>IF(AND(ISTEXT('VR-PROP'!#REF!),'VR-PROP'!#REF!=""),"DESCARTADO",'VR-PROP'!#REF!)</f>
        <v>#REF!</v>
      </c>
    </row>
    <row r="137" spans="8:13">
      <c r="H137" s="74">
        <v>135</v>
      </c>
      <c r="I137" s="73" t="e">
        <f>IF(ISTEXT('VR-PROP'!#REF!),"DESCARTADO",'VR-PROP'!#REF!)</f>
        <v>#REF!</v>
      </c>
      <c r="J137" s="73" t="e">
        <f>IF(ISTEXT('VR-PROP'!#REF!),"DESCARTADO",'VR-PROP'!#REF!)</f>
        <v>#REF!</v>
      </c>
      <c r="M137" s="43" t="e">
        <f>IF(AND(ISTEXT('VR-PROP'!#REF!),'VR-PROP'!#REF!=""),"DESCARTADO",'VR-PROP'!#REF!)</f>
        <v>#REF!</v>
      </c>
    </row>
    <row r="138" spans="8:13">
      <c r="H138" s="74">
        <v>136</v>
      </c>
      <c r="I138" s="73" t="e">
        <f>IF(ISTEXT('VR-PROP'!#REF!),"DESCARTADO",'VR-PROP'!#REF!)</f>
        <v>#REF!</v>
      </c>
      <c r="J138" s="73" t="e">
        <f>IF(ISTEXT('VR-PROP'!#REF!),"DESCARTADO",'VR-PROP'!#REF!)</f>
        <v>#REF!</v>
      </c>
      <c r="M138" s="43" t="e">
        <f>IF(AND(ISTEXT('VR-PROP'!#REF!),'VR-PROP'!#REF!=""),"DESCARTADO",'VR-PROP'!#REF!)</f>
        <v>#REF!</v>
      </c>
    </row>
    <row r="139" spans="8:13">
      <c r="H139" s="74">
        <v>137</v>
      </c>
      <c r="I139" s="73" t="e">
        <f>IF(ISTEXT('VR-PROP'!#REF!),"DESCARTADO",'VR-PROP'!#REF!)</f>
        <v>#REF!</v>
      </c>
      <c r="J139" s="73" t="e">
        <f>IF(ISTEXT('VR-PROP'!#REF!),"DESCARTADO",'VR-PROP'!#REF!)</f>
        <v>#REF!</v>
      </c>
      <c r="M139" s="43" t="e">
        <f>IF(AND(ISTEXT('VR-PROP'!#REF!),'VR-PROP'!#REF!=""),"DESCARTADO",'VR-PROP'!#REF!)</f>
        <v>#REF!</v>
      </c>
    </row>
    <row r="140" spans="8:13">
      <c r="H140" s="74">
        <v>138</v>
      </c>
      <c r="I140" s="73" t="e">
        <f>IF(ISTEXT('VR-PROP'!#REF!),"DESCARTADO",'VR-PROP'!#REF!)</f>
        <v>#REF!</v>
      </c>
      <c r="J140" s="73" t="e">
        <f>IF(ISTEXT('VR-PROP'!#REF!),"DESCARTADO",'VR-PROP'!#REF!)</f>
        <v>#REF!</v>
      </c>
      <c r="M140" s="43" t="e">
        <f>IF(AND(ISTEXT('VR-PROP'!#REF!),'VR-PROP'!#REF!=""),"DESCARTADO",'VR-PROP'!#REF!)</f>
        <v>#REF!</v>
      </c>
    </row>
    <row r="141" spans="8:13">
      <c r="H141" s="74">
        <v>139</v>
      </c>
      <c r="I141" s="73" t="e">
        <f>IF(ISTEXT('VR-PROP'!#REF!),"DESCARTADO",'VR-PROP'!#REF!)</f>
        <v>#REF!</v>
      </c>
      <c r="J141" s="73" t="e">
        <f>IF(ISTEXT('VR-PROP'!#REF!),"DESCARTADO",'VR-PROP'!#REF!)</f>
        <v>#REF!</v>
      </c>
      <c r="M141" s="43" t="e">
        <f>IF(AND(ISTEXT('VR-PROP'!#REF!),'VR-PROP'!#REF!=""),"DESCARTADO",'VR-PROP'!#REF!)</f>
        <v>#REF!</v>
      </c>
    </row>
    <row r="142" spans="8:13">
      <c r="H142" s="74">
        <v>140</v>
      </c>
      <c r="I142" s="73" t="e">
        <f>IF(ISTEXT('VR-PROP'!#REF!),"DESCARTADO",'VR-PROP'!#REF!)</f>
        <v>#REF!</v>
      </c>
      <c r="J142" s="73" t="e">
        <f>IF(ISTEXT('VR-PROP'!#REF!),"DESCARTADO",'VR-PROP'!#REF!)</f>
        <v>#REF!</v>
      </c>
      <c r="M142" s="43" t="e">
        <f>IF(AND(ISTEXT('VR-PROP'!#REF!),'VR-PROP'!#REF!=""),"DESCARTADO",'VR-PROP'!#REF!)</f>
        <v>#REF!</v>
      </c>
    </row>
    <row r="143" spans="8:13">
      <c r="H143" s="74">
        <v>141</v>
      </c>
      <c r="I143" s="73" t="e">
        <f>IF(ISTEXT('VR-PROP'!#REF!),"DESCARTADO",'VR-PROP'!#REF!)</f>
        <v>#REF!</v>
      </c>
      <c r="J143" s="73" t="e">
        <f>IF(ISTEXT('VR-PROP'!#REF!),"DESCARTADO",'VR-PROP'!#REF!)</f>
        <v>#REF!</v>
      </c>
      <c r="M143" s="43" t="e">
        <f>IF(AND(ISTEXT('VR-PROP'!#REF!),'VR-PROP'!#REF!=""),"DESCARTADO",'VR-PROP'!#REF!)</f>
        <v>#REF!</v>
      </c>
    </row>
    <row r="144" spans="8:13">
      <c r="H144" s="74">
        <v>142</v>
      </c>
      <c r="I144" s="73" t="e">
        <f>IF(ISTEXT('VR-PROP'!#REF!),"DESCARTADO",'VR-PROP'!#REF!)</f>
        <v>#REF!</v>
      </c>
      <c r="J144" s="73" t="e">
        <f>IF(ISTEXT('VR-PROP'!#REF!),"DESCARTADO",'VR-PROP'!#REF!)</f>
        <v>#REF!</v>
      </c>
      <c r="M144" s="43" t="e">
        <f>IF(AND(ISTEXT('VR-PROP'!#REF!),'VR-PROP'!#REF!=""),"DESCARTADO",'VR-PROP'!#REF!)</f>
        <v>#REF!</v>
      </c>
    </row>
    <row r="145" spans="8:13">
      <c r="H145" s="74">
        <v>143</v>
      </c>
      <c r="I145" s="73" t="e">
        <f>IF(ISTEXT('VR-PROP'!#REF!),"DESCARTADO",'VR-PROP'!#REF!)</f>
        <v>#REF!</v>
      </c>
      <c r="J145" s="73" t="e">
        <f>IF(ISTEXT('VR-PROP'!#REF!),"DESCARTADO",'VR-PROP'!#REF!)</f>
        <v>#REF!</v>
      </c>
      <c r="M145" s="43" t="e">
        <f>IF(AND(ISTEXT('VR-PROP'!#REF!),'VR-PROP'!#REF!=""),"DESCARTADO",'VR-PROP'!#REF!)</f>
        <v>#REF!</v>
      </c>
    </row>
    <row r="146" spans="8:13">
      <c r="H146" s="74">
        <v>144</v>
      </c>
      <c r="I146" s="73" t="e">
        <f>IF(ISTEXT('VR-PROP'!#REF!),"DESCARTADO",'VR-PROP'!#REF!)</f>
        <v>#REF!</v>
      </c>
      <c r="J146" s="73" t="e">
        <f>IF(ISTEXT('VR-PROP'!#REF!),"DESCARTADO",'VR-PROP'!#REF!)</f>
        <v>#REF!</v>
      </c>
      <c r="M146" s="43" t="e">
        <f>IF(AND(ISTEXT('VR-PROP'!#REF!),'VR-PROP'!#REF!=""),"DESCARTADO",'VR-PROP'!#REF!)</f>
        <v>#REF!</v>
      </c>
    </row>
    <row r="147" spans="8:13">
      <c r="H147" s="74">
        <v>145</v>
      </c>
      <c r="I147" s="73" t="e">
        <f>IF(ISTEXT('VR-PROP'!#REF!),"DESCARTADO",'VR-PROP'!#REF!)</f>
        <v>#REF!</v>
      </c>
      <c r="J147" s="73" t="e">
        <f>IF(ISTEXT('VR-PROP'!#REF!),"DESCARTADO",'VR-PROP'!#REF!)</f>
        <v>#REF!</v>
      </c>
      <c r="M147" s="43" t="e">
        <f>IF(AND(ISTEXT('VR-PROP'!#REF!),'VR-PROP'!#REF!=""),"DESCARTADO",'VR-PROP'!#REF!)</f>
        <v>#REF!</v>
      </c>
    </row>
    <row r="148" spans="8:13">
      <c r="H148" s="74">
        <v>146</v>
      </c>
      <c r="I148" s="73" t="e">
        <f>IF(ISTEXT('VR-PROP'!#REF!),"DESCARTADO",'VR-PROP'!#REF!)</f>
        <v>#REF!</v>
      </c>
      <c r="J148" s="73" t="e">
        <f>IF(ISTEXT('VR-PROP'!#REF!),"DESCARTADO",'VR-PROP'!#REF!)</f>
        <v>#REF!</v>
      </c>
      <c r="M148" s="43" t="e">
        <f>IF(AND(ISTEXT('VR-PROP'!#REF!),'VR-PROP'!#REF!=""),"DESCARTADO",'VR-PROP'!#REF!)</f>
        <v>#REF!</v>
      </c>
    </row>
    <row r="149" spans="8:13">
      <c r="H149" s="74">
        <v>147</v>
      </c>
      <c r="I149" s="73" t="e">
        <f>IF(ISTEXT('VR-PROP'!#REF!),"DESCARTADO",'VR-PROP'!#REF!)</f>
        <v>#REF!</v>
      </c>
      <c r="J149" s="73" t="e">
        <f>IF(ISTEXT('VR-PROP'!#REF!),"DESCARTADO",'VR-PROP'!#REF!)</f>
        <v>#REF!</v>
      </c>
      <c r="M149" s="43" t="e">
        <f>IF(AND(ISTEXT('VR-PROP'!#REF!),'VR-PROP'!#REF!=""),"DESCARTADO",'VR-PROP'!#REF!)</f>
        <v>#REF!</v>
      </c>
    </row>
    <row r="150" spans="8:13">
      <c r="H150" s="74">
        <v>148</v>
      </c>
      <c r="I150" s="73" t="e">
        <f>IF(ISTEXT('VR-PROP'!#REF!),"DESCARTADO",'VR-PROP'!#REF!)</f>
        <v>#REF!</v>
      </c>
      <c r="J150" s="73" t="e">
        <f>IF(ISTEXT('VR-PROP'!#REF!),"DESCARTADO",'VR-PROP'!#REF!)</f>
        <v>#REF!</v>
      </c>
      <c r="M150" s="43" t="e">
        <f>IF(AND(ISTEXT('VR-PROP'!#REF!),'VR-PROP'!#REF!=""),"DESCARTADO",'VR-PROP'!#REF!)</f>
        <v>#REF!</v>
      </c>
    </row>
    <row r="151" spans="8:13">
      <c r="H151" s="74">
        <v>149</v>
      </c>
      <c r="I151" s="73" t="e">
        <f>IF(ISTEXT('VR-PROP'!#REF!),"DESCARTADO",'VR-PROP'!#REF!)</f>
        <v>#REF!</v>
      </c>
      <c r="J151" s="73" t="e">
        <f>IF(ISTEXT('VR-PROP'!#REF!),"DESCARTADO",'VR-PROP'!#REF!)</f>
        <v>#REF!</v>
      </c>
      <c r="M151" s="43" t="e">
        <f>IF(AND(ISTEXT('VR-PROP'!#REF!),'VR-PROP'!#REF!=""),"DESCARTADO",'VR-PROP'!#REF!)</f>
        <v>#REF!</v>
      </c>
    </row>
    <row r="152" spans="8:13">
      <c r="H152" s="74">
        <v>150</v>
      </c>
      <c r="I152" s="73" t="e">
        <f>IF(ISTEXT('VR-PROP'!#REF!),"DESCARTADO",'VR-PROP'!#REF!)</f>
        <v>#REF!</v>
      </c>
      <c r="J152" s="73" t="e">
        <f>IF(ISTEXT('VR-PROP'!#REF!),"DESCARTADO",'VR-PROP'!#REF!)</f>
        <v>#REF!</v>
      </c>
      <c r="M152" s="43" t="e">
        <f>IF(AND(ISTEXT('VR-PROP'!#REF!),'VR-PROP'!#REF!=""),"DESCARTADO",'VR-PROP'!#REF!)</f>
        <v>#REF!</v>
      </c>
    </row>
    <row r="153" spans="8:13">
      <c r="H153" s="74">
        <v>151</v>
      </c>
      <c r="I153" s="73" t="e">
        <f>IF(ISTEXT('VR-PROP'!#REF!),"DESCARTADO",'VR-PROP'!#REF!)</f>
        <v>#REF!</v>
      </c>
      <c r="J153" s="73" t="e">
        <f>IF(ISTEXT('VR-PROP'!#REF!),"DESCARTADO",'VR-PROP'!#REF!)</f>
        <v>#REF!</v>
      </c>
      <c r="M153" s="43" t="e">
        <f>IF(AND(ISTEXT('VR-PROP'!#REF!),'VR-PROP'!#REF!=""),"DESCARTADO",'VR-PROP'!#REF!)</f>
        <v>#REF!</v>
      </c>
    </row>
    <row r="154" spans="8:13">
      <c r="H154" s="74">
        <v>152</v>
      </c>
      <c r="I154" s="73" t="e">
        <f>IF(ISTEXT('VR-PROP'!#REF!),"DESCARTADO",'VR-PROP'!#REF!)</f>
        <v>#REF!</v>
      </c>
      <c r="J154" s="73" t="e">
        <f>IF(ISTEXT('VR-PROP'!#REF!),"DESCARTADO",'VR-PROP'!#REF!)</f>
        <v>#REF!</v>
      </c>
      <c r="M154" s="43" t="e">
        <f>IF(AND(ISTEXT('VR-PROP'!#REF!),'VR-PROP'!#REF!=""),"DESCARTADO",'VR-PROP'!#REF!)</f>
        <v>#REF!</v>
      </c>
    </row>
    <row r="155" spans="8:13">
      <c r="H155" s="74">
        <v>153</v>
      </c>
      <c r="I155" s="73" t="e">
        <f>IF(ISTEXT('VR-PROP'!#REF!),"DESCARTADO",'VR-PROP'!#REF!)</f>
        <v>#REF!</v>
      </c>
      <c r="J155" s="73" t="e">
        <f>IF(ISTEXT('VR-PROP'!#REF!),"DESCARTADO",'VR-PROP'!#REF!)</f>
        <v>#REF!</v>
      </c>
      <c r="M155" s="43" t="e">
        <f>IF(AND(ISTEXT('VR-PROP'!#REF!),'VR-PROP'!#REF!=""),"DESCARTADO",'VR-PROP'!#REF!)</f>
        <v>#REF!</v>
      </c>
    </row>
    <row r="156" spans="8:13">
      <c r="H156" s="74">
        <v>154</v>
      </c>
      <c r="I156" s="73" t="e">
        <f>IF(ISTEXT('VR-PROP'!#REF!),"DESCARTADO",'VR-PROP'!#REF!)</f>
        <v>#REF!</v>
      </c>
      <c r="J156" s="73" t="e">
        <f>IF(ISTEXT('VR-PROP'!#REF!),"DESCARTADO",'VR-PROP'!#REF!)</f>
        <v>#REF!</v>
      </c>
      <c r="M156" s="43" t="e">
        <f>IF(AND(ISTEXT('VR-PROP'!#REF!),'VR-PROP'!#REF!=""),"DESCARTADO",'VR-PROP'!#REF!)</f>
        <v>#REF!</v>
      </c>
    </row>
    <row r="157" spans="8:13">
      <c r="H157" s="74">
        <v>155</v>
      </c>
      <c r="I157" s="73" t="e">
        <f>IF(ISTEXT('VR-PROP'!#REF!),"DESCARTADO",'VR-PROP'!#REF!)</f>
        <v>#REF!</v>
      </c>
      <c r="J157" s="73" t="e">
        <f>IF(ISTEXT('VR-PROP'!#REF!),"DESCARTADO",'VR-PROP'!#REF!)</f>
        <v>#REF!</v>
      </c>
      <c r="M157" s="43" t="e">
        <f>IF(AND(ISTEXT('VR-PROP'!#REF!),'VR-PROP'!#REF!=""),"DESCARTADO",'VR-PROP'!#REF!)</f>
        <v>#REF!</v>
      </c>
    </row>
    <row r="158" spans="8:13">
      <c r="H158" s="74">
        <v>156</v>
      </c>
      <c r="I158" s="73" t="e">
        <f>IF(ISTEXT('VR-PROP'!#REF!),"DESCARTADO",'VR-PROP'!#REF!)</f>
        <v>#REF!</v>
      </c>
      <c r="J158" s="73" t="e">
        <f>IF(ISTEXT('VR-PROP'!#REF!),"DESCARTADO",'VR-PROP'!#REF!)</f>
        <v>#REF!</v>
      </c>
      <c r="M158" s="43" t="e">
        <f>IF(AND(ISTEXT('VR-PROP'!#REF!),'VR-PROP'!#REF!=""),"DESCARTADO",'VR-PROP'!#REF!)</f>
        <v>#REF!</v>
      </c>
    </row>
    <row r="159" spans="8:13">
      <c r="H159" s="74">
        <v>157</v>
      </c>
      <c r="I159" s="73" t="e">
        <f>IF(ISTEXT('VR-PROP'!#REF!),"DESCARTADO",'VR-PROP'!#REF!)</f>
        <v>#REF!</v>
      </c>
      <c r="J159" s="73" t="e">
        <f>IF(ISTEXT('VR-PROP'!#REF!),"DESCARTADO",'VR-PROP'!#REF!)</f>
        <v>#REF!</v>
      </c>
      <c r="M159" s="43" t="e">
        <f>IF(AND(ISTEXT('VR-PROP'!#REF!),'VR-PROP'!#REF!=""),"DESCARTADO",'VR-PROP'!#REF!)</f>
        <v>#REF!</v>
      </c>
    </row>
    <row r="160" spans="8:13">
      <c r="H160" s="74">
        <v>158</v>
      </c>
      <c r="I160" s="73" t="e">
        <f>IF(ISTEXT('VR-PROP'!#REF!),"DESCARTADO",'VR-PROP'!#REF!)</f>
        <v>#REF!</v>
      </c>
      <c r="J160" s="73" t="e">
        <f>IF(ISTEXT('VR-PROP'!#REF!),"DESCARTADO",'VR-PROP'!#REF!)</f>
        <v>#REF!</v>
      </c>
      <c r="M160" s="43" t="e">
        <f>IF(AND(ISTEXT('VR-PROP'!#REF!),'VR-PROP'!#REF!=""),"DESCARTADO",'VR-PROP'!#REF!)</f>
        <v>#REF!</v>
      </c>
    </row>
    <row r="161" spans="8:13">
      <c r="H161" s="74">
        <v>159</v>
      </c>
      <c r="I161" s="73" t="e">
        <f>IF(ISTEXT('VR-PROP'!#REF!),"DESCARTADO",'VR-PROP'!#REF!)</f>
        <v>#REF!</v>
      </c>
      <c r="J161" s="73" t="e">
        <f>IF(ISTEXT('VR-PROP'!#REF!),"DESCARTADO",'VR-PROP'!#REF!)</f>
        <v>#REF!</v>
      </c>
      <c r="M161" s="43" t="e">
        <f>IF(AND(ISTEXT('VR-PROP'!#REF!),'VR-PROP'!#REF!=""),"DESCARTADO",'VR-PROP'!#REF!)</f>
        <v>#REF!</v>
      </c>
    </row>
    <row r="162" spans="8:13">
      <c r="H162" s="74">
        <v>160</v>
      </c>
      <c r="I162" s="73" t="e">
        <f>IF(ISTEXT('VR-PROP'!#REF!),"DESCARTADO",'VR-PROP'!#REF!)</f>
        <v>#REF!</v>
      </c>
      <c r="J162" s="73" t="e">
        <f>IF(ISTEXT('VR-PROP'!#REF!),"DESCARTADO",'VR-PROP'!#REF!)</f>
        <v>#REF!</v>
      </c>
      <c r="M162" s="43" t="e">
        <f>IF(AND(ISTEXT('VR-PROP'!#REF!),'VR-PROP'!#REF!=""),"DESCARTADO",'VR-PROP'!#REF!)</f>
        <v>#REF!</v>
      </c>
    </row>
    <row r="163" spans="8:13">
      <c r="H163" s="74">
        <v>161</v>
      </c>
      <c r="I163" s="73" t="e">
        <f>IF(ISTEXT('VR-PROP'!#REF!),"DESCARTADO",'VR-PROP'!#REF!)</f>
        <v>#REF!</v>
      </c>
      <c r="J163" s="73" t="e">
        <f>IF(ISTEXT('VR-PROP'!#REF!),"DESCARTADO",'VR-PROP'!#REF!)</f>
        <v>#REF!</v>
      </c>
      <c r="M163" s="43" t="e">
        <f>IF(AND(ISTEXT('VR-PROP'!#REF!),'VR-PROP'!#REF!=""),"DESCARTADO",'VR-PROP'!#REF!)</f>
        <v>#REF!</v>
      </c>
    </row>
    <row r="164" spans="8:13">
      <c r="H164" s="74">
        <v>162</v>
      </c>
      <c r="I164" s="73" t="e">
        <f>IF(ISTEXT('VR-PROP'!#REF!),"DESCARTADO",'VR-PROP'!#REF!)</f>
        <v>#REF!</v>
      </c>
      <c r="J164" s="73" t="e">
        <f>IF(ISTEXT('VR-PROP'!#REF!),"DESCARTADO",'VR-PROP'!#REF!)</f>
        <v>#REF!</v>
      </c>
      <c r="M164" s="43" t="e">
        <f>IF(AND(ISTEXT('VR-PROP'!#REF!),'VR-PROP'!#REF!=""),"DESCARTADO",'VR-PROP'!#REF!)</f>
        <v>#REF!</v>
      </c>
    </row>
    <row r="165" spans="8:13">
      <c r="H165" s="74">
        <v>163</v>
      </c>
      <c r="I165" s="73" t="e">
        <f>IF(ISTEXT('VR-PROP'!#REF!),"DESCARTADO",'VR-PROP'!#REF!)</f>
        <v>#REF!</v>
      </c>
      <c r="J165" s="73" t="e">
        <f>IF(ISTEXT('VR-PROP'!#REF!),"DESCARTADO",'VR-PROP'!#REF!)</f>
        <v>#REF!</v>
      </c>
      <c r="M165" s="43" t="e">
        <f>IF(AND(ISTEXT('VR-PROP'!#REF!),'VR-PROP'!#REF!=""),"DESCARTADO",'VR-PROP'!#REF!)</f>
        <v>#REF!</v>
      </c>
    </row>
    <row r="166" spans="8:13">
      <c r="H166" s="74">
        <v>164</v>
      </c>
      <c r="I166" s="73" t="e">
        <f>IF(ISTEXT('VR-PROP'!#REF!),"DESCARTADO",'VR-PROP'!#REF!)</f>
        <v>#REF!</v>
      </c>
      <c r="J166" s="73" t="e">
        <f>IF(ISTEXT('VR-PROP'!#REF!),"DESCARTADO",'VR-PROP'!#REF!)</f>
        <v>#REF!</v>
      </c>
      <c r="M166" s="43" t="e">
        <f>IF(AND(ISTEXT('VR-PROP'!#REF!),'VR-PROP'!#REF!=""),"DESCARTADO",'VR-PROP'!#REF!)</f>
        <v>#REF!</v>
      </c>
    </row>
    <row r="167" spans="8:13">
      <c r="H167" s="74">
        <v>165</v>
      </c>
      <c r="I167" s="73" t="e">
        <f>IF(ISTEXT('VR-PROP'!#REF!),"DESCARTADO",'VR-PROP'!#REF!)</f>
        <v>#REF!</v>
      </c>
      <c r="J167" s="73" t="e">
        <f>IF(ISTEXT('VR-PROP'!#REF!),"DESCARTADO",'VR-PROP'!#REF!)</f>
        <v>#REF!</v>
      </c>
      <c r="M167" s="43" t="e">
        <f>IF(AND(ISTEXT('VR-PROP'!#REF!),'VR-PROP'!#REF!=""),"DESCARTADO",'VR-PROP'!#REF!)</f>
        <v>#REF!</v>
      </c>
    </row>
    <row r="168" spans="8:13">
      <c r="H168" s="74">
        <v>166</v>
      </c>
      <c r="I168" s="73" t="e">
        <f>IF(ISTEXT('VR-PROP'!#REF!),"DESCARTADO",'VR-PROP'!#REF!)</f>
        <v>#REF!</v>
      </c>
      <c r="J168" s="73" t="e">
        <f>IF(ISTEXT('VR-PROP'!#REF!),"DESCARTADO",'VR-PROP'!#REF!)</f>
        <v>#REF!</v>
      </c>
      <c r="M168" s="43" t="e">
        <f>IF(AND(ISTEXT('VR-PROP'!#REF!),'VR-PROP'!#REF!=""),"DESCARTADO",'VR-PROP'!#REF!)</f>
        <v>#REF!</v>
      </c>
    </row>
    <row r="169" spans="8:13">
      <c r="H169" s="74">
        <v>167</v>
      </c>
      <c r="I169" s="73" t="e">
        <f>IF(ISTEXT('VR-PROP'!#REF!),"DESCARTADO",'VR-PROP'!#REF!)</f>
        <v>#REF!</v>
      </c>
      <c r="J169" s="73" t="e">
        <f>IF(ISTEXT('VR-PROP'!#REF!),"DESCARTADO",'VR-PROP'!#REF!)</f>
        <v>#REF!</v>
      </c>
      <c r="M169" s="43" t="e">
        <f>IF(AND(ISTEXT('VR-PROP'!#REF!),'VR-PROP'!#REF!=""),"DESCARTADO",'VR-PROP'!#REF!)</f>
        <v>#REF!</v>
      </c>
    </row>
    <row r="170" spans="8:13">
      <c r="H170" s="74">
        <v>168</v>
      </c>
      <c r="I170" s="73" t="e">
        <f>IF(ISTEXT('VR-PROP'!#REF!),"DESCARTADO",'VR-PROP'!#REF!)</f>
        <v>#REF!</v>
      </c>
      <c r="J170" s="73" t="e">
        <f>IF(ISTEXT('VR-PROP'!#REF!),"DESCARTADO",'VR-PROP'!#REF!)</f>
        <v>#REF!</v>
      </c>
      <c r="M170" s="43" t="e">
        <f>IF(AND(ISTEXT('VR-PROP'!#REF!),'VR-PROP'!#REF!=""),"DESCARTADO",'VR-PROP'!#REF!)</f>
        <v>#REF!</v>
      </c>
    </row>
    <row r="171" spans="8:13">
      <c r="H171" s="74">
        <v>169</v>
      </c>
      <c r="I171" s="73" t="e">
        <f>IF(ISTEXT('VR-PROP'!#REF!),"DESCARTADO",'VR-PROP'!#REF!)</f>
        <v>#REF!</v>
      </c>
      <c r="J171" s="73" t="e">
        <f>IF(ISTEXT('VR-PROP'!#REF!),"DESCARTADO",'VR-PROP'!#REF!)</f>
        <v>#REF!</v>
      </c>
      <c r="M171" s="43" t="e">
        <f>IF(AND(ISTEXT('VR-PROP'!#REF!),'VR-PROP'!#REF!=""),"DESCARTADO",'VR-PROP'!#REF!)</f>
        <v>#REF!</v>
      </c>
    </row>
    <row r="172" spans="8:13">
      <c r="H172" s="74">
        <v>170</v>
      </c>
      <c r="I172" s="73" t="e">
        <f>IF(ISTEXT('VR-PROP'!#REF!),"DESCARTADO",'VR-PROP'!#REF!)</f>
        <v>#REF!</v>
      </c>
      <c r="J172" s="73" t="e">
        <f>IF(ISTEXT('VR-PROP'!#REF!),"DESCARTADO",'VR-PROP'!#REF!)</f>
        <v>#REF!</v>
      </c>
      <c r="M172" s="43" t="e">
        <f>IF(AND(ISTEXT('VR-PROP'!#REF!),'VR-PROP'!#REF!=""),"DESCARTADO",'VR-PROP'!#REF!)</f>
        <v>#REF!</v>
      </c>
    </row>
    <row r="173" spans="8:13">
      <c r="H173" s="74">
        <v>171</v>
      </c>
      <c r="I173" s="73" t="e">
        <f>IF(ISTEXT('VR-PROP'!#REF!),"DESCARTADO",'VR-PROP'!#REF!)</f>
        <v>#REF!</v>
      </c>
      <c r="J173" s="73" t="e">
        <f>IF(ISTEXT('VR-PROP'!#REF!),"DESCARTADO",'VR-PROP'!#REF!)</f>
        <v>#REF!</v>
      </c>
      <c r="M173" s="43" t="e">
        <f>IF(AND(ISTEXT('VR-PROP'!#REF!),'VR-PROP'!#REF!=""),"DESCARTADO",'VR-PROP'!#REF!)</f>
        <v>#REF!</v>
      </c>
    </row>
    <row r="174" spans="8:13">
      <c r="H174" s="74">
        <v>172</v>
      </c>
      <c r="I174" s="73" t="e">
        <f>IF(ISTEXT('VR-PROP'!#REF!),"DESCARTADO",'VR-PROP'!#REF!)</f>
        <v>#REF!</v>
      </c>
      <c r="J174" s="73" t="e">
        <f>IF(ISTEXT('VR-PROP'!#REF!),"DESCARTADO",'VR-PROP'!#REF!)</f>
        <v>#REF!</v>
      </c>
      <c r="M174" s="43" t="e">
        <f>IF(AND(ISTEXT('VR-PROP'!#REF!),'VR-PROP'!#REF!=""),"DESCARTADO",'VR-PROP'!#REF!)</f>
        <v>#REF!</v>
      </c>
    </row>
    <row r="175" spans="8:13">
      <c r="H175" s="74">
        <v>173</v>
      </c>
      <c r="I175" s="73" t="e">
        <f>IF(ISTEXT('VR-PROP'!#REF!),"DESCARTADO",'VR-PROP'!#REF!)</f>
        <v>#REF!</v>
      </c>
      <c r="J175" s="73" t="e">
        <f>IF(ISTEXT('VR-PROP'!#REF!),"DESCARTADO",'VR-PROP'!#REF!)</f>
        <v>#REF!</v>
      </c>
      <c r="M175" s="43" t="e">
        <f>IF(AND(ISTEXT('VR-PROP'!#REF!),'VR-PROP'!#REF!=""),"DESCARTADO",'VR-PROP'!#REF!)</f>
        <v>#REF!</v>
      </c>
    </row>
    <row r="176" spans="8:13">
      <c r="H176" s="74">
        <v>174</v>
      </c>
      <c r="I176" s="73" t="e">
        <f>IF(ISTEXT('VR-PROP'!#REF!),"DESCARTADO",'VR-PROP'!#REF!)</f>
        <v>#REF!</v>
      </c>
      <c r="J176" s="73" t="e">
        <f>IF(ISTEXT('VR-PROP'!#REF!),"DESCARTADO",'VR-PROP'!#REF!)</f>
        <v>#REF!</v>
      </c>
      <c r="M176" s="43" t="e">
        <f>IF(AND(ISTEXT('VR-PROP'!#REF!),'VR-PROP'!#REF!=""),"DESCARTADO",'VR-PROP'!#REF!)</f>
        <v>#REF!</v>
      </c>
    </row>
    <row r="177" spans="8:13">
      <c r="H177" s="74">
        <v>175</v>
      </c>
      <c r="I177" s="73" t="e">
        <f>IF(ISTEXT('VR-PROP'!#REF!),"DESCARTADO",'VR-PROP'!#REF!)</f>
        <v>#REF!</v>
      </c>
      <c r="J177" s="73" t="e">
        <f>IF(ISTEXT('VR-PROP'!#REF!),"DESCARTADO",'VR-PROP'!#REF!)</f>
        <v>#REF!</v>
      </c>
      <c r="M177" s="43" t="e">
        <f>IF(AND(ISTEXT('VR-PROP'!#REF!),'VR-PROP'!#REF!=""),"DESCARTADO",'VR-PROP'!#REF!)</f>
        <v>#REF!</v>
      </c>
    </row>
    <row r="178" spans="8:13">
      <c r="H178" s="74">
        <v>176</v>
      </c>
      <c r="I178" s="73" t="e">
        <f>IF(ISTEXT('VR-PROP'!#REF!),"DESCARTADO",'VR-PROP'!#REF!)</f>
        <v>#REF!</v>
      </c>
      <c r="J178" s="73" t="e">
        <f>IF(ISTEXT('VR-PROP'!#REF!),"DESCARTADO",'VR-PROP'!#REF!)</f>
        <v>#REF!</v>
      </c>
      <c r="M178" s="43" t="e">
        <f>IF(AND(ISTEXT('VR-PROP'!#REF!),'VR-PROP'!#REF!=""),"DESCARTADO",'VR-PROP'!#REF!)</f>
        <v>#REF!</v>
      </c>
    </row>
    <row r="179" spans="8:13">
      <c r="H179" s="74">
        <v>177</v>
      </c>
      <c r="I179" s="73" t="e">
        <f>IF(ISTEXT('VR-PROP'!#REF!),"DESCARTADO",'VR-PROP'!#REF!)</f>
        <v>#REF!</v>
      </c>
      <c r="J179" s="73" t="e">
        <f>IF(ISTEXT('VR-PROP'!#REF!),"DESCARTADO",'VR-PROP'!#REF!)</f>
        <v>#REF!</v>
      </c>
      <c r="M179" s="43" t="e">
        <f>IF(AND(ISTEXT('VR-PROP'!#REF!),'VR-PROP'!#REF!=""),"DESCARTADO",'VR-PROP'!#REF!)</f>
        <v>#REF!</v>
      </c>
    </row>
    <row r="180" spans="8:13">
      <c r="H180" s="74">
        <v>178</v>
      </c>
      <c r="I180" s="73" t="e">
        <f>IF(ISTEXT('VR-PROP'!#REF!),"DESCARTADO",'VR-PROP'!#REF!)</f>
        <v>#REF!</v>
      </c>
      <c r="J180" s="73" t="e">
        <f>IF(ISTEXT('VR-PROP'!#REF!),"DESCARTADO",'VR-PROP'!#REF!)</f>
        <v>#REF!</v>
      </c>
      <c r="M180" s="43" t="e">
        <f>IF(AND(ISTEXT('VR-PROP'!#REF!),'VR-PROP'!#REF!=""),"DESCARTADO",'VR-PROP'!#REF!)</f>
        <v>#REF!</v>
      </c>
    </row>
    <row r="181" spans="8:13">
      <c r="H181" s="74">
        <v>179</v>
      </c>
      <c r="I181" s="73" t="e">
        <f>IF(ISTEXT('VR-PROP'!#REF!),"DESCARTADO",'VR-PROP'!#REF!)</f>
        <v>#REF!</v>
      </c>
      <c r="J181" s="73" t="e">
        <f>IF(ISTEXT('VR-PROP'!#REF!),"DESCARTADO",'VR-PROP'!#REF!)</f>
        <v>#REF!</v>
      </c>
      <c r="M181" s="43" t="e">
        <f>IF(AND(ISTEXT('VR-PROP'!#REF!),'VR-PROP'!#REF!=""),"DESCARTADO",'VR-PROP'!#REF!)</f>
        <v>#REF!</v>
      </c>
    </row>
    <row r="182" spans="8:13">
      <c r="H182" s="74">
        <v>180</v>
      </c>
      <c r="I182" s="73" t="e">
        <f>IF(ISTEXT('VR-PROP'!#REF!),"DESCARTADO",'VR-PROP'!#REF!)</f>
        <v>#REF!</v>
      </c>
      <c r="J182" s="73" t="e">
        <f>IF(ISTEXT('VR-PROP'!#REF!),"DESCARTADO",'VR-PROP'!#REF!)</f>
        <v>#REF!</v>
      </c>
      <c r="M182" s="43" t="e">
        <f>IF(AND(ISTEXT('VR-PROP'!#REF!),'VR-PROP'!#REF!=""),"DESCARTADO",'VR-PROP'!#REF!)</f>
        <v>#REF!</v>
      </c>
    </row>
    <row r="183" spans="8:13">
      <c r="H183" s="74">
        <v>181</v>
      </c>
      <c r="I183" s="73" t="e">
        <f>IF(ISTEXT('VR-PROP'!#REF!),"DESCARTADO",'VR-PROP'!#REF!)</f>
        <v>#REF!</v>
      </c>
      <c r="J183" s="73" t="e">
        <f>IF(ISTEXT('VR-PROP'!#REF!),"DESCARTADO",'VR-PROP'!#REF!)</f>
        <v>#REF!</v>
      </c>
      <c r="M183" s="43" t="e">
        <f>IF(AND(ISTEXT('VR-PROP'!#REF!),'VR-PROP'!#REF!=""),"DESCARTADO",'VR-PROP'!#REF!)</f>
        <v>#REF!</v>
      </c>
    </row>
    <row r="184" spans="8:13">
      <c r="H184" s="74">
        <v>182</v>
      </c>
      <c r="I184" s="73" t="e">
        <f>IF(ISTEXT('VR-PROP'!#REF!),"DESCARTADO",'VR-PROP'!#REF!)</f>
        <v>#REF!</v>
      </c>
      <c r="J184" s="73" t="e">
        <f>IF(ISTEXT('VR-PROP'!#REF!),"DESCARTADO",'VR-PROP'!#REF!)</f>
        <v>#REF!</v>
      </c>
      <c r="M184" s="43" t="e">
        <f>IF(AND(ISTEXT('VR-PROP'!#REF!),'VR-PROP'!#REF!=""),"DESCARTADO",'VR-PROP'!#REF!)</f>
        <v>#REF!</v>
      </c>
    </row>
    <row r="185" spans="8:13">
      <c r="H185" s="74">
        <v>183</v>
      </c>
      <c r="I185" s="73" t="e">
        <f>IF(ISTEXT('VR-PROP'!#REF!),"DESCARTADO",'VR-PROP'!#REF!)</f>
        <v>#REF!</v>
      </c>
      <c r="J185" s="73" t="e">
        <f>IF(ISTEXT('VR-PROP'!#REF!),"DESCARTADO",'VR-PROP'!#REF!)</f>
        <v>#REF!</v>
      </c>
      <c r="M185" s="43" t="e">
        <f>IF(AND(ISTEXT('VR-PROP'!#REF!),'VR-PROP'!#REF!=""),"DESCARTADO",'VR-PROP'!#REF!)</f>
        <v>#REF!</v>
      </c>
    </row>
    <row r="186" spans="8:13">
      <c r="H186" s="74">
        <v>184</v>
      </c>
      <c r="I186" s="73" t="e">
        <f>IF(ISTEXT('VR-PROP'!#REF!),"DESCARTADO",'VR-PROP'!#REF!)</f>
        <v>#REF!</v>
      </c>
      <c r="J186" s="73" t="e">
        <f>IF(ISTEXT('VR-PROP'!#REF!),"DESCARTADO",'VR-PROP'!#REF!)</f>
        <v>#REF!</v>
      </c>
      <c r="M186" s="43" t="e">
        <f>IF(AND(ISTEXT('VR-PROP'!#REF!),'VR-PROP'!#REF!=""),"DESCARTADO",'VR-PROP'!#REF!)</f>
        <v>#REF!</v>
      </c>
    </row>
    <row r="187" spans="8:13">
      <c r="H187" s="74">
        <v>185</v>
      </c>
      <c r="I187" s="73" t="e">
        <f>IF(ISTEXT('VR-PROP'!#REF!),"DESCARTADO",'VR-PROP'!#REF!)</f>
        <v>#REF!</v>
      </c>
      <c r="J187" s="73" t="e">
        <f>IF(ISTEXT('VR-PROP'!#REF!),"DESCARTADO",'VR-PROP'!#REF!)</f>
        <v>#REF!</v>
      </c>
      <c r="M187" s="43" t="e">
        <f>IF(AND(ISTEXT('VR-PROP'!#REF!),'VR-PROP'!#REF!=""),"DESCARTADO",'VR-PROP'!#REF!)</f>
        <v>#REF!</v>
      </c>
    </row>
    <row r="188" spans="8:13">
      <c r="H188" s="74">
        <v>186</v>
      </c>
      <c r="I188" s="73" t="e">
        <f>IF(ISTEXT('VR-PROP'!#REF!),"DESCARTADO",'VR-PROP'!#REF!)</f>
        <v>#REF!</v>
      </c>
      <c r="J188" s="73" t="e">
        <f>IF(ISTEXT('VR-PROP'!#REF!),"DESCARTADO",'VR-PROP'!#REF!)</f>
        <v>#REF!</v>
      </c>
      <c r="M188" s="43" t="e">
        <f>IF(AND(ISTEXT('VR-PROP'!#REF!),'VR-PROP'!#REF!=""),"DESCARTADO",'VR-PROP'!#REF!)</f>
        <v>#REF!</v>
      </c>
    </row>
    <row r="189" spans="8:13">
      <c r="H189" s="74">
        <v>187</v>
      </c>
      <c r="I189" s="73" t="e">
        <f>IF(ISTEXT('VR-PROP'!#REF!),"DESCARTADO",'VR-PROP'!#REF!)</f>
        <v>#REF!</v>
      </c>
      <c r="J189" s="73" t="e">
        <f>IF(ISTEXT('VR-PROP'!#REF!),"DESCARTADO",'VR-PROP'!#REF!)</f>
        <v>#REF!</v>
      </c>
      <c r="M189" s="43" t="e">
        <f>IF(AND(ISTEXT('VR-PROP'!#REF!),'VR-PROP'!#REF!=""),"DESCARTADO",'VR-PROP'!#REF!)</f>
        <v>#REF!</v>
      </c>
    </row>
    <row r="190" spans="8:13">
      <c r="H190" s="74">
        <v>188</v>
      </c>
      <c r="I190" s="73" t="e">
        <f>IF(ISTEXT('VR-PROP'!#REF!),"DESCARTADO",'VR-PROP'!#REF!)</f>
        <v>#REF!</v>
      </c>
      <c r="J190" s="73" t="e">
        <f>IF(ISTEXT('VR-PROP'!#REF!),"DESCARTADO",'VR-PROP'!#REF!)</f>
        <v>#REF!</v>
      </c>
      <c r="M190" s="43" t="e">
        <f>IF(AND(ISTEXT('VR-PROP'!#REF!),'VR-PROP'!#REF!=""),"DESCARTADO",'VR-PROP'!#REF!)</f>
        <v>#REF!</v>
      </c>
    </row>
    <row r="191" spans="8:13">
      <c r="H191" s="74">
        <v>189</v>
      </c>
      <c r="I191" s="73" t="e">
        <f>IF(ISTEXT('VR-PROP'!#REF!),"DESCARTADO",'VR-PROP'!#REF!)</f>
        <v>#REF!</v>
      </c>
      <c r="J191" s="73" t="e">
        <f>IF(ISTEXT('VR-PROP'!#REF!),"DESCARTADO",'VR-PROP'!#REF!)</f>
        <v>#REF!</v>
      </c>
      <c r="M191" s="43" t="e">
        <f>IF(AND(ISTEXT('VR-PROP'!#REF!),'VR-PROP'!#REF!=""),"DESCARTADO",'VR-PROP'!#REF!)</f>
        <v>#REF!</v>
      </c>
    </row>
    <row r="192" spans="8:13">
      <c r="H192" s="74">
        <v>190</v>
      </c>
      <c r="I192" s="73" t="e">
        <f>IF(ISTEXT('VR-PROP'!#REF!),"DESCARTADO",'VR-PROP'!#REF!)</f>
        <v>#REF!</v>
      </c>
      <c r="J192" s="73" t="e">
        <f>IF(ISTEXT('VR-PROP'!#REF!),"DESCARTADO",'VR-PROP'!#REF!)</f>
        <v>#REF!</v>
      </c>
      <c r="M192" s="43" t="e">
        <f>IF(AND(ISTEXT('VR-PROP'!#REF!),'VR-PROP'!#REF!=""),"DESCARTADO",'VR-PROP'!#REF!)</f>
        <v>#REF!</v>
      </c>
    </row>
    <row r="193" spans="8:13">
      <c r="H193" s="74">
        <v>191</v>
      </c>
      <c r="I193" s="73" t="e">
        <f>IF(ISTEXT('VR-PROP'!#REF!),"DESCARTADO",'VR-PROP'!#REF!)</f>
        <v>#REF!</v>
      </c>
      <c r="J193" s="73" t="e">
        <f>IF(ISTEXT('VR-PROP'!#REF!),"DESCARTADO",'VR-PROP'!#REF!)</f>
        <v>#REF!</v>
      </c>
      <c r="M193" s="43" t="e">
        <f>IF(AND(ISTEXT('VR-PROP'!#REF!),'VR-PROP'!#REF!=""),"DESCARTADO",'VR-PROP'!#REF!)</f>
        <v>#REF!</v>
      </c>
    </row>
    <row r="194" spans="8:13">
      <c r="H194" s="74">
        <v>192</v>
      </c>
      <c r="I194" s="73" t="e">
        <f>IF(ISTEXT('VR-PROP'!#REF!),"DESCARTADO",'VR-PROP'!#REF!)</f>
        <v>#REF!</v>
      </c>
      <c r="J194" s="73" t="e">
        <f>IF(ISTEXT('VR-PROP'!#REF!),"DESCARTADO",'VR-PROP'!#REF!)</f>
        <v>#REF!</v>
      </c>
      <c r="M194" s="43" t="e">
        <f>IF(AND(ISTEXT('VR-PROP'!#REF!),'VR-PROP'!#REF!=""),"DESCARTADO",'VR-PROP'!#REF!)</f>
        <v>#REF!</v>
      </c>
    </row>
    <row r="195" spans="8:13">
      <c r="H195" s="74">
        <v>193</v>
      </c>
      <c r="I195" s="73" t="e">
        <f>IF(ISTEXT('VR-PROP'!#REF!),"DESCARTADO",'VR-PROP'!#REF!)</f>
        <v>#REF!</v>
      </c>
      <c r="J195" s="73" t="e">
        <f>IF(ISTEXT('VR-PROP'!#REF!),"DESCARTADO",'VR-PROP'!#REF!)</f>
        <v>#REF!</v>
      </c>
      <c r="M195" s="43" t="e">
        <f>IF(AND(ISTEXT('VR-PROP'!#REF!),'VR-PROP'!#REF!=""),"DESCARTADO",'VR-PROP'!#REF!)</f>
        <v>#REF!</v>
      </c>
    </row>
    <row r="196" spans="8:13">
      <c r="H196" s="74">
        <v>194</v>
      </c>
      <c r="I196" s="73" t="e">
        <f>IF(ISTEXT('VR-PROP'!#REF!),"DESCARTADO",'VR-PROP'!#REF!)</f>
        <v>#REF!</v>
      </c>
      <c r="J196" s="73" t="e">
        <f>IF(ISTEXT('VR-PROP'!#REF!),"DESCARTADO",'VR-PROP'!#REF!)</f>
        <v>#REF!</v>
      </c>
      <c r="M196" s="43" t="e">
        <f>IF(AND(ISTEXT('VR-PROP'!#REF!),'VR-PROP'!#REF!=""),"DESCARTADO",'VR-PROP'!#REF!)</f>
        <v>#REF!</v>
      </c>
    </row>
    <row r="197" spans="8:13">
      <c r="H197" s="74">
        <v>195</v>
      </c>
      <c r="I197" s="73" t="e">
        <f>IF(ISTEXT('VR-PROP'!#REF!),"DESCARTADO",'VR-PROP'!#REF!)</f>
        <v>#REF!</v>
      </c>
      <c r="J197" s="73" t="e">
        <f>IF(ISTEXT('VR-PROP'!#REF!),"DESCARTADO",'VR-PROP'!#REF!)</f>
        <v>#REF!</v>
      </c>
      <c r="M197" s="43" t="e">
        <f>IF(AND(ISTEXT('VR-PROP'!#REF!),'VR-PROP'!#REF!=""),"DESCARTADO",'VR-PROP'!#REF!)</f>
        <v>#REF!</v>
      </c>
    </row>
    <row r="198" spans="8:13">
      <c r="H198" s="74">
        <v>196</v>
      </c>
      <c r="I198" s="73" t="e">
        <f>IF(ISTEXT('VR-PROP'!#REF!),"DESCARTADO",'VR-PROP'!#REF!)</f>
        <v>#REF!</v>
      </c>
      <c r="J198" s="73" t="e">
        <f>IF(ISTEXT('VR-PROP'!#REF!),"DESCARTADO",'VR-PROP'!#REF!)</f>
        <v>#REF!</v>
      </c>
      <c r="M198" s="43" t="e">
        <f>IF(AND(ISTEXT('VR-PROP'!#REF!),'VR-PROP'!#REF!=""),"DESCARTADO",'VR-PROP'!#REF!)</f>
        <v>#REF!</v>
      </c>
    </row>
    <row r="199" spans="8:13">
      <c r="H199" s="74">
        <v>197</v>
      </c>
      <c r="I199" s="73" t="e">
        <f>IF(ISTEXT('VR-PROP'!#REF!),"DESCARTADO",'VR-PROP'!#REF!)</f>
        <v>#REF!</v>
      </c>
      <c r="J199" s="73" t="e">
        <f>IF(ISTEXT('VR-PROP'!#REF!),"DESCARTADO",'VR-PROP'!#REF!)</f>
        <v>#REF!</v>
      </c>
      <c r="M199" s="43" t="e">
        <f>IF(AND(ISTEXT('VR-PROP'!#REF!),'VR-PROP'!#REF!=""),"DESCARTADO",'VR-PROP'!#REF!)</f>
        <v>#REF!</v>
      </c>
    </row>
    <row r="200" spans="8:13">
      <c r="H200" s="74">
        <v>198</v>
      </c>
      <c r="I200" s="73" t="e">
        <f>IF(ISTEXT('VR-PROP'!#REF!),"DESCARTADO",'VR-PROP'!#REF!)</f>
        <v>#REF!</v>
      </c>
      <c r="J200" s="73" t="e">
        <f>IF(ISTEXT('VR-PROP'!#REF!),"DESCARTADO",'VR-PROP'!#REF!)</f>
        <v>#REF!</v>
      </c>
      <c r="M200" s="43" t="e">
        <f>IF(AND(ISTEXT('VR-PROP'!#REF!),'VR-PROP'!#REF!=""),"DESCARTADO",'VR-PROP'!#REF!)</f>
        <v>#REF!</v>
      </c>
    </row>
    <row r="201" spans="8:13">
      <c r="H201" s="74">
        <v>199</v>
      </c>
      <c r="I201" s="73" t="e">
        <f>IF(ISTEXT('VR-PROP'!#REF!),"DESCARTADO",'VR-PROP'!#REF!)</f>
        <v>#REF!</v>
      </c>
      <c r="J201" s="73" t="e">
        <f>IF(ISTEXT('VR-PROP'!#REF!),"DESCARTADO",'VR-PROP'!#REF!)</f>
        <v>#REF!</v>
      </c>
      <c r="M201" s="43" t="e">
        <f>IF(AND(ISTEXT('VR-PROP'!#REF!),'VR-PROP'!#REF!=""),"DESCARTADO",'VR-PROP'!#REF!)</f>
        <v>#REF!</v>
      </c>
    </row>
    <row r="202" spans="8:13">
      <c r="H202" s="74">
        <v>200</v>
      </c>
      <c r="I202" s="73" t="e">
        <f>IF(ISTEXT('VR-PROP'!#REF!),"DESCARTADO",'VR-PROP'!#REF!)</f>
        <v>#REF!</v>
      </c>
      <c r="J202" s="73" t="e">
        <f>IF(ISTEXT('VR-PROP'!#REF!),"DESCARTADO",'VR-PROP'!#REF!)</f>
        <v>#REF!</v>
      </c>
      <c r="M202" s="43" t="e">
        <f>IF(AND(ISTEXT('VR-PROP'!#REF!),'VR-PROP'!#REF!=""),"DESCARTADO",'VR-PROP'!#REF!)</f>
        <v>#REF!</v>
      </c>
    </row>
    <row r="203" spans="8:13">
      <c r="H203" s="74">
        <v>201</v>
      </c>
      <c r="I203" s="73" t="e">
        <f>IF(ISTEXT('VR-PROP'!#REF!),"DESCARTADO",'VR-PROP'!#REF!)</f>
        <v>#REF!</v>
      </c>
      <c r="J203" s="73" t="e">
        <f>IF(ISTEXT('VR-PROP'!#REF!),"DESCARTADO",'VR-PROP'!#REF!)</f>
        <v>#REF!</v>
      </c>
      <c r="M203" s="43" t="e">
        <f>IF(AND(ISTEXT('VR-PROP'!#REF!),'VR-PROP'!#REF!=""),"DESCARTADO",'VR-PROP'!#REF!)</f>
        <v>#REF!</v>
      </c>
    </row>
    <row r="204" spans="8:13">
      <c r="H204" s="74">
        <v>202</v>
      </c>
      <c r="I204" s="73" t="e">
        <f>IF(ISTEXT('VR-PROP'!#REF!),"DESCARTADO",'VR-PROP'!#REF!)</f>
        <v>#REF!</v>
      </c>
      <c r="J204" s="73" t="e">
        <f>IF(ISTEXT('VR-PROP'!#REF!),"DESCARTADO",'VR-PROP'!#REF!)</f>
        <v>#REF!</v>
      </c>
      <c r="M204" s="43" t="e">
        <f>IF(AND(ISTEXT('VR-PROP'!#REF!),'VR-PROP'!#REF!=""),"DESCARTADO",'VR-PROP'!#REF!)</f>
        <v>#REF!</v>
      </c>
    </row>
    <row r="205" spans="8:13">
      <c r="H205" s="74">
        <v>203</v>
      </c>
      <c r="I205" s="73" t="e">
        <f>IF(ISTEXT('VR-PROP'!#REF!),"DESCARTADO",'VR-PROP'!#REF!)</f>
        <v>#REF!</v>
      </c>
      <c r="J205" s="73" t="e">
        <f>IF(ISTEXT('VR-PROP'!#REF!),"DESCARTADO",'VR-PROP'!#REF!)</f>
        <v>#REF!</v>
      </c>
      <c r="M205" s="43" t="e">
        <f>IF(AND(ISTEXT('VR-PROP'!#REF!),'VR-PROP'!#REF!=""),"DESCARTADO",'VR-PROP'!#REF!)</f>
        <v>#REF!</v>
      </c>
    </row>
    <row r="206" spans="8:13">
      <c r="H206" s="74">
        <v>204</v>
      </c>
      <c r="I206" s="73" t="e">
        <f>IF(ISTEXT('VR-PROP'!#REF!),"DESCARTADO",'VR-PROP'!#REF!)</f>
        <v>#REF!</v>
      </c>
      <c r="J206" s="73" t="e">
        <f>IF(ISTEXT('VR-PROP'!#REF!),"DESCARTADO",'VR-PROP'!#REF!)</f>
        <v>#REF!</v>
      </c>
      <c r="M206" s="43" t="e">
        <f>IF(AND(ISTEXT('VR-PROP'!#REF!),'VR-PROP'!#REF!=""),"DESCARTADO",'VR-PROP'!#REF!)</f>
        <v>#REF!</v>
      </c>
    </row>
    <row r="207" spans="8:13">
      <c r="H207" s="74">
        <v>205</v>
      </c>
      <c r="I207" s="73" t="e">
        <f>IF(ISTEXT('VR-PROP'!#REF!),"DESCARTADO",'VR-PROP'!#REF!)</f>
        <v>#REF!</v>
      </c>
      <c r="J207" s="73" t="e">
        <f>IF(ISTEXT('VR-PROP'!#REF!),"DESCARTADO",'VR-PROP'!#REF!)</f>
        <v>#REF!</v>
      </c>
      <c r="M207" s="43" t="e">
        <f>IF(AND(ISTEXT('VR-PROP'!#REF!),'VR-PROP'!#REF!=""),"DESCARTADO",'VR-PROP'!#REF!)</f>
        <v>#REF!</v>
      </c>
    </row>
    <row r="208" spans="8:13">
      <c r="H208" s="74">
        <v>206</v>
      </c>
      <c r="I208" s="73" t="e">
        <f>IF(ISTEXT('VR-PROP'!#REF!),"DESCARTADO",'VR-PROP'!#REF!)</f>
        <v>#REF!</v>
      </c>
      <c r="J208" s="73" t="e">
        <f>IF(ISTEXT('VR-PROP'!#REF!),"DESCARTADO",'VR-PROP'!#REF!)</f>
        <v>#REF!</v>
      </c>
      <c r="M208" s="43" t="e">
        <f>IF(AND(ISTEXT('VR-PROP'!#REF!),'VR-PROP'!#REF!=""),"DESCARTADO",'VR-PROP'!#REF!)</f>
        <v>#REF!</v>
      </c>
    </row>
    <row r="209" spans="8:13">
      <c r="H209" s="74">
        <v>207</v>
      </c>
      <c r="I209" s="73" t="e">
        <f>IF(ISTEXT('VR-PROP'!#REF!),"DESCARTADO",'VR-PROP'!#REF!)</f>
        <v>#REF!</v>
      </c>
      <c r="J209" s="73" t="e">
        <f>IF(ISTEXT('VR-PROP'!#REF!),"DESCARTADO",'VR-PROP'!#REF!)</f>
        <v>#REF!</v>
      </c>
      <c r="M209" s="43" t="e">
        <f>IF(AND(ISTEXT('VR-PROP'!#REF!),'VR-PROP'!#REF!=""),"DESCARTADO",'VR-PROP'!#REF!)</f>
        <v>#REF!</v>
      </c>
    </row>
    <row r="210" spans="8:13">
      <c r="H210" s="74">
        <v>208</v>
      </c>
      <c r="I210" s="73" t="e">
        <f>IF(ISTEXT('VR-PROP'!#REF!),"DESCARTADO",'VR-PROP'!#REF!)</f>
        <v>#REF!</v>
      </c>
      <c r="J210" s="73" t="e">
        <f>IF(ISTEXT('VR-PROP'!#REF!),"DESCARTADO",'VR-PROP'!#REF!)</f>
        <v>#REF!</v>
      </c>
      <c r="M210" s="43" t="e">
        <f>IF(AND(ISTEXT('VR-PROP'!#REF!),'VR-PROP'!#REF!=""),"DESCARTADO",'VR-PROP'!#REF!)</f>
        <v>#REF!</v>
      </c>
    </row>
    <row r="211" spans="8:13">
      <c r="H211" s="74">
        <v>209</v>
      </c>
      <c r="I211" s="73" t="e">
        <f>IF(ISTEXT('VR-PROP'!#REF!),"DESCARTADO",'VR-PROP'!#REF!)</f>
        <v>#REF!</v>
      </c>
      <c r="J211" s="73" t="e">
        <f>IF(ISTEXT('VR-PROP'!#REF!),"DESCARTADO",'VR-PROP'!#REF!)</f>
        <v>#REF!</v>
      </c>
      <c r="M211" s="43" t="e">
        <f>IF(AND(ISTEXT('VR-PROP'!#REF!),'VR-PROP'!#REF!=""),"DESCARTADO",'VR-PROP'!#REF!)</f>
        <v>#REF!</v>
      </c>
    </row>
    <row r="212" spans="8:13">
      <c r="H212" s="74">
        <v>210</v>
      </c>
      <c r="I212" s="73" t="e">
        <f>IF(ISTEXT('VR-PROP'!#REF!),"DESCARTADO",'VR-PROP'!#REF!)</f>
        <v>#REF!</v>
      </c>
      <c r="J212" s="73" t="e">
        <f>IF(ISTEXT('VR-PROP'!#REF!),"DESCARTADO",'VR-PROP'!#REF!)</f>
        <v>#REF!</v>
      </c>
      <c r="M212" s="43" t="e">
        <f>IF(AND(ISTEXT('VR-PROP'!#REF!),'VR-PROP'!#REF!=""),"DESCARTADO",'VR-PROP'!#REF!)</f>
        <v>#REF!</v>
      </c>
    </row>
    <row r="213" spans="8:13">
      <c r="H213" s="74">
        <v>211</v>
      </c>
      <c r="I213" s="73" t="e">
        <f>IF(ISTEXT('VR-PROP'!#REF!),"DESCARTADO",'VR-PROP'!#REF!)</f>
        <v>#REF!</v>
      </c>
      <c r="J213" s="73" t="e">
        <f>IF(ISTEXT('VR-PROP'!#REF!),"DESCARTADO",'VR-PROP'!#REF!)</f>
        <v>#REF!</v>
      </c>
      <c r="M213" s="43" t="e">
        <f>IF(AND(ISTEXT('VR-PROP'!#REF!),'VR-PROP'!#REF!=""),"DESCARTADO",'VR-PROP'!#REF!)</f>
        <v>#REF!</v>
      </c>
    </row>
    <row r="214" spans="8:13">
      <c r="H214" s="74">
        <v>212</v>
      </c>
      <c r="I214" s="73" t="e">
        <f>IF(ISTEXT('VR-PROP'!#REF!),"DESCARTADO",'VR-PROP'!#REF!)</f>
        <v>#REF!</v>
      </c>
      <c r="J214" s="73" t="e">
        <f>IF(ISTEXT('VR-PROP'!#REF!),"DESCARTADO",'VR-PROP'!#REF!)</f>
        <v>#REF!</v>
      </c>
      <c r="M214" s="43" t="e">
        <f>IF(AND(ISTEXT('VR-PROP'!#REF!),'VR-PROP'!#REF!=""),"DESCARTADO",'VR-PROP'!#REF!)</f>
        <v>#REF!</v>
      </c>
    </row>
    <row r="215" spans="8:13">
      <c r="H215" s="74">
        <v>213</v>
      </c>
      <c r="I215" s="73" t="e">
        <f>IF(ISTEXT('VR-PROP'!#REF!),"DESCARTADO",'VR-PROP'!#REF!)</f>
        <v>#REF!</v>
      </c>
      <c r="J215" s="73" t="e">
        <f>IF(ISTEXT('VR-PROP'!#REF!),"DESCARTADO",'VR-PROP'!#REF!)</f>
        <v>#REF!</v>
      </c>
      <c r="M215" s="43" t="e">
        <f>IF(AND(ISTEXT('VR-PROP'!#REF!),'VR-PROP'!#REF!=""),"DESCARTADO",'VR-PROP'!#REF!)</f>
        <v>#REF!</v>
      </c>
    </row>
    <row r="216" spans="8:13">
      <c r="H216" s="74">
        <v>214</v>
      </c>
      <c r="I216" s="73" t="e">
        <f>IF(ISTEXT('VR-PROP'!#REF!),"DESCARTADO",'VR-PROP'!#REF!)</f>
        <v>#REF!</v>
      </c>
      <c r="J216" s="73" t="e">
        <f>IF(ISTEXT('VR-PROP'!#REF!),"DESCARTADO",'VR-PROP'!#REF!)</f>
        <v>#REF!</v>
      </c>
      <c r="M216" s="43" t="e">
        <f>IF(AND(ISTEXT('VR-PROP'!#REF!),'VR-PROP'!#REF!=""),"DESCARTADO",'VR-PROP'!#REF!)</f>
        <v>#REF!</v>
      </c>
    </row>
    <row r="217" spans="8:13">
      <c r="H217" s="74">
        <v>215</v>
      </c>
      <c r="I217" s="73" t="e">
        <f>IF(ISTEXT('VR-PROP'!#REF!),"DESCARTADO",'VR-PROP'!#REF!)</f>
        <v>#REF!</v>
      </c>
      <c r="J217" s="73" t="e">
        <f>IF(ISTEXT('VR-PROP'!#REF!),"DESCARTADO",'VR-PROP'!#REF!)</f>
        <v>#REF!</v>
      </c>
      <c r="M217" s="43" t="e">
        <f>IF(AND(ISTEXT('VR-PROP'!#REF!),'VR-PROP'!#REF!=""),"DESCARTADO",'VR-PROP'!#REF!)</f>
        <v>#REF!</v>
      </c>
    </row>
    <row r="218" spans="8:13">
      <c r="H218" s="74">
        <v>216</v>
      </c>
      <c r="I218" s="73" t="e">
        <f>IF(ISTEXT('VR-PROP'!#REF!),"DESCARTADO",'VR-PROP'!#REF!)</f>
        <v>#REF!</v>
      </c>
      <c r="J218" s="73" t="e">
        <f>IF(ISTEXT('VR-PROP'!#REF!),"DESCARTADO",'VR-PROP'!#REF!)</f>
        <v>#REF!</v>
      </c>
      <c r="M218" s="43" t="e">
        <f>IF(AND(ISTEXT('VR-PROP'!#REF!),'VR-PROP'!#REF!=""),"DESCARTADO",'VR-PROP'!#REF!)</f>
        <v>#REF!</v>
      </c>
    </row>
    <row r="219" spans="8:13">
      <c r="H219" s="74">
        <v>217</v>
      </c>
      <c r="I219" s="73" t="e">
        <f>IF(ISTEXT('VR-PROP'!#REF!),"DESCARTADO",'VR-PROP'!#REF!)</f>
        <v>#REF!</v>
      </c>
      <c r="J219" s="73" t="e">
        <f>IF(ISTEXT('VR-PROP'!#REF!),"DESCARTADO",'VR-PROP'!#REF!)</f>
        <v>#REF!</v>
      </c>
      <c r="M219" s="43" t="e">
        <f>IF(AND(ISTEXT('VR-PROP'!#REF!),'VR-PROP'!#REF!=""),"DESCARTADO",'VR-PROP'!#REF!)</f>
        <v>#REF!</v>
      </c>
    </row>
    <row r="220" spans="8:13">
      <c r="H220" s="74">
        <v>218</v>
      </c>
      <c r="I220" s="73" t="e">
        <f>IF(ISTEXT('VR-PROP'!#REF!),"DESCARTADO",'VR-PROP'!#REF!)</f>
        <v>#REF!</v>
      </c>
      <c r="J220" s="73" t="e">
        <f>IF(ISTEXT('VR-PROP'!#REF!),"DESCARTADO",'VR-PROP'!#REF!)</f>
        <v>#REF!</v>
      </c>
      <c r="M220" s="43" t="e">
        <f>IF(AND(ISTEXT('VR-PROP'!#REF!),'VR-PROP'!#REF!=""),"DESCARTADO",'VR-PROP'!#REF!)</f>
        <v>#REF!</v>
      </c>
    </row>
    <row r="221" spans="8:13">
      <c r="H221" s="74">
        <v>219</v>
      </c>
      <c r="I221" s="73" t="e">
        <f>IF(ISTEXT('VR-PROP'!#REF!),"DESCARTADO",'VR-PROP'!#REF!)</f>
        <v>#REF!</v>
      </c>
      <c r="J221" s="73" t="e">
        <f>IF(ISTEXT('VR-PROP'!#REF!),"DESCARTADO",'VR-PROP'!#REF!)</f>
        <v>#REF!</v>
      </c>
      <c r="M221" s="43" t="e">
        <f>IF(AND(ISTEXT('VR-PROP'!#REF!),'VR-PROP'!#REF!=""),"DESCARTADO",'VR-PROP'!#REF!)</f>
        <v>#REF!</v>
      </c>
    </row>
    <row r="222" spans="8:13">
      <c r="H222" s="74">
        <v>220</v>
      </c>
      <c r="I222" s="73" t="e">
        <f>IF(ISTEXT('VR-PROP'!#REF!),"DESCARTADO",'VR-PROP'!#REF!)</f>
        <v>#REF!</v>
      </c>
      <c r="J222" s="73" t="e">
        <f>IF(ISTEXT('VR-PROP'!#REF!),"DESCARTADO",'VR-PROP'!#REF!)</f>
        <v>#REF!</v>
      </c>
      <c r="M222" s="43" t="e">
        <f>IF(AND(ISTEXT('VR-PROP'!#REF!),'VR-PROP'!#REF!=""),"DESCARTADO",'VR-PROP'!#REF!)</f>
        <v>#REF!</v>
      </c>
    </row>
    <row r="223" spans="8:13">
      <c r="H223" s="74"/>
    </row>
    <row r="224" spans="8:13">
      <c r="H224" s="74"/>
    </row>
    <row r="225" spans="8:8">
      <c r="H225" s="74"/>
    </row>
    <row r="226" spans="8:8">
      <c r="H226" s="74"/>
    </row>
    <row r="227" spans="8:8">
      <c r="H227" s="74"/>
    </row>
    <row r="228" spans="8:8">
      <c r="H228" s="74"/>
    </row>
    <row r="229" spans="8:8">
      <c r="H229" s="74"/>
    </row>
    <row r="230" spans="8:8">
      <c r="H230" s="74"/>
    </row>
  </sheetData>
  <mergeCells count="1">
    <mergeCell ref="H1:J1"/>
  </mergeCells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RESUMEN</vt:lpstr>
      <vt:lpstr>VR-PROP</vt:lpstr>
      <vt:lpstr>DEPENDENCIAS</vt:lpstr>
      <vt:lpstr>METEVA</vt:lpstr>
      <vt:lpstr>RESULTADO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INVIAS 2025</dc:creator>
  <cp:lastModifiedBy>Administrador</cp:lastModifiedBy>
  <dcterms:created xsi:type="dcterms:W3CDTF">2021-02-20T04:21:38Z</dcterms:created>
  <dcterms:modified xsi:type="dcterms:W3CDTF">2025-12-05T20:47:31Z</dcterms:modified>
</cp:coreProperties>
</file>