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IMCRDZ\mherrera\2025\contratacion 2025\CONTRATACIÓN MINIMAS CUANTIAS Y OTROS\LICENCIA FIREWALL UTM\"/>
    </mc:Choice>
  </mc:AlternateContent>
  <xr:revisionPtr revIDLastSave="0" documentId="13_ncr:1_{7D110892-6357-40E6-8F3B-9CD8B747F9AB}" xr6:coauthVersionLast="47" xr6:coauthVersionMax="47" xr10:uidLastSave="{00000000-0000-0000-0000-000000000000}"/>
  <bookViews>
    <workbookView xWindow="-120" yWindow="-120" windowWidth="29040" windowHeight="15840" xr2:uid="{74F42E7A-A101-43FD-A31F-4885D569738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M4" i="1" s="1"/>
  <c r="M5" i="1" s="1"/>
  <c r="K4" i="1"/>
  <c r="K5" i="1" s="1"/>
  <c r="H4" i="1"/>
  <c r="H5" i="1" s="1"/>
</calcChain>
</file>

<file path=xl/sharedStrings.xml><?xml version="1.0" encoding="utf-8"?>
<sst xmlns="http://schemas.openxmlformats.org/spreadsheetml/2006/main" count="18" uniqueCount="15">
  <si>
    <t>ITEM</t>
  </si>
  <si>
    <t>UNIDAD DE MEDIDA</t>
  </si>
  <si>
    <t>TOTAL</t>
  </si>
  <si>
    <t>PROPUESTA 1</t>
  </si>
  <si>
    <t>PROPUESTA 2</t>
  </si>
  <si>
    <t>PROMEDIO</t>
  </si>
  <si>
    <t>VALOR UNITARIO</t>
  </si>
  <si>
    <t>VALOR TOTAL</t>
  </si>
  <si>
    <t>PROMEDIO VALOR UNITARIO</t>
  </si>
  <si>
    <t>PROMEDIO VALOR TOTAL</t>
  </si>
  <si>
    <t>RITEI SAS</t>
  </si>
  <si>
    <t>UN</t>
  </si>
  <si>
    <t>Licencia UTM Security Pack for USG FLEX 200 (Annual Plan, Paid Yearly)</t>
  </si>
  <si>
    <t>SOLITES SAS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</si>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</sst>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2" fillId="0" borderId="0" xfId="1" applyFont="1"/>
    <xf numFmtId="44" fontId="2" fillId="0" borderId="0" xfId="0" applyNumberFormat="1" applyFont="1"/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4" fontId="0" fillId="0" borderId="8" xfId="1" applyFont="1" applyBorder="1" applyAlignment="1">
      <alignment vertical="center"/>
    </xf>
    <xf numFmtId="44" fontId="0" fillId="0" borderId="9" xfId="1" applyFont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 wrapText="1"/>
    </xf>
    <xf numFmtId="44" fontId="0" fillId="0" borderId="17" xfId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83A1D-B3B3-4E0D-B6AC-561E607E0CE4}">
  <dimension ref="A1:N5"/>
  <sheetViews>
    <sheetView tabSelected="1" view="pageBreakPreview" zoomScaleNormal="100" zoomScaleSheetLayoutView="100" workbookViewId="0">
      <selection activeCell="F15" sqref="F15"/>
    </sheetView>
  </sheetViews>
  <sheetFormatPr baseColWidth="10" defaultColWidth="0" defaultRowHeight="15" x14ac:dyDescent="0.25"/>
  <cols>
    <col min="1" max="2" width="11.5703125" customWidth="1"/>
    <col min="3" max="3" width="12.7109375" customWidth="1"/>
    <col min="4" max="4" width="10.5703125" customWidth="1"/>
    <col min="5" max="5" width="11.5703125" customWidth="1"/>
    <col min="6" max="6" width="15.140625" bestFit="1" customWidth="1"/>
    <col min="7" max="7" width="15.140625" customWidth="1"/>
    <col min="8" max="9" width="14.42578125" bestFit="1" customWidth="1"/>
    <col min="10" max="10" width="14.42578125" customWidth="1"/>
    <col min="11" max="11" width="14.42578125" bestFit="1" customWidth="1"/>
    <col min="12" max="12" width="14.7109375" customWidth="1"/>
    <col min="13" max="13" width="14.42578125" bestFit="1" customWidth="1"/>
    <col min="14" max="14" width="2.85546875" customWidth="1"/>
    <col min="15" max="16384" width="11.5703125" hidden="1"/>
  </cols>
  <sheetData>
    <row r="1" spans="1:13" x14ac:dyDescent="0.25">
      <c r="F1" s="19" t="s">
        <v>3</v>
      </c>
      <c r="G1" s="25"/>
      <c r="H1" s="20"/>
      <c r="I1" s="19" t="s">
        <v>4</v>
      </c>
      <c r="J1" s="25"/>
      <c r="K1" s="21"/>
      <c r="L1" s="10" t="s">
        <v>5</v>
      </c>
      <c r="M1" s="11"/>
    </row>
    <row r="2" spans="1:13" ht="15.75" thickBot="1" x14ac:dyDescent="0.3">
      <c r="F2" s="22" t="s">
        <v>10</v>
      </c>
      <c r="G2" s="26"/>
      <c r="H2" s="23"/>
      <c r="I2" s="22" t="s">
        <v>13</v>
      </c>
      <c r="J2" s="26"/>
      <c r="K2" s="23"/>
      <c r="L2" s="12"/>
      <c r="M2" s="13"/>
    </row>
    <row r="3" spans="1:13" ht="45" x14ac:dyDescent="0.25">
      <c r="A3" s="14" t="s">
        <v>0</v>
      </c>
      <c r="B3" s="15"/>
      <c r="C3" s="16"/>
      <c r="D3" s="24" t="s">
        <v>1</v>
      </c>
      <c r="E3" s="7" t="s">
        <v>2</v>
      </c>
      <c r="F3" s="3" t="s">
        <v>6</v>
      </c>
      <c r="G3" s="27" t="s">
        <v>14</v>
      </c>
      <c r="H3" s="4" t="s">
        <v>7</v>
      </c>
      <c r="I3" s="3" t="s">
        <v>6</v>
      </c>
      <c r="J3" s="27" t="s">
        <v>14</v>
      </c>
      <c r="K3" s="4" t="s">
        <v>7</v>
      </c>
      <c r="L3" s="3" t="s">
        <v>8</v>
      </c>
      <c r="M3" s="4" t="s">
        <v>9</v>
      </c>
    </row>
    <row r="4" spans="1:13" ht="55.5" customHeight="1" thickBot="1" x14ac:dyDescent="0.3">
      <c r="A4" s="17" t="s">
        <v>12</v>
      </c>
      <c r="B4" s="18"/>
      <c r="C4" s="18"/>
      <c r="D4" s="8" t="s">
        <v>11</v>
      </c>
      <c r="E4" s="9">
        <v>1</v>
      </c>
      <c r="F4" s="5">
        <v>5470000</v>
      </c>
      <c r="G4" s="28">
        <v>0</v>
      </c>
      <c r="H4" s="6">
        <f>F4*E4</f>
        <v>5470000</v>
      </c>
      <c r="I4" s="5">
        <v>5555000</v>
      </c>
      <c r="J4" s="28">
        <v>0</v>
      </c>
      <c r="K4" s="6">
        <f>I4*E4</f>
        <v>5555000</v>
      </c>
      <c r="L4" s="5">
        <f>(F4+I4)/2</f>
        <v>5512500</v>
      </c>
      <c r="M4" s="6">
        <f>L4</f>
        <v>5512500</v>
      </c>
    </row>
    <row r="5" spans="1:13" x14ac:dyDescent="0.25">
      <c r="H5" s="1">
        <f>H4</f>
        <v>5470000</v>
      </c>
      <c r="K5" s="1">
        <f>K4</f>
        <v>5555000</v>
      </c>
      <c r="M5" s="2">
        <f>M4</f>
        <v>5512500</v>
      </c>
    </row>
  </sheetData>
  <mergeCells count="7">
    <mergeCell ref="L1:M2"/>
    <mergeCell ref="A3:C3"/>
    <mergeCell ref="A4:C4"/>
    <mergeCell ref="F1:H1"/>
    <mergeCell ref="I1:K1"/>
    <mergeCell ref="F2:H2"/>
    <mergeCell ref="I2:K2"/>
  </mergeCells>
  <pageMargins left="0.7" right="0.7" top="0.75" bottom="0.75" header="0.3" footer="0.3"/>
  <pageSetup scale="5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Pinzon Capador Ingrid Lorena</dc:creator>
  <cp:lastModifiedBy>Monica Fernanda Herrera Contreras</cp:lastModifiedBy>
  <dcterms:created xsi:type="dcterms:W3CDTF">2024-11-27T03:17:25Z</dcterms:created>
  <dcterms:modified xsi:type="dcterms:W3CDTF">2025-11-19T18:07:29Z</dcterms:modified>
</cp:coreProperties>
</file>