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20"/>
  </bookViews>
  <sheets>
    <sheet name="Hoja1" sheetId="1" r:id="rId1"/>
  </sheets>
  <definedNames>
    <definedName name="_xlnm.Print_Titles" localSheetId="0">Hoja1!$2:$19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<sst xmlns="http://schemas.openxmlformats.org/spreadsheetml/2006/main" count="135" uniqueCount="112">
  <si>
    <t xml:space="preserve">ACTA DE PACTACIÓN DE PRECIOS </t>
  </si>
  <si>
    <t>TIPO DE CONTRATO:</t>
  </si>
  <si>
    <t>OBRA</t>
  </si>
  <si>
    <t xml:space="preserve">CONTRATO No. </t>
  </si>
  <si>
    <t>SAMC 06 DE 2025</t>
  </si>
  <si>
    <t>OBJETO</t>
  </si>
  <si>
    <t xml:space="preserve">MANTENIMIENTO Y ADECUACIONES LOCATIVAS COMPLEMENTARIAS EN EL PALACIO DE JUSTICIA DE LA UNION SUCRE </t>
  </si>
  <si>
    <t xml:space="preserve">LOCALIZACIÓN DEL PROYECTO </t>
  </si>
  <si>
    <t xml:space="preserve">PALACIO DE JUSTICIA LA UNION SUCRE </t>
  </si>
  <si>
    <t>PLAZO</t>
  </si>
  <si>
    <t xml:space="preserve">DOA(2 ) MESES </t>
  </si>
  <si>
    <t xml:space="preserve">FECHA DE INICIO </t>
  </si>
  <si>
    <t>18 DE SEPTIEMBRE 2025</t>
  </si>
  <si>
    <t xml:space="preserve">FECHA DE TERMINACIÓN </t>
  </si>
  <si>
    <t>18 DE NOVIEMBRE 2025</t>
  </si>
  <si>
    <t xml:space="preserve">VALOR TOTAL DEL CONTRATO </t>
  </si>
  <si>
    <t>DOCIENTO SIETE MILLONES DOCIENTO CINCUENTA Y CINCO MIL  DOCIENTO SETENTA Y SIETE</t>
  </si>
  <si>
    <t xml:space="preserve">CONTRATISTA </t>
  </si>
  <si>
    <t>CONSORCIO JUDICIAL SUCRE</t>
  </si>
  <si>
    <t xml:space="preserve">INTERVENTOR </t>
  </si>
  <si>
    <t xml:space="preserve">SOLUCIONES R YS SAS </t>
  </si>
  <si>
    <t xml:space="preserve">SUPERVISOR </t>
  </si>
  <si>
    <t xml:space="preserve">FRANCY LORENA HERNANDEZ ARRIETA </t>
  </si>
  <si>
    <t xml:space="preserve">COMPARACIÓN DE PRECIOS UNITARIOS CONTRATADOS Y COMPLEMENTARIOS </t>
  </si>
  <si>
    <t>No.</t>
  </si>
  <si>
    <t xml:space="preserve">DESCRIPCIÓN </t>
  </si>
  <si>
    <t xml:space="preserve">UNIDAD </t>
  </si>
  <si>
    <t xml:space="preserve">CANTIDAD </t>
  </si>
  <si>
    <t>PRECIO UNITARIO DE COSTO DIRECTO</t>
  </si>
  <si>
    <t xml:space="preserve">JUSTIFICAION DE EJECUCION DE ITEM Y/O MODIFICACION DE PRECIO </t>
  </si>
  <si>
    <t>CONTRATISTA</t>
  </si>
  <si>
    <t>INTERVENTORÍA</t>
  </si>
  <si>
    <t>VALOR PACTADO/DETERMINADO</t>
  </si>
  <si>
    <t xml:space="preserve"> ITEMS NO PREVISTOS PALACIO DE JUSTICIA LA UNION - SUCRE </t>
  </si>
  <si>
    <t xml:space="preserve">NP 1,1 </t>
  </si>
  <si>
    <t xml:space="preserve">RETIRO DE SUELO SATURADO PROCEDENTE DE EXCAVACIONES A ZONA DE DESPACHO Y ACOPIO PARA SU RESPECTIVO CARGUE </t>
  </si>
  <si>
    <t>M3</t>
  </si>
  <si>
    <t>el retiro del suelo saturado es necesario para garantizar la estabilidad del tereno, permitir la continuidad de las excavaciones y evitar afectaciones en la ejecucion de las actividades</t>
  </si>
  <si>
    <t xml:space="preserve">NP 1,2 </t>
  </si>
  <si>
    <t>EXCVACIONES EN SUELO HUMEDO PROFUNDIDAD VARIABLE ENTRE 1MTR A 2 MTR, INCLUYE MANEJO DE AGUA CON MOTOBOMBA</t>
  </si>
  <si>
    <t>la excavacion en suelos humedos es necesaria para alcanzar cotas requeridad de cimentacion, garantizando las conidicones adecuadas de trabajo. el manejo de agua con motobomba se requiere para controlar el nivel freatico y permitir una excavacion  segura y continua</t>
  </si>
  <si>
    <t>NP 1,3</t>
  </si>
  <si>
    <t>TRASIEGO DE INSUMOS</t>
  </si>
  <si>
    <t>Es necesario para trasladr y ubicar los materiales en los frentes de trabajo , garantizando su disponibilidad iportuna y continuidad de las actividades en obra</t>
  </si>
  <si>
    <t>NP 1,4</t>
  </si>
  <si>
    <t>DEMOLICION DE CIMENTACION EXISTENTE CON ROTO MARTILLO(ZAPATAS Y PEDESTALES)</t>
  </si>
  <si>
    <t>UN</t>
  </si>
  <si>
    <t>Es necesario para retirar zapatas y pedestales que no cumplem con el diseño actualizado, permitiendo ejecutar la nueva cimentacion conforme a las especificaciones del proyecto</t>
  </si>
  <si>
    <t>NP 1,5</t>
  </si>
  <si>
    <t>DEMOLICION DE CIMENTACION EXISTENTE CON ROTOMARTILLO(VIGA DE CIMENTACION)</t>
  </si>
  <si>
    <t>ML</t>
  </si>
  <si>
    <t>Se requiere para retirar los elementos que no se ajustan al nuevo diseño estructural permitiendo reconstruir la cimentacion conoforme a las tecnicas actualizadas</t>
  </si>
  <si>
    <t>NP 1,6</t>
  </si>
  <si>
    <t>SUMINISTRO Y COLOCACION DE CONCRETO DE 28 MPA (4000 PSI) PARA MURO DE CONTENCION, INCLUYENDO ACELERANTE E IMPERMIABILIZANTE, ESPESOR DE MURO E:0,20M</t>
  </si>
  <si>
    <t>M2</t>
  </si>
  <si>
    <t>Es necesario para garantizar la resitencia y estabilidad del muro de contencion, incorporando acelerante eimpermiabilizante para mejorar el desempeño del material y cumplir con el espesor estructural requerido</t>
  </si>
  <si>
    <t>NP 1,7</t>
  </si>
  <si>
    <t>CONSTRUCCION DE REDOBLON EN CONCRETO DE 3000 PSI INCLUYE PRODUCTO PASTOSO IMPERMIABILIZANTE CON TELA DE REFUERZO POLIESTER</t>
  </si>
  <si>
    <t>La necesidad surge de reforzar la plantilla y de la obligación de restituir la rigidez de los elementos reparados. Elemento indispensable para cumplir especificaciones estructurales.</t>
  </si>
  <si>
    <t>NP 1,8</t>
  </si>
  <si>
    <t>IMPERMIABILIZANTE DE VIGA CANAL CON MANTO ASFALTICO DE 2,5MM Y PINTURA COLOR ALUMINIO</t>
  </si>
  <si>
    <t xml:space="preserve">Es necesaria para proteger la estructura contra la humedad, evitando filtraciones y garantizando la durabilidad del sistema constructivo </t>
  </si>
  <si>
    <t>NP 1,9</t>
  </si>
  <si>
    <t xml:space="preserve">PICADA SOBRE PLACA, RETIRO DE BAJANTE EXISTENTE E INSTALACION DE TUBERIA BAJANTE, INCLUYE SELLO EN CONCRETO </t>
  </si>
  <si>
    <t>UND</t>
  </si>
  <si>
    <t xml:space="preserve">se requiere para reemplazar el bajante existente en la estado, realizando la picada sobre la placa, el retiro del elemento antiguo y la instalacion de la niueva tuberia, asegurando su correcta conexcion y sellado en concreto para garantizar un funcionamiento adecuado </t>
  </si>
  <si>
    <t>NP 1,10</t>
  </si>
  <si>
    <t>SUMINISTRO E INSTALACION DE CORAZA LIQUID TIGHT DE 3/4" PARA CONECTAR LA ENTRADA DE LA BOMBA</t>
  </si>
  <si>
    <t>Es necesario para proteger y conducir de forma segura el cableado electrico hacia la entrada de la bomba garantizando resistencia a la humedad</t>
  </si>
  <si>
    <t>NP 1,11</t>
  </si>
  <si>
    <t>SUMINISTRO E INSTALACION DE CORAZA LIQUID TIGHT DE 1/2" PARA CONECTAR LA ENTRADA DE LA BOMBA</t>
  </si>
  <si>
    <t>NP 1.12</t>
  </si>
  <si>
    <t>SUMINISTRO E INSTALACION DE TUBO DE 1/2" SUBTERRANEO PARA ALIMENTADOR DE CONTROL DE BOMBA, CON EXCAVACION</t>
  </si>
  <si>
    <t xml:space="preserve">Es necesaria para proteger y conducir el alimentador de control de la bomba requiriendo  excavacion para garantizar su correcta disposicion y seguridad frente a daños externos </t>
  </si>
  <si>
    <t>NP 1,13</t>
  </si>
  <si>
    <t>SUMINISTRO E INSTALCIÓN DE TUBO PVC DE 3/4" SUBTERRANEO PARA ALIMENTADOR DE CONTROL DE BOMBA, CON EXCAVACION</t>
  </si>
  <si>
    <t xml:space="preserve">Esnecesaria para proteger y canalizar el alimentador de control de la bomba, realizando la excavacion correspondiente para asegurar su correcta ubicacion y evitar afectaciones por condiciones del terreno </t>
  </si>
  <si>
    <t>NP 1,14</t>
  </si>
  <si>
    <t xml:space="preserve">REGISTRO ELECTRICO EN CONCRETO DE 3000 PSI , INCLUYE TAPA (MEDIDAS INTERNAS 40 X 40) </t>
  </si>
  <si>
    <t>Es necesario para proteger y facilitar el acceso a las conexciones electricas, garantizando resistencia, durabilidad y seguridad en la instalacion</t>
  </si>
  <si>
    <t>NP 1,15</t>
  </si>
  <si>
    <t>BASE A PISO PARA PUERTA PRINCIPAL, INCLUYE SU CORTE DE PISO BASE DE ZOCALO Y FIJACIONES A HOJA DE VIDRIO</t>
  </si>
  <si>
    <t>Es necesaria para garantizar una correcta instalacion y funcionamiento de la hoja de vidrio, incluyendo el corte de piso, retiro del zocalo y las fijaciones requeridad para asegurar estabilidad y alineacion</t>
  </si>
  <si>
    <t>NP 1,16</t>
  </si>
  <si>
    <t>RETIRO DE VINILO EXISTENTE, LIMPIEZA DE VENTANAS E INSTALACION DE NUEVAS CAPA DE VINILO ESMERILADO PARA PUERTAS Y VENTANAS</t>
  </si>
  <si>
    <t xml:space="preserve">Se realiza para returar el vinilo deteriorado, limpiar adecuadamente la supoerficie y instalar una nueva capa de vinilo en puertas y ventanas, garantizando una correcta adherencia </t>
  </si>
  <si>
    <t>NP 1,17</t>
  </si>
  <si>
    <t>SUMINISTRO E INSTALACION DE TUBERIA SANITARIA PERFORADA DE 6" PARA FILTRO</t>
  </si>
  <si>
    <t>Es necesaria para el correcto funcionaiento del filtro y para permitir la adecuada recoleccion y drenaje del agua, evitando acomulaciones y mejorando el desempeño del sistema</t>
  </si>
  <si>
    <t>NP 1,18</t>
  </si>
  <si>
    <t xml:space="preserve">RELLENO CON GRAVA LIMPIA PARA FILTRO DE DRENAJE </t>
  </si>
  <si>
    <t>Se realiza para colocar grava limpia como material filtrante, permitinedo el drenaje adecuado del agua y evitando la colmatacion del sistema, garantizando el buen funcionamiento del filtro de drenaje</t>
  </si>
  <si>
    <t>NP 1,19</t>
  </si>
  <si>
    <t>sUMINISTRO E INSTALACION DE GEOTEXTIL NT 1800 PARA FILTRO DRENAJE</t>
  </si>
  <si>
    <t>Se ejecuta para proveer una barrera filtrante que permita el paso del agua  y retenga finos, asegurando el correcto funcionamiento y durabilidad del sistema de drenaje</t>
  </si>
  <si>
    <t>NP 1,20</t>
  </si>
  <si>
    <t>CASETA PARA ELECTROBOMBA DE 1A X 1,3B X 1,7H DIMENSIONES INTERNAS (INCLUYE PLACA EN COCNRETO 3000 PSI E=8CM Y PROYECTOR METALICO SISTEMA DE SEGURIDAD CADERA Y CANDAD0</t>
  </si>
  <si>
    <t>Se realiza para proteger la electrobomba y sus conexciones mediante una caseta con dimensiones adecuadas, garantizando seguridad, accesibilidad y condiciones optimas de operacion, ademas de asegurar la estabilidad estructura con la placa en concreto y el proyector metalico</t>
  </si>
  <si>
    <t>NP 1,21</t>
  </si>
  <si>
    <t>RELLENO TRANSPORTA DE CANTERA, INCLUYE COMPACTACION Y CUMPLIMIENTO DE PROCTOR MODIFICADO 95% ESPECIAL PARA TERRAPLEN</t>
  </si>
  <si>
    <t>Se ejecuta para garantizar un relleno estable y adecuado, utilizando material d cantera y compactacion al 95% proctor modificado, asegurando la capacidad de soporte y la estabilidad del terreno.</t>
  </si>
  <si>
    <t>NP 1,22</t>
  </si>
  <si>
    <t>CONCRETO CICLOPEO PARA ESTABILIZAR FONDOS DE ZAPATAS</t>
  </si>
  <si>
    <t>Se realiza para estabilizar y mejorar la capacidad portante del fondo de las zapatas, utilizando concreto ciclopeo como base firme y sesistente, asegurando asi un apoyo adecuado y seguro para la cimentacion estructural</t>
  </si>
  <si>
    <t>NP 1,23</t>
  </si>
  <si>
    <t>CONCRETO DE 4000 PSI IMPERMIABILIZADO PARA ZAPATAS PEDESTALES Y VUGA PRINCIPAL(INCLUYE ACELERANTE)</t>
  </si>
  <si>
    <t>Se ejecuta con el fin de garantizar la resistencia estructural y la durabilidad de las zapatas, pedestales y viga, utilizando concreto de 4000 psi impermiabilizado y con acelerante, lo que permite obtener una mezcla de alta capacidad portante, resistencte a la humedad y con fraguado mas rapido para avanzar en la construccion de manera segura y eficiente</t>
  </si>
  <si>
    <t>MEDIANTE EL PRESENTE DOCUMENTO, RAMON ANDRES LOPEZ,REPRESENTANTE LEGAL DE SOLUCIONES R YS , QUIEN EJERCE LA INTERVENTORIA DEL PROYECTO Y JAIR MANJARREZ CUESTA  REPRESENTANTE  LEGAL DEL CONSORCIO JUDICIAL SUCRE, EMPRESA CONTRATISTA, EVALUAN Y FIJAN LOS PRECIOS UNITARIOS DE LOS ITEMS</t>
  </si>
  <si>
    <t>____________________________________</t>
  </si>
  <si>
    <t>JAIR MANJARREZ CUESTA</t>
  </si>
  <si>
    <t>RAMON LOPEZ CA,ARGO</t>
  </si>
  <si>
    <t xml:space="preserve">REPRESENTANTE LEGAL </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</si>
</sst>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_-* #,##0_-;\-* #,##0_-;_-* &quot;-&quot;_-;_-@_-"/>
    <numFmt numFmtId="179" formatCode="_-* #,##0.00_-;\-* #,##0.00_-;_-* &quot;-&quot;??_-;_-@_-"/>
    <numFmt numFmtId="180" formatCode="_-&quot;$&quot;\ * #,##0_-;\-&quot;$&quot;\ * #,##0_-;_-&quot;$&quot;\ * &quot;-&quot;_-;_-@_-"/>
    <numFmt numFmtId="181" formatCode="_-&quot;$&quot;\ * #,##0.00_-;\-&quot;$&quot;\ * #,##0.00_-;_-&quot;$&quot;\ * &quot;-&quot;??_-;_-@_-"/>
    <numFmt numFmtId="182" formatCode="_-* #,##0.00\ &quot;€&quot;_-;\-* #,##0.00\ &quot;€&quot;_-;_-* &quot;-&quot;??\ &quot;€&quot;_-;_-@_-"/>
    <numFmt numFmtId="183" formatCode="_-&quot;$&quot;\ * #,##0.00_-;\-&quot;$&quot;\ * #,##0.00_-;_-&quot;$&quot;\ * &quot;-&quot;_-;_-@_-"/>
  </numFmts>
  <fonts count="33">
    <font>
      <sz val="11"/>
      <color theme="1"/>
      <name val="Calibri"/>
      <charset val="134"/>
      <scheme val="minor"/>
    </font>
    <font>
      <b/>
      <sz val="18"/>
      <color theme="1"/>
      <name val="Calibri"/>
      <charset val="134"/>
      <scheme val="minor"/>
    </font>
    <font>
      <b/>
      <sz val="12"/>
      <color theme="1"/>
      <name val="Calibri"/>
      <charset val="134"/>
      <scheme val="minor"/>
    </font>
    <font>
      <sz val="12"/>
      <color theme="1"/>
      <name val="Calibri"/>
      <charset val="134"/>
      <scheme val="minor"/>
    </font>
    <font>
      <sz val="10"/>
      <color theme="1"/>
      <name val="Calibri"/>
      <charset val="134"/>
      <scheme val="minor"/>
    </font>
    <font>
      <sz val="11"/>
      <name val="Calibri"/>
      <charset val="134"/>
      <scheme val="minor"/>
    </font>
    <font>
      <sz val="12"/>
      <name val="Arial Narrow"/>
      <charset val="134"/>
    </font>
    <font>
      <sz val="12"/>
      <color theme="1"/>
      <name val="Times New Roman"/>
      <charset val="134"/>
    </font>
    <font>
      <b/>
      <sz val="12"/>
      <color theme="1"/>
      <name val="Cambria"/>
      <charset val="134"/>
    </font>
    <font>
      <sz val="12"/>
      <color theme="1"/>
      <name val="Cambria"/>
      <charset val="134"/>
    </font>
    <font>
      <b/>
      <sz val="12"/>
      <color theme="1"/>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sz val="11"/>
      <color indexed="8"/>
      <name val="Calibri"/>
      <charset val="134"/>
    </font>
    <font>
      <sz val="10"/>
      <color rgb="FF000000"/>
      <name val="Times New Roman"/>
      <charset val="134"/>
    </font>
  </fonts>
  <fills count="35">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right/>
      <top style="thin">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diagonal/>
    </border>
    <border>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1">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1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20" applyNumberFormat="0" applyFill="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8" fillId="0" borderId="0" applyNumberFormat="0" applyFill="0" applyBorder="0" applyAlignment="0" applyProtection="0">
      <alignment vertical="center"/>
    </xf>
    <xf numFmtId="0" fontId="19" fillId="5" borderId="22" applyNumberFormat="0" applyAlignment="0" applyProtection="0">
      <alignment vertical="center"/>
    </xf>
    <xf numFmtId="0" fontId="20" fillId="6" borderId="23" applyNumberFormat="0" applyAlignment="0" applyProtection="0">
      <alignment vertical="center"/>
    </xf>
    <xf numFmtId="0" fontId="21" fillId="6" borderId="22" applyNumberFormat="0" applyAlignment="0" applyProtection="0">
      <alignment vertical="center"/>
    </xf>
    <xf numFmtId="0" fontId="22" fillId="7" borderId="24" applyNumberFormat="0" applyAlignment="0" applyProtection="0">
      <alignment vertical="center"/>
    </xf>
    <xf numFmtId="0" fontId="23" fillId="0" borderId="25" applyNumberFormat="0" applyFill="0" applyAlignment="0" applyProtection="0">
      <alignment vertical="center"/>
    </xf>
    <xf numFmtId="0" fontId="24" fillId="0" borderId="26"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178" fontId="0" fillId="0" borderId="0" applyFont="0" applyFill="0" applyBorder="0" applyAlignment="0" applyProtection="0"/>
    <xf numFmtId="179" fontId="0" fillId="0" borderId="0" applyFont="0" applyFill="0" applyBorder="0" applyAlignment="0" applyProtection="0"/>
    <xf numFmtId="179" fontId="0" fillId="0" borderId="0" applyFont="0" applyFill="0" applyBorder="0" applyAlignment="0" applyProtection="0"/>
    <xf numFmtId="179" fontId="0" fillId="0" borderId="0" applyFont="0" applyFill="0" applyBorder="0" applyAlignment="0" applyProtection="0"/>
    <xf numFmtId="180" fontId="0" fillId="0" borderId="0" applyFont="0" applyFill="0" applyBorder="0" applyAlignment="0" applyProtection="0"/>
    <xf numFmtId="180" fontId="30" fillId="0" borderId="0" applyFont="0" applyFill="0" applyBorder="0" applyAlignment="0" applyProtection="0"/>
    <xf numFmtId="181" fontId="0" fillId="0" borderId="0" applyFont="0" applyFill="0" applyBorder="0" applyAlignment="0" applyProtection="0"/>
    <xf numFmtId="181" fontId="3" fillId="0" borderId="0" applyFont="0" applyFill="0" applyBorder="0" applyAlignment="0" applyProtection="0"/>
    <xf numFmtId="182" fontId="0" fillId="0" borderId="0" applyFont="0" applyFill="0" applyBorder="0" applyAlignment="0" applyProtection="0"/>
    <xf numFmtId="182" fontId="0" fillId="0" borderId="0" applyFont="0" applyFill="0" applyBorder="0" applyAlignment="0" applyProtection="0"/>
    <xf numFmtId="181" fontId="30" fillId="0" borderId="0" applyFont="0" applyFill="0" applyBorder="0" applyAlignment="0" applyProtection="0"/>
    <xf numFmtId="181" fontId="30" fillId="0" borderId="0" applyFont="0" applyFill="0" applyBorder="0" applyAlignment="0" applyProtection="0"/>
    <xf numFmtId="181" fontId="30" fillId="0" borderId="0" applyFont="0" applyFill="0" applyBorder="0" applyAlignment="0" applyProtection="0"/>
    <xf numFmtId="0" fontId="0" fillId="0" borderId="0"/>
    <xf numFmtId="0" fontId="30" fillId="0" borderId="0"/>
    <xf numFmtId="0" fontId="30" fillId="0" borderId="0"/>
    <xf numFmtId="0" fontId="30" fillId="0" borderId="0"/>
    <xf numFmtId="0" fontId="31" fillId="0" borderId="0"/>
    <xf numFmtId="0" fontId="32" fillId="0" borderId="0"/>
    <xf numFmtId="9" fontId="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cellStyleXfs>
  <cellXfs count="60">
    <xf numFmtId="0" fontId="0" fillId="0" borderId="0" xfId="0"/>
    <xf numFmtId="0" fontId="0" fillId="0" borderId="1" xfId="0" applyBorder="1" applyAlignment="1">
      <alignment horizontal="center"/>
    </xf>
    <xf numFmtId="0" fontId="0" fillId="0" borderId="2" xfId="0" applyBorder="1" applyAlignment="1">
      <alignment horizontal="center"/>
    </xf>
    <xf numFmtId="0" fontId="1" fillId="0" borderId="2"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2" fillId="0" borderId="3" xfId="0" applyFont="1"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0" fontId="2" fillId="0" borderId="6" xfId="0" applyFont="1" applyBorder="1" applyAlignment="1">
      <alignment horizontal="left"/>
    </xf>
    <xf numFmtId="0" fontId="3" fillId="0" borderId="7" xfId="0" applyFont="1" applyBorder="1" applyAlignment="1">
      <alignment horizontal="center"/>
    </xf>
    <xf numFmtId="0" fontId="3" fillId="0" borderId="6" xfId="0" applyFont="1" applyBorder="1" applyAlignment="1">
      <alignment horizontal="center"/>
    </xf>
    <xf numFmtId="0" fontId="2" fillId="0" borderId="7" xfId="0" applyFont="1" applyBorder="1" applyAlignment="1">
      <alignment horizontal="center"/>
    </xf>
    <xf numFmtId="0" fontId="2" fillId="0" borderId="6" xfId="0" applyFont="1" applyBorder="1" applyAlignment="1">
      <alignment horizontal="center"/>
    </xf>
    <xf numFmtId="0" fontId="2" fillId="2" borderId="3" xfId="65" applyFont="1" applyFill="1" applyBorder="1" applyAlignment="1">
      <alignment horizontal="center" vertical="center"/>
    </xf>
    <xf numFmtId="0" fontId="2" fillId="2" borderId="4" xfId="65" applyFont="1" applyFill="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xf>
    <xf numFmtId="0" fontId="2" fillId="0" borderId="4" xfId="0" applyFont="1" applyBorder="1"/>
    <xf numFmtId="0" fontId="3" fillId="2" borderId="3" xfId="65" applyFont="1" applyFill="1" applyBorder="1" applyAlignment="1">
      <alignment horizontal="center" vertical="center"/>
    </xf>
    <xf numFmtId="0" fontId="2" fillId="2" borderId="4" xfId="65" applyFont="1" applyFill="1" applyBorder="1" applyAlignment="1">
      <alignment horizontal="left" vertical="center" wrapText="1"/>
    </xf>
    <xf numFmtId="0" fontId="3" fillId="2" borderId="4" xfId="65" applyFont="1" applyFill="1" applyBorder="1" applyAlignment="1">
      <alignment horizontal="center" vertical="center" wrapText="1"/>
    </xf>
    <xf numFmtId="0" fontId="3" fillId="0" borderId="4" xfId="0" applyFont="1" applyBorder="1"/>
    <xf numFmtId="183" fontId="3" fillId="2" borderId="4" xfId="57" applyNumberFormat="1" applyFont="1" applyFill="1" applyBorder="1" applyAlignment="1">
      <alignment vertical="center" wrapText="1"/>
    </xf>
    <xf numFmtId="0" fontId="4" fillId="0" borderId="5" xfId="0" applyFont="1" applyBorder="1" applyAlignment="1">
      <alignment horizontal="left" wrapText="1"/>
    </xf>
    <xf numFmtId="0" fontId="3" fillId="2" borderId="4" xfId="65" applyFont="1" applyFill="1" applyBorder="1" applyAlignment="1">
      <alignment horizontal="left" vertical="center" wrapText="1"/>
    </xf>
    <xf numFmtId="0" fontId="3" fillId="2" borderId="4" xfId="65" applyFont="1" applyFill="1" applyBorder="1" applyAlignment="1">
      <alignment horizontal="center" vertical="center"/>
    </xf>
    <xf numFmtId="2" fontId="5" fillId="2" borderId="5" xfId="49" applyNumberFormat="1" applyFont="1" applyFill="1" applyBorder="1" applyAlignment="1" applyProtection="1">
      <alignment horizontal="center" vertical="center"/>
    </xf>
    <xf numFmtId="0" fontId="0" fillId="0" borderId="5" xfId="0" applyBorder="1" applyAlignment="1">
      <alignment horizontal="left" vertical="center" wrapText="1"/>
    </xf>
    <xf numFmtId="0" fontId="6" fillId="2" borderId="6" xfId="0" applyFont="1" applyFill="1" applyBorder="1" applyAlignment="1">
      <alignment horizontal="justify" vertical="center" wrapText="1"/>
    </xf>
    <xf numFmtId="0" fontId="3" fillId="2" borderId="4" xfId="65" applyFont="1" applyFill="1" applyBorder="1" applyAlignment="1">
      <alignment vertical="center" wrapText="1"/>
    </xf>
    <xf numFmtId="4" fontId="3" fillId="3" borderId="4" xfId="65" applyNumberFormat="1" applyFont="1" applyFill="1" applyBorder="1" applyAlignment="1">
      <alignment horizontal="center" vertical="center" wrapText="1"/>
    </xf>
    <xf numFmtId="0" fontId="3" fillId="0" borderId="8"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0" fontId="3" fillId="0" borderId="0" xfId="0" applyFont="1" applyAlignment="1">
      <alignment horizontal="left" wrapText="1"/>
    </xf>
    <xf numFmtId="0" fontId="3" fillId="0" borderId="10" xfId="0" applyFont="1" applyBorder="1"/>
    <xf numFmtId="0" fontId="3" fillId="0" borderId="0" xfId="0" applyFont="1"/>
    <xf numFmtId="0" fontId="7" fillId="0" borderId="0" xfId="0" applyFont="1" applyAlignment="1">
      <alignment vertical="center"/>
    </xf>
    <xf numFmtId="0" fontId="3" fillId="0" borderId="11" xfId="0" applyFont="1" applyBorder="1"/>
    <xf numFmtId="0" fontId="0" fillId="0" borderId="12" xfId="0" applyBorder="1"/>
    <xf numFmtId="0" fontId="3" fillId="0" borderId="12" xfId="0" applyFont="1" applyBorder="1"/>
    <xf numFmtId="0" fontId="8" fillId="0" borderId="0" xfId="0" applyFont="1"/>
    <xf numFmtId="0" fontId="9" fillId="0" borderId="0" xfId="0" applyFont="1"/>
    <xf numFmtId="0" fontId="0" fillId="0" borderId="13" xfId="0" applyBorder="1" applyAlignment="1">
      <alignment horizontal="center"/>
    </xf>
    <xf numFmtId="0" fontId="0" fillId="0" borderId="14" xfId="0" applyBorder="1" applyAlignment="1">
      <alignment horizontal="center"/>
    </xf>
    <xf numFmtId="0" fontId="2" fillId="0" borderId="15" xfId="0" applyFont="1" applyBorder="1" applyAlignment="1">
      <alignment horizontal="left"/>
    </xf>
    <xf numFmtId="0" fontId="3" fillId="0" borderId="15" xfId="0" applyFont="1" applyBorder="1" applyAlignment="1">
      <alignment horizontal="center"/>
    </xf>
    <xf numFmtId="0" fontId="2" fillId="0" borderId="15" xfId="0" applyFont="1" applyBorder="1" applyAlignment="1">
      <alignment horizontal="center"/>
    </xf>
    <xf numFmtId="0" fontId="2" fillId="0" borderId="14" xfId="0" applyFont="1" applyBorder="1" applyAlignment="1">
      <alignment horizontal="center" vertical="center"/>
    </xf>
    <xf numFmtId="0" fontId="3" fillId="0" borderId="6" xfId="0" applyFont="1" applyBorder="1" applyAlignment="1">
      <alignment horizontal="left" wrapText="1"/>
    </xf>
    <xf numFmtId="0" fontId="3" fillId="0" borderId="15" xfId="0" applyFont="1" applyBorder="1" applyAlignment="1">
      <alignment horizontal="left" wrapText="1"/>
    </xf>
    <xf numFmtId="0" fontId="0" fillId="0" borderId="6" xfId="0" applyBorder="1" applyAlignment="1">
      <alignment horizontal="left" vertical="center" wrapText="1"/>
    </xf>
    <xf numFmtId="0" fontId="0" fillId="0" borderId="15" xfId="0" applyBorder="1" applyAlignment="1">
      <alignment horizontal="left" vertical="center" wrapText="1"/>
    </xf>
    <xf numFmtId="0" fontId="3" fillId="0" borderId="16" xfId="0" applyFont="1" applyBorder="1" applyAlignment="1">
      <alignment horizontal="left" wrapText="1"/>
    </xf>
    <xf numFmtId="0" fontId="3" fillId="0" borderId="17" xfId="0" applyFont="1" applyBorder="1" applyAlignment="1">
      <alignment horizontal="left" wrapText="1"/>
    </xf>
    <xf numFmtId="0" fontId="3" fillId="0" borderId="17" xfId="0" applyFont="1" applyBorder="1"/>
    <xf numFmtId="0" fontId="7" fillId="0" borderId="0" xfId="0" applyFont="1" applyAlignment="1">
      <alignment horizontal="justify" vertical="center"/>
    </xf>
    <xf numFmtId="0" fontId="10" fillId="0" borderId="12" xfId="0" applyFont="1" applyBorder="1" applyAlignment="1">
      <alignment vertical="center"/>
    </xf>
    <xf numFmtId="0" fontId="3" fillId="0" borderId="18" xfId="0" applyFont="1" applyBorder="1"/>
  </cellXfs>
  <cellStyles count="7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Millares [0] 2" xfId="49"/>
    <cellStyle name="Millares 14" xfId="50"/>
    <cellStyle name="Millares 2" xfId="51"/>
    <cellStyle name="Millares 2 4" xfId="52"/>
    <cellStyle name="Moneda [0] 2" xfId="53"/>
    <cellStyle name="Moneda [0] 3" xfId="54"/>
    <cellStyle name="Moneda 2" xfId="55"/>
    <cellStyle name="Moneda 3" xfId="56"/>
    <cellStyle name="Moneda 33" xfId="57"/>
    <cellStyle name="Moneda 33 2" xfId="58"/>
    <cellStyle name="Moneda 4" xfId="59"/>
    <cellStyle name="Moneda 5" xfId="60"/>
    <cellStyle name="Moneda 6" xfId="61"/>
    <cellStyle name="Normal 2" xfId="62"/>
    <cellStyle name="Normal 2 2 4" xfId="63"/>
    <cellStyle name="Normal 3" xfId="64"/>
    <cellStyle name="Normal 4" xfId="65"/>
    <cellStyle name="Normal 4 2" xfId="66"/>
    <cellStyle name="Normal 6" xfId="67"/>
    <cellStyle name="Porcentaje 2" xfId="68"/>
    <cellStyle name="Porcentaje 2 2" xfId="69"/>
    <cellStyle name="Porcentaje 3" xfId="7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7</xdr:col>
      <xdr:colOff>27305</xdr:colOff>
      <xdr:row>0</xdr:row>
      <xdr:rowOff>169545</xdr:rowOff>
    </xdr:from>
    <xdr:to>
      <xdr:col>10</xdr:col>
      <xdr:colOff>27305</xdr:colOff>
      <xdr:row>1</xdr:row>
      <xdr:rowOff>762000</xdr:rowOff>
    </xdr:to>
    <xdr:pic>
      <xdr:nvPicPr>
        <xdr:cNvPr id="7" name="Imagen 39"/>
        <xdr:cNvPicPr>
          <a:picLocks noChangeAspect="1" noChangeArrowheads="1"/>
        </xdr:cNvPicPr>
      </xdr:nvPicPr>
      <xdr:blipFill>
        <a:blip r:embed="rId1">
          <a:extLst>
            <a:ext uri="{28A0092B-C50C-407E-A947-70E740481C1C}">
              <a14:useLocalDpi xmlns:a14="http://schemas.microsoft.com/office/drawing/2010/main" val="0"/>
            </a:ext>
          </a:extLst>
        </a:blip>
        <a:srcRect l="-79" t="-1235" r="51231" b="82593"/>
        <a:stretch>
          <a:fillRect/>
        </a:stretch>
      </xdr:blipFill>
      <xdr:spPr>
        <a:xfrm>
          <a:off x="9761855" y="169545"/>
          <a:ext cx="2200275" cy="792480"/>
        </a:xfrm>
        <a:prstGeom prst="rect">
          <a:avLst/>
        </a:prstGeom>
        <a:noFill/>
        <a:ln>
          <a:noFill/>
        </a:ln>
      </xdr:spPr>
    </xdr:pic>
    <xdr:clientData/>
  </xdr:twoCellAnchor>
  <xdr:twoCellAnchor>
    <xdr:from>
      <xdr:col>8</xdr:col>
      <xdr:colOff>412115</xdr:colOff>
      <xdr:row>46</xdr:row>
      <xdr:rowOff>49530</xdr:rowOff>
    </xdr:from>
    <xdr:to>
      <xdr:col>10</xdr:col>
      <xdr:colOff>412115</xdr:colOff>
      <xdr:row>51</xdr:row>
      <xdr:rowOff>1905</xdr:rowOff>
    </xdr:to>
    <xdr:pic>
      <xdr:nvPicPr>
        <xdr:cNvPr id="8" name="Image 4"/>
        <xdr:cNvPicPr/>
      </xdr:nvPicPr>
      <xdr:blipFill>
        <a:blip r:embed="rId2" cstate="print"/>
        <a:stretch>
          <a:fillRect/>
        </a:stretch>
      </xdr:blipFill>
      <xdr:spPr>
        <a:xfrm>
          <a:off x="10880090" y="31888430"/>
          <a:ext cx="1466850" cy="952500"/>
        </a:xfrm>
        <a:prstGeom prst="rect">
          <a:avLst/>
        </a:prstGeom>
      </xdr:spPr>
    </xdr:pic>
    <xdr:clientData/>
  </xdr:twoCellAnchor>
  <xdr:twoCellAnchor editAs="oneCell">
    <xdr:from>
      <xdr:col>1</xdr:col>
      <xdr:colOff>20320</xdr:colOff>
      <xdr:row>47</xdr:row>
      <xdr:rowOff>39370</xdr:rowOff>
    </xdr:from>
    <xdr:to>
      <xdr:col>1</xdr:col>
      <xdr:colOff>2305685</xdr:colOff>
      <xdr:row>50</xdr:row>
      <xdr:rowOff>48260</xdr:rowOff>
    </xdr:to>
    <xdr:pic>
      <xdr:nvPicPr>
        <xdr:cNvPr id="2" name="Imagen 1"/>
        <xdr:cNvPicPr>
          <a:picLocks noChangeAspect="1"/>
        </xdr:cNvPicPr>
      </xdr:nvPicPr>
      <xdr:blipFill>
        <a:blip r:embed="rId3"/>
        <a:stretch>
          <a:fillRect/>
        </a:stretch>
      </xdr:blipFill>
      <xdr:spPr>
        <a:xfrm>
          <a:off x="982345" y="32078295"/>
          <a:ext cx="2285365" cy="6089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5"/>
  <sheetViews>
    <sheetView tabSelected="1" zoomScale="89" zoomScaleNormal="89" zoomScalePageLayoutView="50" zoomScaleSheetLayoutView="82" topLeftCell="A41" workbookViewId="0">
      <selection activeCell="F46" sqref="F46"/>
    </sheetView>
  </sheetViews>
  <sheetFormatPr defaultColWidth="11" defaultRowHeight="15"/>
  <cols>
    <col min="1" max="1" width="14.4285714285714" customWidth="1"/>
    <col min="2" max="2" width="41.4285714285714" customWidth="1"/>
    <col min="4" max="4" width="16.8571428571429" customWidth="1"/>
    <col min="5" max="5" width="16.7142857142857" customWidth="1"/>
    <col min="6" max="6" width="20" customWidth="1"/>
    <col min="7" max="7" width="25.5714285714286" customWidth="1"/>
    <col min="13" max="13" width="52.8571428571429" customWidth="1"/>
  </cols>
  <sheetData>
    <row r="1" ht="15.75"/>
    <row r="2" ht="66.75" customHeight="1" spans="1:13">
      <c r="A2" s="1"/>
      <c r="B2" s="2"/>
      <c r="C2" s="3" t="s">
        <v>0</v>
      </c>
      <c r="D2" s="3"/>
      <c r="E2" s="3"/>
      <c r="F2" s="3"/>
      <c r="G2" s="3"/>
      <c r="H2" s="2"/>
      <c r="I2" s="2"/>
      <c r="J2" s="2"/>
      <c r="K2" s="2"/>
      <c r="L2" s="2"/>
      <c r="M2" s="44"/>
    </row>
    <row r="3" spans="1:13">
      <c r="A3" s="4"/>
      <c r="B3" s="5"/>
      <c r="C3" s="5"/>
      <c r="D3" s="5"/>
      <c r="E3" s="5"/>
      <c r="F3" s="5"/>
      <c r="G3" s="5"/>
      <c r="H3" s="5"/>
      <c r="I3" s="5"/>
      <c r="J3" s="5"/>
      <c r="K3" s="5"/>
      <c r="L3" s="5"/>
      <c r="M3" s="45"/>
    </row>
    <row r="4" ht="15.75" spans="1:13">
      <c r="A4" s="6" t="s">
        <v>1</v>
      </c>
      <c r="B4" s="7"/>
      <c r="C4" s="8" t="s">
        <v>2</v>
      </c>
      <c r="D4" s="9"/>
      <c r="E4" s="9"/>
      <c r="F4" s="9"/>
      <c r="G4" s="9"/>
      <c r="H4" s="9"/>
      <c r="I4" s="9"/>
      <c r="J4" s="9"/>
      <c r="K4" s="9"/>
      <c r="L4" s="9"/>
      <c r="M4" s="46"/>
    </row>
    <row r="5" ht="15.75" spans="1:13">
      <c r="A5" s="6" t="s">
        <v>3</v>
      </c>
      <c r="B5" s="7"/>
      <c r="C5" s="8" t="s">
        <v>4</v>
      </c>
      <c r="D5" s="9"/>
      <c r="E5" s="9"/>
      <c r="F5" s="9"/>
      <c r="G5" s="9"/>
      <c r="H5" s="9"/>
      <c r="I5" s="9"/>
      <c r="J5" s="9"/>
      <c r="K5" s="9"/>
      <c r="L5" s="9"/>
      <c r="M5" s="46"/>
    </row>
    <row r="6" ht="15.75" spans="1:13">
      <c r="A6" s="6" t="s">
        <v>5</v>
      </c>
      <c r="B6" s="7"/>
      <c r="C6" s="8" t="s">
        <v>6</v>
      </c>
      <c r="D6" s="9"/>
      <c r="E6" s="9"/>
      <c r="F6" s="9"/>
      <c r="G6" s="9"/>
      <c r="H6" s="9"/>
      <c r="I6" s="9"/>
      <c r="J6" s="9"/>
      <c r="K6" s="9"/>
      <c r="L6" s="9"/>
      <c r="M6" s="46"/>
    </row>
    <row r="7" ht="15.75" spans="1:13">
      <c r="A7" s="6" t="s">
        <v>7</v>
      </c>
      <c r="B7" s="7"/>
      <c r="C7" s="8" t="s">
        <v>8</v>
      </c>
      <c r="D7" s="9"/>
      <c r="E7" s="9"/>
      <c r="F7" s="9"/>
      <c r="G7" s="9"/>
      <c r="H7" s="9"/>
      <c r="I7" s="9"/>
      <c r="J7" s="9"/>
      <c r="K7" s="9"/>
      <c r="L7" s="9"/>
      <c r="M7" s="46"/>
    </row>
    <row r="8" ht="15.75" spans="1:13">
      <c r="A8" s="6" t="s">
        <v>9</v>
      </c>
      <c r="B8" s="7"/>
      <c r="C8" s="8" t="s">
        <v>10</v>
      </c>
      <c r="D8" s="9"/>
      <c r="E8" s="9"/>
      <c r="F8" s="9"/>
      <c r="G8" s="9"/>
      <c r="H8" s="9"/>
      <c r="I8" s="9"/>
      <c r="J8" s="9"/>
      <c r="K8" s="9"/>
      <c r="L8" s="9"/>
      <c r="M8" s="46"/>
    </row>
    <row r="9" ht="15.75" spans="1:13">
      <c r="A9" s="6" t="s">
        <v>11</v>
      </c>
      <c r="B9" s="7"/>
      <c r="C9" s="8" t="s">
        <v>12</v>
      </c>
      <c r="D9" s="9"/>
      <c r="E9" s="9"/>
      <c r="F9" s="9"/>
      <c r="G9" s="9"/>
      <c r="H9" s="9"/>
      <c r="I9" s="9"/>
      <c r="J9" s="9"/>
      <c r="K9" s="9"/>
      <c r="L9" s="9"/>
      <c r="M9" s="46"/>
    </row>
    <row r="10" ht="15.75" spans="1:13">
      <c r="A10" s="6" t="s">
        <v>13</v>
      </c>
      <c r="B10" s="7"/>
      <c r="C10" s="8" t="s">
        <v>14</v>
      </c>
      <c r="D10" s="9"/>
      <c r="E10" s="9"/>
      <c r="F10" s="9"/>
      <c r="G10" s="9"/>
      <c r="H10" s="9"/>
      <c r="I10" s="9"/>
      <c r="J10" s="9"/>
      <c r="K10" s="9"/>
      <c r="L10" s="9"/>
      <c r="M10" s="46"/>
    </row>
    <row r="11" ht="15.75" spans="1:13">
      <c r="A11" s="6" t="s">
        <v>15</v>
      </c>
      <c r="B11" s="7"/>
      <c r="C11" s="8" t="s">
        <v>16</v>
      </c>
      <c r="D11" s="9"/>
      <c r="E11" s="9"/>
      <c r="F11" s="9"/>
      <c r="G11" s="9"/>
      <c r="H11" s="9"/>
      <c r="I11" s="9"/>
      <c r="J11" s="9"/>
      <c r="K11" s="9"/>
      <c r="L11" s="9"/>
      <c r="M11" s="46"/>
    </row>
    <row r="12" ht="15.75" spans="1:13">
      <c r="A12" s="6" t="s">
        <v>17</v>
      </c>
      <c r="B12" s="7"/>
      <c r="C12" s="8" t="s">
        <v>18</v>
      </c>
      <c r="D12" s="9"/>
      <c r="E12" s="9"/>
      <c r="F12" s="9"/>
      <c r="G12" s="9"/>
      <c r="H12" s="9"/>
      <c r="I12" s="9"/>
      <c r="J12" s="9"/>
      <c r="K12" s="9"/>
      <c r="L12" s="9"/>
      <c r="M12" s="46"/>
    </row>
    <row r="13" ht="15.75" spans="1:13">
      <c r="A13" s="6" t="s">
        <v>19</v>
      </c>
      <c r="B13" s="7"/>
      <c r="C13" s="8" t="s">
        <v>20</v>
      </c>
      <c r="D13" s="9"/>
      <c r="E13" s="9"/>
      <c r="F13" s="9"/>
      <c r="G13" s="9"/>
      <c r="H13" s="9"/>
      <c r="I13" s="9"/>
      <c r="J13" s="9"/>
      <c r="K13" s="9"/>
      <c r="L13" s="9"/>
      <c r="M13" s="46"/>
    </row>
    <row r="14" ht="15.75" spans="1:13">
      <c r="A14" s="6" t="s">
        <v>21</v>
      </c>
      <c r="B14" s="7"/>
      <c r="C14" s="8" t="s">
        <v>22</v>
      </c>
      <c r="D14" s="9"/>
      <c r="E14" s="9"/>
      <c r="F14" s="9"/>
      <c r="G14" s="9"/>
      <c r="H14" s="9"/>
      <c r="I14" s="9"/>
      <c r="J14" s="9"/>
      <c r="K14" s="9"/>
      <c r="L14" s="9"/>
      <c r="M14" s="46"/>
    </row>
    <row r="15" ht="15.75" spans="1:13">
      <c r="A15" s="10"/>
      <c r="B15" s="11"/>
      <c r="C15" s="11"/>
      <c r="D15" s="11"/>
      <c r="E15" s="11"/>
      <c r="F15" s="11"/>
      <c r="G15" s="11"/>
      <c r="H15" s="11"/>
      <c r="I15" s="11"/>
      <c r="J15" s="11"/>
      <c r="K15" s="11"/>
      <c r="L15" s="11"/>
      <c r="M15" s="47"/>
    </row>
    <row r="16" ht="15.75" spans="1:13">
      <c r="A16" s="12" t="s">
        <v>23</v>
      </c>
      <c r="B16" s="13"/>
      <c r="C16" s="13"/>
      <c r="D16" s="13"/>
      <c r="E16" s="13"/>
      <c r="F16" s="13"/>
      <c r="G16" s="13"/>
      <c r="H16" s="13"/>
      <c r="I16" s="13"/>
      <c r="J16" s="13"/>
      <c r="K16" s="13"/>
      <c r="L16" s="13"/>
      <c r="M16" s="48"/>
    </row>
    <row r="17" ht="15.75" spans="1:13">
      <c r="A17" s="14" t="s">
        <v>24</v>
      </c>
      <c r="B17" s="15" t="s">
        <v>25</v>
      </c>
      <c r="C17" s="15" t="s">
        <v>26</v>
      </c>
      <c r="D17" s="16" t="s">
        <v>27</v>
      </c>
      <c r="E17" s="17" t="s">
        <v>28</v>
      </c>
      <c r="F17" s="17"/>
      <c r="G17" s="17"/>
      <c r="H17" s="16" t="s">
        <v>29</v>
      </c>
      <c r="I17" s="16"/>
      <c r="J17" s="16"/>
      <c r="K17" s="16"/>
      <c r="L17" s="16"/>
      <c r="M17" s="49"/>
    </row>
    <row r="18" ht="15.75" spans="1:13">
      <c r="A18" s="14"/>
      <c r="B18" s="15"/>
      <c r="C18" s="15"/>
      <c r="D18" s="16"/>
      <c r="E18" s="18" t="s">
        <v>30</v>
      </c>
      <c r="F18" s="18" t="s">
        <v>31</v>
      </c>
      <c r="G18" s="18" t="s">
        <v>32</v>
      </c>
      <c r="H18" s="16"/>
      <c r="I18" s="16"/>
      <c r="J18" s="16"/>
      <c r="K18" s="16"/>
      <c r="L18" s="16"/>
      <c r="M18" s="49"/>
    </row>
    <row r="19" ht="43.5" customHeight="1" spans="1:13">
      <c r="A19" s="19"/>
      <c r="B19" s="20" t="s">
        <v>33</v>
      </c>
      <c r="C19" s="21"/>
      <c r="D19" s="22"/>
      <c r="E19" s="22"/>
      <c r="F19" s="22"/>
      <c r="G19" s="23"/>
      <c r="H19" s="24"/>
      <c r="I19" s="50"/>
      <c r="J19" s="50"/>
      <c r="K19" s="50"/>
      <c r="L19" s="50"/>
      <c r="M19" s="51"/>
    </row>
    <row r="20" ht="72.75" customHeight="1" spans="1:13">
      <c r="A20" s="19" t="s">
        <v>34</v>
      </c>
      <c r="B20" s="25" t="s">
        <v>35</v>
      </c>
      <c r="C20" s="26" t="s">
        <v>36</v>
      </c>
      <c r="D20" s="27">
        <v>125.26</v>
      </c>
      <c r="E20" s="23">
        <v>51093</v>
      </c>
      <c r="F20" s="23">
        <v>70822</v>
      </c>
      <c r="G20" s="23">
        <f>+E20</f>
        <v>51093</v>
      </c>
      <c r="H20" s="28" t="s">
        <v>37</v>
      </c>
      <c r="I20" s="52"/>
      <c r="J20" s="52"/>
      <c r="K20" s="52"/>
      <c r="L20" s="52"/>
      <c r="M20" s="53"/>
    </row>
    <row r="21" ht="93.75" customHeight="1" spans="1:13">
      <c r="A21" s="19" t="s">
        <v>38</v>
      </c>
      <c r="B21" s="25" t="s">
        <v>39</v>
      </c>
      <c r="C21" s="26" t="s">
        <v>36</v>
      </c>
      <c r="D21" s="27">
        <v>76.02</v>
      </c>
      <c r="E21" s="23">
        <v>152779</v>
      </c>
      <c r="F21" s="23">
        <v>160200</v>
      </c>
      <c r="G21" s="23">
        <f>+E21</f>
        <v>152779</v>
      </c>
      <c r="H21" s="28" t="s">
        <v>40</v>
      </c>
      <c r="I21" s="52"/>
      <c r="J21" s="52"/>
      <c r="K21" s="52"/>
      <c r="L21" s="52"/>
      <c r="M21" s="53"/>
    </row>
    <row r="22" ht="63.75" customHeight="1" spans="1:13">
      <c r="A22" s="19" t="s">
        <v>41</v>
      </c>
      <c r="B22" s="25" t="s">
        <v>42</v>
      </c>
      <c r="C22" s="26" t="s">
        <v>36</v>
      </c>
      <c r="D22" s="27">
        <v>61.63</v>
      </c>
      <c r="E22" s="23">
        <v>54075</v>
      </c>
      <c r="F22" s="23">
        <v>56000</v>
      </c>
      <c r="G22" s="23">
        <f>+E22</f>
        <v>54075</v>
      </c>
      <c r="H22" s="28" t="s">
        <v>43</v>
      </c>
      <c r="I22" s="52"/>
      <c r="J22" s="52"/>
      <c r="K22" s="52"/>
      <c r="L22" s="52"/>
      <c r="M22" s="53"/>
    </row>
    <row r="23" ht="68.25" customHeight="1" spans="1:13">
      <c r="A23" s="19" t="s">
        <v>44</v>
      </c>
      <c r="B23" s="25" t="s">
        <v>45</v>
      </c>
      <c r="C23" s="26" t="s">
        <v>46</v>
      </c>
      <c r="D23" s="27">
        <v>9</v>
      </c>
      <c r="E23" s="23">
        <v>239462</v>
      </c>
      <c r="F23" s="23">
        <v>280200</v>
      </c>
      <c r="G23" s="23">
        <f t="shared" ref="G23:G42" si="0">+E23</f>
        <v>239462</v>
      </c>
      <c r="H23" s="28" t="s">
        <v>47</v>
      </c>
      <c r="I23" s="52"/>
      <c r="J23" s="52"/>
      <c r="K23" s="52"/>
      <c r="L23" s="52"/>
      <c r="M23" s="53"/>
    </row>
    <row r="24" ht="81.75" customHeight="1" spans="1:13">
      <c r="A24" s="19" t="s">
        <v>48</v>
      </c>
      <c r="B24" s="25" t="s">
        <v>49</v>
      </c>
      <c r="C24" s="26" t="s">
        <v>50</v>
      </c>
      <c r="D24" s="27">
        <v>20</v>
      </c>
      <c r="E24" s="23">
        <v>161805</v>
      </c>
      <c r="F24" s="23">
        <v>240888</v>
      </c>
      <c r="G24" s="23">
        <f t="shared" si="0"/>
        <v>161805</v>
      </c>
      <c r="H24" s="28" t="s">
        <v>51</v>
      </c>
      <c r="I24" s="52"/>
      <c r="J24" s="52"/>
      <c r="K24" s="52"/>
      <c r="L24" s="52"/>
      <c r="M24" s="53"/>
    </row>
    <row r="25" ht="68" customHeight="1" spans="1:13">
      <c r="A25" s="19" t="s">
        <v>52</v>
      </c>
      <c r="B25" s="25" t="s">
        <v>53</v>
      </c>
      <c r="C25" s="26" t="s">
        <v>54</v>
      </c>
      <c r="D25" s="27">
        <v>39.6</v>
      </c>
      <c r="E25" s="23">
        <v>440203</v>
      </c>
      <c r="F25" s="23">
        <v>653240</v>
      </c>
      <c r="G25" s="23">
        <f t="shared" si="0"/>
        <v>440203</v>
      </c>
      <c r="H25" s="28" t="s">
        <v>55</v>
      </c>
      <c r="I25" s="52"/>
      <c r="J25" s="52"/>
      <c r="K25" s="52"/>
      <c r="L25" s="52"/>
      <c r="M25" s="53"/>
    </row>
    <row r="26" ht="66.75" customHeight="1" spans="1:13">
      <c r="A26" s="19" t="s">
        <v>56</v>
      </c>
      <c r="B26" s="25" t="s">
        <v>57</v>
      </c>
      <c r="C26" s="26" t="s">
        <v>50</v>
      </c>
      <c r="D26" s="27">
        <v>25</v>
      </c>
      <c r="E26" s="23">
        <v>136520</v>
      </c>
      <c r="F26" s="23">
        <v>159620</v>
      </c>
      <c r="G26" s="23">
        <f t="shared" si="0"/>
        <v>136520</v>
      </c>
      <c r="H26" s="28" t="s">
        <v>58</v>
      </c>
      <c r="I26" s="52"/>
      <c r="J26" s="52"/>
      <c r="K26" s="52"/>
      <c r="L26" s="52"/>
      <c r="M26" s="53"/>
    </row>
    <row r="27" ht="63" customHeight="1" spans="1:13">
      <c r="A27" s="19" t="s">
        <v>59</v>
      </c>
      <c r="B27" s="25" t="s">
        <v>60</v>
      </c>
      <c r="C27" s="26" t="s">
        <v>54</v>
      </c>
      <c r="D27" s="27">
        <v>25</v>
      </c>
      <c r="E27" s="23">
        <v>89132</v>
      </c>
      <c r="F27" s="23">
        <v>94101</v>
      </c>
      <c r="G27" s="23">
        <f t="shared" si="0"/>
        <v>89132</v>
      </c>
      <c r="H27" s="28" t="s">
        <v>61</v>
      </c>
      <c r="I27" s="52"/>
      <c r="J27" s="52"/>
      <c r="K27" s="52"/>
      <c r="L27" s="52"/>
      <c r="M27" s="53"/>
    </row>
    <row r="28" ht="66" customHeight="1" spans="1:13">
      <c r="A28" s="19" t="s">
        <v>62</v>
      </c>
      <c r="B28" s="25" t="s">
        <v>63</v>
      </c>
      <c r="C28" s="26" t="s">
        <v>64</v>
      </c>
      <c r="D28" s="27">
        <v>1</v>
      </c>
      <c r="E28" s="23">
        <v>342543</v>
      </c>
      <c r="F28" s="23">
        <v>350000</v>
      </c>
      <c r="G28" s="23">
        <f t="shared" si="0"/>
        <v>342543</v>
      </c>
      <c r="H28" s="28" t="s">
        <v>65</v>
      </c>
      <c r="I28" s="52"/>
      <c r="J28" s="52"/>
      <c r="K28" s="52"/>
      <c r="L28" s="52"/>
      <c r="M28" s="53"/>
    </row>
    <row r="29" ht="73.5" customHeight="1" spans="1:13">
      <c r="A29" s="19" t="s">
        <v>66</v>
      </c>
      <c r="B29" s="25" t="s">
        <v>67</v>
      </c>
      <c r="C29" s="26" t="s">
        <v>50</v>
      </c>
      <c r="D29" s="27">
        <v>25</v>
      </c>
      <c r="E29" s="23">
        <v>49359</v>
      </c>
      <c r="F29" s="23">
        <v>56709</v>
      </c>
      <c r="G29" s="23">
        <f t="shared" si="0"/>
        <v>49359</v>
      </c>
      <c r="H29" s="28" t="s">
        <v>68</v>
      </c>
      <c r="I29" s="52"/>
      <c r="J29" s="52"/>
      <c r="K29" s="52"/>
      <c r="L29" s="52"/>
      <c r="M29" s="53"/>
    </row>
    <row r="30" ht="93" customHeight="1" spans="1:13">
      <c r="A30" s="19" t="s">
        <v>69</v>
      </c>
      <c r="B30" s="25" t="s">
        <v>70</v>
      </c>
      <c r="C30" s="26" t="s">
        <v>50</v>
      </c>
      <c r="D30" s="27">
        <v>25</v>
      </c>
      <c r="E30" s="23">
        <v>40192</v>
      </c>
      <c r="F30" s="23">
        <v>43062</v>
      </c>
      <c r="G30" s="23">
        <f t="shared" si="0"/>
        <v>40192</v>
      </c>
      <c r="H30" s="28" t="s">
        <v>68</v>
      </c>
      <c r="I30" s="52"/>
      <c r="J30" s="52"/>
      <c r="K30" s="52"/>
      <c r="L30" s="52"/>
      <c r="M30" s="53"/>
    </row>
    <row r="31" ht="114" customHeight="1" spans="1:13">
      <c r="A31" s="19" t="s">
        <v>71</v>
      </c>
      <c r="B31" s="25" t="s">
        <v>72</v>
      </c>
      <c r="C31" s="26" t="s">
        <v>50</v>
      </c>
      <c r="D31" s="27">
        <v>25</v>
      </c>
      <c r="E31" s="23">
        <v>25467</v>
      </c>
      <c r="F31" s="23">
        <v>29000</v>
      </c>
      <c r="G31" s="23">
        <f t="shared" si="0"/>
        <v>25467</v>
      </c>
      <c r="H31" s="28" t="s">
        <v>73</v>
      </c>
      <c r="I31" s="52"/>
      <c r="J31" s="52"/>
      <c r="K31" s="52"/>
      <c r="L31" s="52"/>
      <c r="M31" s="53"/>
    </row>
    <row r="32" ht="149.25" customHeight="1" spans="1:13">
      <c r="A32" s="19" t="s">
        <v>74</v>
      </c>
      <c r="B32" s="29" t="s">
        <v>75</v>
      </c>
      <c r="C32" s="26" t="s">
        <v>50</v>
      </c>
      <c r="D32" s="27">
        <v>25</v>
      </c>
      <c r="E32" s="23">
        <v>28212</v>
      </c>
      <c r="F32" s="23">
        <v>30000</v>
      </c>
      <c r="G32" s="23">
        <f t="shared" si="0"/>
        <v>28212</v>
      </c>
      <c r="H32" s="28" t="s">
        <v>76</v>
      </c>
      <c r="I32" s="52"/>
      <c r="J32" s="52"/>
      <c r="K32" s="52"/>
      <c r="L32" s="52"/>
      <c r="M32" s="53"/>
    </row>
    <row r="33" ht="87.75" customHeight="1" spans="1:13">
      <c r="A33" s="19" t="s">
        <v>77</v>
      </c>
      <c r="B33" s="29" t="s">
        <v>78</v>
      </c>
      <c r="C33" s="26" t="s">
        <v>64</v>
      </c>
      <c r="D33" s="27">
        <v>2</v>
      </c>
      <c r="E33" s="23">
        <v>433817</v>
      </c>
      <c r="F33" s="23">
        <v>450000</v>
      </c>
      <c r="G33" s="23">
        <f t="shared" si="0"/>
        <v>433817</v>
      </c>
      <c r="H33" s="28" t="s">
        <v>79</v>
      </c>
      <c r="I33" s="52"/>
      <c r="J33" s="52"/>
      <c r="K33" s="52"/>
      <c r="L33" s="52"/>
      <c r="M33" s="53"/>
    </row>
    <row r="34" ht="78" customHeight="1" spans="1:13">
      <c r="A34" s="19" t="s">
        <v>80</v>
      </c>
      <c r="B34" s="25" t="s">
        <v>81</v>
      </c>
      <c r="C34" s="26" t="s">
        <v>64</v>
      </c>
      <c r="D34" s="27">
        <v>1</v>
      </c>
      <c r="E34" s="23">
        <v>1709605</v>
      </c>
      <c r="F34" s="23">
        <v>1800000</v>
      </c>
      <c r="G34" s="23">
        <f t="shared" si="0"/>
        <v>1709605</v>
      </c>
      <c r="H34" s="28" t="s">
        <v>82</v>
      </c>
      <c r="I34" s="52"/>
      <c r="J34" s="52"/>
      <c r="K34" s="52"/>
      <c r="L34" s="52"/>
      <c r="M34" s="53"/>
    </row>
    <row r="35" ht="77.25" customHeight="1" spans="1:13">
      <c r="A35" s="19" t="s">
        <v>83</v>
      </c>
      <c r="B35" s="25" t="s">
        <v>84</v>
      </c>
      <c r="C35" s="26" t="s">
        <v>54</v>
      </c>
      <c r="D35" s="27">
        <v>13.07</v>
      </c>
      <c r="E35" s="23">
        <v>76733</v>
      </c>
      <c r="F35" s="23">
        <v>80000</v>
      </c>
      <c r="G35" s="23">
        <f t="shared" si="0"/>
        <v>76733</v>
      </c>
      <c r="H35" s="28" t="s">
        <v>85</v>
      </c>
      <c r="I35" s="52"/>
      <c r="J35" s="52"/>
      <c r="K35" s="52"/>
      <c r="L35" s="52"/>
      <c r="M35" s="53"/>
    </row>
    <row r="36" ht="100.5" customHeight="1" spans="1:13">
      <c r="A36" s="19" t="s">
        <v>86</v>
      </c>
      <c r="B36" s="25" t="s">
        <v>87</v>
      </c>
      <c r="C36" s="26" t="s">
        <v>50</v>
      </c>
      <c r="D36" s="27">
        <v>21</v>
      </c>
      <c r="E36" s="23">
        <v>160832</v>
      </c>
      <c r="F36" s="23">
        <v>170000</v>
      </c>
      <c r="G36" s="23">
        <f t="shared" si="0"/>
        <v>160832</v>
      </c>
      <c r="H36" s="28" t="s">
        <v>88</v>
      </c>
      <c r="I36" s="52"/>
      <c r="J36" s="52"/>
      <c r="K36" s="52"/>
      <c r="L36" s="52"/>
      <c r="M36" s="53"/>
    </row>
    <row r="37" ht="102.75" customHeight="1" spans="1:13">
      <c r="A37" s="19" t="s">
        <v>89</v>
      </c>
      <c r="B37" s="25" t="s">
        <v>90</v>
      </c>
      <c r="C37" s="26" t="s">
        <v>36</v>
      </c>
      <c r="D37" s="27">
        <v>17.85</v>
      </c>
      <c r="E37" s="23">
        <v>207669</v>
      </c>
      <c r="F37" s="23">
        <v>254469</v>
      </c>
      <c r="G37" s="23">
        <f t="shared" si="0"/>
        <v>207669</v>
      </c>
      <c r="H37" s="28" t="s">
        <v>91</v>
      </c>
      <c r="I37" s="52"/>
      <c r="J37" s="52"/>
      <c r="K37" s="52"/>
      <c r="L37" s="52"/>
      <c r="M37" s="53"/>
    </row>
    <row r="38" ht="114.75" customHeight="1" spans="1:13">
      <c r="A38" s="19" t="s">
        <v>92</v>
      </c>
      <c r="B38" s="25" t="s">
        <v>93</v>
      </c>
      <c r="C38" s="26" t="s">
        <v>54</v>
      </c>
      <c r="D38" s="27">
        <v>102.9</v>
      </c>
      <c r="E38" s="23">
        <v>28297</v>
      </c>
      <c r="F38" s="23">
        <v>30018</v>
      </c>
      <c r="G38" s="23">
        <f t="shared" si="0"/>
        <v>28297</v>
      </c>
      <c r="H38" s="28" t="s">
        <v>94</v>
      </c>
      <c r="I38" s="52"/>
      <c r="J38" s="52"/>
      <c r="K38" s="52"/>
      <c r="L38" s="52"/>
      <c r="M38" s="53"/>
    </row>
    <row r="39" ht="102.75" customHeight="1" spans="1:13">
      <c r="A39" s="19" t="s">
        <v>95</v>
      </c>
      <c r="B39" s="25" t="s">
        <v>96</v>
      </c>
      <c r="C39" s="26" t="s">
        <v>46</v>
      </c>
      <c r="D39" s="27">
        <v>1</v>
      </c>
      <c r="E39" s="23">
        <v>3946493</v>
      </c>
      <c r="F39" s="23">
        <v>4230000</v>
      </c>
      <c r="G39" s="23">
        <f t="shared" si="0"/>
        <v>3946493</v>
      </c>
      <c r="H39" s="28" t="s">
        <v>97</v>
      </c>
      <c r="I39" s="52"/>
      <c r="J39" s="52"/>
      <c r="K39" s="52"/>
      <c r="L39" s="52"/>
      <c r="M39" s="53"/>
    </row>
    <row r="40" ht="90" customHeight="1" spans="1:13">
      <c r="A40" s="19" t="s">
        <v>98</v>
      </c>
      <c r="B40" s="25" t="s">
        <v>99</v>
      </c>
      <c r="C40" s="26" t="s">
        <v>36</v>
      </c>
      <c r="D40" s="27">
        <v>40.83</v>
      </c>
      <c r="E40" s="23">
        <v>171520</v>
      </c>
      <c r="F40" s="23">
        <v>191428</v>
      </c>
      <c r="G40" s="23">
        <f t="shared" si="0"/>
        <v>171520</v>
      </c>
      <c r="H40" s="28" t="s">
        <v>100</v>
      </c>
      <c r="I40" s="52"/>
      <c r="J40" s="52"/>
      <c r="K40" s="52"/>
      <c r="L40" s="52"/>
      <c r="M40" s="53"/>
    </row>
    <row r="41" ht="131.25" customHeight="1" spans="1:13">
      <c r="A41" s="19" t="s">
        <v>101</v>
      </c>
      <c r="B41" s="25" t="s">
        <v>102</v>
      </c>
      <c r="C41" s="26" t="s">
        <v>36</v>
      </c>
      <c r="D41" s="27">
        <v>13.23</v>
      </c>
      <c r="E41" s="23">
        <v>596228</v>
      </c>
      <c r="F41" s="23">
        <v>596613</v>
      </c>
      <c r="G41" s="23">
        <f t="shared" si="0"/>
        <v>596228</v>
      </c>
      <c r="H41" s="28" t="s">
        <v>103</v>
      </c>
      <c r="I41" s="52"/>
      <c r="J41" s="52"/>
      <c r="K41" s="52"/>
      <c r="L41" s="52"/>
      <c r="M41" s="53"/>
    </row>
    <row r="42" ht="108" customHeight="1" spans="1:13">
      <c r="A42" s="19" t="s">
        <v>104</v>
      </c>
      <c r="B42" s="30" t="s">
        <v>105</v>
      </c>
      <c r="C42" s="31" t="s">
        <v>36</v>
      </c>
      <c r="D42" s="27">
        <v>8.8</v>
      </c>
      <c r="E42" s="23">
        <v>963233</v>
      </c>
      <c r="F42" s="23">
        <v>980513</v>
      </c>
      <c r="G42" s="23">
        <f t="shared" si="0"/>
        <v>963233</v>
      </c>
      <c r="H42" s="28" t="s">
        <v>106</v>
      </c>
      <c r="I42" s="52"/>
      <c r="J42" s="52"/>
      <c r="K42" s="52"/>
      <c r="L42" s="52"/>
      <c r="M42" s="53"/>
    </row>
    <row r="43" ht="15.75" customHeight="1" spans="1:13">
      <c r="A43" s="32" t="s">
        <v>107</v>
      </c>
      <c r="B43" s="33"/>
      <c r="C43" s="33"/>
      <c r="D43" s="33"/>
      <c r="E43" s="33"/>
      <c r="F43" s="33"/>
      <c r="G43" s="33"/>
      <c r="H43" s="33"/>
      <c r="I43" s="33"/>
      <c r="J43" s="33"/>
      <c r="K43" s="33"/>
      <c r="L43" s="33"/>
      <c r="M43" s="54"/>
    </row>
    <row r="44" ht="15.75" customHeight="1" spans="1:13">
      <c r="A44" s="34"/>
      <c r="B44" s="35"/>
      <c r="C44" s="35"/>
      <c r="D44" s="35"/>
      <c r="E44" s="35"/>
      <c r="F44" s="35"/>
      <c r="G44" s="35"/>
      <c r="H44" s="35"/>
      <c r="I44" s="35"/>
      <c r="J44" s="35"/>
      <c r="K44" s="35"/>
      <c r="L44" s="35"/>
      <c r="M44" s="55"/>
    </row>
    <row r="45" ht="15.75" customHeight="1" spans="1:13">
      <c r="A45" s="34"/>
      <c r="B45" s="35"/>
      <c r="C45" s="35"/>
      <c r="D45" s="35"/>
      <c r="E45" s="35"/>
      <c r="F45" s="35"/>
      <c r="G45" s="35"/>
      <c r="H45" s="35"/>
      <c r="I45" s="35"/>
      <c r="J45" s="35"/>
      <c r="K45" s="35"/>
      <c r="L45" s="35"/>
      <c r="M45" s="55"/>
    </row>
    <row r="46" ht="15.75" spans="1:13">
      <c r="A46" s="36"/>
      <c r="B46" s="37"/>
      <c r="C46" s="37"/>
      <c r="D46" s="37"/>
      <c r="E46" s="37"/>
      <c r="F46" s="37"/>
      <c r="G46" s="37"/>
      <c r="H46" s="37"/>
      <c r="I46" s="37"/>
      <c r="J46" s="37"/>
      <c r="K46" s="37"/>
      <c r="L46" s="37"/>
      <c r="M46" s="56"/>
    </row>
    <row r="47" ht="15.75" spans="1:13">
      <c r="A47" s="36"/>
      <c r="B47" s="37"/>
      <c r="C47" s="37"/>
      <c r="D47" s="37"/>
      <c r="E47" s="37"/>
      <c r="F47" s="37"/>
      <c r="G47" s="37"/>
      <c r="H47" s="37"/>
      <c r="I47" s="37"/>
      <c r="J47" s="37"/>
      <c r="K47" s="37"/>
      <c r="L47" s="37"/>
      <c r="M47" s="56"/>
    </row>
    <row r="48" ht="15.75" spans="1:13">
      <c r="A48" s="36"/>
      <c r="B48" s="37"/>
      <c r="C48" s="37"/>
      <c r="D48" s="37"/>
      <c r="E48" s="37"/>
      <c r="F48" s="37"/>
      <c r="G48" s="37"/>
      <c r="H48" s="37"/>
      <c r="I48" s="57"/>
      <c r="J48" s="37"/>
      <c r="K48" s="37"/>
      <c r="L48" s="37"/>
      <c r="M48" s="56"/>
    </row>
    <row r="49" ht="15.75" spans="1:13">
      <c r="A49" s="36"/>
      <c r="B49" s="37"/>
      <c r="C49" s="37"/>
      <c r="D49" s="37"/>
      <c r="E49" s="37"/>
      <c r="F49" s="37"/>
      <c r="G49" s="37"/>
      <c r="H49" s="37"/>
      <c r="J49" s="37"/>
      <c r="K49" s="37"/>
      <c r="L49" s="37"/>
      <c r="M49" s="56"/>
    </row>
    <row r="50" ht="15.75" spans="1:13">
      <c r="A50" s="36"/>
      <c r="C50" s="37"/>
      <c r="D50" s="37"/>
      <c r="E50" s="37"/>
      <c r="F50" s="37"/>
      <c r="G50" s="37"/>
      <c r="H50" s="37"/>
      <c r="I50" s="38"/>
      <c r="J50" s="37"/>
      <c r="K50" s="37"/>
      <c r="L50" s="37"/>
      <c r="M50" s="56"/>
    </row>
    <row r="51" ht="15.75" spans="1:13">
      <c r="A51" s="36"/>
      <c r="B51" s="38" t="s">
        <v>108</v>
      </c>
      <c r="C51" s="37"/>
      <c r="D51" s="37"/>
      <c r="E51" s="37"/>
      <c r="F51" s="37"/>
      <c r="G51" s="37"/>
      <c r="H51" s="37"/>
      <c r="I51" s="38" t="s">
        <v>108</v>
      </c>
      <c r="J51" s="37"/>
      <c r="K51" s="37"/>
      <c r="L51" s="37"/>
      <c r="M51" s="56"/>
    </row>
    <row r="52" ht="15.75" spans="1:13">
      <c r="A52" s="36"/>
      <c r="B52" s="38" t="s">
        <v>109</v>
      </c>
      <c r="C52" s="37"/>
      <c r="D52" s="37"/>
      <c r="E52" s="37"/>
      <c r="F52" s="37"/>
      <c r="G52" s="37"/>
      <c r="H52" s="37"/>
      <c r="I52" s="38" t="s">
        <v>110</v>
      </c>
      <c r="J52" s="37"/>
      <c r="K52" s="37"/>
      <c r="L52" s="37"/>
      <c r="M52" s="56"/>
    </row>
    <row r="53" ht="15.75" spans="1:13">
      <c r="A53" s="36"/>
      <c r="B53" s="38" t="s">
        <v>111</v>
      </c>
      <c r="C53" s="37"/>
      <c r="D53" s="37"/>
      <c r="E53" s="37"/>
      <c r="F53" s="37"/>
      <c r="G53" s="37"/>
      <c r="H53" s="37"/>
      <c r="I53" s="38" t="s">
        <v>111</v>
      </c>
      <c r="J53" s="37"/>
      <c r="K53" s="37"/>
      <c r="L53" s="37"/>
      <c r="M53" s="56"/>
    </row>
    <row r="54" ht="15.75" spans="1:13">
      <c r="A54" s="36"/>
      <c r="B54" s="38" t="s">
        <v>17</v>
      </c>
      <c r="C54" s="37"/>
      <c r="D54" s="37"/>
      <c r="E54" s="37"/>
      <c r="F54" s="37"/>
      <c r="G54" s="37"/>
      <c r="H54" s="37"/>
      <c r="I54" s="38" t="s">
        <v>31</v>
      </c>
      <c r="J54" s="37"/>
      <c r="K54" s="37"/>
      <c r="L54" s="37"/>
      <c r="M54" s="56"/>
    </row>
    <row r="55" ht="16.5" spans="1:13">
      <c r="A55" s="39"/>
      <c r="B55" s="40"/>
      <c r="C55" s="41"/>
      <c r="D55" s="41"/>
      <c r="E55" s="41"/>
      <c r="F55" s="41"/>
      <c r="G55" s="41"/>
      <c r="H55" s="41"/>
      <c r="I55" s="58"/>
      <c r="J55" s="41"/>
      <c r="K55" s="41"/>
      <c r="L55" s="41"/>
      <c r="M55" s="59"/>
    </row>
    <row r="56" ht="15.75" spans="1:13">
      <c r="A56" s="37"/>
      <c r="B56" s="37"/>
      <c r="C56" s="37"/>
      <c r="D56" s="37"/>
      <c r="E56" s="42"/>
      <c r="F56" s="37"/>
      <c r="G56" s="37"/>
      <c r="H56" s="37"/>
      <c r="I56" s="37"/>
      <c r="J56" s="37"/>
      <c r="K56" s="37"/>
      <c r="L56" s="37"/>
      <c r="M56" s="37"/>
    </row>
    <row r="57" ht="15.75" spans="1:13">
      <c r="A57" s="37"/>
      <c r="B57" s="37"/>
      <c r="C57" s="37"/>
      <c r="D57" s="37"/>
      <c r="E57" s="42"/>
      <c r="F57" s="37"/>
      <c r="G57" s="37"/>
      <c r="H57" s="37"/>
      <c r="I57" s="37"/>
      <c r="J57" s="37"/>
      <c r="K57" s="37"/>
      <c r="L57" s="37"/>
      <c r="M57" s="37"/>
    </row>
    <row r="58" ht="15.75" spans="1:13">
      <c r="A58" s="37"/>
      <c r="B58" s="37"/>
      <c r="C58" s="37"/>
      <c r="D58" s="37"/>
      <c r="E58" s="43"/>
      <c r="F58" s="37"/>
      <c r="G58" s="37"/>
      <c r="H58" s="37"/>
      <c r="I58" s="37"/>
      <c r="J58" s="37"/>
      <c r="K58" s="37"/>
      <c r="L58" s="37"/>
      <c r="M58" s="37"/>
    </row>
    <row r="59" ht="15.75" spans="1:13">
      <c r="A59" s="37"/>
      <c r="B59" s="37"/>
      <c r="C59" s="37"/>
      <c r="D59" s="37"/>
      <c r="E59" s="37"/>
      <c r="F59" s="37"/>
      <c r="G59" s="37"/>
      <c r="H59" s="37"/>
      <c r="I59" s="37"/>
      <c r="J59" s="37"/>
      <c r="K59" s="37"/>
      <c r="L59" s="37"/>
      <c r="M59" s="37"/>
    </row>
    <row r="60" ht="15.75" spans="1:13">
      <c r="A60" s="37"/>
      <c r="B60" s="37"/>
      <c r="C60" s="37"/>
      <c r="D60" s="37"/>
      <c r="E60" s="37"/>
      <c r="F60" s="37"/>
      <c r="G60" s="37"/>
      <c r="H60" s="37"/>
      <c r="I60" s="37"/>
      <c r="J60" s="37"/>
      <c r="K60" s="37"/>
      <c r="L60" s="37"/>
      <c r="M60" s="37"/>
    </row>
    <row r="61" ht="15.75" spans="1:13">
      <c r="A61" s="37"/>
      <c r="B61" s="37"/>
      <c r="C61" s="37"/>
      <c r="D61" s="37"/>
      <c r="E61" s="37"/>
      <c r="F61" s="37"/>
      <c r="G61" s="37"/>
      <c r="H61" s="37"/>
      <c r="I61" s="37"/>
      <c r="J61" s="37"/>
      <c r="K61" s="37"/>
      <c r="L61" s="37"/>
      <c r="M61" s="37"/>
    </row>
    <row r="62" ht="15.75" spans="1:13">
      <c r="A62" s="37"/>
      <c r="B62" s="37"/>
      <c r="C62" s="37"/>
      <c r="D62" s="37"/>
      <c r="E62" s="37"/>
      <c r="F62" s="37"/>
      <c r="G62" s="37"/>
      <c r="H62" s="37"/>
      <c r="I62" s="37"/>
      <c r="J62" s="37"/>
      <c r="K62" s="37"/>
      <c r="L62" s="37"/>
      <c r="M62" s="37"/>
    </row>
    <row r="63" ht="15.75" spans="1:13">
      <c r="A63" s="37"/>
      <c r="B63" s="37"/>
      <c r="C63" s="37"/>
      <c r="D63" s="37"/>
      <c r="E63" s="37"/>
      <c r="F63" s="37"/>
      <c r="G63" s="37"/>
      <c r="H63" s="37"/>
      <c r="I63" s="37"/>
      <c r="J63" s="37"/>
      <c r="K63" s="37"/>
      <c r="L63" s="37"/>
      <c r="M63" s="37"/>
    </row>
    <row r="64" ht="15.75" spans="1:13">
      <c r="A64" s="37"/>
      <c r="B64" s="37"/>
      <c r="C64" s="37"/>
      <c r="D64" s="37"/>
      <c r="E64" s="37"/>
      <c r="F64" s="37"/>
      <c r="G64" s="37"/>
      <c r="H64" s="37"/>
      <c r="I64" s="37"/>
      <c r="J64" s="37"/>
      <c r="K64" s="37"/>
      <c r="L64" s="37"/>
      <c r="M64" s="37"/>
    </row>
    <row r="65" ht="15.75" spans="1:13">
      <c r="A65" s="37"/>
      <c r="B65" s="37"/>
      <c r="C65" s="37"/>
      <c r="D65" s="37"/>
      <c r="E65" s="37"/>
      <c r="F65" s="37"/>
      <c r="G65" s="37"/>
      <c r="H65" s="37"/>
      <c r="I65" s="37"/>
      <c r="J65" s="37"/>
      <c r="K65" s="37"/>
      <c r="L65" s="37"/>
      <c r="M65" s="37"/>
    </row>
    <row r="66" ht="15.75" spans="1:13">
      <c r="A66" s="37"/>
      <c r="B66" s="37"/>
      <c r="C66" s="37"/>
      <c r="D66" s="37"/>
      <c r="E66" s="37"/>
      <c r="F66" s="37"/>
      <c r="G66" s="37"/>
      <c r="H66" s="37"/>
      <c r="I66" s="37"/>
      <c r="J66" s="37"/>
      <c r="K66" s="37"/>
      <c r="L66" s="37"/>
      <c r="M66" s="37"/>
    </row>
    <row r="67" ht="15.75" spans="1:13">
      <c r="A67" s="37"/>
      <c r="B67" s="37"/>
      <c r="C67" s="37"/>
      <c r="D67" s="37"/>
      <c r="E67" s="37"/>
      <c r="F67" s="37"/>
      <c r="G67" s="37"/>
      <c r="H67" s="37"/>
      <c r="I67" s="37"/>
      <c r="J67" s="37"/>
      <c r="K67" s="37"/>
      <c r="L67" s="37"/>
      <c r="M67" s="37"/>
    </row>
    <row r="68" ht="15.75" spans="1:13">
      <c r="A68" s="37"/>
      <c r="B68" s="37"/>
      <c r="C68" s="37"/>
      <c r="D68" s="37"/>
      <c r="E68" s="37"/>
      <c r="F68" s="37"/>
      <c r="G68" s="37"/>
      <c r="H68" s="37"/>
      <c r="I68" s="37"/>
      <c r="J68" s="37"/>
      <c r="K68" s="37"/>
      <c r="L68" s="37"/>
      <c r="M68" s="37"/>
    </row>
    <row r="69" ht="15.75" spans="1:13">
      <c r="A69" s="37"/>
      <c r="B69" s="37"/>
      <c r="C69" s="37"/>
      <c r="D69" s="37"/>
      <c r="E69" s="37"/>
      <c r="F69" s="37"/>
      <c r="G69" s="37"/>
      <c r="H69" s="37"/>
      <c r="I69" s="37"/>
      <c r="J69" s="37"/>
      <c r="K69" s="37"/>
      <c r="L69" s="37"/>
      <c r="M69" s="37"/>
    </row>
    <row r="70" ht="15.75" spans="1:13">
      <c r="A70" s="37"/>
      <c r="B70" s="37"/>
      <c r="C70" s="37"/>
      <c r="D70" s="37"/>
      <c r="E70" s="37"/>
      <c r="F70" s="37"/>
      <c r="G70" s="37"/>
      <c r="H70" s="37"/>
      <c r="I70" s="37"/>
      <c r="J70" s="37"/>
      <c r="K70" s="37"/>
      <c r="L70" s="37"/>
      <c r="M70" s="37"/>
    </row>
    <row r="71" ht="15.75" spans="1:13">
      <c r="A71" s="37"/>
      <c r="B71" s="37"/>
      <c r="C71" s="37"/>
      <c r="D71" s="37"/>
      <c r="E71" s="37"/>
      <c r="F71" s="37"/>
      <c r="G71" s="37"/>
      <c r="H71" s="37"/>
      <c r="I71" s="37"/>
      <c r="J71" s="37"/>
      <c r="K71" s="37"/>
      <c r="L71" s="37"/>
      <c r="M71" s="37"/>
    </row>
    <row r="72" ht="15.75" spans="1:13">
      <c r="A72" s="37"/>
      <c r="B72" s="37"/>
      <c r="C72" s="37"/>
      <c r="D72" s="37"/>
      <c r="E72" s="37"/>
      <c r="F72" s="37"/>
      <c r="G72" s="37"/>
      <c r="H72" s="37"/>
      <c r="I72" s="37"/>
      <c r="J72" s="37"/>
      <c r="K72" s="37"/>
      <c r="L72" s="37"/>
      <c r="M72" s="37"/>
    </row>
    <row r="73" ht="15.75" spans="1:13">
      <c r="A73" s="37"/>
      <c r="B73" s="37"/>
      <c r="C73" s="37"/>
      <c r="D73" s="37"/>
      <c r="E73" s="37"/>
      <c r="F73" s="37"/>
      <c r="G73" s="37"/>
      <c r="H73" s="37"/>
      <c r="I73" s="37"/>
      <c r="J73" s="37"/>
      <c r="K73" s="37"/>
      <c r="L73" s="37"/>
      <c r="M73" s="37"/>
    </row>
    <row r="74" ht="15.75" spans="1:13">
      <c r="A74" s="37"/>
      <c r="B74" s="37"/>
      <c r="C74" s="37"/>
      <c r="D74" s="37"/>
      <c r="E74" s="37"/>
      <c r="F74" s="37"/>
      <c r="G74" s="37"/>
      <c r="H74" s="37"/>
      <c r="I74" s="37"/>
      <c r="J74" s="37"/>
      <c r="K74" s="37"/>
      <c r="L74" s="37"/>
      <c r="M74" s="37"/>
    </row>
    <row r="75" ht="15.75" spans="1:13">
      <c r="A75" s="37"/>
      <c r="B75" s="37"/>
      <c r="C75" s="37"/>
      <c r="D75" s="37"/>
      <c r="E75" s="37"/>
      <c r="F75" s="37"/>
      <c r="G75" s="37"/>
      <c r="H75" s="37"/>
      <c r="I75" s="37"/>
      <c r="J75" s="37"/>
      <c r="K75" s="37"/>
      <c r="L75" s="37"/>
      <c r="M75" s="37"/>
    </row>
  </sheetData>
  <mergeCells count="59">
    <mergeCell ref="A2:B2"/>
    <mergeCell ref="C2:G2"/>
    <mergeCell ref="H2:M2"/>
    <mergeCell ref="A3:M3"/>
    <mergeCell ref="A4:B4"/>
    <mergeCell ref="C4:M4"/>
    <mergeCell ref="A5:B5"/>
    <mergeCell ref="C5:M5"/>
    <mergeCell ref="A6:B6"/>
    <mergeCell ref="C6:M6"/>
    <mergeCell ref="A7:B7"/>
    <mergeCell ref="C7:M7"/>
    <mergeCell ref="A8:B8"/>
    <mergeCell ref="C8:M8"/>
    <mergeCell ref="A9:B9"/>
    <mergeCell ref="C9:M9"/>
    <mergeCell ref="A10:B10"/>
    <mergeCell ref="C10:M10"/>
    <mergeCell ref="A11:B11"/>
    <mergeCell ref="C11:M11"/>
    <mergeCell ref="A12:B12"/>
    <mergeCell ref="C12:M12"/>
    <mergeCell ref="A13:B13"/>
    <mergeCell ref="C13:M13"/>
    <mergeCell ref="A14:B14"/>
    <mergeCell ref="C14:M14"/>
    <mergeCell ref="A15:M15"/>
    <mergeCell ref="A16:M16"/>
    <mergeCell ref="E17:G17"/>
    <mergeCell ref="H19:M19"/>
    <mergeCell ref="H20:M20"/>
    <mergeCell ref="H21:M21"/>
    <mergeCell ref="H22:M22"/>
    <mergeCell ref="H23:M23"/>
    <mergeCell ref="H24:M24"/>
    <mergeCell ref="H25:M25"/>
    <mergeCell ref="H26:M26"/>
    <mergeCell ref="H27:M27"/>
    <mergeCell ref="H28:M28"/>
    <mergeCell ref="H29:M29"/>
    <mergeCell ref="H30:M30"/>
    <mergeCell ref="H31:M31"/>
    <mergeCell ref="H32:M32"/>
    <mergeCell ref="H33:M33"/>
    <mergeCell ref="H34:M34"/>
    <mergeCell ref="H35:M35"/>
    <mergeCell ref="H36:M36"/>
    <mergeCell ref="H37:M37"/>
    <mergeCell ref="H38:M38"/>
    <mergeCell ref="H39:M39"/>
    <mergeCell ref="H40:M40"/>
    <mergeCell ref="H41:M41"/>
    <mergeCell ref="H42:M42"/>
    <mergeCell ref="A17:A18"/>
    <mergeCell ref="B17:B18"/>
    <mergeCell ref="C17:C18"/>
    <mergeCell ref="D17:D18"/>
    <mergeCell ref="H17:M18"/>
    <mergeCell ref="A43:M45"/>
  </mergeCells>
  <pageMargins left="0.236220472440945" right="0.236220472440945" top="0.748031496062992" bottom="0.748031496062992" header="0.31496062992126" footer="0.31496062992126"/>
  <pageSetup paperSize="1" scale="47" fitToWidth="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2025-09-10T01:27:00Z</dcterms:created>
  <cp:lastPrinted>2025-09-19T15:25:00Z</cp:lastPrinted>
  <dcterms:modified xsi:type="dcterms:W3CDTF">2025-12-03T18:41:34Z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56C88984F6DA4F73A62F98902896024E_12</vt:lpwstr>
  </property>
  <property fmtid="{D5CDD505-2E9C-101B-9397-08002B2CF9AE}" pid="3" name="KSOProductBuildVer">
    <vt:lpwstr>2058-12.2.0.23155</vt:lpwstr>
  </property>
</Properties>
</file>