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/>
  <mc:AlternateContent xmlns:mc="http://schemas.openxmlformats.org/markup-compatibility/2006">
    <mc:Choice Requires="x15">
      <x15ac:absPath xmlns:x15ac="http://schemas.microsoft.com/office/spreadsheetml/2010/11/ac" url="D:\PROCESO DE COMPRAS 2025\MATERIALES DE FORMACION II\PROGRAMAS ESPECIALES\ECONOMIA POPULAR TITULADA y COMPLEMENTARIA\"/>
    </mc:Choice>
  </mc:AlternateContent>
  <xr:revisionPtr revIDLastSave="0" documentId="13_ncr:1_{7ED9B517-2AD8-4C46-A8F1-9F9B78669E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3" i="2"/>
  <c r="H118" i="2" s="1"/>
</calcChain>
</file>

<file path=xl/sharedStrings.xml><?xml version="1.0" encoding="utf-8"?>
<sst xmlns="http://schemas.openxmlformats.org/spreadsheetml/2006/main" count="317" uniqueCount="170">
  <si>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</si>
  <si>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</si>
  <si>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</si>
  <si>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</si>
  <si>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</si>
  <si>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</si>
  <si>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</si>
  <si>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</si>
  <si>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</si>
  <si>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</si>
  <si>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Esmalte semipermanente para decoración uñas colores surtidos CAJA X 100 UN</t>
  </si>
  <si>
    <t>Diluyente para esmalte de uñas Frasco X 500ML</t>
  </si>
  <si>
    <t>Removedor de esmalte sin acetona Removedor de Cutícula. Material: Liquido Hidróxido. Presentación: Unidad X 250Ml Aspecto: Liquido. 250ml</t>
  </si>
  <si>
    <t>Aceite para cutícula producto versátil que permite realizar, un buen servicio de manicure y pedicura con todos los estándares de bioseguridad, aplicados a el protocolo oficial 30ml</t>
  </si>
  <si>
    <t xml:space="preserve">Lima para uñas naturales gramaje 240/180 que se utiliza para rebajar el largo de la uña de cartón lavable set x30 u </t>
  </si>
  <si>
    <t>Lima de agua cuadrada ideales para deshidratar y pulir las láminas inguinales básicas en servicio de manicure y pedicura presentación en paquete X100</t>
  </si>
  <si>
    <t>Pinza corta cutícula para proceso de manicura y Pedicura. JUEGO X4</t>
  </si>
  <si>
    <t>Crema para manos y pies con propiedades hidratantes, humectantes cien por ciento naturales. Ideal para el cuidado de la piel después de los procedimientos de la manicura X60ML</t>
  </si>
  <si>
    <t>Acrílicos en vinilo profesionales para uñas en diversos tonos rojo, azul, negro, blanco, amarillo, verde, naranja, fluorescentes. X30ML</t>
  </si>
  <si>
    <t>uñas acrílicas para extensión Paca de 24 paquetes de uñas acrílicas para extensión de color natural PAQ X24</t>
  </si>
  <si>
    <t>Pegante para postizas o tipos instantánea que ayuda a sostener láminas de uñas Pegamento para uñas</t>
  </si>
  <si>
    <t>CX</t>
  </si>
  <si>
    <t>UN</t>
  </si>
  <si>
    <t>PAC</t>
  </si>
  <si>
    <t>Secador De Uñas Lámpara Uv Proporciona un secado de uñas en esmalte semipermanente y uñas de gel, haciendo que los materiales utilizados tengan mayor adherencia en la láminas de las uñas</t>
  </si>
  <si>
    <t>Raspa callos plásticos que posee un abrasivo de alta calidad que agiliza el proceso de eliminación de callos.</t>
  </si>
  <si>
    <t>Cepillo de uñas plástico con mango de agarre Tradicional</t>
  </si>
  <si>
    <t>Wall Toallas de manicure Toalla desechable para peluquería paca X6 ROLLOS</t>
  </si>
  <si>
    <t xml:space="preserve">Algodón Limpieza de Uñas Mano y Pies EN KILOGRAMOS </t>
  </si>
  <si>
    <t>KG</t>
  </si>
  <si>
    <t>Alcohol Líquido antiséptico Presentación: Unidad X 350ML.</t>
  </si>
  <si>
    <t>Kits de pinceles para decoración: Pinceles de varias longitudes para hacer figuras geométricas en la decoración de uñas, Mechón de 2mm de 1,5 a 3 cm de largo. KIT X3 UN</t>
  </si>
  <si>
    <t>Caja Neceser Portacosméticos plástico</t>
  </si>
  <si>
    <t>Separa dedos de espuma que facilita el servicio de pedicura con todos los estándares de bioseguridad, aplicados a el protocolo oficial paquete X100 PARES</t>
  </si>
  <si>
    <t>kit de uñas en gel extremo: base universal, gel transparente extremo 40g, gel súper brillo, gel blanco, pincel extremo, pincel punta fina, lima azul, lima 100/180, removedor de esmalte, limpiador de uñas, paquete de paños, caja de tips, palo de naranjo, pegante, balanceador de pH, moldes, maletín y manual paso a paso kit X12 UN</t>
  </si>
  <si>
    <t>Monómero Liquido Transparente para uñas acrílicas y uñas en gel</t>
  </si>
  <si>
    <t>Guillotina corta uñas corta uñas artificiales, herramienta ergonómica, de diseño moderno, elaborada en acero inoxidable, que permite su fácil desinfección y esterilización con dos filos recto horizontales</t>
  </si>
  <si>
    <t>Drill para pulir uñas Pulidor de uñas Eléctrico muy útil para para Manicura y pedicura</t>
  </si>
  <si>
    <t>Taza o recipiente plástico para hacer procedimiento de limpieza de manicura</t>
  </si>
  <si>
    <t>Coca Plástica para Pedicura Recipiente plástico para hacer procedimiento de Pedicura</t>
  </si>
  <si>
    <t>plantillas prediseñadas para decorar uñas Sistema de estampado con sello, las plantillas están diseñadas con un sencillo sistema de registros que facilitan la repetición del patrón sin necesidad de cálculos y mediciones. decorar tus uñas, nunca fue tan fácil, y sello en material de silicona</t>
  </si>
  <si>
    <t>Palitos de naranjo para utilizarse en la limpieza manicure y pedicura, por cada servicio los necesarios, paquete por 100</t>
  </si>
  <si>
    <t>Exfoliantes en Gel Crema para exfoliación de manos y pies con ingredientes 100 por ciento naturales frasco con dispensador</t>
  </si>
  <si>
    <t>Lima cuadrada para uñas CAJA X100</t>
  </si>
  <si>
    <t xml:space="preserve">Esmalte Brillos secante profesional para uñas 500 ml </t>
  </si>
  <si>
    <t>Repujador de Cutícula Material: Metálico Juego de 4 Piezas. Talla 12.6cm X 0.6cm</t>
  </si>
  <si>
    <t>Lima metálicas para uñas</t>
  </si>
  <si>
    <t>Polvo Acrílico para uñas</t>
  </si>
  <si>
    <t>Poligel colores surtidos</t>
  </si>
  <si>
    <t>Sticker Mariposa para Decorar Uñas</t>
  </si>
  <si>
    <t>Protector de uñas</t>
  </si>
  <si>
    <t>Borrador blanco para lápiz, suave, libre de látex por caja de 12 unidades</t>
  </si>
  <si>
    <t xml:space="preserve">MARCADOR DE COLORES	 Marcador permanente punta fina o mediana, varios colores x 12 </t>
  </si>
  <si>
    <t>Bolígrafo tinta negra o azul, punta fina por caja de 12 unidades</t>
  </si>
  <si>
    <t xml:space="preserve"> Juego de escuadras plásticas de 45° y 60°</t>
  </si>
  <si>
    <t>PAPAL STICKER	Papel autoadhesivo blanco, tamaño carta</t>
  </si>
  <si>
    <t>Lápiz grafito tipo HB o 2H caja por 12 un</t>
  </si>
  <si>
    <t>Cartón corrugado kraft doble o simple, medidas 40×60 cm</t>
  </si>
  <si>
    <t xml:space="preserve"> Papel bond tamaño oficio	Resma</t>
  </si>
  <si>
    <t xml:space="preserve">Marcadores surtidos- para Tablero Marcador para pizarra. Marcador borrable para tablero blanco </t>
  </si>
  <si>
    <t xml:space="preserve">Marcadores surtidos permanente, diferentes colores. </t>
  </si>
  <si>
    <t>papel periódico en pliego</t>
  </si>
  <si>
    <t>Papel Bond carta Bond, cantidad de hojas 500, unidades por pack 500.</t>
  </si>
  <si>
    <t>Cartulina Escolar Surtida 1/8 De 135 G X 10 Unidades</t>
  </si>
  <si>
    <t>Lápiz en madera pack x30 und, tipo grafito5</t>
  </si>
  <si>
    <t>Bolígrafos Ultra suaves Bolígrafo caja x :12, Color Tinta : Negro , Punta media : 1.0mm</t>
  </si>
  <si>
    <t>Ganchos Clip estándar de Colores x 100 unidades.</t>
  </si>
  <si>
    <t>Resaltadores en colores surtidos
Estucha de 12 Resaltadores de a dos por color en tono
Verde - Fucsia - Amarillo - LIla - Azul
Tinta alemana Punta de biselada de 2 y 5 mm ultra suave</t>
  </si>
  <si>
    <t>Carpetas colgantes</t>
  </si>
  <si>
    <t>Cinta de Enmascarar medidas 48 mm x 40 Metros</t>
  </si>
  <si>
    <t xml:space="preserve">Papel de notas adhesivos Tamaño del papel 75x75 mm Tipo de papel Bond Cantidad de hojas 100 </t>
  </si>
  <si>
    <t xml:space="preserve">Clip </t>
  </si>
  <si>
    <t xml:space="preserve">Tijeras GRANDE: 24CM - TIJERAS PUNTO ROJO- </t>
  </si>
  <si>
    <t>Pegamento Barra Libre De Acido Medida:10.5 cm largo x 2.5 cm diámetro</t>
  </si>
  <si>
    <t>Adhesivo de silicona Transparente Adhesivo Multipropósito 250 Ml</t>
  </si>
  <si>
    <t xml:space="preserve">Notas Adhesivas Transparentes. </t>
  </si>
  <si>
    <t>Carpetas cartón tamaño oficio Pegamento blanco 850 Botella 225 g Resistol</t>
  </si>
  <si>
    <t>Papel fluorescente Cartulina Octavos Artes (fuorecente) X 12 Unidades</t>
  </si>
  <si>
    <t>Borrador blanco con estampado azul. • Caja con 20, borradores.</t>
  </si>
  <si>
    <t>Perforadora</t>
  </si>
  <si>
    <t>Grapadora</t>
  </si>
  <si>
    <t>Comprobantes de egreso</t>
  </si>
  <si>
    <t>Cheque</t>
  </si>
  <si>
    <t>Recibos de caja</t>
  </si>
  <si>
    <t>Nota Debito</t>
  </si>
  <si>
    <t>Nota Crédito</t>
  </si>
  <si>
    <t>Separadores de colores</t>
  </si>
  <si>
    <t>Cajas archivadoras (de cartón o plástico)</t>
  </si>
  <si>
    <t>Grapas</t>
  </si>
  <si>
    <t>RESMA DE PAPAEL BOND OFICIO</t>
  </si>
  <si>
    <t>RESMA DE PAPAEL BOND CARTA</t>
  </si>
  <si>
    <t xml:space="preserve">Plan Único de cuenta </t>
  </si>
  <si>
    <t>Modulo solar 200 W 12V</t>
  </si>
  <si>
    <t>Baterías de 1.5 V AAA</t>
  </si>
  <si>
    <t>Led reflector solar  200W.</t>
  </si>
  <si>
    <t>Interruptor sencillo conmutable 15A para iluminación.</t>
  </si>
  <si>
    <t>Interruptor doble  conmutable 15A para iluminación</t>
  </si>
  <si>
    <t>Interruptor triple conmutable  15A para iluminación</t>
  </si>
  <si>
    <t>Interruptor cuatro vias 15A para iluminación</t>
  </si>
  <si>
    <t>CABLE 7 HILO THHN AWG 8 COLOR NEGRO PARA LA FASE R</t>
  </si>
  <si>
    <t>M</t>
  </si>
  <si>
    <t>CABLE 7 HILO THHN AWG 8 COLOR BLANCO</t>
  </si>
  <si>
    <t>CABLE 7 HILO THHN AWG 12 COLOR NEGRO</t>
  </si>
  <si>
    <t>CABLE 7 HILO THHN AWG 12 COLOR BLANCO</t>
  </si>
  <si>
    <t>CABLE 7 HILO THHN AWG 12 COLOR ROJO</t>
  </si>
  <si>
    <t>CABLE ENCAUCHETADO 3 X 12</t>
  </si>
  <si>
    <t>ALAMBRE THHN AWG 14 COLOR AMARILLO</t>
  </si>
  <si>
    <t>ALAMBRE THHN AWG 14 COLOR AZUL</t>
  </si>
  <si>
    <t>ALAMBRE THHN AWG 16</t>
  </si>
  <si>
    <t>ALAMBRE THHN AWG 12 COLOR VERDE</t>
  </si>
  <si>
    <t>TRANSFORMADOR MONOFASICO, 120 VOTIOS EN EL BOBINADO PRIMARIO, 220 V0TIOS EN EL BOBINADO SECUNDARIO Y 4 AMPERIOS EN EL SECUDARIO.</t>
  </si>
  <si>
    <t>TOMACORRIENTE DOBLE CON POLO A TIERRA 15A 120V</t>
  </si>
  <si>
    <t>TOMACORRIENTE GFCI</t>
  </si>
  <si>
    <t>CLAVIJA CAUCHO POLO A TIERRA USO INDUSTRIAL</t>
  </si>
  <si>
    <t>CINTA TRANSPARENTE</t>
  </si>
  <si>
    <t>CAJA DE BEAKER DE 8 CICUITOS BIFASICA</t>
  </si>
  <si>
    <t>BREAKER DE 20 AMPERIO</t>
  </si>
  <si>
    <t>CAJA 2x4 PVC RETIE</t>
  </si>
  <si>
    <t>CAJA OCTOGONAL PVC RETIE</t>
  </si>
  <si>
    <t>PLAFON PLASTICO</t>
  </si>
  <si>
    <t>CONTACTORES TRIPOLARES AC3 - 15 A LC1D09</t>
  </si>
  <si>
    <t>PULSADOR NA</t>
  </si>
  <si>
    <t>PULSADOR NC</t>
  </si>
  <si>
    <t>ALAMBRE MAGNETO PARA BOBINAR MOTORES ELECTRICO NUMERO 19</t>
  </si>
  <si>
    <t>ALAMBRE MAGNETO PARA BOBINAR MOTORES ELECTRICO NUMERO 21</t>
  </si>
  <si>
    <t>ALAMBRE MAGNETO PARA BOBINAR MOTORES ELECTRICO NUMERO 28</t>
  </si>
  <si>
    <t>LAMPARA LED  CIRCULAR DE SOBREPONER DE 18 VATIOS</t>
  </si>
  <si>
    <t>TEMPORIZADOR NEUMATICO, ON DELAY DE 30 SEGUNDO.</t>
  </si>
  <si>
    <t>CAJA 4X2 NEMA 4X TIPO INTEMPERIE EN FUNDICION para ducto 1/2"</t>
  </si>
  <si>
    <t xml:space="preserve">Bisturí retractil </t>
  </si>
  <si>
    <t>1</t>
  </si>
  <si>
    <t>3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</si>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</sst>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7" formatCode="#,##0;[Red]#,##0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1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0" fillId="0" borderId="0" xfId="0" applyAlignment="1" applyProtection="1">
      <alignment wrapText="1"/>
      <protection locked="0"/>
    </xf>
    <xf numFmtId="49" fontId="1" fillId="0" borderId="0" xfId="13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protection locked="0"/>
    </xf>
    <xf numFmtId="0" fontId="1" fillId="0" borderId="0" xfId="0" applyFont="1" applyAlignment="1"/>
    <xf numFmtId="0" fontId="2" fillId="3" borderId="0" xfId="7" applyFont="1" applyAlignment="1" applyProtection="1"/>
    <xf numFmtId="0" fontId="1" fillId="0" borderId="0" xfId="0" applyFont="1" applyAlignment="1">
      <alignment wrapText="1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167" fontId="0" fillId="0" borderId="0" xfId="0" applyNumberFormat="1" applyProtection="1">
      <protection locked="0"/>
    </xf>
    <xf numFmtId="167" fontId="0" fillId="0" borderId="0" xfId="0" applyNumberFormat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8"/>
  <sheetViews>
    <sheetView tabSelected="1" zoomScale="80" zoomScaleNormal="80" workbookViewId="0">
      <selection activeCell="J5" sqref="J5"/>
    </sheetView>
  </sheetViews>
  <sheetFormatPr baseColWidth="10" defaultColWidth="9.140625" defaultRowHeight="12.75" x14ac:dyDescent="0.2"/>
  <cols>
    <col min="1" max="1" width="6.42578125" style="1" bestFit="1" customWidth="1"/>
    <col min="2" max="2" width="13.85546875" style="1" bestFit="1" customWidth="1"/>
    <col min="3" max="3" width="17.28515625" style="12" bestFit="1" customWidth="1"/>
    <col min="4" max="4" width="91" style="1" customWidth="1"/>
    <col min="5" max="5" width="10.85546875" style="1" customWidth="1"/>
    <col min="6" max="6" width="8.42578125" style="1" bestFit="1" customWidth="1"/>
    <col min="7" max="7" width="27" style="1" bestFit="1" customWidth="1"/>
    <col min="8" max="8" width="23.7109375" style="1" bestFit="1" customWidth="1"/>
    <col min="9" max="9" width="30.5703125" bestFit="1" customWidth="1"/>
  </cols>
  <sheetData>
    <row r="1" spans="1:9" ht="18" x14ac:dyDescent="0.2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 x14ac:dyDescent="0.2">
      <c r="A2" s="2" t="s">
        <v>1</v>
      </c>
      <c r="B2" s="3" t="s">
        <v>2</v>
      </c>
      <c r="C2" s="1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43.5" customHeight="1" x14ac:dyDescent="0.2">
      <c r="A3" s="4"/>
      <c r="B3" s="7" t="s">
        <v>130</v>
      </c>
      <c r="C3" s="15">
        <v>53131638</v>
      </c>
      <c r="D3" s="6" t="s">
        <v>10</v>
      </c>
      <c r="E3" s="1">
        <v>1</v>
      </c>
      <c r="F3" s="5" t="s">
        <v>21</v>
      </c>
      <c r="G3" s="19">
        <v>4471296</v>
      </c>
      <c r="H3" s="19">
        <f>G3*E3</f>
        <v>4471296</v>
      </c>
      <c r="I3" s="5"/>
    </row>
    <row r="4" spans="1:9" x14ac:dyDescent="0.2">
      <c r="B4" s="8">
        <v>2</v>
      </c>
      <c r="C4" s="15">
        <v>91101701</v>
      </c>
      <c r="D4" s="6" t="s">
        <v>11</v>
      </c>
      <c r="E4" s="1">
        <v>5</v>
      </c>
      <c r="F4" s="1" t="s">
        <v>22</v>
      </c>
      <c r="G4" s="19">
        <v>65963.333333333328</v>
      </c>
      <c r="H4" s="19">
        <f t="shared" ref="H4:H67" si="0">G4*E4</f>
        <v>329816.66666666663</v>
      </c>
    </row>
    <row r="5" spans="1:9" ht="80.25" customHeight="1" x14ac:dyDescent="0.2">
      <c r="B5" s="7" t="s">
        <v>131</v>
      </c>
      <c r="C5" s="15">
        <v>91101701</v>
      </c>
      <c r="D5" s="6" t="s">
        <v>12</v>
      </c>
      <c r="E5" s="1">
        <v>8</v>
      </c>
      <c r="F5" s="1" t="s">
        <v>22</v>
      </c>
      <c r="G5" s="19">
        <v>21202.666666666668</v>
      </c>
      <c r="H5" s="19">
        <f t="shared" si="0"/>
        <v>169621.33333333334</v>
      </c>
    </row>
    <row r="6" spans="1:9" ht="24" customHeight="1" x14ac:dyDescent="0.2">
      <c r="B6" s="7" t="s">
        <v>132</v>
      </c>
      <c r="C6" s="15">
        <v>53131600</v>
      </c>
      <c r="D6" s="6" t="s">
        <v>13</v>
      </c>
      <c r="E6" s="1">
        <v>8</v>
      </c>
      <c r="F6" s="9" t="s">
        <v>22</v>
      </c>
      <c r="G6" s="19">
        <v>7492.666666666667</v>
      </c>
      <c r="H6" s="19">
        <f t="shared" si="0"/>
        <v>59941.333333333336</v>
      </c>
    </row>
    <row r="7" spans="1:9" ht="19.5" customHeight="1" x14ac:dyDescent="0.2">
      <c r="B7" s="8">
        <v>3</v>
      </c>
      <c r="C7" s="15">
        <v>53131600</v>
      </c>
      <c r="D7" s="6" t="s">
        <v>14</v>
      </c>
      <c r="E7" s="1">
        <v>1</v>
      </c>
      <c r="F7" s="11" t="s">
        <v>22</v>
      </c>
      <c r="G7" s="19">
        <v>124896</v>
      </c>
      <c r="H7" s="19">
        <f t="shared" si="0"/>
        <v>124896</v>
      </c>
    </row>
    <row r="8" spans="1:9" ht="23.25" customHeight="1" x14ac:dyDescent="0.2">
      <c r="B8" s="7" t="s">
        <v>133</v>
      </c>
      <c r="C8" s="15">
        <v>53131600</v>
      </c>
      <c r="D8" s="6" t="s">
        <v>15</v>
      </c>
      <c r="E8" s="1">
        <v>1</v>
      </c>
      <c r="F8" s="1" t="s">
        <v>23</v>
      </c>
      <c r="G8" s="19">
        <v>469486.33333333331</v>
      </c>
      <c r="H8" s="19">
        <f t="shared" si="0"/>
        <v>469486.33333333331</v>
      </c>
    </row>
    <row r="9" spans="1:9" ht="36.75" customHeight="1" x14ac:dyDescent="0.2">
      <c r="B9" s="7" t="s">
        <v>131</v>
      </c>
      <c r="C9" s="15">
        <v>53131600</v>
      </c>
      <c r="D9" s="6" t="s">
        <v>16</v>
      </c>
      <c r="E9" s="1">
        <v>6</v>
      </c>
      <c r="F9" s="1" t="s">
        <v>23</v>
      </c>
      <c r="G9" s="19">
        <v>99093.666666666672</v>
      </c>
      <c r="H9" s="19">
        <f t="shared" si="0"/>
        <v>594562</v>
      </c>
    </row>
    <row r="10" spans="1:9" ht="37.5" customHeight="1" x14ac:dyDescent="0.2">
      <c r="B10" s="8">
        <v>4</v>
      </c>
      <c r="C10" s="15">
        <v>53131627</v>
      </c>
      <c r="D10" s="6" t="s">
        <v>17</v>
      </c>
      <c r="E10" s="1">
        <v>6</v>
      </c>
      <c r="F10" s="1" t="s">
        <v>22</v>
      </c>
      <c r="G10" s="19">
        <v>33535.333333333336</v>
      </c>
      <c r="H10" s="19">
        <f t="shared" si="0"/>
        <v>201212</v>
      </c>
    </row>
    <row r="11" spans="1:9" ht="54.75" customHeight="1" x14ac:dyDescent="0.2">
      <c r="B11" s="7" t="s">
        <v>134</v>
      </c>
      <c r="C11" s="15">
        <v>53131600</v>
      </c>
      <c r="D11" s="6" t="s">
        <v>18</v>
      </c>
      <c r="E11" s="1">
        <v>6</v>
      </c>
      <c r="F11" s="1" t="s">
        <v>22</v>
      </c>
      <c r="G11" s="19">
        <v>58685.666666666664</v>
      </c>
      <c r="H11" s="19">
        <f t="shared" si="0"/>
        <v>352114</v>
      </c>
    </row>
    <row r="12" spans="1:9" ht="80.25" customHeight="1" x14ac:dyDescent="0.2">
      <c r="B12" s="7" t="s">
        <v>133</v>
      </c>
      <c r="C12" s="15">
        <v>91101701</v>
      </c>
      <c r="D12" s="6" t="s">
        <v>19</v>
      </c>
      <c r="E12" s="1">
        <v>6</v>
      </c>
      <c r="F12" s="1" t="s">
        <v>23</v>
      </c>
      <c r="G12" s="19">
        <v>38670.666666666664</v>
      </c>
      <c r="H12" s="19">
        <f t="shared" si="0"/>
        <v>232024</v>
      </c>
    </row>
    <row r="13" spans="1:9" ht="38.25" customHeight="1" x14ac:dyDescent="0.2">
      <c r="B13" s="8">
        <v>5</v>
      </c>
      <c r="C13" s="15">
        <v>91101701</v>
      </c>
      <c r="D13" s="6" t="s">
        <v>20</v>
      </c>
      <c r="E13" s="1">
        <v>8</v>
      </c>
      <c r="F13" s="1" t="s">
        <v>22</v>
      </c>
      <c r="G13" s="19">
        <v>15468.333333333334</v>
      </c>
      <c r="H13" s="19">
        <f t="shared" si="0"/>
        <v>123746.66666666667</v>
      </c>
    </row>
    <row r="14" spans="1:9" ht="42" customHeight="1" x14ac:dyDescent="0.2">
      <c r="B14" s="7" t="s">
        <v>135</v>
      </c>
      <c r="C14" s="15">
        <v>91101701</v>
      </c>
      <c r="D14" s="6" t="s">
        <v>24</v>
      </c>
      <c r="E14" s="1">
        <v>3</v>
      </c>
      <c r="F14" s="1" t="s">
        <v>22</v>
      </c>
      <c r="G14" s="19">
        <v>163142.33333333334</v>
      </c>
      <c r="H14" s="19">
        <f t="shared" si="0"/>
        <v>489427</v>
      </c>
    </row>
    <row r="15" spans="1:9" ht="46.5" customHeight="1" x14ac:dyDescent="0.2">
      <c r="B15" s="7" t="s">
        <v>134</v>
      </c>
      <c r="C15" s="15">
        <v>53131600</v>
      </c>
      <c r="D15" s="6" t="s">
        <v>25</v>
      </c>
      <c r="E15" s="1">
        <v>8</v>
      </c>
      <c r="F15" s="1" t="s">
        <v>22</v>
      </c>
      <c r="G15" s="19">
        <v>7069.666666666667</v>
      </c>
      <c r="H15" s="19">
        <f t="shared" si="0"/>
        <v>56557.333333333336</v>
      </c>
    </row>
    <row r="16" spans="1:9" ht="52.5" customHeight="1" x14ac:dyDescent="0.2">
      <c r="B16" s="8">
        <v>6</v>
      </c>
      <c r="C16" s="15">
        <v>53131600</v>
      </c>
      <c r="D16" s="6" t="s">
        <v>26</v>
      </c>
      <c r="E16" s="1">
        <v>8</v>
      </c>
      <c r="F16" s="1" t="s">
        <v>22</v>
      </c>
      <c r="G16" s="19">
        <v>4460.666666666667</v>
      </c>
      <c r="H16" s="19">
        <f t="shared" si="0"/>
        <v>35685.333333333336</v>
      </c>
    </row>
    <row r="17" spans="2:8" ht="52.5" customHeight="1" x14ac:dyDescent="0.2">
      <c r="B17" s="7" t="s">
        <v>136</v>
      </c>
      <c r="C17" s="15">
        <v>53131600</v>
      </c>
      <c r="D17" s="6" t="s">
        <v>27</v>
      </c>
      <c r="E17" s="1">
        <v>1</v>
      </c>
      <c r="F17" s="1" t="s">
        <v>23</v>
      </c>
      <c r="G17" s="19">
        <v>362175</v>
      </c>
      <c r="H17" s="19">
        <f t="shared" si="0"/>
        <v>362175</v>
      </c>
    </row>
    <row r="18" spans="2:8" ht="52.5" customHeight="1" x14ac:dyDescent="0.2">
      <c r="B18" s="7" t="s">
        <v>135</v>
      </c>
      <c r="C18" s="15">
        <v>42131606</v>
      </c>
      <c r="D18" s="6" t="s">
        <v>28</v>
      </c>
      <c r="E18" s="1">
        <v>2</v>
      </c>
      <c r="F18" s="1" t="s">
        <v>29</v>
      </c>
      <c r="G18" s="19">
        <v>112676.33333333333</v>
      </c>
      <c r="H18" s="19">
        <f t="shared" si="0"/>
        <v>225352.66666666666</v>
      </c>
    </row>
    <row r="19" spans="2:8" x14ac:dyDescent="0.2">
      <c r="B19" s="8">
        <v>7</v>
      </c>
      <c r="C19" s="15">
        <v>53131640</v>
      </c>
      <c r="D19" s="6" t="s">
        <v>30</v>
      </c>
      <c r="E19" s="1">
        <v>2</v>
      </c>
      <c r="F19" s="1" t="s">
        <v>22</v>
      </c>
      <c r="G19" s="19">
        <v>9970</v>
      </c>
      <c r="H19" s="19">
        <f t="shared" si="0"/>
        <v>19940</v>
      </c>
    </row>
    <row r="20" spans="2:8" ht="54.75" customHeight="1" x14ac:dyDescent="0.2">
      <c r="B20" s="7" t="s">
        <v>137</v>
      </c>
      <c r="C20" s="15">
        <v>91101701</v>
      </c>
      <c r="D20" s="6" t="s">
        <v>31</v>
      </c>
      <c r="E20" s="1">
        <v>2</v>
      </c>
      <c r="F20" s="1" t="s">
        <v>23</v>
      </c>
      <c r="G20" s="19">
        <v>28169.333333333332</v>
      </c>
      <c r="H20" s="19">
        <f t="shared" si="0"/>
        <v>56338.666666666664</v>
      </c>
    </row>
    <row r="21" spans="2:8" x14ac:dyDescent="0.2">
      <c r="B21" s="7" t="s">
        <v>136</v>
      </c>
      <c r="C21" s="15">
        <v>91101701</v>
      </c>
      <c r="D21" s="6" t="s">
        <v>32</v>
      </c>
      <c r="E21" s="1">
        <v>2</v>
      </c>
      <c r="F21" s="1" t="s">
        <v>22</v>
      </c>
      <c r="G21" s="19">
        <v>110330.33333333333</v>
      </c>
      <c r="H21" s="19">
        <f t="shared" si="0"/>
        <v>220660.66666666666</v>
      </c>
    </row>
    <row r="22" spans="2:8" ht="25.5" x14ac:dyDescent="0.2">
      <c r="B22" s="8">
        <v>8</v>
      </c>
      <c r="C22" s="15">
        <v>53131600</v>
      </c>
      <c r="D22" s="6" t="s">
        <v>33</v>
      </c>
      <c r="E22" s="1">
        <v>1</v>
      </c>
      <c r="F22" s="1" t="s">
        <v>23</v>
      </c>
      <c r="G22" s="19">
        <v>422538</v>
      </c>
      <c r="H22" s="19">
        <f t="shared" si="0"/>
        <v>422538</v>
      </c>
    </row>
    <row r="23" spans="2:8" ht="44.25" customHeight="1" x14ac:dyDescent="0.2">
      <c r="B23" s="7" t="s">
        <v>138</v>
      </c>
      <c r="C23" s="15">
        <v>53131600</v>
      </c>
      <c r="D23" s="1" t="s">
        <v>34</v>
      </c>
      <c r="E23" s="1">
        <v>1</v>
      </c>
      <c r="F23" s="1" t="s">
        <v>23</v>
      </c>
      <c r="G23" s="20">
        <v>302114.66666666669</v>
      </c>
      <c r="H23" s="19">
        <f t="shared" si="0"/>
        <v>302114.66666666669</v>
      </c>
    </row>
    <row r="24" spans="2:8" x14ac:dyDescent="0.2">
      <c r="B24" s="7" t="s">
        <v>137</v>
      </c>
      <c r="C24" s="15">
        <v>53131600</v>
      </c>
      <c r="D24" s="1" t="s">
        <v>35</v>
      </c>
      <c r="E24" s="1">
        <v>2</v>
      </c>
      <c r="F24" s="1" t="s">
        <v>22</v>
      </c>
      <c r="G24" s="20">
        <v>70422.666666666672</v>
      </c>
      <c r="H24" s="19">
        <f t="shared" si="0"/>
        <v>140845.33333333334</v>
      </c>
    </row>
    <row r="25" spans="2:8" x14ac:dyDescent="0.2">
      <c r="B25" s="8">
        <v>9</v>
      </c>
      <c r="C25" s="15">
        <v>53131600</v>
      </c>
      <c r="D25" s="1" t="s">
        <v>36</v>
      </c>
      <c r="E25" s="1">
        <v>8</v>
      </c>
      <c r="F25" s="1" t="s">
        <v>22</v>
      </c>
      <c r="G25" s="20">
        <v>16433</v>
      </c>
      <c r="H25" s="19">
        <f t="shared" si="0"/>
        <v>131464</v>
      </c>
    </row>
    <row r="26" spans="2:8" x14ac:dyDescent="0.2">
      <c r="B26" s="7" t="s">
        <v>139</v>
      </c>
      <c r="C26" s="15">
        <v>91101701</v>
      </c>
      <c r="D26" s="1" t="s">
        <v>37</v>
      </c>
      <c r="E26" s="1">
        <v>2</v>
      </c>
      <c r="F26" s="1" t="s">
        <v>22</v>
      </c>
      <c r="G26" s="19">
        <v>293429.66666666669</v>
      </c>
      <c r="H26" s="19">
        <f t="shared" si="0"/>
        <v>586859.33333333337</v>
      </c>
    </row>
    <row r="27" spans="2:8" x14ac:dyDescent="0.2">
      <c r="B27" s="7" t="s">
        <v>138</v>
      </c>
      <c r="C27" s="15">
        <v>91101701</v>
      </c>
      <c r="D27" s="9" t="s">
        <v>38</v>
      </c>
      <c r="E27" s="1">
        <v>8</v>
      </c>
      <c r="F27" s="1" t="s">
        <v>22</v>
      </c>
      <c r="G27" s="19">
        <v>11738</v>
      </c>
      <c r="H27" s="19">
        <f t="shared" si="0"/>
        <v>93904</v>
      </c>
    </row>
    <row r="28" spans="2:8" x14ac:dyDescent="0.2">
      <c r="B28" s="8">
        <v>10</v>
      </c>
      <c r="C28" s="15">
        <v>91101701</v>
      </c>
      <c r="D28" s="1" t="s">
        <v>39</v>
      </c>
      <c r="E28" s="1">
        <v>8</v>
      </c>
      <c r="F28" s="1" t="s">
        <v>22</v>
      </c>
      <c r="G28" s="19">
        <v>26828</v>
      </c>
      <c r="H28" s="19">
        <f t="shared" si="0"/>
        <v>214624</v>
      </c>
    </row>
    <row r="29" spans="2:8" x14ac:dyDescent="0.2">
      <c r="B29" s="7" t="s">
        <v>140</v>
      </c>
      <c r="C29" s="15">
        <v>53131600</v>
      </c>
      <c r="D29" s="1" t="s">
        <v>40</v>
      </c>
      <c r="E29" s="1">
        <v>5</v>
      </c>
      <c r="F29" s="1" t="s">
        <v>22</v>
      </c>
      <c r="G29" s="19">
        <v>56338.666666666664</v>
      </c>
      <c r="H29" s="19">
        <f t="shared" si="0"/>
        <v>281693.33333333331</v>
      </c>
    </row>
    <row r="30" spans="2:8" x14ac:dyDescent="0.2">
      <c r="B30" s="7" t="s">
        <v>139</v>
      </c>
      <c r="C30" s="15">
        <v>53131600</v>
      </c>
      <c r="D30" s="1" t="s">
        <v>41</v>
      </c>
      <c r="E30" s="1">
        <v>2</v>
      </c>
      <c r="F30" s="1" t="s">
        <v>23</v>
      </c>
      <c r="G30" s="19">
        <v>53991.666666666664</v>
      </c>
      <c r="H30" s="19">
        <f t="shared" si="0"/>
        <v>107983.33333333333</v>
      </c>
    </row>
    <row r="31" spans="2:8" x14ac:dyDescent="0.2">
      <c r="B31" s="8">
        <v>11</v>
      </c>
      <c r="C31" s="15">
        <v>53131600</v>
      </c>
      <c r="D31" s="1" t="s">
        <v>42</v>
      </c>
      <c r="E31" s="1">
        <v>4</v>
      </c>
      <c r="F31" s="1" t="s">
        <v>22</v>
      </c>
      <c r="G31" s="19">
        <v>56338.666666666664</v>
      </c>
      <c r="H31" s="19">
        <f t="shared" si="0"/>
        <v>225354.66666666666</v>
      </c>
    </row>
    <row r="32" spans="2:8" x14ac:dyDescent="0.2">
      <c r="B32" s="7" t="s">
        <v>141</v>
      </c>
      <c r="C32" s="15">
        <v>53131627</v>
      </c>
      <c r="D32" s="1" t="s">
        <v>43</v>
      </c>
      <c r="E32" s="1">
        <v>1</v>
      </c>
      <c r="F32" s="1" t="s">
        <v>21</v>
      </c>
      <c r="G32" s="19">
        <v>469486.33333333331</v>
      </c>
      <c r="H32" s="19">
        <f t="shared" si="0"/>
        <v>469486.33333333331</v>
      </c>
    </row>
    <row r="33" spans="2:8" x14ac:dyDescent="0.2">
      <c r="B33" s="7" t="s">
        <v>140</v>
      </c>
      <c r="C33" s="15">
        <v>53131615</v>
      </c>
      <c r="D33" s="1" t="s">
        <v>44</v>
      </c>
      <c r="E33" s="1">
        <v>2</v>
      </c>
      <c r="F33" s="1" t="s">
        <v>22</v>
      </c>
      <c r="G33" s="19">
        <v>254573</v>
      </c>
      <c r="H33" s="19">
        <f t="shared" si="0"/>
        <v>509146</v>
      </c>
    </row>
    <row r="34" spans="2:8" x14ac:dyDescent="0.2">
      <c r="B34" s="8">
        <v>12</v>
      </c>
      <c r="C34" s="15">
        <v>53131600</v>
      </c>
      <c r="D34" s="9" t="s">
        <v>45</v>
      </c>
      <c r="E34" s="1">
        <v>3</v>
      </c>
      <c r="F34" s="1" t="s">
        <v>23</v>
      </c>
      <c r="G34" s="19">
        <v>82160.333333333328</v>
      </c>
      <c r="H34" s="19">
        <f t="shared" si="0"/>
        <v>246481</v>
      </c>
    </row>
    <row r="35" spans="2:8" x14ac:dyDescent="0.2">
      <c r="B35" s="7" t="s">
        <v>142</v>
      </c>
      <c r="C35" s="15">
        <v>53131627</v>
      </c>
      <c r="D35" s="1" t="s">
        <v>46</v>
      </c>
      <c r="E35" s="1">
        <v>8</v>
      </c>
      <c r="F35" s="1" t="s">
        <v>22</v>
      </c>
      <c r="G35" s="19">
        <v>1812.6666666666667</v>
      </c>
      <c r="H35" s="19">
        <f t="shared" si="0"/>
        <v>14501.333333333334</v>
      </c>
    </row>
    <row r="36" spans="2:8" x14ac:dyDescent="0.2">
      <c r="B36" s="7" t="s">
        <v>141</v>
      </c>
      <c r="C36" s="15">
        <v>53131627</v>
      </c>
      <c r="D36" s="1" t="s">
        <v>47</v>
      </c>
      <c r="E36" s="1">
        <v>8</v>
      </c>
      <c r="F36" s="1" t="s">
        <v>22</v>
      </c>
      <c r="G36" s="19">
        <v>22356.666666666668</v>
      </c>
      <c r="H36" s="19">
        <f t="shared" si="0"/>
        <v>178853.33333333334</v>
      </c>
    </row>
    <row r="37" spans="2:8" x14ac:dyDescent="0.2">
      <c r="B37" s="8">
        <v>13</v>
      </c>
      <c r="C37" s="15">
        <v>53131627</v>
      </c>
      <c r="D37" s="1" t="s">
        <v>48</v>
      </c>
      <c r="E37" s="1">
        <v>3</v>
      </c>
      <c r="F37" s="1" t="s">
        <v>22</v>
      </c>
      <c r="G37" s="19">
        <v>30815.666666666668</v>
      </c>
      <c r="H37" s="19">
        <f t="shared" si="0"/>
        <v>92447</v>
      </c>
    </row>
    <row r="38" spans="2:8" x14ac:dyDescent="0.2">
      <c r="B38" s="7" t="s">
        <v>143</v>
      </c>
      <c r="C38" s="15">
        <v>53131627</v>
      </c>
      <c r="D38" s="1" t="s">
        <v>49</v>
      </c>
      <c r="E38" s="1">
        <v>8</v>
      </c>
      <c r="F38" s="1" t="s">
        <v>22</v>
      </c>
      <c r="G38" s="19">
        <v>5589.333333333333</v>
      </c>
      <c r="H38" s="19">
        <f t="shared" si="0"/>
        <v>44714.666666666664</v>
      </c>
    </row>
    <row r="39" spans="2:8" x14ac:dyDescent="0.2">
      <c r="B39" s="7" t="s">
        <v>142</v>
      </c>
      <c r="C39" s="15">
        <v>53131627</v>
      </c>
      <c r="D39" s="1" t="s">
        <v>50</v>
      </c>
      <c r="E39" s="1">
        <v>20</v>
      </c>
      <c r="F39" s="1" t="s">
        <v>22</v>
      </c>
      <c r="G39" s="19">
        <v>31299</v>
      </c>
      <c r="H39" s="19">
        <f t="shared" si="0"/>
        <v>625980</v>
      </c>
    </row>
    <row r="40" spans="2:8" x14ac:dyDescent="0.2">
      <c r="B40" s="8">
        <v>14</v>
      </c>
      <c r="C40" s="12">
        <v>44111912</v>
      </c>
      <c r="D40" s="1" t="s">
        <v>51</v>
      </c>
      <c r="E40" s="1">
        <v>5</v>
      </c>
      <c r="F40" s="1" t="s">
        <v>21</v>
      </c>
      <c r="G40" s="19">
        <v>15821.333333333334</v>
      </c>
      <c r="H40" s="19">
        <f t="shared" si="0"/>
        <v>79106.666666666672</v>
      </c>
    </row>
    <row r="41" spans="2:8" x14ac:dyDescent="0.2">
      <c r="B41" s="7" t="s">
        <v>144</v>
      </c>
      <c r="C41" s="13">
        <v>44121708</v>
      </c>
      <c r="D41" s="1" t="s">
        <v>52</v>
      </c>
      <c r="E41" s="1">
        <v>5</v>
      </c>
      <c r="F41" s="1" t="s">
        <v>21</v>
      </c>
      <c r="G41" s="19">
        <v>92363.333333333328</v>
      </c>
      <c r="H41" s="19">
        <f t="shared" si="0"/>
        <v>461816.66666666663</v>
      </c>
    </row>
    <row r="42" spans="2:8" x14ac:dyDescent="0.2">
      <c r="B42" s="7" t="s">
        <v>143</v>
      </c>
      <c r="C42" s="13">
        <v>44121701</v>
      </c>
      <c r="D42" s="1" t="s">
        <v>53</v>
      </c>
      <c r="E42" s="1">
        <v>5</v>
      </c>
      <c r="F42" s="1" t="s">
        <v>21</v>
      </c>
      <c r="G42" s="19">
        <v>12065.666666666666</v>
      </c>
      <c r="H42" s="19">
        <f t="shared" si="0"/>
        <v>60328.333333333328</v>
      </c>
    </row>
    <row r="43" spans="2:8" x14ac:dyDescent="0.2">
      <c r="B43" s="8">
        <v>15</v>
      </c>
      <c r="C43" s="12">
        <v>41111604</v>
      </c>
      <c r="D43" s="1" t="s">
        <v>54</v>
      </c>
      <c r="E43" s="1">
        <v>15</v>
      </c>
      <c r="F43" s="1" t="s">
        <v>23</v>
      </c>
      <c r="G43" s="19">
        <v>35255.666666666664</v>
      </c>
      <c r="H43" s="19">
        <f t="shared" si="0"/>
        <v>528835</v>
      </c>
    </row>
    <row r="44" spans="2:8" x14ac:dyDescent="0.2">
      <c r="B44" s="7" t="s">
        <v>145</v>
      </c>
      <c r="C44" s="12">
        <v>14111530</v>
      </c>
      <c r="D44" s="1" t="s">
        <v>55</v>
      </c>
      <c r="E44" s="1">
        <v>20</v>
      </c>
      <c r="F44" s="1" t="s">
        <v>22</v>
      </c>
      <c r="G44" s="19">
        <v>1669.3333333333333</v>
      </c>
      <c r="H44" s="19">
        <f t="shared" si="0"/>
        <v>33386.666666666664</v>
      </c>
    </row>
    <row r="45" spans="2:8" x14ac:dyDescent="0.2">
      <c r="B45" s="7" t="s">
        <v>144</v>
      </c>
      <c r="C45" s="12">
        <v>27112309</v>
      </c>
      <c r="D45" s="1" t="s">
        <v>56</v>
      </c>
      <c r="E45" s="1">
        <v>5</v>
      </c>
      <c r="F45" s="1" t="s">
        <v>21</v>
      </c>
      <c r="G45" s="19">
        <v>12295.666666666666</v>
      </c>
      <c r="H45" s="19">
        <f t="shared" si="0"/>
        <v>61478.333333333328</v>
      </c>
    </row>
    <row r="46" spans="2:8" x14ac:dyDescent="0.2">
      <c r="B46" s="8">
        <v>16</v>
      </c>
      <c r="C46" s="12">
        <v>14121503</v>
      </c>
      <c r="D46" s="1" t="s">
        <v>57</v>
      </c>
      <c r="E46" s="1">
        <v>15</v>
      </c>
      <c r="F46" s="1" t="s">
        <v>22</v>
      </c>
      <c r="G46" s="19">
        <v>47070.333333333336</v>
      </c>
      <c r="H46" s="19">
        <f t="shared" si="0"/>
        <v>706055</v>
      </c>
    </row>
    <row r="47" spans="2:8" x14ac:dyDescent="0.2">
      <c r="B47" s="7" t="s">
        <v>146</v>
      </c>
      <c r="C47" s="12">
        <v>14111506</v>
      </c>
      <c r="D47" s="1" t="s">
        <v>58</v>
      </c>
      <c r="E47" s="1">
        <v>10</v>
      </c>
      <c r="F47" s="1" t="s">
        <v>22</v>
      </c>
      <c r="G47" s="19">
        <v>49184</v>
      </c>
      <c r="H47" s="19">
        <f t="shared" si="0"/>
        <v>491840</v>
      </c>
    </row>
    <row r="48" spans="2:8" x14ac:dyDescent="0.2">
      <c r="B48" s="7" t="s">
        <v>145</v>
      </c>
      <c r="C48" s="13">
        <v>44121708</v>
      </c>
      <c r="D48" s="1" t="s">
        <v>59</v>
      </c>
      <c r="E48" s="1">
        <v>6</v>
      </c>
      <c r="F48" s="1" t="s">
        <v>21</v>
      </c>
      <c r="G48" s="19">
        <v>36895</v>
      </c>
      <c r="H48" s="19">
        <f t="shared" si="0"/>
        <v>221370</v>
      </c>
    </row>
    <row r="49" spans="2:8" x14ac:dyDescent="0.2">
      <c r="B49" s="8">
        <v>17</v>
      </c>
      <c r="C49" s="13">
        <v>44121708</v>
      </c>
      <c r="D49" s="1" t="s">
        <v>60</v>
      </c>
      <c r="E49" s="1">
        <v>1</v>
      </c>
      <c r="F49" s="1" t="s">
        <v>21</v>
      </c>
      <c r="G49" s="19">
        <v>29064</v>
      </c>
      <c r="H49" s="19">
        <f t="shared" si="0"/>
        <v>29064</v>
      </c>
    </row>
    <row r="50" spans="2:8" x14ac:dyDescent="0.2">
      <c r="B50" s="7" t="s">
        <v>147</v>
      </c>
      <c r="C50" s="12">
        <v>14121901</v>
      </c>
      <c r="D50" s="1" t="s">
        <v>61</v>
      </c>
      <c r="E50" s="1">
        <v>5</v>
      </c>
      <c r="F50" s="1" t="s">
        <v>22</v>
      </c>
      <c r="G50" s="19">
        <v>384.33333333333331</v>
      </c>
      <c r="H50" s="19">
        <f t="shared" si="0"/>
        <v>1921.6666666666665</v>
      </c>
    </row>
    <row r="51" spans="2:8" x14ac:dyDescent="0.2">
      <c r="B51" s="7" t="s">
        <v>146</v>
      </c>
      <c r="C51" s="12">
        <v>14111506</v>
      </c>
      <c r="D51" s="1" t="s">
        <v>62</v>
      </c>
      <c r="E51" s="1">
        <v>2</v>
      </c>
      <c r="F51" s="1" t="s">
        <v>22</v>
      </c>
      <c r="G51" s="19">
        <v>36888.333333333336</v>
      </c>
      <c r="H51" s="19">
        <f t="shared" si="0"/>
        <v>73776.666666666672</v>
      </c>
    </row>
    <row r="52" spans="2:8" x14ac:dyDescent="0.2">
      <c r="B52" s="8">
        <v>18</v>
      </c>
      <c r="C52" s="12">
        <v>14111519</v>
      </c>
      <c r="D52" s="1" t="s">
        <v>63</v>
      </c>
      <c r="E52" s="1">
        <v>5</v>
      </c>
      <c r="F52" s="1" t="s">
        <v>23</v>
      </c>
      <c r="G52" s="19">
        <v>3600</v>
      </c>
      <c r="H52" s="19">
        <f t="shared" si="0"/>
        <v>18000</v>
      </c>
    </row>
    <row r="53" spans="2:8" x14ac:dyDescent="0.2">
      <c r="B53" s="7" t="s">
        <v>148</v>
      </c>
      <c r="C53" s="12">
        <v>44121706</v>
      </c>
      <c r="D53" s="1" t="s">
        <v>64</v>
      </c>
      <c r="E53" s="1">
        <v>1</v>
      </c>
      <c r="F53" s="1" t="s">
        <v>21</v>
      </c>
      <c r="G53" s="19">
        <v>52091.333333333336</v>
      </c>
      <c r="H53" s="19">
        <f t="shared" si="0"/>
        <v>52091.333333333336</v>
      </c>
    </row>
    <row r="54" spans="2:8" x14ac:dyDescent="0.2">
      <c r="B54" s="7" t="s">
        <v>147</v>
      </c>
      <c r="C54" s="12">
        <v>44121720</v>
      </c>
      <c r="D54" s="1" t="s">
        <v>65</v>
      </c>
      <c r="E54" s="1">
        <v>1</v>
      </c>
      <c r="F54" s="1" t="s">
        <v>21</v>
      </c>
      <c r="G54" s="19">
        <v>12072.666666666666</v>
      </c>
      <c r="H54" s="19">
        <f t="shared" si="0"/>
        <v>12072.666666666666</v>
      </c>
    </row>
    <row r="55" spans="2:8" x14ac:dyDescent="0.2">
      <c r="B55" s="8">
        <v>19</v>
      </c>
      <c r="C55" s="12">
        <v>44122104</v>
      </c>
      <c r="D55" s="1" t="s">
        <v>66</v>
      </c>
      <c r="E55" s="1">
        <v>1</v>
      </c>
      <c r="F55" s="1" t="s">
        <v>21</v>
      </c>
      <c r="G55" s="19">
        <v>2067.6666666666665</v>
      </c>
      <c r="H55" s="19">
        <f t="shared" si="0"/>
        <v>2067.6666666666665</v>
      </c>
    </row>
    <row r="56" spans="2:8" ht="51" x14ac:dyDescent="0.2">
      <c r="B56" s="7" t="s">
        <v>149</v>
      </c>
      <c r="C56" s="12">
        <v>44121716</v>
      </c>
      <c r="D56" s="6" t="s">
        <v>67</v>
      </c>
      <c r="E56" s="9">
        <v>1</v>
      </c>
      <c r="F56" s="1" t="s">
        <v>21</v>
      </c>
      <c r="G56" s="19">
        <v>32193.333333333332</v>
      </c>
      <c r="H56" s="19">
        <f t="shared" si="0"/>
        <v>32193.333333333332</v>
      </c>
    </row>
    <row r="57" spans="2:8" x14ac:dyDescent="0.2">
      <c r="B57" s="7" t="s">
        <v>148</v>
      </c>
      <c r="C57" s="12">
        <v>44122003</v>
      </c>
      <c r="D57" s="1" t="s">
        <v>68</v>
      </c>
      <c r="E57" s="1">
        <v>5</v>
      </c>
      <c r="F57" s="1" t="s">
        <v>22</v>
      </c>
      <c r="G57" s="19">
        <v>16030.666666666666</v>
      </c>
      <c r="H57" s="19">
        <f t="shared" si="0"/>
        <v>80153.333333333328</v>
      </c>
    </row>
    <row r="58" spans="2:8" x14ac:dyDescent="0.2">
      <c r="B58" s="8">
        <v>20</v>
      </c>
      <c r="C58" s="12">
        <v>31201503</v>
      </c>
      <c r="D58" s="1" t="s">
        <v>69</v>
      </c>
      <c r="E58" s="1">
        <v>2</v>
      </c>
      <c r="F58" s="1" t="s">
        <v>22</v>
      </c>
      <c r="G58" s="19">
        <v>22804</v>
      </c>
      <c r="H58" s="19">
        <f t="shared" si="0"/>
        <v>45608</v>
      </c>
    </row>
    <row r="59" spans="2:8" x14ac:dyDescent="0.2">
      <c r="B59" s="7" t="s">
        <v>150</v>
      </c>
      <c r="C59" s="12">
        <v>14111530</v>
      </c>
      <c r="D59" s="1" t="s">
        <v>70</v>
      </c>
      <c r="E59" s="1">
        <v>3</v>
      </c>
      <c r="F59" s="1" t="s">
        <v>22</v>
      </c>
      <c r="G59" s="19">
        <v>4247.333333333333</v>
      </c>
      <c r="H59" s="19">
        <f t="shared" si="0"/>
        <v>12742</v>
      </c>
    </row>
    <row r="60" spans="2:8" x14ac:dyDescent="0.2">
      <c r="B60" s="7" t="s">
        <v>149</v>
      </c>
      <c r="C60" s="12">
        <v>55121808</v>
      </c>
      <c r="D60" s="1" t="s">
        <v>71</v>
      </c>
      <c r="E60" s="1">
        <v>2</v>
      </c>
      <c r="F60" s="1" t="s">
        <v>22</v>
      </c>
      <c r="G60" s="19">
        <v>3383.6666666666665</v>
      </c>
      <c r="H60" s="19">
        <f t="shared" si="0"/>
        <v>6767.333333333333</v>
      </c>
    </row>
    <row r="61" spans="2:8" x14ac:dyDescent="0.2">
      <c r="B61" s="8">
        <v>21</v>
      </c>
      <c r="C61" s="12">
        <v>44121618</v>
      </c>
      <c r="D61" s="1" t="s">
        <v>72</v>
      </c>
      <c r="E61" s="1">
        <v>3</v>
      </c>
      <c r="F61" s="1" t="s">
        <v>22</v>
      </c>
      <c r="G61" s="19">
        <v>11625.333333333334</v>
      </c>
      <c r="H61" s="19">
        <f t="shared" si="0"/>
        <v>34876</v>
      </c>
    </row>
    <row r="62" spans="2:8" x14ac:dyDescent="0.2">
      <c r="B62" s="7" t="s">
        <v>151</v>
      </c>
      <c r="C62" s="12">
        <v>31201610</v>
      </c>
      <c r="D62" s="9" t="s">
        <v>73</v>
      </c>
      <c r="E62" s="1">
        <v>3</v>
      </c>
      <c r="F62" s="1" t="s">
        <v>22</v>
      </c>
      <c r="G62" s="19">
        <v>10731.333333333334</v>
      </c>
      <c r="H62" s="19">
        <f t="shared" si="0"/>
        <v>32194</v>
      </c>
    </row>
    <row r="63" spans="2:8" x14ac:dyDescent="0.2">
      <c r="B63" s="7" t="s">
        <v>150</v>
      </c>
      <c r="C63" s="12">
        <v>12352310</v>
      </c>
      <c r="D63" s="1" t="s">
        <v>74</v>
      </c>
      <c r="E63" s="1">
        <v>2</v>
      </c>
      <c r="F63" s="1" t="s">
        <v>22</v>
      </c>
      <c r="G63" s="19">
        <v>13977</v>
      </c>
      <c r="H63" s="19">
        <f t="shared" si="0"/>
        <v>27954</v>
      </c>
    </row>
    <row r="64" spans="2:8" x14ac:dyDescent="0.2">
      <c r="B64" s="8">
        <v>22</v>
      </c>
      <c r="C64" s="12">
        <v>14111530</v>
      </c>
      <c r="D64" s="1" t="s">
        <v>75</v>
      </c>
      <c r="E64" s="1">
        <v>3</v>
      </c>
      <c r="F64" s="1" t="s">
        <v>22</v>
      </c>
      <c r="G64" s="19">
        <v>4471.333333333333</v>
      </c>
      <c r="H64" s="19">
        <f t="shared" si="0"/>
        <v>13414</v>
      </c>
    </row>
    <row r="65" spans="2:8" x14ac:dyDescent="0.2">
      <c r="B65" s="7" t="s">
        <v>152</v>
      </c>
      <c r="C65" s="12">
        <v>44122003</v>
      </c>
      <c r="D65" s="1" t="s">
        <v>76</v>
      </c>
      <c r="E65" s="1">
        <v>10</v>
      </c>
      <c r="F65" s="1" t="s">
        <v>22</v>
      </c>
      <c r="G65" s="19">
        <v>40737.333333333336</v>
      </c>
      <c r="H65" s="19">
        <f t="shared" si="0"/>
        <v>407373.33333333337</v>
      </c>
    </row>
    <row r="66" spans="2:8" x14ac:dyDescent="0.2">
      <c r="B66" s="7" t="s">
        <v>151</v>
      </c>
      <c r="C66" s="12">
        <v>14111519</v>
      </c>
      <c r="D66" s="1" t="s">
        <v>77</v>
      </c>
      <c r="E66" s="1">
        <v>10</v>
      </c>
      <c r="F66" s="1" t="s">
        <v>23</v>
      </c>
      <c r="G66" s="19">
        <v>5701.666666666667</v>
      </c>
      <c r="H66" s="19">
        <f t="shared" si="0"/>
        <v>57016.666666666672</v>
      </c>
    </row>
    <row r="67" spans="2:8" x14ac:dyDescent="0.2">
      <c r="B67" s="8">
        <v>23</v>
      </c>
      <c r="C67" s="12">
        <v>44121804</v>
      </c>
      <c r="D67" s="1" t="s">
        <v>78</v>
      </c>
      <c r="E67" s="1">
        <v>5</v>
      </c>
      <c r="F67" s="1" t="s">
        <v>21</v>
      </c>
      <c r="G67" s="19">
        <v>26381</v>
      </c>
      <c r="H67" s="19">
        <f t="shared" si="0"/>
        <v>131905</v>
      </c>
    </row>
    <row r="68" spans="2:8" x14ac:dyDescent="0.2">
      <c r="B68" s="7" t="s">
        <v>153</v>
      </c>
      <c r="C68" s="12">
        <v>45101508</v>
      </c>
      <c r="D68" s="1" t="s">
        <v>79</v>
      </c>
      <c r="E68" s="1">
        <v>2</v>
      </c>
      <c r="F68" s="1" t="s">
        <v>22</v>
      </c>
      <c r="G68" s="19">
        <v>104873.33333333333</v>
      </c>
      <c r="H68" s="19">
        <f t="shared" ref="H68:H117" si="1">G68*E68</f>
        <v>209746.66666666666</v>
      </c>
    </row>
    <row r="69" spans="2:8" x14ac:dyDescent="0.2">
      <c r="B69" s="7" t="s">
        <v>152</v>
      </c>
      <c r="C69" s="12">
        <v>44121615</v>
      </c>
      <c r="D69" s="1" t="s">
        <v>80</v>
      </c>
      <c r="E69" s="1">
        <v>2</v>
      </c>
      <c r="F69" s="1" t="s">
        <v>22</v>
      </c>
      <c r="G69" s="19">
        <v>24815.666666666668</v>
      </c>
      <c r="H69" s="19">
        <f t="shared" si="1"/>
        <v>49631.333333333336</v>
      </c>
    </row>
    <row r="70" spans="2:8" x14ac:dyDescent="0.2">
      <c r="B70" s="8">
        <v>24</v>
      </c>
      <c r="C70" s="12">
        <v>60101200</v>
      </c>
      <c r="D70" s="1" t="s">
        <v>81</v>
      </c>
      <c r="E70" s="1">
        <v>1</v>
      </c>
      <c r="F70" s="1" t="s">
        <v>23</v>
      </c>
      <c r="G70" s="19">
        <v>21994.333333333332</v>
      </c>
      <c r="H70" s="19">
        <f t="shared" si="1"/>
        <v>21994.333333333332</v>
      </c>
    </row>
    <row r="71" spans="2:8" x14ac:dyDescent="0.2">
      <c r="B71" s="7" t="s">
        <v>154</v>
      </c>
      <c r="C71" s="12">
        <v>60101200</v>
      </c>
      <c r="D71" s="1" t="s">
        <v>82</v>
      </c>
      <c r="E71" s="1">
        <v>1</v>
      </c>
      <c r="F71" s="1" t="s">
        <v>23</v>
      </c>
      <c r="G71" s="19">
        <v>1148.6666666666667</v>
      </c>
      <c r="H71" s="19">
        <f t="shared" si="1"/>
        <v>1148.6666666666667</v>
      </c>
    </row>
    <row r="72" spans="2:8" x14ac:dyDescent="0.2">
      <c r="B72" s="7" t="s">
        <v>153</v>
      </c>
      <c r="C72" s="12">
        <v>60101200</v>
      </c>
      <c r="D72" s="1" t="s">
        <v>83</v>
      </c>
      <c r="E72" s="1">
        <v>1</v>
      </c>
      <c r="F72" s="1" t="s">
        <v>23</v>
      </c>
      <c r="G72" s="19">
        <v>15468.333333333334</v>
      </c>
      <c r="H72" s="19">
        <f t="shared" si="1"/>
        <v>15468.333333333334</v>
      </c>
    </row>
    <row r="73" spans="2:8" x14ac:dyDescent="0.2">
      <c r="B73" s="8">
        <v>25</v>
      </c>
      <c r="C73" s="12">
        <v>60101200</v>
      </c>
      <c r="D73" s="1" t="s">
        <v>84</v>
      </c>
      <c r="E73" s="1">
        <v>1</v>
      </c>
      <c r="F73" s="1" t="s">
        <v>23</v>
      </c>
      <c r="G73" s="19">
        <v>21511</v>
      </c>
      <c r="H73" s="19">
        <f t="shared" si="1"/>
        <v>21511</v>
      </c>
    </row>
    <row r="74" spans="2:8" x14ac:dyDescent="0.2">
      <c r="B74" s="7" t="s">
        <v>155</v>
      </c>
      <c r="C74" s="12">
        <v>60101200</v>
      </c>
      <c r="D74" s="1" t="s">
        <v>85</v>
      </c>
      <c r="E74" s="1">
        <v>1</v>
      </c>
      <c r="F74" s="1" t="s">
        <v>23</v>
      </c>
      <c r="G74" s="19">
        <v>21511</v>
      </c>
      <c r="H74" s="19">
        <f t="shared" si="1"/>
        <v>21511</v>
      </c>
    </row>
    <row r="75" spans="2:8" x14ac:dyDescent="0.2">
      <c r="B75" s="7" t="s">
        <v>154</v>
      </c>
      <c r="C75" s="12">
        <v>44122000</v>
      </c>
      <c r="D75" s="1" t="s">
        <v>86</v>
      </c>
      <c r="E75" s="1">
        <v>1</v>
      </c>
      <c r="F75" s="1" t="s">
        <v>23</v>
      </c>
      <c r="G75" s="19">
        <v>2284.6666666666665</v>
      </c>
      <c r="H75" s="19">
        <f t="shared" si="1"/>
        <v>2284.6666666666665</v>
      </c>
    </row>
    <row r="76" spans="2:8" x14ac:dyDescent="0.2">
      <c r="B76" s="8">
        <v>26</v>
      </c>
      <c r="C76" s="12">
        <v>44111515</v>
      </c>
      <c r="D76" s="1" t="s">
        <v>87</v>
      </c>
      <c r="E76" s="1">
        <v>30</v>
      </c>
      <c r="F76" s="1" t="s">
        <v>22</v>
      </c>
      <c r="G76" s="19">
        <v>17654</v>
      </c>
      <c r="H76" s="19">
        <f t="shared" si="1"/>
        <v>529620</v>
      </c>
    </row>
    <row r="77" spans="2:8" x14ac:dyDescent="0.2">
      <c r="B77" s="7" t="s">
        <v>156</v>
      </c>
      <c r="C77" s="12">
        <v>31162404</v>
      </c>
      <c r="D77" s="1" t="s">
        <v>88</v>
      </c>
      <c r="E77" s="1">
        <v>1</v>
      </c>
      <c r="F77" s="1" t="s">
        <v>21</v>
      </c>
      <c r="G77" s="19">
        <v>41508</v>
      </c>
      <c r="H77" s="19">
        <f t="shared" si="1"/>
        <v>41508</v>
      </c>
    </row>
    <row r="78" spans="2:8" x14ac:dyDescent="0.2">
      <c r="B78" s="7" t="s">
        <v>155</v>
      </c>
      <c r="C78" s="12">
        <v>14111506</v>
      </c>
      <c r="D78" s="1" t="s">
        <v>89</v>
      </c>
      <c r="E78" s="1">
        <v>3</v>
      </c>
      <c r="F78" s="1" t="s">
        <v>22</v>
      </c>
      <c r="G78" s="19">
        <v>49184</v>
      </c>
      <c r="H78" s="19">
        <f t="shared" si="1"/>
        <v>147552</v>
      </c>
    </row>
    <row r="79" spans="2:8" x14ac:dyDescent="0.2">
      <c r="B79" s="8">
        <v>27</v>
      </c>
      <c r="C79" s="12">
        <v>14111506</v>
      </c>
      <c r="D79" s="1" t="s">
        <v>90</v>
      </c>
      <c r="E79" s="1">
        <v>2</v>
      </c>
      <c r="F79" s="1" t="s">
        <v>22</v>
      </c>
      <c r="G79" s="19">
        <v>36888.333333333336</v>
      </c>
      <c r="H79" s="19">
        <f t="shared" si="1"/>
        <v>73776.666666666672</v>
      </c>
    </row>
    <row r="80" spans="2:8" x14ac:dyDescent="0.2">
      <c r="B80" s="7" t="s">
        <v>157</v>
      </c>
      <c r="C80" s="12">
        <v>60101200</v>
      </c>
      <c r="D80" s="1" t="s">
        <v>91</v>
      </c>
      <c r="E80" s="1">
        <v>3</v>
      </c>
      <c r="F80" s="1" t="s">
        <v>22</v>
      </c>
      <c r="G80" s="19">
        <v>297789.33333333331</v>
      </c>
      <c r="H80" s="19">
        <f t="shared" si="1"/>
        <v>893368</v>
      </c>
    </row>
    <row r="81" spans="2:8" x14ac:dyDescent="0.2">
      <c r="B81" s="7" t="s">
        <v>156</v>
      </c>
      <c r="C81" s="12">
        <v>39121103</v>
      </c>
      <c r="D81" s="1" t="s">
        <v>92</v>
      </c>
      <c r="E81" s="1">
        <v>4</v>
      </c>
      <c r="F81" s="1" t="s">
        <v>22</v>
      </c>
      <c r="G81" s="19">
        <v>619002</v>
      </c>
      <c r="H81" s="19">
        <f t="shared" si="1"/>
        <v>2476008</v>
      </c>
    </row>
    <row r="82" spans="2:8" x14ac:dyDescent="0.2">
      <c r="B82" s="8">
        <v>28</v>
      </c>
      <c r="C82" s="12">
        <v>26111715</v>
      </c>
      <c r="D82" s="1" t="s">
        <v>93</v>
      </c>
      <c r="E82" s="1">
        <v>5</v>
      </c>
      <c r="F82" s="1" t="s">
        <v>22</v>
      </c>
      <c r="G82" s="19">
        <v>30092.666666666668</v>
      </c>
      <c r="H82" s="19">
        <f t="shared" si="1"/>
        <v>150463.33333333334</v>
      </c>
    </row>
    <row r="83" spans="2:8" x14ac:dyDescent="0.2">
      <c r="B83" s="7" t="s">
        <v>158</v>
      </c>
      <c r="C83" s="12">
        <v>39111611</v>
      </c>
      <c r="D83" s="1" t="s">
        <v>94</v>
      </c>
      <c r="E83" s="1">
        <v>4</v>
      </c>
      <c r="F83" s="1" t="s">
        <v>22</v>
      </c>
      <c r="G83" s="19">
        <v>209254.66666666666</v>
      </c>
      <c r="H83" s="19">
        <f t="shared" si="1"/>
        <v>837018.66666666663</v>
      </c>
    </row>
    <row r="84" spans="2:8" x14ac:dyDescent="0.2">
      <c r="B84" s="7" t="s">
        <v>157</v>
      </c>
      <c r="C84" s="12">
        <v>39121633</v>
      </c>
      <c r="D84" s="1" t="s">
        <v>95</v>
      </c>
      <c r="E84" s="1">
        <v>2</v>
      </c>
      <c r="F84" s="1" t="s">
        <v>22</v>
      </c>
      <c r="G84" s="19">
        <v>20613.333333333332</v>
      </c>
      <c r="H84" s="19">
        <f t="shared" si="1"/>
        <v>41226.666666666664</v>
      </c>
    </row>
    <row r="85" spans="2:8" x14ac:dyDescent="0.2">
      <c r="B85" s="8">
        <v>29</v>
      </c>
      <c r="C85" s="12">
        <v>39121633</v>
      </c>
      <c r="D85" s="1" t="s">
        <v>96</v>
      </c>
      <c r="E85" s="1">
        <v>2</v>
      </c>
      <c r="F85" s="1" t="s">
        <v>22</v>
      </c>
      <c r="G85" s="19">
        <v>23698.666666666668</v>
      </c>
      <c r="H85" s="19">
        <f t="shared" si="1"/>
        <v>47397.333333333336</v>
      </c>
    </row>
    <row r="86" spans="2:8" x14ac:dyDescent="0.2">
      <c r="B86" s="7" t="s">
        <v>159</v>
      </c>
      <c r="C86" s="12">
        <v>39121633</v>
      </c>
      <c r="D86" s="1" t="s">
        <v>97</v>
      </c>
      <c r="E86" s="1">
        <v>2</v>
      </c>
      <c r="F86" s="1" t="s">
        <v>22</v>
      </c>
      <c r="G86" s="19">
        <v>34628.333333333336</v>
      </c>
      <c r="H86" s="19">
        <f t="shared" si="1"/>
        <v>69256.666666666672</v>
      </c>
    </row>
    <row r="87" spans="2:8" x14ac:dyDescent="0.2">
      <c r="B87" s="7" t="s">
        <v>158</v>
      </c>
      <c r="C87" s="12">
        <v>39121633</v>
      </c>
      <c r="D87" s="1" t="s">
        <v>98</v>
      </c>
      <c r="E87" s="1">
        <v>1</v>
      </c>
      <c r="F87" s="1" t="s">
        <v>22</v>
      </c>
      <c r="G87" s="19">
        <v>61704</v>
      </c>
      <c r="H87" s="19">
        <f t="shared" si="1"/>
        <v>61704</v>
      </c>
    </row>
    <row r="88" spans="2:8" x14ac:dyDescent="0.2">
      <c r="B88" s="8">
        <v>30</v>
      </c>
      <c r="C88" s="13">
        <v>26121600</v>
      </c>
      <c r="D88" s="1" t="s">
        <v>99</v>
      </c>
      <c r="E88" s="1">
        <v>2</v>
      </c>
      <c r="F88" s="1" t="s">
        <v>100</v>
      </c>
      <c r="G88" s="19">
        <v>19003</v>
      </c>
      <c r="H88" s="19">
        <f t="shared" si="1"/>
        <v>38006</v>
      </c>
    </row>
    <row r="89" spans="2:8" x14ac:dyDescent="0.2">
      <c r="B89" s="7" t="s">
        <v>160</v>
      </c>
      <c r="C89" s="13">
        <v>26121600</v>
      </c>
      <c r="D89" s="1" t="s">
        <v>101</v>
      </c>
      <c r="E89" s="1">
        <v>2</v>
      </c>
      <c r="F89" s="1" t="s">
        <v>100</v>
      </c>
      <c r="G89" s="19">
        <v>19003</v>
      </c>
      <c r="H89" s="19">
        <f t="shared" si="1"/>
        <v>38006</v>
      </c>
    </row>
    <row r="90" spans="2:8" x14ac:dyDescent="0.2">
      <c r="B90" s="7" t="s">
        <v>159</v>
      </c>
      <c r="C90" s="13">
        <v>26121600</v>
      </c>
      <c r="D90" s="1" t="s">
        <v>102</v>
      </c>
      <c r="E90" s="1">
        <v>3</v>
      </c>
      <c r="F90" s="1" t="s">
        <v>100</v>
      </c>
      <c r="G90" s="19">
        <v>19003</v>
      </c>
      <c r="H90" s="19">
        <f t="shared" si="1"/>
        <v>57009</v>
      </c>
    </row>
    <row r="91" spans="2:8" x14ac:dyDescent="0.2">
      <c r="B91" s="8">
        <v>31</v>
      </c>
      <c r="C91" s="13">
        <v>26121600</v>
      </c>
      <c r="D91" s="1" t="s">
        <v>103</v>
      </c>
      <c r="E91" s="1">
        <v>5</v>
      </c>
      <c r="F91" s="1" t="s">
        <v>100</v>
      </c>
      <c r="G91" s="19">
        <v>19003</v>
      </c>
      <c r="H91" s="19">
        <f t="shared" si="1"/>
        <v>95015</v>
      </c>
    </row>
    <row r="92" spans="2:8" x14ac:dyDescent="0.2">
      <c r="B92" s="7" t="s">
        <v>161</v>
      </c>
      <c r="C92" s="13">
        <v>26121600</v>
      </c>
      <c r="D92" s="1" t="s">
        <v>104</v>
      </c>
      <c r="E92" s="1">
        <v>20</v>
      </c>
      <c r="F92" s="1" t="s">
        <v>100</v>
      </c>
      <c r="G92" s="19">
        <v>19003</v>
      </c>
      <c r="H92" s="19">
        <f t="shared" si="1"/>
        <v>380060</v>
      </c>
    </row>
    <row r="93" spans="2:8" x14ac:dyDescent="0.2">
      <c r="B93" s="7" t="s">
        <v>160</v>
      </c>
      <c r="C93" s="13">
        <v>26121600</v>
      </c>
      <c r="D93" s="1" t="s">
        <v>105</v>
      </c>
      <c r="E93" s="1">
        <v>20</v>
      </c>
      <c r="F93" s="1" t="s">
        <v>100</v>
      </c>
      <c r="G93" s="19">
        <v>19552.666666666668</v>
      </c>
      <c r="H93" s="19">
        <f t="shared" si="1"/>
        <v>391053.33333333337</v>
      </c>
    </row>
    <row r="94" spans="2:8" x14ac:dyDescent="0.2">
      <c r="B94" s="8">
        <v>32</v>
      </c>
      <c r="C94" s="12">
        <v>26121600</v>
      </c>
      <c r="D94" s="1" t="s">
        <v>106</v>
      </c>
      <c r="E94" s="1">
        <v>19</v>
      </c>
      <c r="F94" s="1" t="s">
        <v>100</v>
      </c>
      <c r="G94" s="19">
        <v>13160.666666666666</v>
      </c>
      <c r="H94" s="19">
        <f t="shared" si="1"/>
        <v>250052.66666666666</v>
      </c>
    </row>
    <row r="95" spans="2:8" x14ac:dyDescent="0.2">
      <c r="B95" s="7" t="s">
        <v>162</v>
      </c>
      <c r="C95" s="12">
        <v>26121600</v>
      </c>
      <c r="D95" s="1" t="s">
        <v>107</v>
      </c>
      <c r="E95" s="1">
        <v>20</v>
      </c>
      <c r="F95" s="1" t="s">
        <v>100</v>
      </c>
      <c r="G95" s="19">
        <v>13160.666666666666</v>
      </c>
      <c r="H95" s="19">
        <f t="shared" si="1"/>
        <v>263213.33333333331</v>
      </c>
    </row>
    <row r="96" spans="2:8" x14ac:dyDescent="0.2">
      <c r="B96" s="7" t="s">
        <v>161</v>
      </c>
      <c r="C96" s="12">
        <v>26121600</v>
      </c>
      <c r="D96" s="1" t="s">
        <v>108</v>
      </c>
      <c r="E96" s="1">
        <v>20</v>
      </c>
      <c r="F96" s="1" t="s">
        <v>100</v>
      </c>
      <c r="G96" s="19">
        <v>11722.333333333334</v>
      </c>
      <c r="H96" s="19">
        <f t="shared" si="1"/>
        <v>234446.66666666669</v>
      </c>
    </row>
    <row r="97" spans="2:8" x14ac:dyDescent="0.2">
      <c r="B97" s="8">
        <v>33</v>
      </c>
      <c r="C97" s="12">
        <v>26121600</v>
      </c>
      <c r="D97" s="1" t="s">
        <v>109</v>
      </c>
      <c r="E97" s="1">
        <v>20</v>
      </c>
      <c r="F97" s="1" t="s">
        <v>100</v>
      </c>
      <c r="G97" s="19">
        <v>15605.333333333334</v>
      </c>
      <c r="H97" s="19">
        <f t="shared" si="1"/>
        <v>312106.66666666669</v>
      </c>
    </row>
    <row r="98" spans="2:8" x14ac:dyDescent="0.2">
      <c r="B98" s="7" t="s">
        <v>163</v>
      </c>
      <c r="C98" s="12">
        <v>32151803</v>
      </c>
      <c r="D98" s="1" t="s">
        <v>110</v>
      </c>
      <c r="E98" s="1">
        <v>3</v>
      </c>
      <c r="F98" s="1" t="s">
        <v>22</v>
      </c>
      <c r="G98" s="19">
        <v>478129.33333333331</v>
      </c>
      <c r="H98" s="19">
        <f t="shared" si="1"/>
        <v>1434388</v>
      </c>
    </row>
    <row r="99" spans="2:8" x14ac:dyDescent="0.2">
      <c r="B99" s="7" t="s">
        <v>162</v>
      </c>
      <c r="C99" s="12">
        <v>32151803</v>
      </c>
      <c r="D99" s="1" t="s">
        <v>111</v>
      </c>
      <c r="E99" s="1">
        <v>2</v>
      </c>
      <c r="F99" s="1" t="s">
        <v>22</v>
      </c>
      <c r="G99" s="19">
        <v>5813.333333333333</v>
      </c>
      <c r="H99" s="19">
        <f t="shared" si="1"/>
        <v>11626.666666666666</v>
      </c>
    </row>
    <row r="100" spans="2:8" x14ac:dyDescent="0.2">
      <c r="B100" s="8">
        <v>34</v>
      </c>
      <c r="C100" s="12">
        <v>32151803</v>
      </c>
      <c r="D100" s="1" t="s">
        <v>112</v>
      </c>
      <c r="E100" s="1">
        <v>2</v>
      </c>
      <c r="F100" s="1" t="s">
        <v>22</v>
      </c>
      <c r="G100" s="19">
        <v>45831.333333333336</v>
      </c>
      <c r="H100" s="19">
        <f t="shared" si="1"/>
        <v>91662.666666666672</v>
      </c>
    </row>
    <row r="101" spans="2:8" x14ac:dyDescent="0.2">
      <c r="B101" s="7" t="s">
        <v>164</v>
      </c>
      <c r="C101" s="13">
        <v>39122326</v>
      </c>
      <c r="D101" s="1" t="s">
        <v>113</v>
      </c>
      <c r="E101" s="1">
        <v>2</v>
      </c>
      <c r="F101" s="1" t="s">
        <v>22</v>
      </c>
      <c r="G101" s="19">
        <v>33240.333333333336</v>
      </c>
      <c r="H101" s="19">
        <f t="shared" si="1"/>
        <v>66480.666666666672</v>
      </c>
    </row>
    <row r="102" spans="2:8" x14ac:dyDescent="0.2">
      <c r="B102" s="7" t="s">
        <v>163</v>
      </c>
      <c r="C102" s="13">
        <v>31201500</v>
      </c>
      <c r="D102" s="1" t="s">
        <v>114</v>
      </c>
      <c r="E102" s="1">
        <v>2</v>
      </c>
      <c r="F102" s="1" t="s">
        <v>22</v>
      </c>
      <c r="G102" s="19">
        <v>22804</v>
      </c>
      <c r="H102" s="19">
        <f t="shared" si="1"/>
        <v>45608</v>
      </c>
    </row>
    <row r="103" spans="2:8" x14ac:dyDescent="0.2">
      <c r="B103" s="8">
        <v>35</v>
      </c>
      <c r="C103" s="13">
        <v>39131713</v>
      </c>
      <c r="D103" s="1" t="s">
        <v>115</v>
      </c>
      <c r="E103" s="1">
        <v>2</v>
      </c>
      <c r="F103" s="1" t="s">
        <v>22</v>
      </c>
      <c r="G103" s="19">
        <v>268277.66666666669</v>
      </c>
      <c r="H103" s="19">
        <f t="shared" si="1"/>
        <v>536555.33333333337</v>
      </c>
    </row>
    <row r="104" spans="2:8" x14ac:dyDescent="0.2">
      <c r="B104" s="7" t="s">
        <v>165</v>
      </c>
      <c r="C104" s="13">
        <v>39121640</v>
      </c>
      <c r="D104" s="1" t="s">
        <v>116</v>
      </c>
      <c r="E104" s="1">
        <v>3</v>
      </c>
      <c r="F104" s="1" t="s">
        <v>22</v>
      </c>
      <c r="G104" s="19">
        <v>45718.333333333336</v>
      </c>
      <c r="H104" s="19">
        <f t="shared" si="1"/>
        <v>137155</v>
      </c>
    </row>
    <row r="105" spans="2:8" x14ac:dyDescent="0.2">
      <c r="B105" s="7" t="s">
        <v>164</v>
      </c>
      <c r="C105" s="13">
        <v>40171617</v>
      </c>
      <c r="D105" s="1" t="s">
        <v>117</v>
      </c>
      <c r="E105" s="1">
        <v>3</v>
      </c>
      <c r="F105" s="1" t="s">
        <v>22</v>
      </c>
      <c r="G105" s="19">
        <v>1297</v>
      </c>
      <c r="H105" s="19">
        <f t="shared" si="1"/>
        <v>3891</v>
      </c>
    </row>
    <row r="106" spans="2:8" x14ac:dyDescent="0.2">
      <c r="B106" s="8">
        <v>36</v>
      </c>
      <c r="C106" s="13">
        <v>40171617</v>
      </c>
      <c r="D106" s="1" t="s">
        <v>118</v>
      </c>
      <c r="E106" s="1">
        <v>2</v>
      </c>
      <c r="F106" s="1" t="s">
        <v>22</v>
      </c>
      <c r="G106" s="19">
        <v>45711.333333333336</v>
      </c>
      <c r="H106" s="19">
        <f t="shared" si="1"/>
        <v>91422.666666666672</v>
      </c>
    </row>
    <row r="107" spans="2:8" x14ac:dyDescent="0.2">
      <c r="B107" s="7" t="s">
        <v>166</v>
      </c>
      <c r="C107" s="13">
        <v>40171617</v>
      </c>
      <c r="D107" s="1" t="s">
        <v>119</v>
      </c>
      <c r="E107" s="1">
        <v>2</v>
      </c>
      <c r="F107" s="1" t="s">
        <v>22</v>
      </c>
      <c r="G107" s="19">
        <v>10091</v>
      </c>
      <c r="H107" s="19">
        <f t="shared" si="1"/>
        <v>20182</v>
      </c>
    </row>
    <row r="108" spans="2:8" x14ac:dyDescent="0.2">
      <c r="B108" s="7" t="s">
        <v>165</v>
      </c>
      <c r="C108" s="13">
        <v>40171617</v>
      </c>
      <c r="D108" s="1" t="s">
        <v>120</v>
      </c>
      <c r="E108" s="1">
        <v>2</v>
      </c>
      <c r="F108" s="1" t="s">
        <v>22</v>
      </c>
      <c r="G108" s="19">
        <v>304321.33333333331</v>
      </c>
      <c r="H108" s="19">
        <f t="shared" si="1"/>
        <v>608642.66666666663</v>
      </c>
    </row>
    <row r="109" spans="2:8" x14ac:dyDescent="0.2">
      <c r="B109" s="8">
        <v>37</v>
      </c>
      <c r="C109" s="12">
        <v>39121633</v>
      </c>
      <c r="D109" s="1" t="s">
        <v>121</v>
      </c>
      <c r="E109" s="1">
        <v>1</v>
      </c>
      <c r="F109" s="1" t="s">
        <v>22</v>
      </c>
      <c r="G109" s="19">
        <v>55168.666666666664</v>
      </c>
      <c r="H109" s="19">
        <f t="shared" si="1"/>
        <v>55168.666666666664</v>
      </c>
    </row>
    <row r="110" spans="2:8" x14ac:dyDescent="0.2">
      <c r="B110" s="7" t="s">
        <v>167</v>
      </c>
      <c r="C110" s="12">
        <v>39121633</v>
      </c>
      <c r="D110" s="1" t="s">
        <v>122</v>
      </c>
      <c r="E110" s="1">
        <v>2</v>
      </c>
      <c r="F110" s="1" t="s">
        <v>22</v>
      </c>
      <c r="G110" s="19">
        <v>58426.333333333336</v>
      </c>
      <c r="H110" s="19">
        <f t="shared" si="1"/>
        <v>116852.66666666667</v>
      </c>
    </row>
    <row r="111" spans="2:8" x14ac:dyDescent="0.2">
      <c r="B111" s="7" t="s">
        <v>166</v>
      </c>
      <c r="C111" s="12">
        <v>26121600</v>
      </c>
      <c r="D111" s="1" t="s">
        <v>123</v>
      </c>
      <c r="E111" s="1">
        <v>1</v>
      </c>
      <c r="F111" s="1" t="s">
        <v>29</v>
      </c>
      <c r="G111" s="19">
        <v>304048</v>
      </c>
      <c r="H111" s="19">
        <f t="shared" si="1"/>
        <v>304048</v>
      </c>
    </row>
    <row r="112" spans="2:8" x14ac:dyDescent="0.2">
      <c r="B112" s="8">
        <v>38</v>
      </c>
      <c r="C112" s="12">
        <v>26121600</v>
      </c>
      <c r="D112" s="1" t="s">
        <v>124</v>
      </c>
      <c r="E112" s="1">
        <v>1</v>
      </c>
      <c r="F112" s="1" t="s">
        <v>29</v>
      </c>
      <c r="G112" s="19">
        <v>268277.66666666669</v>
      </c>
      <c r="H112" s="19">
        <f t="shared" si="1"/>
        <v>268277.66666666669</v>
      </c>
    </row>
    <row r="113" spans="2:8" x14ac:dyDescent="0.2">
      <c r="B113" s="7" t="s">
        <v>168</v>
      </c>
      <c r="C113" s="12">
        <v>26121600</v>
      </c>
      <c r="D113" s="1" t="s">
        <v>125</v>
      </c>
      <c r="E113" s="1">
        <v>2</v>
      </c>
      <c r="F113" s="1" t="s">
        <v>29</v>
      </c>
      <c r="G113" s="19">
        <v>330876.33333333331</v>
      </c>
      <c r="H113" s="19">
        <f t="shared" si="1"/>
        <v>661752.66666666663</v>
      </c>
    </row>
    <row r="114" spans="2:8" x14ac:dyDescent="0.2">
      <c r="B114" s="7" t="s">
        <v>167</v>
      </c>
      <c r="C114" s="12">
        <v>26121600</v>
      </c>
      <c r="D114" s="1" t="s">
        <v>126</v>
      </c>
      <c r="E114" s="1">
        <v>1</v>
      </c>
      <c r="F114" s="1" t="s">
        <v>22</v>
      </c>
      <c r="G114" s="19">
        <v>49433.333333333336</v>
      </c>
      <c r="H114" s="19">
        <f t="shared" si="1"/>
        <v>49433.333333333336</v>
      </c>
    </row>
    <row r="115" spans="2:8" x14ac:dyDescent="0.2">
      <c r="B115" s="8">
        <v>39</v>
      </c>
      <c r="C115" s="13">
        <v>13111010</v>
      </c>
      <c r="D115" s="1" t="s">
        <v>127</v>
      </c>
      <c r="E115" s="1">
        <v>1</v>
      </c>
      <c r="F115" s="1" t="s">
        <v>22</v>
      </c>
      <c r="G115" s="19">
        <v>250392.66666666666</v>
      </c>
      <c r="H115" s="19">
        <f t="shared" si="1"/>
        <v>250392.66666666666</v>
      </c>
    </row>
    <row r="116" spans="2:8" x14ac:dyDescent="0.2">
      <c r="B116" s="7" t="s">
        <v>169</v>
      </c>
      <c r="C116" s="13">
        <v>40171617</v>
      </c>
      <c r="D116" s="1" t="s">
        <v>128</v>
      </c>
      <c r="E116" s="1">
        <v>10</v>
      </c>
      <c r="F116" s="1" t="s">
        <v>22</v>
      </c>
      <c r="G116" s="19">
        <v>34152</v>
      </c>
      <c r="H116" s="19">
        <f t="shared" si="1"/>
        <v>341520</v>
      </c>
    </row>
    <row r="117" spans="2:8" x14ac:dyDescent="0.2">
      <c r="B117" s="7" t="s">
        <v>168</v>
      </c>
      <c r="C117" s="13">
        <v>23271411</v>
      </c>
      <c r="D117" s="10" t="s">
        <v>129</v>
      </c>
      <c r="E117" s="1">
        <v>10</v>
      </c>
      <c r="F117" s="1" t="s">
        <v>22</v>
      </c>
      <c r="G117" s="19">
        <v>13413.666666666666</v>
      </c>
      <c r="H117" s="19">
        <f t="shared" si="1"/>
        <v>134136.66666666666</v>
      </c>
    </row>
    <row r="118" spans="2:8" x14ac:dyDescent="0.2">
      <c r="G118" s="19"/>
      <c r="H118" s="19">
        <f>SUM(H3:H117)</f>
        <v>29999612.000000019</v>
      </c>
    </row>
  </sheetData>
  <mergeCells count="1">
    <mergeCell ref="A1:I1"/>
  </mergeCells>
  <phoneticPr fontId="5" type="noConversion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Anyi Alexandra Cadena Campaz</dc:creator>
  <cp:keywords/>
  <dc:description/>
  <cp:lastModifiedBy>Anyi</cp:lastModifiedBy>
  <dcterms:created xsi:type="dcterms:W3CDTF">2025-02-14T16:31:25Z</dcterms:created>
  <dcterms:modified xsi:type="dcterms:W3CDTF">2025-12-14T17:30:07Z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2025-02-14T16:12:59Z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199fb771-67cc-4e7f-b9ba-87109d6b7e7b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