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C\OneDrive\Min Trabajo\MC-MT- 009 de 2020 Avaluos\Evaluacion 4 GEOVALORES\"/>
    </mc:Choice>
  </mc:AlternateContent>
  <bookViews>
    <workbookView showHorizontalScroll="0" showVerticalScroll="0" showSheetTabs="0" xWindow="0" yWindow="0" windowWidth="20490" windowHeight="7050"/>
  </bookViews>
  <sheets>
    <sheet name=" GEOVALORES SA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3" i="1" l="1"/>
  <c r="I12" i="1"/>
</calcChain>
</file>

<file path=xl/sharedStrings.xml><?xml version="1.0" encoding="utf-8"?>
<sst xmlns="http://schemas.openxmlformats.org/spreadsheetml/2006/main" count="124" uniqueCount="76">
  <si>
    <t>NOMBRE y No. DEL PROCESO</t>
  </si>
  <si>
    <t>IPMC – MT – 009 DE 2020</t>
  </si>
  <si>
    <t xml:space="preserve">OBJETO </t>
  </si>
  <si>
    <t>Elaboración de avalúos comerciales de los bienes inmuebles a Nivel Nacional de propiedad del Ministerio del Trabajo, de acuerdo con los lineamientos y metodologías establecidas por la Ley.</t>
  </si>
  <si>
    <t>COMITÉ</t>
  </si>
  <si>
    <t>TÉCNICO</t>
  </si>
  <si>
    <t>PROPONENTE</t>
  </si>
  <si>
    <t>GEOVALORES S.A.S.</t>
  </si>
  <si>
    <t>Representante Legal</t>
  </si>
  <si>
    <t>OMAR SALCEDO URIZA</t>
  </si>
  <si>
    <t>26.3.1.  Experiencia del proponente</t>
  </si>
  <si>
    <t>CUMPLE</t>
  </si>
  <si>
    <t xml:space="preserve">EXPERIENCIA DEL PROPONENTE </t>
  </si>
  <si>
    <t>CERTIFICACIONES</t>
  </si>
  <si>
    <t>OBJETO</t>
  </si>
  <si>
    <t xml:space="preserve">FECHA            INICIO </t>
  </si>
  <si>
    <t>FECHA TERMINACION</t>
  </si>
  <si>
    <t xml:space="preserve">VALOR CONTRATO </t>
  </si>
  <si>
    <t>CALIDAD Y CUMPLIMIENTO</t>
  </si>
  <si>
    <t>SMMLV              86.30</t>
  </si>
  <si>
    <t>CUMPLE NO CUMPLE</t>
  </si>
  <si>
    <t>MINISTERIO DE DEFENSA</t>
  </si>
  <si>
    <t xml:space="preserve">EL AVALÚO COMERCIAL DE LOS PREDIOS UBICADOS EN EL SECTOR RED GROUND DE LA ISLA DE SAN ANDRÉS - COSTADO SUR CABECERA 06 DEL AEROPUERTO, DE ACUERDO A ESPECIFICACIONES TÉCNICAS. </t>
  </si>
  <si>
    <t xml:space="preserve"> 20/09/2017</t>
  </si>
  <si>
    <t>CUMPLIO</t>
  </si>
  <si>
    <t>ASESORES Y CONSULTORES PRESOAM S.A.S.</t>
  </si>
  <si>
    <t>Prestar los servicios profesionales para la elaboración de avalúos comerciales para el proyecto Ruta del Sol Sector III</t>
  </si>
  <si>
    <t xml:space="preserve">26.3.3. Personal Técnico mínimo requerido </t>
  </si>
  <si>
    <t>COORDINADOR</t>
  </si>
  <si>
    <t>AVALUADORES</t>
  </si>
  <si>
    <t>GERARDO IGNACIO URREA CACERES</t>
  </si>
  <si>
    <t>NILSON RAFAEL MURGAS TORRES</t>
  </si>
  <si>
    <t>NELSON ALEXANDER CAÑON MATEUS</t>
  </si>
  <si>
    <t>ALEJANDRA BARONA SANCHEZ</t>
  </si>
  <si>
    <t>KATHERINE LEAL BOHORQUEZ</t>
  </si>
  <si>
    <t>PROFESION</t>
  </si>
  <si>
    <t>Ing. Catastral y Geodesta</t>
  </si>
  <si>
    <t>Economista</t>
  </si>
  <si>
    <t>Ingeniera Industrial</t>
  </si>
  <si>
    <t>EXPERIENCIA</t>
  </si>
  <si>
    <t>Cumple como Gestor Predial</t>
  </si>
  <si>
    <t>Hoja de Vida</t>
  </si>
  <si>
    <t>NO</t>
  </si>
  <si>
    <t>Fotocopia de la Cédula de Ciudadanía</t>
  </si>
  <si>
    <t>Fotocopia del Diploma y/o Actas de Grado</t>
  </si>
  <si>
    <t>SI</t>
  </si>
  <si>
    <t>Diploma o Certificación que lo acredite como avaluador, expedido por institución acreditada por el Ministerio de Educación Nacional.</t>
  </si>
  <si>
    <t>Tarjeta Profesional y Certificado de Vigencia y Antecedentes Profesionales</t>
  </si>
  <si>
    <t>SI / SI</t>
  </si>
  <si>
    <r>
      <rPr>
        <b/>
        <sz val="11"/>
        <color rgb="FFFF0000"/>
        <rFont val="Calibri"/>
        <family val="2"/>
        <scheme val="minor"/>
      </rPr>
      <t>NO</t>
    </r>
    <r>
      <rPr>
        <sz val="11"/>
        <color theme="1"/>
        <rFont val="Calibri"/>
        <family val="2"/>
        <scheme val="minor"/>
      </rPr>
      <t xml:space="preserve"> / SI</t>
    </r>
  </si>
  <si>
    <r>
      <t xml:space="preserve">SI / SI </t>
    </r>
    <r>
      <rPr>
        <b/>
        <sz val="11"/>
        <color rgb="FFFF0000"/>
        <rFont val="Calibri"/>
        <family val="2"/>
        <scheme val="minor"/>
      </rPr>
      <t>SE ENCUENTRA DESACTUALIZADO</t>
    </r>
  </si>
  <si>
    <t>Certificado de Antecedentes disciplinarios, fiscales, judiciales y medidas correctivas.</t>
  </si>
  <si>
    <t>Certificados de Experiencia Laboral o profesional expedidos por cada entidad o empresa, en las que conste tiempo laborado, fecha de ingreso y fecha de terminación, cargo u objeto y funciones.</t>
  </si>
  <si>
    <r>
      <t xml:space="preserve">                                                      GEOVALORES SAS  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24/04/2018   -   20/09/2018</t>
    </r>
    <r>
      <rPr>
        <b/>
        <sz val="11"/>
        <color theme="1"/>
        <rFont val="Calibri"/>
        <family val="2"/>
        <scheme val="minor"/>
      </rPr>
      <t xml:space="preserve">          </t>
    </r>
    <r>
      <rPr>
        <sz val="11"/>
        <color theme="1"/>
        <rFont val="Calibri"/>
        <family val="2"/>
        <scheme val="minor"/>
      </rPr>
      <t xml:space="preserve">4 meses 26 días   </t>
    </r>
    <r>
      <rPr>
        <b/>
        <sz val="11"/>
        <color theme="1"/>
        <rFont val="Calibri"/>
        <family val="2"/>
        <scheme val="minor"/>
      </rPr>
      <t xml:space="preserve">                                 </t>
    </r>
    <r>
      <rPr>
        <sz val="11"/>
        <color theme="1"/>
        <rFont val="Calibri"/>
        <family val="2"/>
        <scheme val="minor"/>
      </rPr>
      <t xml:space="preserve">01/12/2016   -   31/12/2017   1año 29 días             29/12/2017   -   13/02/2018        01 mes 14 días                                                            </t>
    </r>
    <r>
      <rPr>
        <b/>
        <sz val="11"/>
        <color theme="1"/>
        <rFont val="Calibri"/>
        <family val="2"/>
        <scheme val="minor"/>
      </rPr>
      <t xml:space="preserve">IEG INGENIERIA  </t>
    </r>
    <r>
      <rPr>
        <sz val="11"/>
        <color theme="1"/>
        <rFont val="Calibri"/>
        <family val="2"/>
        <scheme val="minor"/>
      </rPr>
      <t xml:space="preserve">                           09/02/2006   -   31/12/2015               9 años 10 meses</t>
    </r>
  </si>
  <si>
    <r>
      <rPr>
        <b/>
        <sz val="11"/>
        <color theme="1"/>
        <rFont val="Calibri"/>
        <family val="2"/>
        <scheme val="minor"/>
      </rPr>
      <t xml:space="preserve">PETROBRAS </t>
    </r>
    <r>
      <rPr>
        <sz val="11"/>
        <color theme="1"/>
        <rFont val="Calibri"/>
        <family val="2"/>
        <scheme val="minor"/>
      </rPr>
      <t xml:space="preserve">                          16/04/2007  -  30/05/2007                    </t>
    </r>
    <r>
      <rPr>
        <b/>
        <sz val="11"/>
        <color theme="1"/>
        <rFont val="Calibri"/>
        <family val="2"/>
        <scheme val="minor"/>
      </rPr>
      <t xml:space="preserve"> MULTIBIENES LTDA.                                                                   </t>
    </r>
    <r>
      <rPr>
        <sz val="11"/>
        <color theme="1"/>
        <rFont val="Calibri"/>
        <family val="2"/>
        <scheme val="minor"/>
      </rPr>
      <t xml:space="preserve">01/04/2002   -  01/05/2009 </t>
    </r>
    <r>
      <rPr>
        <b/>
        <sz val="11"/>
        <rFont val="Calibri"/>
        <family val="2"/>
        <scheme val="minor"/>
      </rPr>
      <t xml:space="preserve"> CORPROGRESO </t>
    </r>
    <r>
      <rPr>
        <b/>
        <sz val="11"/>
        <color rgb="FFFF0000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N/A</t>
    </r>
    <r>
      <rPr>
        <sz val="11"/>
        <color theme="1"/>
        <rFont val="Calibri"/>
        <family val="2"/>
        <scheme val="minor"/>
      </rPr>
      <t xml:space="preserve">   </t>
    </r>
    <r>
      <rPr>
        <b/>
        <sz val="11"/>
        <color theme="1"/>
        <rFont val="Calibri"/>
        <family val="2"/>
        <scheme val="minor"/>
      </rPr>
      <t xml:space="preserve"> </t>
    </r>
  </si>
  <si>
    <r>
      <rPr>
        <b/>
        <sz val="11"/>
        <color theme="1"/>
        <rFont val="Calibri"/>
        <family val="2"/>
        <scheme val="minor"/>
      </rPr>
      <t>ARQUITECTURA &amp; AVALUOS</t>
    </r>
    <r>
      <rPr>
        <sz val="11"/>
        <color theme="1"/>
        <rFont val="Calibri"/>
        <family val="2"/>
        <scheme val="minor"/>
      </rPr>
      <t xml:space="preserve">                                          05/11/2013  -  3</t>
    </r>
    <r>
      <rPr>
        <sz val="11"/>
        <rFont val="Calibri"/>
        <family val="2"/>
        <scheme val="minor"/>
      </rPr>
      <t>0/06/2018</t>
    </r>
    <r>
      <rPr>
        <sz val="11"/>
        <color theme="1"/>
        <rFont val="Calibri"/>
        <family val="2"/>
        <scheme val="minor"/>
      </rPr>
      <t xml:space="preserve">          </t>
    </r>
    <r>
      <rPr>
        <b/>
        <sz val="11"/>
        <color rgb="FFFF0000"/>
        <rFont val="Calibri"/>
        <family val="2"/>
        <scheme val="minor"/>
      </rPr>
      <t xml:space="preserve"> </t>
    </r>
    <r>
      <rPr>
        <b/>
        <sz val="11"/>
        <rFont val="Calibri"/>
        <family val="2"/>
        <scheme val="minor"/>
      </rPr>
      <t xml:space="preserve"> </t>
    </r>
  </si>
  <si>
    <r>
      <rPr>
        <b/>
        <sz val="11"/>
        <color theme="1"/>
        <rFont val="Calibri"/>
        <family val="2"/>
        <scheme val="minor"/>
      </rPr>
      <t xml:space="preserve">BOCACHE   </t>
    </r>
    <r>
      <rPr>
        <sz val="11"/>
        <color theme="1"/>
        <rFont val="Calibri"/>
        <family val="2"/>
        <scheme val="minor"/>
      </rPr>
      <t xml:space="preserve">                                    </t>
    </r>
    <r>
      <rPr>
        <b/>
        <sz val="11"/>
        <color rgb="FFFF0000"/>
        <rFont val="Calibri"/>
        <family val="2"/>
        <scheme val="minor"/>
      </rPr>
      <t xml:space="preserve">  </t>
    </r>
    <r>
      <rPr>
        <sz val="11"/>
        <rFont val="Calibri"/>
        <family val="2"/>
        <scheme val="minor"/>
      </rPr>
      <t>01/12/2011  -  01/11/2013</t>
    </r>
    <r>
      <rPr>
        <b/>
        <sz val="11"/>
        <color rgb="FFFF0000"/>
        <rFont val="Calibri"/>
        <family val="2"/>
        <scheme val="minor"/>
      </rPr>
      <t xml:space="preserve">    </t>
    </r>
    <r>
      <rPr>
        <sz val="11"/>
        <color theme="1"/>
        <rFont val="Calibri"/>
        <family val="2"/>
        <scheme val="minor"/>
      </rPr>
      <t xml:space="preserve">                                    </t>
    </r>
    <r>
      <rPr>
        <b/>
        <sz val="11"/>
        <color theme="1"/>
        <rFont val="Calibri"/>
        <family val="2"/>
        <scheme val="minor"/>
      </rPr>
      <t xml:space="preserve"> OSCAR E. CASTILLO RUBIANO</t>
    </r>
    <r>
      <rPr>
        <sz val="11"/>
        <color theme="1"/>
        <rFont val="Calibri"/>
        <family val="2"/>
        <scheme val="minor"/>
      </rPr>
      <t xml:space="preserve">                                  01/05/2013  - 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01/06/2013</t>
    </r>
    <r>
      <rPr>
        <sz val="11"/>
        <color theme="1"/>
        <rFont val="Calibri"/>
        <family val="2"/>
        <scheme val="minor"/>
      </rPr>
      <t xml:space="preserve">    18/05/2014  -  12/06/2014 01/12/2014  -  03/01/2015   </t>
    </r>
    <r>
      <rPr>
        <b/>
        <sz val="11"/>
        <color theme="1"/>
        <rFont val="Calibri"/>
        <family val="2"/>
        <scheme val="minor"/>
      </rPr>
      <t>ORGANIZACION INMOBILIARIA FIERRO - DIAZ Y CIA. S. EN C.S.</t>
    </r>
    <r>
      <rPr>
        <sz val="11"/>
        <color theme="1"/>
        <rFont val="Calibri"/>
        <family val="2"/>
        <scheme val="minor"/>
      </rPr>
      <t xml:space="preserve">               02/05/2014  -  30/11/2015</t>
    </r>
  </si>
  <si>
    <r>
      <rPr>
        <b/>
        <sz val="11"/>
        <color theme="1"/>
        <rFont val="Calibri"/>
        <family val="2"/>
        <scheme val="minor"/>
      </rPr>
      <t xml:space="preserve">CATASTRO DISTRITAL            </t>
    </r>
    <r>
      <rPr>
        <sz val="11"/>
        <color theme="1"/>
        <rFont val="Calibri"/>
        <family val="2"/>
        <scheme val="minor"/>
      </rPr>
      <t>21/07/2017  -  20/03/2018</t>
    </r>
    <r>
      <rPr>
        <b/>
        <sz val="11"/>
        <color theme="1"/>
        <rFont val="Calibri"/>
        <family val="2"/>
        <scheme val="minor"/>
      </rPr>
      <t xml:space="preserve">                   </t>
    </r>
    <r>
      <rPr>
        <sz val="11"/>
        <color theme="1"/>
        <rFont val="Calibri"/>
        <family val="2"/>
        <scheme val="minor"/>
      </rPr>
      <t xml:space="preserve">7 meses 29 días                  </t>
    </r>
    <r>
      <rPr>
        <b/>
        <sz val="11"/>
        <color theme="1"/>
        <rFont val="Calibri"/>
        <family val="2"/>
        <scheme val="minor"/>
      </rPr>
      <t xml:space="preserve">        LONJA REGION CENTRAL</t>
    </r>
    <r>
      <rPr>
        <sz val="11"/>
        <color theme="1"/>
        <rFont val="Calibri"/>
        <family val="2"/>
        <scheme val="minor"/>
      </rPr>
      <t xml:space="preserve">                      02/02/2016  -  31/12/2017                1 año 10 meses 28 días    2 años 6 meses 27 días                       </t>
    </r>
    <r>
      <rPr>
        <b/>
        <sz val="11"/>
        <color rgb="FFFF0000"/>
        <rFont val="Calibri"/>
        <family val="2"/>
        <scheme val="minor"/>
      </rPr>
      <t>EXPERIENCIA N/A</t>
    </r>
  </si>
  <si>
    <r>
      <rPr>
        <b/>
        <sz val="11"/>
        <rFont val="Calibri"/>
        <family val="2"/>
        <scheme val="minor"/>
      </rPr>
      <t xml:space="preserve">GESVALT LATAM SAS                               </t>
    </r>
    <r>
      <rPr>
        <b/>
        <sz val="11"/>
        <color rgb="FFFF0000"/>
        <rFont val="Calibri"/>
        <family val="2"/>
        <scheme val="minor"/>
      </rPr>
      <t xml:space="preserve">No contiene FInicio  - FFinal </t>
    </r>
    <r>
      <rPr>
        <sz val="11"/>
        <rFont val="Calibri"/>
        <family val="2"/>
        <scheme val="minor"/>
      </rPr>
      <t xml:space="preserve">  </t>
    </r>
    <r>
      <rPr>
        <b/>
        <sz val="11"/>
        <rFont val="Calibri"/>
        <family val="2"/>
        <scheme val="minor"/>
      </rPr>
      <t xml:space="preserve">                                                                    </t>
    </r>
    <r>
      <rPr>
        <b/>
        <sz val="11"/>
        <color rgb="FFFF0000"/>
        <rFont val="Calibri"/>
        <family val="2"/>
        <scheme val="minor"/>
      </rPr>
      <t xml:space="preserve">   </t>
    </r>
    <r>
      <rPr>
        <sz val="11"/>
        <color theme="1"/>
        <rFont val="Calibri"/>
        <family val="2"/>
        <scheme val="minor"/>
      </rPr>
      <t xml:space="preserve">                                                                      </t>
    </r>
    <r>
      <rPr>
        <b/>
        <sz val="11"/>
        <rFont val="Calibri"/>
        <family val="2"/>
        <scheme val="minor"/>
      </rPr>
      <t>LONJA REGION CENTRAL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 xml:space="preserve">                                            </t>
    </r>
    <r>
      <rPr>
        <sz val="11"/>
        <color theme="1"/>
        <rFont val="Calibri"/>
        <family val="2"/>
        <scheme val="minor"/>
      </rPr>
      <t xml:space="preserve">            01/09/2017   -  </t>
    </r>
    <r>
      <rPr>
        <sz val="11"/>
        <rFont val="Calibri"/>
        <family val="2"/>
        <scheme val="minor"/>
      </rPr>
      <t>28/09/2018</t>
    </r>
    <r>
      <rPr>
        <sz val="11"/>
        <color theme="1"/>
        <rFont val="Calibri"/>
        <family val="2"/>
        <scheme val="minor"/>
      </rPr>
      <t xml:space="preserve">                 1 año 27 días</t>
    </r>
  </si>
  <si>
    <t>Copia de inscripción en el Registro Abierto de Avaluador - R.A.A., en concordancia con la Ley 1673 de 2013.</t>
  </si>
  <si>
    <t xml:space="preserve">SI </t>
  </si>
  <si>
    <r>
      <t xml:space="preserve">SI  / </t>
    </r>
    <r>
      <rPr>
        <b/>
        <sz val="11"/>
        <color rgb="FFFF0000"/>
        <rFont val="Calibri"/>
        <family val="2"/>
        <scheme val="minor"/>
      </rPr>
      <t xml:space="preserve"> SE ENCUENTRA DESACTUALIZADO</t>
    </r>
  </si>
  <si>
    <r>
      <rPr>
        <b/>
        <sz val="11"/>
        <rFont val="Calibri"/>
        <family val="2"/>
        <scheme val="minor"/>
      </rPr>
      <t xml:space="preserve">SI </t>
    </r>
    <r>
      <rPr>
        <b/>
        <sz val="11"/>
        <color rgb="FFFF0000"/>
        <rFont val="Calibri"/>
        <family val="2"/>
        <scheme val="minor"/>
      </rPr>
      <t xml:space="preserve"> /  SE ENCUENTRA DESACTUALIZADO</t>
    </r>
  </si>
  <si>
    <r>
      <rPr>
        <sz val="11"/>
        <rFont val="Calibri"/>
        <family val="2"/>
        <scheme val="minor"/>
      </rPr>
      <t xml:space="preserve">SI </t>
    </r>
    <r>
      <rPr>
        <b/>
        <sz val="11"/>
        <color rgb="FFFF0000"/>
        <rFont val="Calibri"/>
        <family val="2"/>
        <scheme val="minor"/>
      </rPr>
      <t xml:space="preserve"> /  SE ENCUENTRA DESACTUALIZADO</t>
    </r>
  </si>
  <si>
    <t>OBSERVACIONES</t>
  </si>
  <si>
    <r>
      <t xml:space="preserve">No cumple con el perfil solicitado en el numeral  26.3.3. Personal Técnico mínimo requerido COORDINADOR DEL CONTRATO -  PERFIL Título profesional en el área de ingeniería civil, arquitectura, ingeniería catastral, ingeniería industrial, derecho, administración de empresas o economía, con 5 años como mínimo de experiencia </t>
    </r>
    <r>
      <rPr>
        <b/>
        <sz val="11"/>
        <color theme="1"/>
        <rFont val="Calibri"/>
        <family val="2"/>
        <scheme val="minor"/>
      </rPr>
      <t>profesional en planeación y/o gestión urbana</t>
    </r>
    <r>
      <rPr>
        <sz val="11"/>
        <color theme="1"/>
        <rFont val="Calibri"/>
        <family val="2"/>
        <scheme val="minor"/>
      </rPr>
      <t xml:space="preserve">.                          No cumple con lo solicitado en el numeral  26.3.3. Personal Técnico mínimo requerido - Condiciones para acreditar experiencia y formación académica - Hoja de Vida  - Fotocopia de la Cédula de Ciudadanía.  No aporta.  </t>
    </r>
  </si>
  <si>
    <r>
      <t xml:space="preserve">No cumple con el perfil solicitado en el numeral  26.3.3. Personal Técnico mínimo requerido - Condiciones para acreditar experiencia y formación académica - Hoja de Vida
- Fotocopia de la Cédula de Ciudadanía - Tarjeta Profesional - Diploma o Certificación que lo acredite como avaluador, expedido por institución acreditada por el Ministerio de Educación Nacional.  </t>
    </r>
    <r>
      <rPr>
        <b/>
        <sz val="11"/>
        <rFont val="Calibri"/>
        <family val="2"/>
        <scheme val="minor"/>
      </rPr>
      <t>No aporta.</t>
    </r>
  </si>
  <si>
    <r>
      <t xml:space="preserve">No cumple con el perfil solicitado en el numeral  26.3.3. Personal Técnico mínimo requerido - Condiciones para acreditar experiencia y formación académica - Hoja de Vida - Fotocopia de la Cédula de Ciudadanía. </t>
    </r>
    <r>
      <rPr>
        <b/>
        <sz val="11"/>
        <rFont val="Calibri"/>
        <family val="2"/>
        <scheme val="minor"/>
      </rPr>
      <t xml:space="preserve">No aporta. </t>
    </r>
    <r>
      <rPr>
        <sz val="11"/>
        <color theme="1"/>
        <rFont val="Calibri"/>
        <family val="2"/>
        <scheme val="minor"/>
      </rPr>
      <t xml:space="preserve">             El R.A.A., en concordancia con la Ley 1673 de 2013.   Se encuentra desactualizado.                                                                     </t>
    </r>
  </si>
  <si>
    <r>
      <t xml:space="preserve">No cumple con el perfil solicitado en el numeral  26.3.3. Personal Técnico mínimo requerido - Condiciones para acreditar experiencia y formación académica - Hoja de Vida
- Fotocopia de la Cédula de Ciudadanía, Tarjeta Profesional.   </t>
    </r>
    <r>
      <rPr>
        <b/>
        <sz val="11"/>
        <rFont val="Calibri"/>
        <family val="2"/>
        <scheme val="minor"/>
      </rPr>
      <t>No aporta</t>
    </r>
    <r>
      <rPr>
        <sz val="11"/>
        <color theme="1"/>
        <rFont val="Calibri"/>
        <family val="2"/>
        <scheme val="minor"/>
      </rPr>
      <t xml:space="preserve">.                   El R.A.A., en concordancia con la Ley 1673 de 2013.   Se encuentra desactualizado.  </t>
    </r>
  </si>
  <si>
    <t xml:space="preserve">No cumple con el perfil solicitado en el numeral  26.3.3. Personal Técnico mínimo requerido - Condiciones para acreditar experiencia y formación académica - Hoja de Vida - Fotocopia de la Cédula de Ciudadanía, Tarjeta Profesional y Certificado de Vigencia y Antecedentes Profesionales.   No aporta.                                          El R.A.A., en concordancia con la Ley 1673 de 2013.   Se encuentra desactualizado.                              </t>
  </si>
  <si>
    <t>No cumple con el perfil solicitado en el numeral  26.3.3. Personal Técnico mínimo requerido - Condiciones para acreditar experiencia y formación académica - Certificados de Experiencia Laboral o profesional expedidos por cada entidad o empresa, en las que conste tiempo laborado, fecha de ingreso y fecha de terminación, cargo u objeto y funciones.</t>
  </si>
  <si>
    <t xml:space="preserve">NO CUMPLE </t>
  </si>
  <si>
    <t>26.3.1 Propuesta Técnica</t>
  </si>
  <si>
    <t>Anexo 5</t>
  </si>
  <si>
    <t>27. OFERTA ECONÓMICA:</t>
  </si>
  <si>
    <t>Anexo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</si>
</sst>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&quot;$&quot;#,##0;[Red]\-&quot;$&quot;#,##0"/>
    <numFmt numFmtId="165" formatCode="_-&quot;$&quot;* #,##0.00_-;\-&quot;$&quot;* #,##0.00_-;_-&quot;$&quot;* &quot;-&quot;??_-;_-@_-"/>
    <numFmt numFmtId="166" formatCode="d/mm/yyyy;@"/>
    <numFmt numFmtId="167" formatCode="_([$$-240A]\ * #,##0.00_);_([$$-240A]\ * \(#,##0.00\);_([$$-240A]\ * &quot;-&quot;?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Arial Narrow"/>
      <family val="2"/>
    </font>
    <font>
      <b/>
      <sz val="12"/>
      <color rgb="FF000000"/>
      <name val="Arial Narrow"/>
      <family val="2"/>
    </font>
    <font>
      <sz val="12"/>
      <name val="Arial Narrow"/>
      <family val="2"/>
    </font>
    <font>
      <sz val="12"/>
      <color theme="1"/>
      <name val="Arial Narrow"/>
      <family val="2"/>
    </font>
    <font>
      <b/>
      <sz val="10"/>
      <name val="Verdana"/>
      <family val="2"/>
    </font>
    <font>
      <sz val="10"/>
      <color theme="1"/>
      <name val="Verdana"/>
      <family val="2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theme="0"/>
      <name val="Verdana"/>
      <family val="2"/>
    </font>
    <font>
      <b/>
      <sz val="12"/>
      <color theme="1"/>
      <name val="Arial Narrow"/>
      <family val="2"/>
    </font>
    <font>
      <b/>
      <sz val="11"/>
      <name val="Verdana"/>
      <family val="2"/>
    </font>
    <font>
      <b/>
      <sz val="11"/>
      <color rgb="FF000000"/>
      <name val="Verdana"/>
      <family val="2"/>
    </font>
  </fonts>
  <fills count="10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138">
    <xf numFmtId="0" fontId="0" fillId="0" borderId="0" xfId="0"/>
    <xf numFmtId="0" fontId="4" fillId="2" borderId="1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4" fillId="2" borderId="7" xfId="0" applyFont="1" applyFill="1" applyBorder="1" applyAlignment="1">
      <alignment horizontal="left" vertical="center" wrapText="1"/>
    </xf>
    <xf numFmtId="0" fontId="7" fillId="0" borderId="9" xfId="0" applyFont="1" applyBorder="1"/>
    <xf numFmtId="0" fontId="7" fillId="0" borderId="0" xfId="0" applyFont="1"/>
    <xf numFmtId="0" fontId="4" fillId="3" borderId="10" xfId="0" applyFont="1" applyFill="1" applyBorder="1" applyAlignment="1">
      <alignment horizontal="left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4" fontId="4" fillId="0" borderId="0" xfId="1" applyNumberFormat="1" applyFont="1" applyFill="1" applyBorder="1" applyAlignment="1">
      <alignment horizontal="center" vertical="center" wrapText="1"/>
    </xf>
    <xf numFmtId="14" fontId="6" fillId="0" borderId="0" xfId="0" applyNumberFormat="1" applyFont="1" applyAlignment="1">
      <alignment wrapText="1"/>
    </xf>
    <xf numFmtId="0" fontId="6" fillId="0" borderId="0" xfId="2" applyNumberFormat="1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vertical="center" wrapText="1"/>
    </xf>
    <xf numFmtId="166" fontId="4" fillId="3" borderId="15" xfId="0" applyNumberFormat="1" applyFont="1" applyFill="1" applyBorder="1" applyAlignment="1">
      <alignment horizontal="center" vertical="center" wrapText="1"/>
    </xf>
    <xf numFmtId="166" fontId="4" fillId="3" borderId="10" xfId="0" applyNumberFormat="1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4" fontId="4" fillId="3" borderId="10" xfId="1" applyNumberFormat="1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left" vertical="center" wrapText="1"/>
    </xf>
    <xf numFmtId="14" fontId="6" fillId="0" borderId="10" xfId="0" applyNumberFormat="1" applyFont="1" applyBorder="1" applyAlignment="1">
      <alignment vertical="center" wrapText="1"/>
    </xf>
    <xf numFmtId="14" fontId="6" fillId="0" borderId="16" xfId="0" applyNumberFormat="1" applyFont="1" applyBorder="1" applyAlignment="1">
      <alignment horizontal="center" vertical="center" wrapText="1"/>
    </xf>
    <xf numFmtId="164" fontId="7" fillId="0" borderId="0" xfId="0" applyNumberFormat="1" applyFont="1" applyAlignment="1">
      <alignment vertical="center"/>
    </xf>
    <xf numFmtId="10" fontId="6" fillId="0" borderId="16" xfId="2" applyNumberFormat="1" applyFont="1" applyFill="1" applyBorder="1" applyAlignment="1">
      <alignment horizontal="center" vertical="center" wrapText="1"/>
    </xf>
    <xf numFmtId="4" fontId="7" fillId="0" borderId="0" xfId="0" applyNumberFormat="1" applyFont="1" applyAlignment="1">
      <alignment horizontal="center" vertical="center"/>
    </xf>
    <xf numFmtId="167" fontId="6" fillId="0" borderId="10" xfId="2" applyNumberFormat="1" applyFont="1" applyFill="1" applyBorder="1" applyAlignment="1">
      <alignment horizontal="center" vertical="center" wrapText="1"/>
    </xf>
    <xf numFmtId="0" fontId="6" fillId="0" borderId="4" xfId="0" applyFont="1" applyBorder="1" applyAlignment="1">
      <alignment vertical="center" wrapText="1"/>
    </xf>
    <xf numFmtId="14" fontId="6" fillId="0" borderId="10" xfId="0" applyNumberFormat="1" applyFont="1" applyBorder="1" applyAlignment="1">
      <alignment horizontal="center" vertical="center" wrapText="1"/>
    </xf>
    <xf numFmtId="164" fontId="7" fillId="0" borderId="10" xfId="0" applyNumberFormat="1" applyFont="1" applyBorder="1" applyAlignment="1">
      <alignment vertical="center"/>
    </xf>
    <xf numFmtId="10" fontId="6" fillId="0" borderId="10" xfId="2" applyNumberFormat="1" applyFont="1" applyFill="1" applyBorder="1" applyAlignment="1">
      <alignment horizontal="center" vertical="center" wrapText="1"/>
    </xf>
    <xf numFmtId="4" fontId="7" fillId="0" borderId="10" xfId="0" applyNumberFormat="1" applyFont="1" applyBorder="1" applyAlignment="1">
      <alignment horizontal="center" vertical="center"/>
    </xf>
    <xf numFmtId="167" fontId="6" fillId="0" borderId="4" xfId="2" applyNumberFormat="1" applyFont="1" applyFill="1" applyBorder="1" applyAlignment="1">
      <alignment horizontal="center" vertical="center" wrapText="1"/>
    </xf>
    <xf numFmtId="0" fontId="8" fillId="6" borderId="0" xfId="0" applyFont="1" applyFill="1" applyAlignment="1">
      <alignment horizontal="left" vertical="center" wrapText="1"/>
    </xf>
    <xf numFmtId="0" fontId="8" fillId="6" borderId="17" xfId="0" applyFont="1" applyFill="1" applyBorder="1" applyAlignment="1">
      <alignment horizontal="left" vertical="center" wrapText="1"/>
    </xf>
    <xf numFmtId="0" fontId="8" fillId="6" borderId="6" xfId="0" applyFont="1" applyFill="1" applyBorder="1" applyAlignment="1">
      <alignment horizontal="center" vertical="center" wrapText="1"/>
    </xf>
    <xf numFmtId="0" fontId="0" fillId="0" borderId="18" xfId="0" applyBorder="1"/>
    <xf numFmtId="0" fontId="0" fillId="0" borderId="19" xfId="0" applyBorder="1" applyAlignment="1">
      <alignment horizontal="center" wrapText="1"/>
    </xf>
    <xf numFmtId="0" fontId="0" fillId="0" borderId="20" xfId="0" applyBorder="1" applyAlignment="1">
      <alignment wrapText="1"/>
    </xf>
    <xf numFmtId="0" fontId="0" fillId="0" borderId="18" xfId="0" applyBorder="1" applyAlignment="1">
      <alignment horizontal="center" wrapText="1"/>
    </xf>
    <xf numFmtId="0" fontId="9" fillId="0" borderId="10" xfId="0" applyFont="1" applyBorder="1" applyAlignment="1">
      <alignment vertical="center"/>
    </xf>
    <xf numFmtId="0" fontId="0" fillId="0" borderId="17" xfId="0" applyBorder="1"/>
    <xf numFmtId="0" fontId="0" fillId="0" borderId="21" xfId="0" applyBorder="1"/>
    <xf numFmtId="0" fontId="10" fillId="0" borderId="16" xfId="0" applyFont="1" applyBorder="1"/>
    <xf numFmtId="0" fontId="0" fillId="0" borderId="16" xfId="0" applyBorder="1"/>
    <xf numFmtId="0" fontId="0" fillId="0" borderId="23" xfId="0" applyBorder="1"/>
    <xf numFmtId="0" fontId="0" fillId="0" borderId="24" xfId="0" applyBorder="1"/>
    <xf numFmtId="0" fontId="9" fillId="0" borderId="10" xfId="0" applyFont="1" applyBorder="1" applyAlignment="1">
      <alignment vertical="center" wrapText="1"/>
    </xf>
    <xf numFmtId="0" fontId="10" fillId="0" borderId="23" xfId="0" applyFont="1" applyBorder="1"/>
    <xf numFmtId="0" fontId="10" fillId="0" borderId="23" xfId="0" applyFont="1" applyBorder="1" applyAlignment="1">
      <alignment wrapText="1"/>
    </xf>
    <xf numFmtId="0" fontId="10" fillId="0" borderId="24" xfId="0" applyFont="1" applyBorder="1" applyAlignment="1">
      <alignment wrapText="1"/>
    </xf>
    <xf numFmtId="0" fontId="10" fillId="0" borderId="0" xfId="0" applyFont="1"/>
    <xf numFmtId="0" fontId="9" fillId="0" borderId="10" xfId="0" applyFont="1" applyBorder="1" applyAlignment="1">
      <alignment wrapText="1"/>
    </xf>
    <xf numFmtId="0" fontId="9" fillId="0" borderId="10" xfId="0" applyFont="1" applyBorder="1" applyAlignment="1">
      <alignment horizontal="left" vertical="center" wrapText="1"/>
    </xf>
    <xf numFmtId="0" fontId="0" fillId="0" borderId="23" xfId="0" applyBorder="1" applyAlignment="1">
      <alignment wrapText="1"/>
    </xf>
    <xf numFmtId="0" fontId="0" fillId="0" borderId="24" xfId="0" applyBorder="1" applyAlignment="1">
      <alignment wrapText="1"/>
    </xf>
    <xf numFmtId="0" fontId="11" fillId="0" borderId="23" xfId="0" applyFont="1" applyBorder="1" applyAlignment="1">
      <alignment wrapText="1"/>
    </xf>
    <xf numFmtId="0" fontId="10" fillId="0" borderId="20" xfId="0" applyFont="1" applyBorder="1" applyAlignment="1">
      <alignment wrapText="1"/>
    </xf>
    <xf numFmtId="0" fontId="10" fillId="0" borderId="19" xfId="0" applyFont="1" applyBorder="1" applyAlignment="1">
      <alignment wrapText="1"/>
    </xf>
    <xf numFmtId="0" fontId="10" fillId="0" borderId="20" xfId="0" applyFont="1" applyBorder="1"/>
    <xf numFmtId="0" fontId="0" fillId="0" borderId="19" xfId="0" applyBorder="1"/>
    <xf numFmtId="0" fontId="9" fillId="0" borderId="18" xfId="0" applyFont="1" applyBorder="1" applyAlignment="1">
      <alignment wrapText="1"/>
    </xf>
    <xf numFmtId="0" fontId="0" fillId="0" borderId="16" xfId="0" applyBorder="1" applyAlignment="1">
      <alignment horizontal="left" vertical="center" wrapText="1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left" vertical="center" wrapText="1"/>
    </xf>
    <xf numFmtId="0" fontId="13" fillId="7" borderId="10" xfId="0" applyFont="1" applyFill="1" applyBorder="1" applyAlignment="1">
      <alignment horizontal="center"/>
    </xf>
    <xf numFmtId="0" fontId="14" fillId="0" borderId="10" xfId="0" applyFont="1" applyBorder="1" applyAlignment="1">
      <alignment horizontal="center"/>
    </xf>
    <xf numFmtId="0" fontId="14" fillId="8" borderId="25" xfId="0" applyFont="1" applyFill="1" applyBorder="1" applyAlignment="1">
      <alignment wrapText="1"/>
    </xf>
    <xf numFmtId="0" fontId="15" fillId="8" borderId="12" xfId="0" applyFont="1" applyFill="1" applyBorder="1" applyAlignment="1">
      <alignment horizontal="center" vertical="center" wrapText="1"/>
    </xf>
    <xf numFmtId="0" fontId="15" fillId="8" borderId="12" xfId="0" applyFont="1" applyFill="1" applyBorder="1" applyAlignment="1">
      <alignment vertical="center" wrapText="1"/>
    </xf>
    <xf numFmtId="14" fontId="15" fillId="8" borderId="12" xfId="0" applyNumberFormat="1" applyFont="1" applyFill="1" applyBorder="1" applyAlignment="1">
      <alignment vertical="center" wrapText="1"/>
    </xf>
    <xf numFmtId="167" fontId="15" fillId="8" borderId="12" xfId="2" applyNumberFormat="1" applyFont="1" applyFill="1" applyBorder="1" applyAlignment="1">
      <alignment vertical="center" wrapText="1"/>
    </xf>
    <xf numFmtId="0" fontId="15" fillId="8" borderId="12" xfId="2" applyNumberFormat="1" applyFont="1" applyFill="1" applyBorder="1" applyAlignment="1">
      <alignment horizontal="center" vertical="center" wrapText="1"/>
    </xf>
    <xf numFmtId="0" fontId="15" fillId="9" borderId="0" xfId="0" applyFont="1" applyFill="1" applyAlignment="1">
      <alignment horizontal="center" vertical="center" wrapText="1"/>
    </xf>
    <xf numFmtId="0" fontId="15" fillId="6" borderId="0" xfId="0" applyFont="1" applyFill="1" applyAlignment="1">
      <alignment vertical="center" wrapText="1"/>
    </xf>
    <xf numFmtId="0" fontId="15" fillId="6" borderId="0" xfId="0" applyFont="1" applyFill="1" applyAlignment="1">
      <alignment horizontal="left" vertical="center" wrapText="1"/>
    </xf>
    <xf numFmtId="0" fontId="15" fillId="6" borderId="0" xfId="0" applyFont="1" applyFill="1" applyAlignment="1">
      <alignment horizontal="center" vertical="center" wrapText="1"/>
    </xf>
    <xf numFmtId="14" fontId="15" fillId="6" borderId="0" xfId="0" applyNumberFormat="1" applyFont="1" applyFill="1" applyAlignment="1">
      <alignment horizontal="center" vertical="center" wrapText="1"/>
    </xf>
    <xf numFmtId="0" fontId="16" fillId="9" borderId="0" xfId="0" applyFont="1" applyFill="1" applyAlignment="1">
      <alignment horizontal="center" vertical="center"/>
    </xf>
    <xf numFmtId="9" fontId="15" fillId="6" borderId="0" xfId="0" applyNumberFormat="1" applyFont="1" applyFill="1" applyAlignment="1">
      <alignment horizontal="center" vertical="center" wrapText="1"/>
    </xf>
    <xf numFmtId="0" fontId="15" fillId="9" borderId="0" xfId="2" applyNumberFormat="1" applyFont="1" applyFill="1" applyBorder="1" applyAlignment="1">
      <alignment horizontal="center" vertical="center" wrapText="1"/>
    </xf>
    <xf numFmtId="0" fontId="15" fillId="6" borderId="0" xfId="0" applyFont="1" applyFill="1" applyAlignment="1">
      <alignment horizontal="center" vertical="center" wrapText="1"/>
    </xf>
    <xf numFmtId="0" fontId="8" fillId="6" borderId="0" xfId="0" applyFont="1" applyFill="1" applyAlignment="1">
      <alignment horizontal="center" vertical="center" wrapText="1"/>
    </xf>
    <xf numFmtId="0" fontId="14" fillId="0" borderId="4" xfId="0" applyFont="1" applyBorder="1" applyAlignment="1">
      <alignment horizontal="center" wrapText="1"/>
    </xf>
    <xf numFmtId="0" fontId="14" fillId="0" borderId="6" xfId="0" applyFont="1" applyBorder="1" applyAlignment="1">
      <alignment horizont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15" xfId="0" applyFon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0" xfId="0" applyAlignment="1">
      <alignment horizontal="left" wrapText="1"/>
    </xf>
    <xf numFmtId="0" fontId="0" fillId="0" borderId="24" xfId="0" applyBorder="1" applyAlignment="1">
      <alignment horizontal="left" wrapText="1"/>
    </xf>
    <xf numFmtId="0" fontId="9" fillId="0" borderId="17" xfId="0" applyFont="1" applyBorder="1" applyAlignment="1">
      <alignment horizontal="left" vertical="center" wrapText="1"/>
    </xf>
    <xf numFmtId="0" fontId="9" fillId="0" borderId="16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left" vertical="center" wrapText="1"/>
    </xf>
    <xf numFmtId="0" fontId="3" fillId="0" borderId="21" xfId="0" applyFont="1" applyBorder="1" applyAlignment="1">
      <alignment vertical="center" wrapText="1"/>
    </xf>
    <xf numFmtId="0" fontId="3" fillId="0" borderId="23" xfId="0" applyFont="1" applyBorder="1" applyAlignment="1">
      <alignment vertical="center" wrapText="1"/>
    </xf>
    <xf numFmtId="0" fontId="3" fillId="0" borderId="20" xfId="0" applyFont="1" applyBorder="1" applyAlignment="1">
      <alignment vertical="center" wrapText="1"/>
    </xf>
    <xf numFmtId="0" fontId="0" fillId="0" borderId="17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23" xfId="0" applyBorder="1" applyAlignment="1">
      <alignment horizontal="left" vertical="center" wrapText="1"/>
    </xf>
    <xf numFmtId="0" fontId="0" fillId="0" borderId="24" xfId="0" applyBorder="1" applyAlignment="1">
      <alignment horizontal="left" vertical="center" wrapText="1"/>
    </xf>
    <xf numFmtId="0" fontId="0" fillId="0" borderId="21" xfId="0" applyBorder="1" applyAlignment="1">
      <alignment horizontal="left" vertical="center" wrapText="1"/>
    </xf>
    <xf numFmtId="0" fontId="0" fillId="0" borderId="22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4" xfId="0" applyBorder="1" applyAlignment="1">
      <alignment horizontal="center" wrapText="1"/>
    </xf>
    <xf numFmtId="0" fontId="0" fillId="0" borderId="19" xfId="0" applyBorder="1" applyAlignment="1">
      <alignment horizontal="center" wrapText="1"/>
    </xf>
    <xf numFmtId="0" fontId="0" fillId="0" borderId="20" xfId="0" applyBorder="1" applyAlignment="1">
      <alignment horizontal="center" wrapText="1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2" xfId="0" applyBorder="1" applyAlignment="1">
      <alignment horizontal="center"/>
    </xf>
    <xf numFmtId="0" fontId="4" fillId="5" borderId="13" xfId="0" applyFont="1" applyFill="1" applyBorder="1" applyAlignment="1">
      <alignment horizontal="left" vertical="center" wrapText="1"/>
    </xf>
    <xf numFmtId="0" fontId="4" fillId="5" borderId="0" xfId="0" applyFont="1" applyFill="1" applyAlignment="1">
      <alignment horizontal="left" vertical="center" wrapText="1"/>
    </xf>
    <xf numFmtId="0" fontId="4" fillId="5" borderId="14" xfId="0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4" fillId="4" borderId="11" xfId="0" applyFont="1" applyFill="1" applyBorder="1" applyAlignment="1">
      <alignment horizontal="left" vertical="center" wrapText="1"/>
    </xf>
    <xf numFmtId="0" fontId="4" fillId="4" borderId="12" xfId="0" applyFont="1" applyFill="1" applyBorder="1" applyAlignment="1">
      <alignment horizontal="left" vertical="center" wrapText="1"/>
    </xf>
    <xf numFmtId="0" fontId="8" fillId="6" borderId="4" xfId="0" applyFont="1" applyFill="1" applyBorder="1" applyAlignment="1">
      <alignment horizontal="center" vertical="center" wrapText="1"/>
    </xf>
    <xf numFmtId="0" fontId="8" fillId="6" borderId="5" xfId="0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N43"/>
  <sheetViews>
    <sheetView tabSelected="1" topLeftCell="A22" zoomScale="80" zoomScaleNormal="80" workbookViewId="0">
      <selection activeCell="J22" sqref="J22"/>
    </sheetView>
  </sheetViews>
  <sheetFormatPr baseColWidth="10" defaultRowHeight="15" x14ac:dyDescent="0.25"/>
  <cols>
    <col min="1" max="1" width="29.85546875" customWidth="1"/>
    <col min="2" max="2" width="27.42578125" customWidth="1"/>
    <col min="3" max="3" width="26.140625" customWidth="1"/>
    <col min="4" max="4" width="27.5703125" customWidth="1"/>
    <col min="5" max="5" width="12.5703125" customWidth="1"/>
    <col min="6" max="7" width="13.85546875" customWidth="1"/>
    <col min="8" max="8" width="15.140625" customWidth="1"/>
    <col min="9" max="9" width="12.7109375" customWidth="1"/>
    <col min="10" max="10" width="18" customWidth="1"/>
  </cols>
  <sheetData>
    <row r="1" spans="1:10" ht="15.75" x14ac:dyDescent="0.25">
      <c r="A1" s="1" t="s">
        <v>0</v>
      </c>
      <c r="B1" s="131" t="s">
        <v>1</v>
      </c>
      <c r="C1" s="131"/>
      <c r="D1" s="131"/>
      <c r="E1" s="131"/>
      <c r="F1" s="131"/>
      <c r="G1" s="131"/>
      <c r="H1" s="131"/>
      <c r="I1" s="131"/>
      <c r="J1" s="131"/>
    </row>
    <row r="2" spans="1:10" ht="15.75" x14ac:dyDescent="0.25">
      <c r="A2" s="2" t="s">
        <v>2</v>
      </c>
      <c r="B2" s="132" t="s">
        <v>3</v>
      </c>
      <c r="C2" s="133"/>
      <c r="D2" s="133"/>
      <c r="E2" s="133"/>
      <c r="F2" s="133"/>
      <c r="G2" s="133"/>
      <c r="H2" s="133"/>
      <c r="I2" s="133"/>
      <c r="J2" s="134"/>
    </row>
    <row r="3" spans="1:10" ht="16.5" thickBot="1" x14ac:dyDescent="0.3">
      <c r="A3" s="3" t="s">
        <v>4</v>
      </c>
      <c r="B3" s="135" t="s">
        <v>5</v>
      </c>
      <c r="C3" s="135"/>
      <c r="D3" s="135"/>
      <c r="E3" s="135"/>
      <c r="F3" s="135"/>
      <c r="G3" s="135"/>
      <c r="H3" s="135"/>
      <c r="I3" s="135"/>
      <c r="J3" s="135"/>
    </row>
    <row r="4" spans="1:10" ht="15.75" x14ac:dyDescent="0.25">
      <c r="A4" s="4"/>
      <c r="B4" s="5"/>
      <c r="C4" s="5"/>
      <c r="D4" s="5"/>
      <c r="E4" s="5"/>
      <c r="F4" s="5"/>
      <c r="G4" s="5"/>
      <c r="H4" s="5"/>
      <c r="I4" s="5"/>
      <c r="J4" s="5"/>
    </row>
    <row r="5" spans="1:10" ht="15.75" x14ac:dyDescent="0.25">
      <c r="A5" s="6" t="s">
        <v>6</v>
      </c>
      <c r="B5" s="120" t="s">
        <v>7</v>
      </c>
      <c r="C5" s="121"/>
      <c r="D5" s="121"/>
      <c r="E5" s="121"/>
      <c r="F5" s="121"/>
      <c r="G5" s="121"/>
      <c r="H5" s="121"/>
      <c r="I5" s="121"/>
      <c r="J5" s="121"/>
    </row>
    <row r="6" spans="1:10" ht="15.75" x14ac:dyDescent="0.25">
      <c r="A6" s="6" t="s">
        <v>8</v>
      </c>
      <c r="B6" s="136" t="s">
        <v>9</v>
      </c>
      <c r="C6" s="137"/>
      <c r="D6" s="137"/>
      <c r="E6" s="137"/>
      <c r="F6" s="137"/>
      <c r="G6" s="137"/>
      <c r="H6" s="137"/>
      <c r="I6" s="137"/>
      <c r="J6" s="137"/>
    </row>
    <row r="7" spans="1:10" ht="16.5" thickBot="1" x14ac:dyDescent="0.3">
      <c r="A7" s="4"/>
      <c r="B7" s="5"/>
      <c r="C7" s="5"/>
      <c r="D7" s="5"/>
      <c r="E7" s="5"/>
      <c r="F7" s="5"/>
      <c r="G7" s="5"/>
      <c r="H7" s="5"/>
      <c r="I7" s="5"/>
      <c r="J7" s="5"/>
    </row>
    <row r="8" spans="1:10" ht="16.5" thickBot="1" x14ac:dyDescent="0.3">
      <c r="A8" s="126" t="s">
        <v>10</v>
      </c>
      <c r="B8" s="127"/>
      <c r="C8" s="127"/>
      <c r="D8" s="127"/>
      <c r="E8" s="127"/>
      <c r="F8" s="127"/>
      <c r="G8" s="127"/>
      <c r="H8" s="127"/>
      <c r="I8" s="127"/>
      <c r="J8" s="7" t="s">
        <v>11</v>
      </c>
    </row>
    <row r="9" spans="1:10" ht="15.75" x14ac:dyDescent="0.25">
      <c r="A9" s="8"/>
      <c r="B9" s="9"/>
      <c r="C9" s="10"/>
      <c r="D9" s="11"/>
      <c r="E9" s="10"/>
      <c r="F9" s="12"/>
      <c r="G9" s="13"/>
      <c r="H9" s="12"/>
      <c r="I9" s="10"/>
      <c r="J9" s="14"/>
    </row>
    <row r="10" spans="1:10" ht="15.75" x14ac:dyDescent="0.25">
      <c r="A10" s="117" t="s">
        <v>12</v>
      </c>
      <c r="B10" s="118"/>
      <c r="C10" s="118"/>
      <c r="D10" s="118"/>
      <c r="E10" s="118"/>
      <c r="F10" s="119"/>
      <c r="G10" s="119"/>
      <c r="H10" s="119"/>
      <c r="I10" s="119"/>
      <c r="J10" s="119"/>
    </row>
    <row r="11" spans="1:10" ht="47.25" x14ac:dyDescent="0.25">
      <c r="A11" s="15" t="s">
        <v>13</v>
      </c>
      <c r="B11" s="120" t="s">
        <v>14</v>
      </c>
      <c r="C11" s="121"/>
      <c r="D11" s="122"/>
      <c r="E11" s="16" t="s">
        <v>15</v>
      </c>
      <c r="F11" s="17" t="s">
        <v>16</v>
      </c>
      <c r="G11" s="18" t="s">
        <v>17</v>
      </c>
      <c r="H11" s="18" t="s">
        <v>18</v>
      </c>
      <c r="I11" s="18" t="s">
        <v>19</v>
      </c>
      <c r="J11" s="19" t="s">
        <v>20</v>
      </c>
    </row>
    <row r="12" spans="1:10" ht="51" customHeight="1" x14ac:dyDescent="0.25">
      <c r="A12" s="20" t="s">
        <v>21</v>
      </c>
      <c r="B12" s="123" t="s">
        <v>22</v>
      </c>
      <c r="C12" s="124"/>
      <c r="D12" s="125"/>
      <c r="E12" s="21">
        <v>42956</v>
      </c>
      <c r="F12" s="22" t="s">
        <v>23</v>
      </c>
      <c r="G12" s="23">
        <v>17520000</v>
      </c>
      <c r="H12" s="24" t="s">
        <v>24</v>
      </c>
      <c r="I12" s="25">
        <f>SUM(G12/737717)</f>
        <v>23.748944378399848</v>
      </c>
      <c r="J12" s="26" t="s">
        <v>11</v>
      </c>
    </row>
    <row r="13" spans="1:10" ht="31.5" x14ac:dyDescent="0.25">
      <c r="A13" s="27" t="s">
        <v>25</v>
      </c>
      <c r="B13" s="123" t="s">
        <v>26</v>
      </c>
      <c r="C13" s="124"/>
      <c r="D13" s="125"/>
      <c r="E13" s="21">
        <v>42514</v>
      </c>
      <c r="F13" s="28">
        <v>42728</v>
      </c>
      <c r="G13" s="29">
        <v>125000000</v>
      </c>
      <c r="H13" s="30" t="s">
        <v>24</v>
      </c>
      <c r="I13" s="31">
        <f>G13/689455</f>
        <v>181.30262308635082</v>
      </c>
      <c r="J13" s="32" t="s">
        <v>11</v>
      </c>
    </row>
    <row r="14" spans="1:10" ht="15.75" thickBot="1" x14ac:dyDescent="0.3"/>
    <row r="15" spans="1:10" ht="16.5" thickBot="1" x14ac:dyDescent="0.3">
      <c r="A15" s="126" t="s">
        <v>27</v>
      </c>
      <c r="B15" s="127"/>
      <c r="C15" s="127"/>
      <c r="D15" s="127"/>
      <c r="E15" s="127"/>
      <c r="F15" s="127"/>
      <c r="G15" s="127"/>
      <c r="H15" s="127"/>
      <c r="I15" s="127"/>
      <c r="J15" s="7" t="s">
        <v>11</v>
      </c>
    </row>
    <row r="16" spans="1:10" x14ac:dyDescent="0.25">
      <c r="A16" s="33"/>
      <c r="B16" s="33"/>
      <c r="C16" s="33"/>
      <c r="D16" s="33"/>
      <c r="E16" s="33"/>
      <c r="F16" s="33"/>
      <c r="G16" s="33"/>
      <c r="H16" s="33"/>
      <c r="I16" s="33"/>
      <c r="J16" s="33"/>
    </row>
    <row r="17" spans="1:10" x14ac:dyDescent="0.25">
      <c r="A17" s="34"/>
      <c r="B17" s="35" t="s">
        <v>28</v>
      </c>
      <c r="C17" s="128" t="s">
        <v>29</v>
      </c>
      <c r="D17" s="129"/>
      <c r="E17" s="129"/>
      <c r="F17" s="129"/>
      <c r="G17" s="129"/>
      <c r="H17" s="129"/>
      <c r="I17" s="129"/>
      <c r="J17" s="130"/>
    </row>
    <row r="18" spans="1:10" ht="30" x14ac:dyDescent="0.25">
      <c r="A18" s="36"/>
      <c r="B18" s="37" t="s">
        <v>9</v>
      </c>
      <c r="C18" s="38" t="s">
        <v>30</v>
      </c>
      <c r="D18" s="39" t="s">
        <v>31</v>
      </c>
      <c r="E18" s="109" t="s">
        <v>32</v>
      </c>
      <c r="F18" s="110"/>
      <c r="G18" s="111" t="s">
        <v>33</v>
      </c>
      <c r="H18" s="109"/>
      <c r="I18" s="112" t="s">
        <v>34</v>
      </c>
      <c r="J18" s="113"/>
    </row>
    <row r="19" spans="1:10" x14ac:dyDescent="0.25">
      <c r="A19" s="40" t="s">
        <v>35</v>
      </c>
      <c r="B19" t="s">
        <v>36</v>
      </c>
      <c r="C19" s="41" t="s">
        <v>36</v>
      </c>
      <c r="D19" s="42" t="s">
        <v>37</v>
      </c>
      <c r="E19" s="114" t="s">
        <v>37</v>
      </c>
      <c r="F19" s="115"/>
      <c r="G19" s="114" t="s">
        <v>38</v>
      </c>
      <c r="H19" s="115"/>
      <c r="I19" s="116" t="s">
        <v>36</v>
      </c>
      <c r="J19" s="115"/>
    </row>
    <row r="20" spans="1:10" x14ac:dyDescent="0.25">
      <c r="A20" s="40" t="s">
        <v>39</v>
      </c>
      <c r="B20" s="43" t="s">
        <v>40</v>
      </c>
      <c r="C20" s="44"/>
      <c r="D20" s="45"/>
      <c r="E20" s="45"/>
      <c r="F20" s="46"/>
      <c r="G20" s="45"/>
      <c r="H20" s="46"/>
      <c r="J20" s="46"/>
    </row>
    <row r="21" spans="1:10" x14ac:dyDescent="0.25">
      <c r="A21" s="47" t="s">
        <v>41</v>
      </c>
      <c r="B21" s="43" t="s">
        <v>42</v>
      </c>
      <c r="C21" s="43" t="s">
        <v>42</v>
      </c>
      <c r="D21" s="48" t="s">
        <v>42</v>
      </c>
      <c r="E21" s="49" t="s">
        <v>42</v>
      </c>
      <c r="F21" s="50"/>
      <c r="G21" s="48" t="s">
        <v>42</v>
      </c>
      <c r="H21" s="46"/>
      <c r="I21" s="51" t="s">
        <v>42</v>
      </c>
      <c r="J21" s="46"/>
    </row>
    <row r="22" spans="1:10" ht="26.25" x14ac:dyDescent="0.25">
      <c r="A22" s="52" t="s">
        <v>43</v>
      </c>
      <c r="B22" s="43" t="s">
        <v>42</v>
      </c>
      <c r="C22" s="43" t="s">
        <v>42</v>
      </c>
      <c r="D22" s="48" t="s">
        <v>42</v>
      </c>
      <c r="E22" s="49" t="s">
        <v>42</v>
      </c>
      <c r="F22" s="50"/>
      <c r="G22" s="48" t="s">
        <v>42</v>
      </c>
      <c r="H22" s="46"/>
      <c r="I22" s="51" t="s">
        <v>42</v>
      </c>
      <c r="J22" s="46"/>
    </row>
    <row r="23" spans="1:10" ht="25.5" x14ac:dyDescent="0.25">
      <c r="A23" s="53" t="s">
        <v>44</v>
      </c>
      <c r="B23" t="s">
        <v>45</v>
      </c>
      <c r="C23" s="44" t="s">
        <v>45</v>
      </c>
      <c r="D23" s="45" t="s">
        <v>45</v>
      </c>
      <c r="E23" s="54" t="s">
        <v>45</v>
      </c>
      <c r="F23" s="55"/>
      <c r="G23" s="45" t="s">
        <v>45</v>
      </c>
      <c r="H23" s="46"/>
      <c r="I23" t="s">
        <v>45</v>
      </c>
      <c r="J23" s="46"/>
    </row>
    <row r="24" spans="1:10" ht="63.75" x14ac:dyDescent="0.25">
      <c r="A24" s="53" t="s">
        <v>46</v>
      </c>
      <c r="B24" t="s">
        <v>45</v>
      </c>
      <c r="C24" s="43" t="s">
        <v>42</v>
      </c>
      <c r="D24" s="45" t="s">
        <v>45</v>
      </c>
      <c r="E24" s="56" t="s">
        <v>45</v>
      </c>
      <c r="F24" s="55"/>
      <c r="G24" s="45" t="s">
        <v>45</v>
      </c>
      <c r="H24" s="46"/>
      <c r="I24" s="51" t="s">
        <v>42</v>
      </c>
      <c r="J24" s="46"/>
    </row>
    <row r="25" spans="1:10" ht="38.25" x14ac:dyDescent="0.25">
      <c r="A25" s="53" t="s">
        <v>47</v>
      </c>
      <c r="B25" t="s">
        <v>48</v>
      </c>
      <c r="C25" s="45" t="s">
        <v>49</v>
      </c>
      <c r="D25" s="45" t="s">
        <v>45</v>
      </c>
      <c r="E25" s="45" t="s">
        <v>49</v>
      </c>
      <c r="F25" s="55"/>
      <c r="G25" s="45" t="s">
        <v>49</v>
      </c>
      <c r="H25" s="46"/>
      <c r="I25" s="91" t="s">
        <v>50</v>
      </c>
      <c r="J25" s="92"/>
    </row>
    <row r="26" spans="1:10" ht="51" x14ac:dyDescent="0.25">
      <c r="A26" s="47" t="s">
        <v>51</v>
      </c>
      <c r="B26" s="43" t="s">
        <v>42</v>
      </c>
      <c r="C26" s="43" t="s">
        <v>42</v>
      </c>
      <c r="D26" s="48" t="s">
        <v>42</v>
      </c>
      <c r="E26" s="57" t="s">
        <v>42</v>
      </c>
      <c r="F26" s="58"/>
      <c r="G26" s="59" t="s">
        <v>42</v>
      </c>
      <c r="H26" s="60"/>
      <c r="I26" s="51" t="s">
        <v>42</v>
      </c>
      <c r="J26" s="46"/>
    </row>
    <row r="27" spans="1:10" x14ac:dyDescent="0.25">
      <c r="A27" s="93" t="s">
        <v>52</v>
      </c>
      <c r="B27" s="96" t="s">
        <v>53</v>
      </c>
      <c r="C27" s="99" t="s">
        <v>54</v>
      </c>
      <c r="D27" s="99" t="s">
        <v>55</v>
      </c>
      <c r="E27" s="102" t="s">
        <v>56</v>
      </c>
      <c r="F27" s="103"/>
      <c r="G27" s="104" t="s">
        <v>57</v>
      </c>
      <c r="H27" s="105"/>
      <c r="I27" s="104" t="s">
        <v>58</v>
      </c>
      <c r="J27" s="108"/>
    </row>
    <row r="28" spans="1:10" x14ac:dyDescent="0.25">
      <c r="A28" s="94"/>
      <c r="B28" s="97"/>
      <c r="C28" s="100"/>
      <c r="D28" s="100"/>
      <c r="E28" s="102"/>
      <c r="F28" s="103"/>
      <c r="G28" s="102"/>
      <c r="H28" s="106"/>
      <c r="I28" s="102"/>
      <c r="J28" s="103"/>
    </row>
    <row r="29" spans="1:10" x14ac:dyDescent="0.25">
      <c r="A29" s="94"/>
      <c r="B29" s="97"/>
      <c r="C29" s="100"/>
      <c r="D29" s="100"/>
      <c r="E29" s="102"/>
      <c r="F29" s="103"/>
      <c r="G29" s="102"/>
      <c r="H29" s="106"/>
      <c r="I29" s="102"/>
      <c r="J29" s="103"/>
    </row>
    <row r="30" spans="1:10" x14ac:dyDescent="0.25">
      <c r="A30" s="94"/>
      <c r="B30" s="97"/>
      <c r="C30" s="100"/>
      <c r="D30" s="100"/>
      <c r="E30" s="102"/>
      <c r="F30" s="103"/>
      <c r="G30" s="102"/>
      <c r="H30" s="106"/>
      <c r="I30" s="102"/>
      <c r="J30" s="103"/>
    </row>
    <row r="31" spans="1:10" x14ac:dyDescent="0.25">
      <c r="A31" s="94"/>
      <c r="B31" s="97"/>
      <c r="C31" s="100"/>
      <c r="D31" s="100"/>
      <c r="E31" s="102"/>
      <c r="F31" s="103"/>
      <c r="G31" s="102"/>
      <c r="H31" s="106"/>
      <c r="I31" s="102"/>
      <c r="J31" s="103"/>
    </row>
    <row r="32" spans="1:10" x14ac:dyDescent="0.25">
      <c r="A32" s="94"/>
      <c r="B32" s="97"/>
      <c r="C32" s="100"/>
      <c r="D32" s="100"/>
      <c r="E32" s="102"/>
      <c r="F32" s="103"/>
      <c r="G32" s="102"/>
      <c r="H32" s="106"/>
      <c r="I32" s="102"/>
      <c r="J32" s="103"/>
    </row>
    <row r="33" spans="1:14" x14ac:dyDescent="0.25">
      <c r="A33" s="94"/>
      <c r="B33" s="97"/>
      <c r="C33" s="100"/>
      <c r="D33" s="100"/>
      <c r="E33" s="102"/>
      <c r="F33" s="103"/>
      <c r="G33" s="102"/>
      <c r="H33" s="106"/>
      <c r="I33" s="102"/>
      <c r="J33" s="103"/>
    </row>
    <row r="34" spans="1:14" x14ac:dyDescent="0.25">
      <c r="A34" s="94"/>
      <c r="B34" s="97"/>
      <c r="C34" s="100"/>
      <c r="D34" s="100"/>
      <c r="E34" s="102"/>
      <c r="F34" s="103"/>
      <c r="G34" s="102"/>
      <c r="H34" s="106"/>
      <c r="I34" s="102"/>
      <c r="J34" s="103"/>
    </row>
    <row r="35" spans="1:14" ht="54" customHeight="1" x14ac:dyDescent="0.25">
      <c r="A35" s="95"/>
      <c r="B35" s="98"/>
      <c r="C35" s="101"/>
      <c r="D35" s="101"/>
      <c r="E35" s="89"/>
      <c r="F35" s="90"/>
      <c r="G35" s="89"/>
      <c r="H35" s="107"/>
      <c r="I35" s="89"/>
      <c r="J35" s="90"/>
    </row>
    <row r="36" spans="1:14" ht="51.75" customHeight="1" x14ac:dyDescent="0.25">
      <c r="A36" s="61" t="s">
        <v>59</v>
      </c>
      <c r="B36" s="62" t="s">
        <v>60</v>
      </c>
      <c r="C36" s="62" t="s">
        <v>61</v>
      </c>
      <c r="D36" s="62" t="s">
        <v>61</v>
      </c>
      <c r="E36" s="85" t="s">
        <v>62</v>
      </c>
      <c r="F36" s="86"/>
      <c r="G36" s="85" t="s">
        <v>63</v>
      </c>
      <c r="H36" s="86"/>
      <c r="I36" s="85" t="s">
        <v>63</v>
      </c>
      <c r="J36" s="86"/>
    </row>
    <row r="37" spans="1:14" ht="372" customHeight="1" x14ac:dyDescent="0.25">
      <c r="A37" s="40" t="s">
        <v>64</v>
      </c>
      <c r="B37" s="62" t="s">
        <v>65</v>
      </c>
      <c r="C37" s="63" t="s">
        <v>66</v>
      </c>
      <c r="D37" s="64" t="s">
        <v>67</v>
      </c>
      <c r="E37" s="87" t="s">
        <v>68</v>
      </c>
      <c r="F37" s="88"/>
      <c r="G37" s="87" t="s">
        <v>69</v>
      </c>
      <c r="H37" s="88"/>
      <c r="I37" s="89" t="s">
        <v>70</v>
      </c>
      <c r="J37" s="90"/>
    </row>
    <row r="38" spans="1:14" ht="15.75" x14ac:dyDescent="0.25">
      <c r="A38" s="65"/>
      <c r="B38" s="66" t="s">
        <v>71</v>
      </c>
      <c r="C38" s="66" t="s">
        <v>71</v>
      </c>
      <c r="D38" s="66" t="s">
        <v>71</v>
      </c>
      <c r="E38" s="83" t="s">
        <v>71</v>
      </c>
      <c r="F38" s="84"/>
      <c r="G38" s="83" t="s">
        <v>71</v>
      </c>
      <c r="H38" s="84"/>
      <c r="I38" s="83" t="s">
        <v>71</v>
      </c>
      <c r="J38" s="84"/>
    </row>
    <row r="39" spans="1:14" ht="15.75" thickBot="1" x14ac:dyDescent="0.3"/>
    <row r="40" spans="1:14" ht="16.5" thickBot="1" x14ac:dyDescent="0.3">
      <c r="A40" s="67" t="s">
        <v>72</v>
      </c>
      <c r="B40" s="68" t="s">
        <v>73</v>
      </c>
      <c r="C40" s="68"/>
      <c r="D40" s="68"/>
      <c r="E40" s="69"/>
      <c r="F40" s="69"/>
      <c r="G40" s="70"/>
      <c r="H40" s="71"/>
      <c r="I40" s="72"/>
      <c r="J40" s="7" t="s">
        <v>11</v>
      </c>
      <c r="K40" s="73"/>
      <c r="L40" s="82"/>
      <c r="M40" s="82"/>
      <c r="N40" s="82"/>
    </row>
    <row r="41" spans="1:14" x14ac:dyDescent="0.25">
      <c r="A41" s="81"/>
      <c r="B41" s="81"/>
      <c r="C41" s="73"/>
      <c r="D41" s="81"/>
      <c r="E41" s="81"/>
      <c r="F41" s="81"/>
      <c r="G41" s="74"/>
      <c r="H41" s="74"/>
      <c r="I41" s="75"/>
      <c r="J41" s="81"/>
      <c r="K41" s="81"/>
      <c r="L41" s="81"/>
      <c r="M41" s="81"/>
      <c r="N41" s="76"/>
    </row>
    <row r="42" spans="1:14" ht="15.75" thickBot="1" x14ac:dyDescent="0.3">
      <c r="A42" s="75"/>
      <c r="B42" s="76"/>
      <c r="C42" s="76"/>
      <c r="D42" s="75"/>
      <c r="E42" s="81"/>
      <c r="F42" s="81"/>
      <c r="G42" s="75"/>
      <c r="H42" s="74"/>
      <c r="I42" s="77"/>
      <c r="J42" s="75"/>
      <c r="K42" s="78"/>
      <c r="L42" s="81"/>
      <c r="M42" s="81"/>
      <c r="N42" s="79"/>
    </row>
    <row r="43" spans="1:14" ht="16.5" thickBot="1" x14ac:dyDescent="0.3">
      <c r="A43" s="67" t="s">
        <v>74</v>
      </c>
      <c r="B43" s="68" t="s">
        <v>75</v>
      </c>
      <c r="C43" s="68"/>
      <c r="D43" s="68"/>
      <c r="E43" s="68"/>
      <c r="F43" s="68"/>
      <c r="G43" s="69"/>
      <c r="H43" s="69"/>
      <c r="I43" s="70"/>
      <c r="J43" s="7" t="s">
        <v>11</v>
      </c>
      <c r="K43" s="80"/>
      <c r="L43" s="82"/>
      <c r="M43" s="82"/>
      <c r="N43" s="82"/>
    </row>
  </sheetData>
  <mergeCells count="42">
    <mergeCell ref="C17:J17"/>
    <mergeCell ref="B1:J1"/>
    <mergeCell ref="B2:J2"/>
    <mergeCell ref="B3:J3"/>
    <mergeCell ref="B5:J5"/>
    <mergeCell ref="B6:J6"/>
    <mergeCell ref="A8:I8"/>
    <mergeCell ref="A10:J10"/>
    <mergeCell ref="B11:D11"/>
    <mergeCell ref="B12:D12"/>
    <mergeCell ref="B13:D13"/>
    <mergeCell ref="A15:I15"/>
    <mergeCell ref="E18:F18"/>
    <mergeCell ref="G18:H18"/>
    <mergeCell ref="I18:J18"/>
    <mergeCell ref="E19:F19"/>
    <mergeCell ref="G19:H19"/>
    <mergeCell ref="I19:J19"/>
    <mergeCell ref="I25:J25"/>
    <mergeCell ref="A27:A35"/>
    <mergeCell ref="B27:B35"/>
    <mergeCell ref="C27:C35"/>
    <mergeCell ref="D27:D35"/>
    <mergeCell ref="E27:F35"/>
    <mergeCell ref="G27:H35"/>
    <mergeCell ref="I27:J35"/>
    <mergeCell ref="A41:B41"/>
    <mergeCell ref="D41:F41"/>
    <mergeCell ref="J41:M41"/>
    <mergeCell ref="E36:F36"/>
    <mergeCell ref="G36:H36"/>
    <mergeCell ref="I36:J36"/>
    <mergeCell ref="E37:F37"/>
    <mergeCell ref="G37:H37"/>
    <mergeCell ref="I37:J37"/>
    <mergeCell ref="E42:F42"/>
    <mergeCell ref="L42:M42"/>
    <mergeCell ref="L43:N43"/>
    <mergeCell ref="E38:F38"/>
    <mergeCell ref="G38:H38"/>
    <mergeCell ref="I38:J38"/>
    <mergeCell ref="L40:N40"/>
  </mergeCells>
  <pageMargins left="0.7" right="0.7" top="0.75" bottom="0.75" header="0.3" footer="0.3"/>
  <pageSetup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 GEOVALORES SAS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Jeaneth</dc:creator>
  <cp:lastModifiedBy>PC</cp:lastModifiedBy>
  <dcterms:created xsi:type="dcterms:W3CDTF">2020-11-09T22:25:36Z</dcterms:created>
  <dcterms:modified xsi:type="dcterms:W3CDTF">2020-11-09T23:01:18Z</dcterms:modified>
</cp:coreProperties>
</file>