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mgonzalezo_sena_edu_co/Documents/Documentos/BIENES Y SERVICIOS CEDAGRO/MC-FIC-PLACAHUELLA-NUEVO+/Evaluacion/FINAL/"/>
    </mc:Choice>
  </mc:AlternateContent>
  <xr:revisionPtr revIDLastSave="0" documentId="8_{EEECC486-4987-40BC-B2ED-54EC1DD19EDC}" xr6:coauthVersionLast="47" xr6:coauthVersionMax="47" xr10:uidLastSave="{00000000-0000-0000-0000-000000000000}"/>
  <bookViews>
    <workbookView xWindow="-110" yWindow="-110" windowWidth="19420" windowHeight="11500" tabRatio="655" activeTab="2" xr2:uid="{00000000-000D-0000-FFFF-FFFF00000000}"/>
  </bookViews>
  <sheets>
    <sheet name="Resumen - Evaluación jurídica" sheetId="562" r:id="rId1"/>
    <sheet name="P-1" sheetId="932" r:id="rId2"/>
    <sheet name="P-2" sheetId="933" r:id="rId3"/>
  </sheets>
  <definedNames>
    <definedName name="_xlnm._FilterDatabase" localSheetId="0" hidden="1">'Resumen - Evaluación jurídica'!$B$11:$D$11</definedName>
    <definedName name="_xlnm.Print_Area" localSheetId="0">'Resumen - Evaluación jurídica'!$B$1:$D$52</definedName>
    <definedName name="Print_Area" localSheetId="0">'Resumen - Evaluación jurídica'!$B$11:$D$49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933" l="1"/>
  <c r="E4" i="933"/>
  <c r="E6" i="932"/>
  <c r="E4" i="932"/>
  <c r="I17" i="562" l="1"/>
  <c r="K17" i="562"/>
  <c r="I7" i="562"/>
  <c r="I8" i="562"/>
  <c r="I9" i="562"/>
  <c r="I10" i="562"/>
  <c r="I11" i="562"/>
  <c r="I12" i="562"/>
  <c r="I13" i="562"/>
  <c r="I14" i="562"/>
  <c r="I15" i="562"/>
  <c r="I16" i="562"/>
  <c r="I18" i="562"/>
  <c r="I19" i="562"/>
  <c r="I20" i="562"/>
  <c r="I21" i="562"/>
  <c r="I22" i="562"/>
  <c r="I23" i="562"/>
  <c r="I24" i="562"/>
  <c r="I25" i="562"/>
  <c r="I26" i="562"/>
  <c r="I27" i="562"/>
  <c r="I28" i="562"/>
  <c r="I29" i="562"/>
  <c r="I30" i="562"/>
  <c r="I31" i="562"/>
  <c r="I32" i="562"/>
  <c r="I33" i="562"/>
  <c r="K25" i="562"/>
  <c r="K26" i="562"/>
  <c r="K27" i="562"/>
  <c r="K28" i="562"/>
  <c r="K29" i="562"/>
  <c r="K30" i="562"/>
  <c r="K31" i="562"/>
  <c r="K32" i="562"/>
  <c r="K33" i="562"/>
  <c r="K24" i="562"/>
  <c r="K23" i="562" l="1"/>
  <c r="K22" i="562"/>
  <c r="K21" i="562"/>
  <c r="D38" i="562" l="1"/>
  <c r="D37" i="562"/>
  <c r="D36" i="562"/>
  <c r="K87" i="562"/>
  <c r="K88" i="562"/>
  <c r="K89" i="562"/>
  <c r="K90" i="562"/>
  <c r="K91" i="562"/>
  <c r="K92" i="562"/>
  <c r="I87" i="562"/>
  <c r="I88" i="562"/>
  <c r="I89" i="562"/>
  <c r="I90" i="562"/>
  <c r="I91" i="562"/>
  <c r="I92" i="562"/>
  <c r="D39" i="562" l="1"/>
  <c r="L119" i="562"/>
  <c r="K20" i="562"/>
  <c r="K19" i="562"/>
  <c r="K18" i="562"/>
  <c r="K16" i="562"/>
  <c r="K15" i="562"/>
  <c r="K14" i="562"/>
  <c r="K13" i="562"/>
  <c r="K12" i="562"/>
  <c r="K11" i="562"/>
  <c r="K10" i="562"/>
  <c r="K9" i="562"/>
  <c r="K8" i="562"/>
  <c r="K7" i="562"/>
  <c r="K6" i="562"/>
  <c r="I6" i="562"/>
</calcChain>
</file>

<file path=xl/sharedStrings.xml><?xml version="1.0" encoding="utf-8"?>
<sst xmlns="http://schemas.openxmlformats.org/spreadsheetml/2006/main" count="457" uniqueCount="173">
  <si>
    <t>CUMPLE</t>
  </si>
  <si>
    <t>Integrante 1:</t>
  </si>
  <si>
    <t>%Participación</t>
  </si>
  <si>
    <t>Integrante 2:</t>
  </si>
  <si>
    <t>Integrante 3:</t>
  </si>
  <si>
    <t>Integrante 4:</t>
  </si>
  <si>
    <t>REQUISITO</t>
  </si>
  <si>
    <t>NO</t>
  </si>
  <si>
    <t>N.A.</t>
  </si>
  <si>
    <t>Antecedentes Judiciales Policía Nacional</t>
  </si>
  <si>
    <t>NOMBRE PROPONENTE</t>
  </si>
  <si>
    <t>NO CUMPLE</t>
  </si>
  <si>
    <t>TOTAL</t>
  </si>
  <si>
    <t>APLICA</t>
  </si>
  <si>
    <t>NO APLICA</t>
  </si>
  <si>
    <t>X</t>
  </si>
  <si>
    <t>RECHAZADO</t>
  </si>
  <si>
    <t>OBJETO</t>
  </si>
  <si>
    <t>NRO.</t>
  </si>
  <si>
    <t>Nombre del proponente:</t>
  </si>
  <si>
    <t>Proponente nro.</t>
  </si>
  <si>
    <t>Registro Único Tributario - RUT</t>
  </si>
  <si>
    <t>Certificado de antecedentes disciplinarios - PGN</t>
  </si>
  <si>
    <t>Certificado de antecedentes fiscales - CGR</t>
  </si>
  <si>
    <t>Consulta en el RNMC</t>
  </si>
  <si>
    <t>Certificado REDAM</t>
  </si>
  <si>
    <t>RESULTADO DE LA EVALUACIÓN</t>
  </si>
  <si>
    <t>F13</t>
  </si>
  <si>
    <t>Certificado de Registro de inhabilidades por delitos sexuales</t>
  </si>
  <si>
    <t>SERVICIO NACIONAL DE APRENDIZAJE - SENA</t>
  </si>
  <si>
    <t>SÍ</t>
  </si>
  <si>
    <t>Lotes</t>
  </si>
  <si>
    <t>NOTA</t>
  </si>
  <si>
    <t>Documento que acredite la situación militar definida</t>
  </si>
  <si>
    <t>Documento de proponente plural</t>
  </si>
  <si>
    <t>Expedición</t>
  </si>
  <si>
    <t>Otros</t>
  </si>
  <si>
    <t>Renovación</t>
  </si>
  <si>
    <t>Firmeza</t>
  </si>
  <si>
    <t>Asegurado</t>
  </si>
  <si>
    <t>Objeto del proceso</t>
  </si>
  <si>
    <t>Tomador</t>
  </si>
  <si>
    <t>Vigencia</t>
  </si>
  <si>
    <t>Valor amparado</t>
  </si>
  <si>
    <t>Carta de presentación de la propuesta en el formato de la entidad</t>
  </si>
  <si>
    <t>Objeto</t>
  </si>
  <si>
    <t>Participación</t>
  </si>
  <si>
    <t>Unión Temporal</t>
  </si>
  <si>
    <t>Consorcio</t>
  </si>
  <si>
    <t>Promesa de sociedad futura</t>
  </si>
  <si>
    <t>Forma de unión</t>
  </si>
  <si>
    <t>1.1</t>
  </si>
  <si>
    <t>1.2</t>
  </si>
  <si>
    <t>1.3</t>
  </si>
  <si>
    <t>1.4</t>
  </si>
  <si>
    <t>1.5</t>
  </si>
  <si>
    <t>Documento de identificación del Representante legal o Persona natural (PN)</t>
  </si>
  <si>
    <t>Validación de la información del RUP</t>
  </si>
  <si>
    <t>11.2</t>
  </si>
  <si>
    <t>11.3</t>
  </si>
  <si>
    <t>11.4</t>
  </si>
  <si>
    <t>Número(s)</t>
  </si>
  <si>
    <t>Certificado de existencia y representación legal (CERL) o Registro mercantil (RM)</t>
  </si>
  <si>
    <t>Registro Único de Proponentes – RUP</t>
  </si>
  <si>
    <t>Código: GCCON-F-038</t>
  </si>
  <si>
    <t>V.02</t>
  </si>
  <si>
    <t>CALIFICACIÓN</t>
  </si>
  <si>
    <t>2.1</t>
  </si>
  <si>
    <t>Multas y declaratorias de incumplimiento</t>
  </si>
  <si>
    <t>Validación de aportes al Sistema de seguridad social y parafiscales (Aplica para Persona jurídica)</t>
  </si>
  <si>
    <t>Aval de la propuesta y consulta de antecedentes del profesional (COPNIA o similares)</t>
  </si>
  <si>
    <t>NOTA. Si el resultado de la evaluación es "NO CUMPLE", el oferente deberá subsanar la propuesta durante el término establecido en el cronograma del proceso o la ley, según el caso.</t>
  </si>
  <si>
    <t>Validación de autenticidad</t>
  </si>
  <si>
    <t>G153</t>
  </si>
  <si>
    <t>Certificación de aportes al Sistema de seguridad social y parafiscales</t>
  </si>
  <si>
    <t>8.1</t>
  </si>
  <si>
    <t>8.2</t>
  </si>
  <si>
    <t>8.3</t>
  </si>
  <si>
    <t>8.4</t>
  </si>
  <si>
    <t>6.2</t>
  </si>
  <si>
    <t>6.3</t>
  </si>
  <si>
    <t>6.4</t>
  </si>
  <si>
    <t>6.5</t>
  </si>
  <si>
    <t>6.6</t>
  </si>
  <si>
    <t>6.7</t>
  </si>
  <si>
    <t>6.1</t>
  </si>
  <si>
    <t>11.1.</t>
  </si>
  <si>
    <t>12.1</t>
  </si>
  <si>
    <t>12.2</t>
  </si>
  <si>
    <t>12.3</t>
  </si>
  <si>
    <t>12.4</t>
  </si>
  <si>
    <t>12.5</t>
  </si>
  <si>
    <t>12.6</t>
  </si>
  <si>
    <t>12.7</t>
  </si>
  <si>
    <t>12.8</t>
  </si>
  <si>
    <t>Incluidos los integrantes de la forma asociativa</t>
  </si>
  <si>
    <t>Garantía de seriedad de la oferta</t>
  </si>
  <si>
    <t>CONSOLIDADO</t>
  </si>
  <si>
    <t>Formato – Carta de presentación de la oferta - Formato No. 1</t>
  </si>
  <si>
    <t xml:space="preserve"> Formato - Declaracion de no Inhabilidad e Incompatibilidad - Formato No. 4</t>
  </si>
  <si>
    <t>POR SER MINIMA CUANTIA NO SE EXIGIO RUP</t>
  </si>
  <si>
    <t xml:space="preserve">Facultades: El representante legal   cuenta con autorizacion para contratar </t>
  </si>
  <si>
    <t>Formato - Compromiso integridad  - Fomato 10</t>
  </si>
  <si>
    <t>Formato – Informacion del Proponente  - Formato No. 3A</t>
  </si>
  <si>
    <t xml:space="preserve"> Formato -  Experiencia del Proponente   - Formato No. 8</t>
  </si>
  <si>
    <t>Formato -  Fomento a la ejecucion de contratos estatales por parte de poblacion vulnerable - Formato No. 8</t>
  </si>
  <si>
    <t xml:space="preserve"> Formato - DECLARACIÓN DE MULTAS INCUMPLIMIENTOS DE CONTRATOS ESTATALES -Formato No. 6</t>
  </si>
  <si>
    <t xml:space="preserve">Objeto social relacionado: cumple </t>
  </si>
  <si>
    <t xml:space="preserve">El proponente presento Carta de presentacion de propuesta </t>
  </si>
  <si>
    <t xml:space="preserve">El proponente aporta  Formato No. 1  </t>
  </si>
  <si>
    <t>P-1</t>
  </si>
  <si>
    <t xml:space="preserve">El proponente  aporta  Formato No. 4 - </t>
  </si>
  <si>
    <t xml:space="preserve">El proponente  presenta RUT </t>
  </si>
  <si>
    <t xml:space="preserve">Domicilio - Sucursal : BARRANQUILLA   - ATLANTICO </t>
  </si>
  <si>
    <t xml:space="preserve">El proponente  aporta certificado  de inhabilidad de delitos sexuales </t>
  </si>
  <si>
    <t>El proponente   aporta Formato No. 6 sin diligenciar - SUBSANO</t>
  </si>
  <si>
    <t>DISTRIBUCIONES INDUSTRIALES JC S.A.S.</t>
  </si>
  <si>
    <t>Tamaño: PEQUEÑA   EMPRESA - RSC</t>
  </si>
  <si>
    <t xml:space="preserve">El proponente    aporta Formato No. 8 </t>
  </si>
  <si>
    <t>Gabriel Blanco</t>
  </si>
  <si>
    <t xml:space="preserve">Abogado </t>
  </si>
  <si>
    <t xml:space="preserve">Dentro del proceso no se exigio Garantia de la seriedad de la oferta por ser un proceso de Minima Cuantia </t>
  </si>
  <si>
    <t xml:space="preserve">El proponente   aporta  Formato No. 10 </t>
  </si>
  <si>
    <t xml:space="preserve">El proponente aporta Formato No. 9 </t>
  </si>
  <si>
    <t xml:space="preserve">El proponente  aporta  Formato No. 3A </t>
  </si>
  <si>
    <t xml:space="preserve">EVALUACIÓN JURÍDICA - PROCESO NRO. MC-ATL-CDAA-0045 DE 2025 </t>
  </si>
  <si>
    <t>Contratar la adquisición de materiales de formación de FIC y Placa Huella
del programa CAMPESENA del Centro Para El Desarrollo Agroecológico y
Agroindustrial 2025.</t>
  </si>
  <si>
    <t>El proponente no anexa libreta militar teniendo en cuenta que la representante legal es una mujer JUDYS CASTILLA CABALLERO</t>
  </si>
  <si>
    <t xml:space="preserve">Validación de la información del CERL o del RM  CODIGO DE VERIFICACIÓN :VU68234AFF
</t>
  </si>
  <si>
    <t xml:space="preserve">CODIGO DE VERIFICACIÓN: VU68234AFF
</t>
  </si>
  <si>
    <t xml:space="preserve"> aporta registro CERL   de PERSONA JURIDICA DISTRIBUCIONES INDUSTRIALES JC S.A.S.</t>
  </si>
  <si>
    <t>Expedición : 20/11/2025</t>
  </si>
  <si>
    <t>Constitución y vigencia:  30/01/2011</t>
  </si>
  <si>
    <t>Tamaño: MICRO  EMPRESA - RSC</t>
  </si>
  <si>
    <t>Revisor fiscal (RF)</t>
  </si>
  <si>
    <t>Documento de identificación del RF</t>
  </si>
  <si>
    <t xml:space="preserve">Tarjeta profesional del RF </t>
  </si>
  <si>
    <t xml:space="preserve">Antecedentes Junta Central de Contadores del RF </t>
  </si>
  <si>
    <t xml:space="preserve">El proponente  aporto certificación de aportes al sistema de seguridad social emitido por representante legal </t>
  </si>
  <si>
    <t>El proponente  aporta certificado  de antecedentes fiscales CGR - con Código de Verificación: 1127949559250808075322</t>
  </si>
  <si>
    <t>El proponente aporta certificado  de antecedentes disciplinarios  PGN -  con codigo : 277995331</t>
  </si>
  <si>
    <t xml:space="preserve">El proponente  aporta  certificado  de antecedentes judiciales - </t>
  </si>
  <si>
    <t>El proponente   aporta RNMC registro interno de validacion: 125817534</t>
  </si>
  <si>
    <t xml:space="preserve"> El proponente  aporta  REDAM - Código Verificación: 6HKGX94MYN</t>
  </si>
  <si>
    <t>GRUPO EMPRESARIAL E INDUSTRIAL DEL CARIBE - MICHELLE PAOLA BLANCO PADILLA</t>
  </si>
  <si>
    <t>P-2</t>
  </si>
  <si>
    <t xml:space="preserve">NO CUMPLE </t>
  </si>
  <si>
    <t xml:space="preserve"> el resultado de la evaluación es " NO CUMPLE  ",  el oferente debera subsanar  la  propuesta durante el término establecido en el cronograma del proceso o la ley, según el caso.</t>
  </si>
  <si>
    <t>El proponente presento cedula del represetante legal MICHELLE PAOLA BLANCO PADILLA</t>
  </si>
  <si>
    <t>El proponente no anexa libreta militar teniendo en cuenta que la representante legal es una mujer  MICHELLE PAOLA BLANCO PADILLA</t>
  </si>
  <si>
    <t xml:space="preserve">Validación de la información del CERL o del RM  CODIGO DE VERIFICACIÓN:  NG6842B3FF
</t>
  </si>
  <si>
    <t xml:space="preserve">CODIGO DE VERIFICACIÓN:NG6842B3FF
</t>
  </si>
  <si>
    <t xml:space="preserve"> aporta registro CERL   de PERSONA JURIDICA GRUPO EMPRESARIAL E INDUSTRIAL DEL CARIBE - MICHELLE PAOLA BLANCO PADILLA</t>
  </si>
  <si>
    <t>Constitución y vigencia:  10/03/2017</t>
  </si>
  <si>
    <t>Expedición : 25/11/2025</t>
  </si>
  <si>
    <t xml:space="preserve">El proponente no  esta obligado a llevar revisor fiscal </t>
  </si>
  <si>
    <t>Revisor fiscal (RF) Cabarcas Triana</t>
  </si>
  <si>
    <t xml:space="preserve">Documento de identificación del RF </t>
  </si>
  <si>
    <t xml:space="preserve">Antecedentes Junta Central de Contadores del </t>
  </si>
  <si>
    <t xml:space="preserve">El proponente  aporto certificación de aportes al sistema de seguridad social emitido por la persona natural </t>
  </si>
  <si>
    <t>El proponente  aporta certificado  de antecedentes fiscales CGR - con Código de Verificación: 1140889073251127093345</t>
  </si>
  <si>
    <t>El proponente aporta certificado  de antecedentes disciplinarios  PGN -  con codigo : 285116838</t>
  </si>
  <si>
    <t xml:space="preserve">El proponente  aporta  certificado  de antecedentes judiciales </t>
  </si>
  <si>
    <t>El proponente   aporta RNMC registro interno de validacion: 127715633</t>
  </si>
  <si>
    <t xml:space="preserve"> El proponente  aporta  REDAM - Código Verificación: LJ6UKA1Z3X</t>
  </si>
  <si>
    <t xml:space="preserve">El proponente   aporta Formato No. 6 sin diligenciar </t>
  </si>
  <si>
    <t xml:space="preserve">El proponente   aporta  Formato No. 4 </t>
  </si>
  <si>
    <t>El proponente presento cedula del representante legal JUDYS CASTILLA CABALLERO</t>
  </si>
  <si>
    <t xml:space="preserve">El proponente no esta obligado a llevar revisor fiscal </t>
  </si>
  <si>
    <t xml:space="preserve"> CUMPLE </t>
  </si>
  <si>
    <t>El proponente no  aporta  Formato No. 3A - SUBSANO</t>
  </si>
  <si>
    <t>El proponente   no  aporta Formato No. 8 - SUBSANO</t>
  </si>
  <si>
    <t>El proponente no  aporta Formato No. 9 - NO SUBSANO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</si>
</sst>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9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3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9" fillId="0" borderId="0" xfId="0" applyFont="1" applyAlignment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20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center"/>
      <protection hidden="1"/>
    </xf>
    <xf numFmtId="0" fontId="13" fillId="2" borderId="0" xfId="0" applyFont="1" applyFill="1" applyAlignment="1">
      <alignment horizontal="left" vertical="center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1" fillId="2" borderId="0" xfId="0" applyFont="1" applyFill="1" applyAlignment="1" applyProtection="1">
      <alignment horizontal="left" vertical="center"/>
      <protection hidden="1"/>
    </xf>
    <xf numFmtId="0" fontId="22" fillId="3" borderId="0" xfId="0" applyFont="1" applyFill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0" fontId="20" fillId="2" borderId="0" xfId="0" applyFont="1" applyFill="1" applyAlignment="1">
      <alignment vertical="center"/>
    </xf>
    <xf numFmtId="0" fontId="24" fillId="2" borderId="0" xfId="0" applyFont="1" applyFill="1" applyAlignment="1" applyProtection="1">
      <alignment horizontal="left" vertical="center" wrapText="1"/>
      <protection locked="0"/>
    </xf>
    <xf numFmtId="0" fontId="18" fillId="0" borderId="0" xfId="0" applyFont="1" applyAlignment="1" applyProtection="1">
      <alignment vertical="center"/>
      <protection locked="0"/>
    </xf>
    <xf numFmtId="0" fontId="25" fillId="5" borderId="0" xfId="5" applyFont="1" applyAlignment="1" applyProtection="1">
      <alignment horizontal="center" vertical="center"/>
    </xf>
    <xf numFmtId="0" fontId="25" fillId="5" borderId="0" xfId="5" applyFont="1" applyAlignment="1" applyProtection="1">
      <alignment horizontal="center" vertical="center"/>
      <protection locked="0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/>
    </xf>
    <xf numFmtId="0" fontId="25" fillId="5" borderId="0" xfId="5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 wrapText="1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13" fillId="0" borderId="0" xfId="0" applyFont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22" fillId="2" borderId="0" xfId="0" applyFont="1" applyFill="1" applyAlignment="1" applyProtection="1">
      <alignment horizontal="left" vertical="center" wrapText="1"/>
      <protection locked="0"/>
    </xf>
    <xf numFmtId="0" fontId="13" fillId="0" borderId="0" xfId="0" applyFont="1" applyAlignment="1">
      <alignment horizontal="left" vertical="center" wrapText="1"/>
    </xf>
    <xf numFmtId="0" fontId="24" fillId="3" borderId="0" xfId="0" applyFont="1" applyFill="1" applyAlignment="1" applyProtection="1">
      <alignment horizontal="left" vertical="top" wrapText="1"/>
      <protection locked="0"/>
    </xf>
    <xf numFmtId="0" fontId="13" fillId="2" borderId="0" xfId="0" applyFont="1" applyFill="1" applyAlignment="1">
      <alignment horizontal="left" vertical="top" wrapText="1"/>
    </xf>
    <xf numFmtId="0" fontId="13" fillId="2" borderId="0" xfId="0" applyFont="1" applyFill="1" applyAlignment="1">
      <alignment horizontal="left" vertical="top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24" fillId="3" borderId="0" xfId="0" applyFont="1" applyFill="1" applyAlignment="1" applyProtection="1">
      <alignment horizontal="left" vertical="center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20" fillId="3" borderId="0" xfId="0" applyFont="1" applyFill="1" applyAlignment="1" applyProtection="1">
      <alignment horizontal="left" vertical="center"/>
      <protection locked="0" hidden="1"/>
    </xf>
    <xf numFmtId="0" fontId="26" fillId="8" borderId="0" xfId="5" applyFont="1" applyFill="1" applyAlignment="1" applyProtection="1">
      <alignment horizontal="center" vertical="center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17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52294</xdr:colOff>
      <xdr:row>1</xdr:row>
      <xdr:rowOff>119529</xdr:rowOff>
    </xdr:from>
    <xdr:to>
      <xdr:col>1</xdr:col>
      <xdr:colOff>552823</xdr:colOff>
      <xdr:row>4</xdr:row>
      <xdr:rowOff>44823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765" y="306294"/>
          <a:ext cx="500529" cy="4855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636EC7-20D4-4743-913F-1E9A3CB19BD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BE161E-A47D-4B57-B3DF-D331F255A74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2:L119"/>
  <sheetViews>
    <sheetView showGridLines="0" view="pageBreakPreview" topLeftCell="A37" zoomScaleNormal="85" zoomScaleSheetLayoutView="100" workbookViewId="0">
      <selection activeCell="C17" sqref="C17"/>
    </sheetView>
  </sheetViews>
  <sheetFormatPr baseColWidth="10" defaultColWidth="10.81640625" defaultRowHeight="14.5" customHeight="1" x14ac:dyDescent="0.35"/>
  <cols>
    <col min="1" max="1" width="5.54296875" style="58" customWidth="1"/>
    <col min="2" max="2" width="8.453125" style="1" bestFit="1" customWidth="1"/>
    <col min="3" max="3" width="70.54296875" style="1" customWidth="1"/>
    <col min="4" max="4" width="19.26953125" style="1" bestFit="1" customWidth="1"/>
    <col min="5" max="5" width="10.81640625" style="58"/>
    <col min="6" max="6" width="5.54296875" style="58" customWidth="1"/>
    <col min="7" max="8" width="10.81640625" style="58" customWidth="1"/>
    <col min="9" max="9" width="11.7265625" style="58" hidden="1" customWidth="1"/>
    <col min="10" max="11" width="10.81640625" style="58" hidden="1" customWidth="1"/>
    <col min="12" max="16384" width="10.81640625" style="58"/>
  </cols>
  <sheetData>
    <row r="2" spans="2:11" ht="14.5" customHeight="1" x14ac:dyDescent="0.35">
      <c r="B2" s="74"/>
      <c r="C2" s="83" t="s">
        <v>29</v>
      </c>
      <c r="D2" s="85" t="s">
        <v>64</v>
      </c>
    </row>
    <row r="3" spans="2:11" ht="14.5" customHeight="1" x14ac:dyDescent="0.35">
      <c r="B3" s="75"/>
      <c r="C3" s="84"/>
      <c r="D3" s="85"/>
    </row>
    <row r="4" spans="2:11" ht="14.5" customHeight="1" x14ac:dyDescent="0.35">
      <c r="B4" s="75"/>
      <c r="C4" s="53" t="s">
        <v>97</v>
      </c>
      <c r="D4" s="74" t="s">
        <v>65</v>
      </c>
      <c r="J4" s="58" t="s">
        <v>73</v>
      </c>
      <c r="K4" s="58" t="s">
        <v>27</v>
      </c>
    </row>
    <row r="5" spans="2:11" x14ac:dyDescent="0.35">
      <c r="B5" s="76"/>
      <c r="C5" s="52" t="s">
        <v>125</v>
      </c>
      <c r="D5" s="76"/>
    </row>
    <row r="6" spans="2:11" ht="14.5" customHeight="1" x14ac:dyDescent="0.35">
      <c r="I6" s="58" t="str">
        <f t="shared" ref="I6:I33" si="0">"='P-"&amp;J6&amp;"'!"&amp;$J$4</f>
        <v>='P-1'!G153</v>
      </c>
      <c r="J6" s="59">
        <v>1</v>
      </c>
      <c r="K6" s="58" t="str">
        <f t="shared" ref="K6:K33" si="1">"='P-"&amp;J6&amp;"'!"&amp;$K$4</f>
        <v>='P-1'!F13</v>
      </c>
    </row>
    <row r="7" spans="2:11" ht="14.5" customHeight="1" x14ac:dyDescent="0.35">
      <c r="B7" s="86" t="s">
        <v>17</v>
      </c>
      <c r="C7" s="87" t="s">
        <v>126</v>
      </c>
      <c r="D7" s="87"/>
      <c r="I7" s="58" t="str">
        <f t="shared" si="0"/>
        <v>='P-2'!G153</v>
      </c>
      <c r="J7" s="59">
        <v>2</v>
      </c>
      <c r="K7" s="58" t="str">
        <f t="shared" si="1"/>
        <v>='P-2'!F13</v>
      </c>
    </row>
    <row r="8" spans="2:11" ht="14.5" customHeight="1" x14ac:dyDescent="0.35">
      <c r="B8" s="86"/>
      <c r="C8" s="87"/>
      <c r="D8" s="87"/>
      <c r="I8" s="58" t="str">
        <f t="shared" si="0"/>
        <v>='P-3'!G153</v>
      </c>
      <c r="J8" s="59">
        <v>3</v>
      </c>
      <c r="K8" s="58" t="str">
        <f t="shared" si="1"/>
        <v>='P-3'!F13</v>
      </c>
    </row>
    <row r="9" spans="2:11" ht="14.5" customHeight="1" x14ac:dyDescent="0.35">
      <c r="B9" s="86"/>
      <c r="C9" s="87"/>
      <c r="D9" s="87"/>
      <c r="I9" s="58" t="str">
        <f t="shared" si="0"/>
        <v>='P-4'!G153</v>
      </c>
      <c r="J9" s="59">
        <v>4</v>
      </c>
      <c r="K9" s="58" t="str">
        <f t="shared" si="1"/>
        <v>='P-4'!F13</v>
      </c>
    </row>
    <row r="10" spans="2:11" ht="14.5" customHeight="1" x14ac:dyDescent="0.35">
      <c r="I10" s="58" t="str">
        <f t="shared" si="0"/>
        <v>='P-5'!G153</v>
      </c>
      <c r="J10" s="59">
        <v>5</v>
      </c>
      <c r="K10" s="58" t="str">
        <f t="shared" si="1"/>
        <v>='P-5'!F13</v>
      </c>
    </row>
    <row r="11" spans="2:11" ht="14.5" customHeight="1" x14ac:dyDescent="0.35">
      <c r="B11" s="40" t="s">
        <v>18</v>
      </c>
      <c r="C11" s="40" t="s">
        <v>10</v>
      </c>
      <c r="D11" s="40" t="s">
        <v>66</v>
      </c>
      <c r="I11" s="58" t="str">
        <f t="shared" si="0"/>
        <v>='P-6'!G153</v>
      </c>
      <c r="J11" s="59">
        <v>6</v>
      </c>
      <c r="K11" s="58" t="str">
        <f t="shared" si="1"/>
        <v>='P-6'!F13</v>
      </c>
    </row>
    <row r="12" spans="2:11" ht="14.5" customHeight="1" x14ac:dyDescent="0.35">
      <c r="B12" s="39" t="s">
        <v>110</v>
      </c>
      <c r="C12" s="49" t="s">
        <v>116</v>
      </c>
      <c r="D12" s="126" t="s">
        <v>169</v>
      </c>
      <c r="I12" s="58" t="str">
        <f t="shared" si="0"/>
        <v>='P-9'!G153</v>
      </c>
      <c r="J12" s="59">
        <v>9</v>
      </c>
      <c r="K12" s="58" t="str">
        <f t="shared" si="1"/>
        <v>='P-9'!F13</v>
      </c>
    </row>
    <row r="13" spans="2:11" ht="14.5" customHeight="1" x14ac:dyDescent="0.35">
      <c r="B13" s="39" t="s">
        <v>145</v>
      </c>
      <c r="C13" s="49" t="s">
        <v>144</v>
      </c>
      <c r="D13" s="69" t="s">
        <v>146</v>
      </c>
      <c r="I13" s="58" t="str">
        <f t="shared" si="0"/>
        <v>='P-10'!G153</v>
      </c>
      <c r="J13" s="59">
        <v>10</v>
      </c>
      <c r="K13" s="58" t="str">
        <f t="shared" si="1"/>
        <v>='P-10'!F13</v>
      </c>
    </row>
    <row r="14" spans="2:11" ht="14.5" customHeight="1" x14ac:dyDescent="0.35">
      <c r="B14" s="39"/>
      <c r="C14" s="49"/>
      <c r="D14" s="48"/>
      <c r="I14" s="58" t="str">
        <f t="shared" si="0"/>
        <v>='P-11'!G153</v>
      </c>
      <c r="J14" s="59">
        <v>11</v>
      </c>
      <c r="K14" s="58" t="str">
        <f t="shared" si="1"/>
        <v>='P-11'!F13</v>
      </c>
    </row>
    <row r="15" spans="2:11" ht="14.5" customHeight="1" x14ac:dyDescent="0.35">
      <c r="B15" s="39"/>
      <c r="C15" s="49"/>
      <c r="D15" s="48"/>
      <c r="I15" s="58" t="str">
        <f t="shared" si="0"/>
        <v>='P-12'!G153</v>
      </c>
      <c r="J15" s="59">
        <v>12</v>
      </c>
      <c r="K15" s="58" t="str">
        <f t="shared" si="1"/>
        <v>='P-12'!F13</v>
      </c>
    </row>
    <row r="16" spans="2:11" ht="14.5" customHeight="1" x14ac:dyDescent="0.35">
      <c r="B16" s="39"/>
      <c r="C16" s="49"/>
      <c r="D16" s="48"/>
      <c r="I16" s="58" t="str">
        <f t="shared" si="0"/>
        <v>='P-13'!G153</v>
      </c>
      <c r="J16" s="59">
        <v>13</v>
      </c>
      <c r="K16" s="58" t="str">
        <f t="shared" si="1"/>
        <v>='P-13'!F13</v>
      </c>
    </row>
    <row r="17" spans="2:11" ht="14.5" customHeight="1" x14ac:dyDescent="0.35">
      <c r="B17" s="39"/>
      <c r="C17" s="49"/>
      <c r="D17" s="48"/>
      <c r="I17" s="58" t="str">
        <f t="shared" si="0"/>
        <v>='P-14'!G153</v>
      </c>
      <c r="J17" s="59">
        <v>14</v>
      </c>
      <c r="K17" s="58" t="str">
        <f t="shared" si="1"/>
        <v>='P-14'!F13</v>
      </c>
    </row>
    <row r="18" spans="2:11" ht="14.5" customHeight="1" x14ac:dyDescent="0.35">
      <c r="B18" s="39"/>
      <c r="C18" s="49"/>
      <c r="D18" s="48"/>
      <c r="I18" s="58" t="str">
        <f t="shared" si="0"/>
        <v>='P-15'!G153</v>
      </c>
      <c r="J18" s="59">
        <v>15</v>
      </c>
      <c r="K18" s="58" t="str">
        <f t="shared" si="1"/>
        <v>='P-15'!F13</v>
      </c>
    </row>
    <row r="19" spans="2:11" ht="14.5" customHeight="1" x14ac:dyDescent="0.35">
      <c r="B19" s="39"/>
      <c r="C19" s="49"/>
      <c r="D19" s="48"/>
      <c r="I19" s="58" t="str">
        <f t="shared" si="0"/>
        <v>='P-16'!G153</v>
      </c>
      <c r="J19" s="59">
        <v>16</v>
      </c>
      <c r="K19" s="58" t="str">
        <f t="shared" si="1"/>
        <v>='P-16'!F13</v>
      </c>
    </row>
    <row r="20" spans="2:11" ht="14.5" customHeight="1" x14ac:dyDescent="0.35">
      <c r="B20" s="39"/>
      <c r="C20" s="49"/>
      <c r="D20" s="48"/>
      <c r="I20" s="58" t="str">
        <f t="shared" si="0"/>
        <v>='P-17'!G153</v>
      </c>
      <c r="J20" s="59">
        <v>17</v>
      </c>
      <c r="K20" s="58" t="str">
        <f t="shared" si="1"/>
        <v>='P-17'!F13</v>
      </c>
    </row>
    <row r="21" spans="2:11" ht="14.5" customHeight="1" x14ac:dyDescent="0.35">
      <c r="B21" s="39"/>
      <c r="C21" s="49"/>
      <c r="D21" s="48"/>
      <c r="I21" s="58" t="str">
        <f t="shared" si="0"/>
        <v>='P-18'!G153</v>
      </c>
      <c r="J21" s="59">
        <v>18</v>
      </c>
      <c r="K21" s="58" t="str">
        <f t="shared" si="1"/>
        <v>='P-18'!F13</v>
      </c>
    </row>
    <row r="22" spans="2:11" ht="14.5" customHeight="1" x14ac:dyDescent="0.35">
      <c r="B22" s="39"/>
      <c r="C22" s="49"/>
      <c r="D22" s="48"/>
      <c r="I22" s="58" t="str">
        <f t="shared" si="0"/>
        <v>='P-19'!G153</v>
      </c>
      <c r="J22" s="59">
        <v>19</v>
      </c>
      <c r="K22" s="58" t="str">
        <f t="shared" si="1"/>
        <v>='P-19'!F13</v>
      </c>
    </row>
    <row r="23" spans="2:11" ht="14.5" customHeight="1" x14ac:dyDescent="0.35">
      <c r="B23" s="39"/>
      <c r="C23" s="49"/>
      <c r="D23" s="48"/>
      <c r="I23" s="58" t="str">
        <f t="shared" si="0"/>
        <v>='P-20'!G153</v>
      </c>
      <c r="J23" s="59">
        <v>20</v>
      </c>
      <c r="K23" s="58" t="str">
        <f t="shared" si="1"/>
        <v>='P-20'!F13</v>
      </c>
    </row>
    <row r="24" spans="2:11" ht="14.5" customHeight="1" x14ac:dyDescent="0.35">
      <c r="B24" s="39"/>
      <c r="C24" s="49"/>
      <c r="D24" s="48"/>
      <c r="I24" s="58" t="str">
        <f t="shared" si="0"/>
        <v>='P-21'!G153</v>
      </c>
      <c r="J24" s="59">
        <v>21</v>
      </c>
      <c r="K24" s="58" t="str">
        <f t="shared" si="1"/>
        <v>='P-21'!F13</v>
      </c>
    </row>
    <row r="25" spans="2:11" ht="14.5" customHeight="1" x14ac:dyDescent="0.35">
      <c r="B25" s="39"/>
      <c r="C25" s="49"/>
      <c r="D25" s="48"/>
      <c r="I25" s="58" t="str">
        <f t="shared" si="0"/>
        <v>='P-22'!G153</v>
      </c>
      <c r="J25" s="59">
        <v>22</v>
      </c>
      <c r="K25" s="58" t="str">
        <f t="shared" si="1"/>
        <v>='P-22'!F13</v>
      </c>
    </row>
    <row r="26" spans="2:11" ht="14.5" customHeight="1" x14ac:dyDescent="0.35">
      <c r="B26" s="39"/>
      <c r="C26" s="49"/>
      <c r="D26" s="48"/>
      <c r="I26" s="58" t="str">
        <f t="shared" si="0"/>
        <v>='P-23'!G153</v>
      </c>
      <c r="J26" s="59">
        <v>23</v>
      </c>
      <c r="K26" s="58" t="str">
        <f t="shared" si="1"/>
        <v>='P-23'!F13</v>
      </c>
    </row>
    <row r="27" spans="2:11" ht="14.5" customHeight="1" x14ac:dyDescent="0.35">
      <c r="B27" s="39"/>
      <c r="C27" s="49"/>
      <c r="D27" s="48"/>
      <c r="I27" s="58" t="str">
        <f t="shared" si="0"/>
        <v>='P-24'!G153</v>
      </c>
      <c r="J27" s="59">
        <v>24</v>
      </c>
      <c r="K27" s="58" t="str">
        <f t="shared" si="1"/>
        <v>='P-24'!F13</v>
      </c>
    </row>
    <row r="28" spans="2:11" ht="14.5" customHeight="1" x14ac:dyDescent="0.35">
      <c r="B28" s="39"/>
      <c r="C28" s="49"/>
      <c r="D28" s="48"/>
      <c r="I28" s="58" t="str">
        <f t="shared" si="0"/>
        <v>='P-25'!G153</v>
      </c>
      <c r="J28" s="59">
        <v>25</v>
      </c>
      <c r="K28" s="58" t="str">
        <f t="shared" si="1"/>
        <v>='P-25'!F13</v>
      </c>
    </row>
    <row r="29" spans="2:11" ht="14.5" customHeight="1" x14ac:dyDescent="0.35">
      <c r="B29" s="39"/>
      <c r="C29" s="49"/>
      <c r="D29" s="48"/>
      <c r="I29" s="58" t="str">
        <f t="shared" si="0"/>
        <v>='P-26'!G153</v>
      </c>
      <c r="J29" s="59">
        <v>26</v>
      </c>
      <c r="K29" s="58" t="str">
        <f t="shared" si="1"/>
        <v>='P-26'!F13</v>
      </c>
    </row>
    <row r="30" spans="2:11" ht="14.5" customHeight="1" x14ac:dyDescent="0.35">
      <c r="B30" s="41"/>
      <c r="C30" s="42"/>
      <c r="D30" s="42"/>
      <c r="I30" s="58" t="str">
        <f t="shared" si="0"/>
        <v>='P-27'!G153</v>
      </c>
      <c r="J30" s="59">
        <v>27</v>
      </c>
      <c r="K30" s="58" t="str">
        <f t="shared" si="1"/>
        <v>='P-27'!F13</v>
      </c>
    </row>
    <row r="31" spans="2:11" ht="14.5" customHeight="1" thickBot="1" x14ac:dyDescent="0.4">
      <c r="B31" s="41"/>
      <c r="C31" s="42"/>
      <c r="D31" s="42"/>
      <c r="I31" s="58" t="str">
        <f t="shared" si="0"/>
        <v>='P-28'!G153</v>
      </c>
      <c r="J31" s="59">
        <v>28</v>
      </c>
      <c r="K31" s="58" t="str">
        <f t="shared" si="1"/>
        <v>='P-28'!F13</v>
      </c>
    </row>
    <row r="32" spans="2:11" ht="14.5" customHeight="1" x14ac:dyDescent="0.35">
      <c r="B32" s="77" t="s">
        <v>71</v>
      </c>
      <c r="C32" s="78"/>
      <c r="D32" s="79"/>
      <c r="I32" s="58" t="str">
        <f t="shared" si="0"/>
        <v>='P-29'!G153</v>
      </c>
      <c r="J32" s="59">
        <v>29</v>
      </c>
      <c r="K32" s="58" t="str">
        <f t="shared" si="1"/>
        <v>='P-29'!F13</v>
      </c>
    </row>
    <row r="33" spans="2:11" ht="14.5" customHeight="1" thickBot="1" x14ac:dyDescent="0.4">
      <c r="B33" s="80"/>
      <c r="C33" s="81"/>
      <c r="D33" s="82"/>
      <c r="I33" s="58" t="str">
        <f t="shared" si="0"/>
        <v>='P-30'!G153</v>
      </c>
      <c r="J33" s="59">
        <v>30</v>
      </c>
      <c r="K33" s="58" t="str">
        <f t="shared" si="1"/>
        <v>='P-30'!F13</v>
      </c>
    </row>
    <row r="34" spans="2:11" ht="14.5" customHeight="1" x14ac:dyDescent="0.35">
      <c r="J34" s="59"/>
    </row>
    <row r="35" spans="2:11" ht="14.5" customHeight="1" x14ac:dyDescent="0.35">
      <c r="J35" s="59"/>
    </row>
    <row r="36" spans="2:11" ht="14.5" customHeight="1" x14ac:dyDescent="0.35">
      <c r="B36" s="70" t="s">
        <v>0</v>
      </c>
      <c r="C36" s="70"/>
      <c r="D36" s="43">
        <f>COUNTIF(D12:D29,F114)</f>
        <v>0</v>
      </c>
      <c r="J36" s="59"/>
    </row>
    <row r="37" spans="2:11" ht="14.5" customHeight="1" x14ac:dyDescent="0.35">
      <c r="B37" s="71" t="s">
        <v>11</v>
      </c>
      <c r="C37" s="71"/>
      <c r="D37" s="68">
        <f>COUNTIF(D12:D29,F115)</f>
        <v>0</v>
      </c>
      <c r="J37" s="59"/>
    </row>
    <row r="38" spans="2:11" ht="14.5" customHeight="1" x14ac:dyDescent="0.35">
      <c r="B38" s="72" t="s">
        <v>16</v>
      </c>
      <c r="C38" s="72"/>
      <c r="D38" s="44">
        <f>COUNTIF(D12:D29,F116)</f>
        <v>0</v>
      </c>
      <c r="J38" s="59"/>
    </row>
    <row r="39" spans="2:11" ht="14.5" customHeight="1" x14ac:dyDescent="0.35">
      <c r="B39" s="73" t="s">
        <v>12</v>
      </c>
      <c r="C39" s="73"/>
      <c r="D39" s="45">
        <f>SUM(D36:D38)</f>
        <v>0</v>
      </c>
      <c r="J39" s="59"/>
    </row>
    <row r="40" spans="2:11" ht="14.5" customHeight="1" x14ac:dyDescent="0.35">
      <c r="B40" s="46"/>
      <c r="J40" s="59"/>
    </row>
    <row r="41" spans="2:11" ht="14.5" customHeight="1" x14ac:dyDescent="0.35">
      <c r="B41" s="46"/>
      <c r="J41" s="59"/>
    </row>
    <row r="42" spans="2:11" ht="14.5" customHeight="1" x14ac:dyDescent="0.35">
      <c r="B42" s="46"/>
      <c r="C42" s="47"/>
      <c r="D42" s="3"/>
      <c r="J42" s="59"/>
    </row>
    <row r="43" spans="2:11" ht="14.5" customHeight="1" x14ac:dyDescent="0.35">
      <c r="J43" s="59"/>
    </row>
    <row r="44" spans="2:11" ht="14.5" customHeight="1" x14ac:dyDescent="0.35">
      <c r="C44" s="67" t="s">
        <v>119</v>
      </c>
      <c r="J44" s="59"/>
    </row>
    <row r="45" spans="2:11" ht="14.5" customHeight="1" x14ac:dyDescent="0.35">
      <c r="C45" s="67" t="s">
        <v>120</v>
      </c>
      <c r="J45" s="59"/>
    </row>
    <row r="46" spans="2:11" ht="14.5" customHeight="1" x14ac:dyDescent="0.35">
      <c r="J46" s="59"/>
    </row>
    <row r="47" spans="2:11" ht="14.5" customHeight="1" x14ac:dyDescent="0.35">
      <c r="J47" s="59"/>
    </row>
    <row r="48" spans="2:11" ht="14.5" customHeight="1" x14ac:dyDescent="0.35">
      <c r="J48" s="59"/>
    </row>
    <row r="49" spans="3:10" ht="14.5" customHeight="1" x14ac:dyDescent="0.35">
      <c r="J49" s="59"/>
    </row>
    <row r="50" spans="3:10" ht="14.5" customHeight="1" x14ac:dyDescent="0.35">
      <c r="C50" s="63"/>
      <c r="J50" s="59"/>
    </row>
    <row r="51" spans="3:10" ht="14.5" customHeight="1" x14ac:dyDescent="0.35">
      <c r="C51" s="64"/>
      <c r="J51" s="59"/>
    </row>
    <row r="52" spans="3:10" ht="14.5" customHeight="1" x14ac:dyDescent="0.35">
      <c r="J52" s="59"/>
    </row>
    <row r="53" spans="3:10" ht="14.5" customHeight="1" x14ac:dyDescent="0.35">
      <c r="J53" s="59"/>
    </row>
    <row r="54" spans="3:10" ht="14.5" customHeight="1" x14ac:dyDescent="0.35">
      <c r="J54" s="59"/>
    </row>
    <row r="55" spans="3:10" ht="14.5" customHeight="1" x14ac:dyDescent="0.35">
      <c r="J55" s="59"/>
    </row>
    <row r="56" spans="3:10" ht="14.5" customHeight="1" x14ac:dyDescent="0.35">
      <c r="J56" s="59"/>
    </row>
    <row r="57" spans="3:10" ht="14.5" customHeight="1" x14ac:dyDescent="0.35">
      <c r="J57" s="59"/>
    </row>
    <row r="58" spans="3:10" ht="14.5" customHeight="1" x14ac:dyDescent="0.35">
      <c r="J58" s="59"/>
    </row>
    <row r="59" spans="3:10" ht="14.5" customHeight="1" x14ac:dyDescent="0.35">
      <c r="J59" s="59"/>
    </row>
    <row r="60" spans="3:10" ht="14.5" customHeight="1" x14ac:dyDescent="0.35">
      <c r="J60" s="59"/>
    </row>
    <row r="61" spans="3:10" ht="14.5" customHeight="1" x14ac:dyDescent="0.35">
      <c r="J61" s="59"/>
    </row>
    <row r="62" spans="3:10" ht="14.5" customHeight="1" x14ac:dyDescent="0.35">
      <c r="J62" s="59"/>
    </row>
    <row r="63" spans="3:10" ht="14.5" customHeight="1" x14ac:dyDescent="0.35">
      <c r="J63" s="59"/>
    </row>
    <row r="64" spans="3:10" ht="14.5" customHeight="1" x14ac:dyDescent="0.35">
      <c r="J64" s="59"/>
    </row>
    <row r="65" spans="10:10" ht="14.5" customHeight="1" x14ac:dyDescent="0.35">
      <c r="J65" s="59"/>
    </row>
    <row r="66" spans="10:10" ht="14.5" customHeight="1" x14ac:dyDescent="0.35">
      <c r="J66" s="59"/>
    </row>
    <row r="67" spans="10:10" ht="14.5" customHeight="1" x14ac:dyDescent="0.35">
      <c r="J67" s="59"/>
    </row>
    <row r="68" spans="10:10" ht="14.5" customHeight="1" x14ac:dyDescent="0.35">
      <c r="J68" s="59"/>
    </row>
    <row r="69" spans="10:10" ht="14.5" customHeight="1" x14ac:dyDescent="0.35">
      <c r="J69" s="59"/>
    </row>
    <row r="70" spans="10:10" ht="14.5" customHeight="1" x14ac:dyDescent="0.35">
      <c r="J70" s="59"/>
    </row>
    <row r="71" spans="10:10" ht="14.5" customHeight="1" x14ac:dyDescent="0.35">
      <c r="J71" s="59"/>
    </row>
    <row r="72" spans="10:10" ht="14.5" customHeight="1" x14ac:dyDescent="0.35">
      <c r="J72" s="59"/>
    </row>
    <row r="73" spans="10:10" ht="14.5" customHeight="1" x14ac:dyDescent="0.35">
      <c r="J73" s="59"/>
    </row>
    <row r="74" spans="10:10" ht="14.5" customHeight="1" x14ac:dyDescent="0.35">
      <c r="J74" s="59"/>
    </row>
    <row r="75" spans="10:10" ht="14.5" customHeight="1" x14ac:dyDescent="0.35">
      <c r="J75" s="59"/>
    </row>
    <row r="76" spans="10:10" ht="14.5" customHeight="1" x14ac:dyDescent="0.35">
      <c r="J76" s="59"/>
    </row>
    <row r="77" spans="10:10" ht="14.5" customHeight="1" x14ac:dyDescent="0.35">
      <c r="J77" s="59"/>
    </row>
    <row r="78" spans="10:10" ht="14.5" customHeight="1" x14ac:dyDescent="0.35">
      <c r="J78" s="59"/>
    </row>
    <row r="79" spans="10:10" ht="14.5" customHeight="1" x14ac:dyDescent="0.35">
      <c r="J79" s="59"/>
    </row>
    <row r="80" spans="10:10" ht="14.5" customHeight="1" x14ac:dyDescent="0.35">
      <c r="J80" s="59"/>
    </row>
    <row r="81" spans="9:11" ht="14.5" customHeight="1" x14ac:dyDescent="0.35">
      <c r="J81" s="59"/>
    </row>
    <row r="82" spans="9:11" ht="14.5" customHeight="1" x14ac:dyDescent="0.35">
      <c r="J82" s="59"/>
    </row>
    <row r="83" spans="9:11" ht="14.5" customHeight="1" x14ac:dyDescent="0.35">
      <c r="J83" s="59"/>
    </row>
    <row r="84" spans="9:11" ht="14.5" customHeight="1" x14ac:dyDescent="0.35">
      <c r="J84" s="59"/>
    </row>
    <row r="85" spans="9:11" ht="14.5" customHeight="1" x14ac:dyDescent="0.35">
      <c r="J85" s="59"/>
    </row>
    <row r="86" spans="9:11" ht="14.5" customHeight="1" x14ac:dyDescent="0.35">
      <c r="J86" s="59"/>
    </row>
    <row r="87" spans="9:11" ht="14.5" customHeight="1" x14ac:dyDescent="0.35">
      <c r="I87" s="58" t="str">
        <f t="shared" ref="I87:I92" si="2">"='P-"&amp;J87&amp;"'!"&amp;$J$4</f>
        <v>='P-75'!G153</v>
      </c>
      <c r="J87" s="59">
        <v>75</v>
      </c>
      <c r="K87" s="58" t="str">
        <f t="shared" ref="K87:K92" si="3">"='P-"&amp;J87&amp;"'!"&amp;$K$4</f>
        <v>='P-75'!F13</v>
      </c>
    </row>
    <row r="88" spans="9:11" ht="14.5" customHeight="1" x14ac:dyDescent="0.35">
      <c r="I88" s="58" t="str">
        <f t="shared" si="2"/>
        <v>='P-76'!G153</v>
      </c>
      <c r="J88" s="59">
        <v>76</v>
      </c>
      <c r="K88" s="58" t="str">
        <f t="shared" si="3"/>
        <v>='P-76'!F13</v>
      </c>
    </row>
    <row r="89" spans="9:11" ht="14.5" customHeight="1" x14ac:dyDescent="0.35">
      <c r="I89" s="58" t="str">
        <f t="shared" si="2"/>
        <v>='P-77'!G153</v>
      </c>
      <c r="J89" s="59">
        <v>77</v>
      </c>
      <c r="K89" s="58" t="str">
        <f t="shared" si="3"/>
        <v>='P-77'!F13</v>
      </c>
    </row>
    <row r="90" spans="9:11" ht="14.5" customHeight="1" x14ac:dyDescent="0.35">
      <c r="I90" s="58" t="str">
        <f t="shared" si="2"/>
        <v>='P-78'!G153</v>
      </c>
      <c r="J90" s="59">
        <v>78</v>
      </c>
      <c r="K90" s="58" t="str">
        <f t="shared" si="3"/>
        <v>='P-78'!F13</v>
      </c>
    </row>
    <row r="91" spans="9:11" ht="14.5" customHeight="1" x14ac:dyDescent="0.35">
      <c r="I91" s="58" t="str">
        <f t="shared" si="2"/>
        <v>='P-79'!G153</v>
      </c>
      <c r="J91" s="59">
        <v>79</v>
      </c>
      <c r="K91" s="58" t="str">
        <f t="shared" si="3"/>
        <v>='P-79'!F13</v>
      </c>
    </row>
    <row r="92" spans="9:11" ht="14.5" customHeight="1" x14ac:dyDescent="0.35">
      <c r="I92" s="58" t="str">
        <f t="shared" si="2"/>
        <v>='P-80'!G153</v>
      </c>
      <c r="J92" s="59">
        <v>80</v>
      </c>
      <c r="K92" s="58" t="str">
        <f t="shared" si="3"/>
        <v>='P-80'!F13</v>
      </c>
    </row>
    <row r="93" spans="9:11" ht="14.5" customHeight="1" x14ac:dyDescent="0.35">
      <c r="J93" s="59"/>
    </row>
    <row r="94" spans="9:11" ht="14.5" customHeight="1" x14ac:dyDescent="0.35">
      <c r="J94" s="59"/>
    </row>
    <row r="95" spans="9:11" ht="14.5" customHeight="1" x14ac:dyDescent="0.35">
      <c r="J95" s="59"/>
    </row>
    <row r="96" spans="9:11" ht="14.5" customHeight="1" x14ac:dyDescent="0.35">
      <c r="J96" s="59"/>
    </row>
    <row r="97" spans="6:10" ht="14.5" customHeight="1" x14ac:dyDescent="0.35">
      <c r="J97" s="59"/>
    </row>
    <row r="98" spans="6:10" ht="14.5" customHeight="1" x14ac:dyDescent="0.35">
      <c r="J98" s="59"/>
    </row>
    <row r="99" spans="6:10" ht="14.5" customHeight="1" x14ac:dyDescent="0.35">
      <c r="J99" s="59"/>
    </row>
    <row r="100" spans="6:10" ht="14.5" customHeight="1" x14ac:dyDescent="0.35">
      <c r="J100" s="59"/>
    </row>
    <row r="101" spans="6:10" ht="14.5" customHeight="1" x14ac:dyDescent="0.35">
      <c r="J101" s="59"/>
    </row>
    <row r="102" spans="6:10" ht="14.5" customHeight="1" x14ac:dyDescent="0.35">
      <c r="J102" s="59"/>
    </row>
    <row r="103" spans="6:10" ht="14.5" customHeight="1" x14ac:dyDescent="0.35">
      <c r="J103" s="59"/>
    </row>
    <row r="104" spans="6:10" ht="14.5" customHeight="1" x14ac:dyDescent="0.35">
      <c r="J104" s="59"/>
    </row>
    <row r="105" spans="6:10" ht="14.5" customHeight="1" x14ac:dyDescent="0.35">
      <c r="J105" s="59"/>
    </row>
    <row r="106" spans="6:10" ht="14.5" customHeight="1" x14ac:dyDescent="0.35">
      <c r="J106" s="59"/>
    </row>
    <row r="109" spans="6:10" ht="14.5" customHeight="1" x14ac:dyDescent="0.35">
      <c r="F109" s="58" t="s">
        <v>13</v>
      </c>
    </row>
    <row r="110" spans="6:10" ht="14.5" customHeight="1" x14ac:dyDescent="0.35">
      <c r="F110" s="60" t="s">
        <v>14</v>
      </c>
      <c r="G110" s="60"/>
      <c r="H110" s="60"/>
    </row>
    <row r="114" spans="6:12" ht="14.5" customHeight="1" x14ac:dyDescent="0.35">
      <c r="F114" s="58" t="s">
        <v>0</v>
      </c>
    </row>
    <row r="115" spans="6:12" ht="14.5" customHeight="1" x14ac:dyDescent="0.35">
      <c r="F115" s="58" t="s">
        <v>11</v>
      </c>
    </row>
    <row r="116" spans="6:12" ht="14.5" customHeight="1" x14ac:dyDescent="0.35">
      <c r="F116" s="58" t="s">
        <v>16</v>
      </c>
    </row>
    <row r="117" spans="6:12" ht="14.5" customHeight="1" x14ac:dyDescent="0.35">
      <c r="F117" s="58" t="s">
        <v>15</v>
      </c>
    </row>
    <row r="119" spans="6:12" ht="14.5" customHeight="1" x14ac:dyDescent="0.35">
      <c r="L119" s="58" t="e">
        <f>"='P-"&amp;#REF!&amp;"'!"&amp;#REF!</f>
        <v>#REF!</v>
      </c>
    </row>
  </sheetData>
  <sheetProtection algorithmName="SHA-512" hashValue="SOfpNpN+1mref28RFHzy1tbTPdQJdxtGoz7WIBLylhOj/YaUszlbNvBdGY4/KwqtFNPAwpa0+WspNZUaGHZURQ==" saltValue="Xgfbut9e0oBvhLByyPIV6w==" spinCount="100000" sheet="1" objects="1" scenarios="1" formatCells="0" insertRows="0" deleteRows="0"/>
  <mergeCells count="11">
    <mergeCell ref="B36:C36"/>
    <mergeCell ref="B37:C37"/>
    <mergeCell ref="B38:C38"/>
    <mergeCell ref="B39:C39"/>
    <mergeCell ref="B2:B5"/>
    <mergeCell ref="B32:D33"/>
    <mergeCell ref="C2:C3"/>
    <mergeCell ref="D2:D3"/>
    <mergeCell ref="B7:B9"/>
    <mergeCell ref="C7:D9"/>
    <mergeCell ref="D4:D5"/>
  </mergeCells>
  <phoneticPr fontId="8" type="noConversion"/>
  <conditionalFormatting sqref="D14:D29">
    <cfRule type="cellIs" dxfId="171" priority="1" operator="equal">
      <formula>"NO CUMPLE"</formula>
    </cfRule>
  </conditionalFormatting>
  <conditionalFormatting sqref="D14:D31">
    <cfRule type="cellIs" dxfId="170" priority="2" operator="equal">
      <formula>"CUMPLE"</formula>
    </cfRule>
  </conditionalFormatting>
  <pageMargins left="0.7" right="0.7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F7EA9-A730-4806-A4F3-8C9CE9108989}">
  <sheetPr>
    <tabColor rgb="FFFFFF00"/>
    <pageSetUpPr fitToPage="1"/>
  </sheetPr>
  <dimension ref="A1:Q162"/>
  <sheetViews>
    <sheetView showGridLines="0" view="pageBreakPreview" topLeftCell="A134" zoomScaleNormal="100" zoomScaleSheetLayoutView="100" workbookViewId="0">
      <selection activeCell="E143" sqref="E143:M143"/>
    </sheetView>
  </sheetViews>
  <sheetFormatPr baseColWidth="10" defaultColWidth="10.81640625" defaultRowHeight="14.5" x14ac:dyDescent="0.35"/>
  <cols>
    <col min="1" max="1" width="5.54296875" style="1" customWidth="1"/>
    <col min="2" max="2" width="1.1796875" style="1" customWidth="1"/>
    <col min="3" max="3" width="3.54296875" style="2" customWidth="1"/>
    <col min="4" max="5" width="10.81640625" style="1"/>
    <col min="6" max="6" width="11.1796875" style="1" customWidth="1"/>
    <col min="7" max="8" width="10.81640625" style="1"/>
    <col min="9" max="9" width="10.81640625" style="12"/>
    <col min="10" max="12" width="10.81640625" style="1"/>
    <col min="13" max="13" width="10.81640625" style="2"/>
    <col min="14" max="14" width="1.1796875" style="1" customWidth="1"/>
    <col min="15" max="15" width="5.54296875" style="1" customWidth="1"/>
    <col min="16" max="16" width="10.81640625" style="1"/>
    <col min="17" max="17" width="0" style="1" hidden="1" customWidth="1"/>
    <col min="18" max="16384" width="10.81640625" style="1"/>
  </cols>
  <sheetData>
    <row r="1" spans="1:14" ht="4" customHeight="1" x14ac:dyDescent="0.3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5" customHeight="1" x14ac:dyDescent="0.35">
      <c r="B2" s="9"/>
      <c r="C2" s="105"/>
      <c r="D2" s="106"/>
      <c r="E2" s="83" t="s">
        <v>29</v>
      </c>
      <c r="F2" s="111"/>
      <c r="G2" s="111"/>
      <c r="H2" s="111"/>
      <c r="I2" s="111"/>
      <c r="J2" s="111"/>
      <c r="K2" s="112"/>
      <c r="L2" s="115" t="s">
        <v>64</v>
      </c>
      <c r="M2" s="116"/>
      <c r="N2" s="10"/>
    </row>
    <row r="3" spans="1:14" ht="14.5" customHeight="1" x14ac:dyDescent="0.35">
      <c r="B3" s="9"/>
      <c r="C3" s="107"/>
      <c r="D3" s="108"/>
      <c r="E3" s="84"/>
      <c r="F3" s="113"/>
      <c r="G3" s="113"/>
      <c r="H3" s="113"/>
      <c r="I3" s="113"/>
      <c r="J3" s="113"/>
      <c r="K3" s="114"/>
      <c r="L3" s="117"/>
      <c r="M3" s="118"/>
      <c r="N3" s="10"/>
    </row>
    <row r="4" spans="1:14" ht="14.5" customHeight="1" x14ac:dyDescent="0.35">
      <c r="B4" s="9"/>
      <c r="C4" s="109"/>
      <c r="D4" s="110"/>
      <c r="E4" s="119" t="str">
        <f>'Resumen - Evaluación jurídica'!C5</f>
        <v xml:space="preserve">EVALUACIÓN JURÍDICA - PROCESO NRO. MC-ATL-CDAA-0045 DE 2025 </v>
      </c>
      <c r="F4" s="120"/>
      <c r="G4" s="120"/>
      <c r="H4" s="120"/>
      <c r="I4" s="120"/>
      <c r="J4" s="120"/>
      <c r="K4" s="121"/>
      <c r="L4" s="122" t="s">
        <v>65</v>
      </c>
      <c r="M4" s="123"/>
      <c r="N4" s="11"/>
    </row>
    <row r="5" spans="1:14" ht="14.5" customHeight="1" x14ac:dyDescent="0.35">
      <c r="B5" s="9"/>
      <c r="N5" s="13"/>
    </row>
    <row r="6" spans="1:14" ht="14.5" customHeight="1" x14ac:dyDescent="0.35">
      <c r="B6" s="9"/>
      <c r="C6" s="83" t="s">
        <v>17</v>
      </c>
      <c r="D6" s="112"/>
      <c r="E6" s="83" t="str">
        <f>'Resumen - Evaluación jurídica'!C7</f>
        <v>Contratar la adquisición de materiales de formación de FIC y Placa Huella
del programa CAMPESENA del Centro Para El Desarrollo Agroecológico y
Agroindustrial 2025.</v>
      </c>
      <c r="F6" s="111"/>
      <c r="G6" s="111"/>
      <c r="H6" s="111"/>
      <c r="I6" s="111"/>
      <c r="J6" s="111"/>
      <c r="K6" s="111"/>
      <c r="L6" s="111"/>
      <c r="M6" s="112"/>
      <c r="N6" s="14"/>
    </row>
    <row r="7" spans="1:14" ht="14.5" customHeight="1" x14ac:dyDescent="0.35">
      <c r="B7" s="9"/>
      <c r="C7" s="84"/>
      <c r="D7" s="114"/>
      <c r="E7" s="84"/>
      <c r="F7" s="113"/>
      <c r="G7" s="113"/>
      <c r="H7" s="113"/>
      <c r="I7" s="113"/>
      <c r="J7" s="113"/>
      <c r="K7" s="113"/>
      <c r="L7" s="113"/>
      <c r="M7" s="114"/>
      <c r="N7" s="14"/>
    </row>
    <row r="8" spans="1:14" ht="4" customHeight="1" thickBot="1" x14ac:dyDescent="0.4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5" customHeight="1" thickBot="1" x14ac:dyDescent="0.4"/>
    <row r="10" spans="1:14" ht="4" customHeight="1" x14ac:dyDescent="0.3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5" customHeight="1" x14ac:dyDescent="0.35">
      <c r="B11" s="9"/>
      <c r="D11" s="61" t="s">
        <v>20</v>
      </c>
      <c r="E11" s="62">
        <v>1</v>
      </c>
      <c r="I11" s="20" t="s">
        <v>31</v>
      </c>
      <c r="J11" s="50" t="s">
        <v>8</v>
      </c>
      <c r="K11" s="20" t="s">
        <v>61</v>
      </c>
      <c r="L11" s="124"/>
      <c r="M11" s="124"/>
      <c r="N11" s="13"/>
    </row>
    <row r="12" spans="1:14" ht="14.5" customHeight="1" x14ac:dyDescent="0.35">
      <c r="A12" s="21"/>
      <c r="B12" s="22"/>
      <c r="C12" s="23"/>
      <c r="N12" s="13"/>
    </row>
    <row r="13" spans="1:14" ht="14.5" customHeight="1" x14ac:dyDescent="0.35">
      <c r="A13" s="21"/>
      <c r="B13" s="22"/>
      <c r="C13" s="23"/>
      <c r="D13" s="20" t="s">
        <v>19</v>
      </c>
      <c r="E13" s="21"/>
      <c r="F13" s="125" t="s">
        <v>116</v>
      </c>
      <c r="G13" s="125"/>
      <c r="H13" s="125"/>
      <c r="I13" s="125"/>
      <c r="J13" s="125"/>
      <c r="K13" s="125"/>
      <c r="L13" s="125"/>
      <c r="M13" s="125"/>
      <c r="N13" s="13"/>
    </row>
    <row r="14" spans="1:14" ht="4" customHeight="1" x14ac:dyDescent="0.35">
      <c r="A14" s="24"/>
      <c r="B14" s="25"/>
      <c r="C14" s="26"/>
      <c r="D14" s="54"/>
      <c r="E14" s="24"/>
      <c r="F14" s="26"/>
      <c r="G14" s="26"/>
      <c r="H14" s="26"/>
      <c r="N14" s="13"/>
    </row>
    <row r="15" spans="1:14" x14ac:dyDescent="0.35">
      <c r="A15" s="21"/>
      <c r="B15" s="22"/>
      <c r="C15" s="23"/>
      <c r="D15" s="55" t="s">
        <v>1</v>
      </c>
      <c r="E15" s="104"/>
      <c r="F15" s="104"/>
      <c r="G15" s="104"/>
      <c r="H15" s="104"/>
      <c r="I15" s="104"/>
      <c r="J15" s="104"/>
      <c r="K15" s="12"/>
      <c r="L15" s="55" t="s">
        <v>2</v>
      </c>
      <c r="M15" s="56"/>
      <c r="N15" s="27"/>
    </row>
    <row r="16" spans="1:14" ht="4" customHeight="1" x14ac:dyDescent="0.35">
      <c r="A16" s="24"/>
      <c r="B16" s="25"/>
      <c r="C16" s="26"/>
      <c r="D16" s="57"/>
      <c r="E16" s="12"/>
      <c r="F16" s="26"/>
      <c r="G16" s="26"/>
      <c r="H16" s="26"/>
      <c r="J16" s="54"/>
      <c r="K16" s="34"/>
      <c r="L16" s="57"/>
      <c r="M16" s="26"/>
      <c r="N16" s="27"/>
    </row>
    <row r="17" spans="1:17" x14ac:dyDescent="0.35">
      <c r="A17" s="21"/>
      <c r="B17" s="22"/>
      <c r="C17" s="23"/>
      <c r="D17" s="55" t="s">
        <v>3</v>
      </c>
      <c r="E17" s="104"/>
      <c r="F17" s="104"/>
      <c r="G17" s="104"/>
      <c r="H17" s="104"/>
      <c r="I17" s="104"/>
      <c r="J17" s="104"/>
      <c r="K17" s="12"/>
      <c r="L17" s="55" t="s">
        <v>2</v>
      </c>
      <c r="M17" s="56"/>
      <c r="N17" s="27"/>
    </row>
    <row r="18" spans="1:17" ht="4" customHeight="1" x14ac:dyDescent="0.35">
      <c r="A18" s="24"/>
      <c r="B18" s="25"/>
      <c r="C18" s="26"/>
      <c r="D18" s="57"/>
      <c r="E18" s="12"/>
      <c r="F18" s="26"/>
      <c r="G18" s="26"/>
      <c r="H18" s="26"/>
      <c r="J18" s="54"/>
      <c r="K18" s="34"/>
      <c r="L18" s="57"/>
      <c r="M18" s="26"/>
      <c r="N18" s="27"/>
    </row>
    <row r="19" spans="1:17" x14ac:dyDescent="0.35">
      <c r="A19" s="21"/>
      <c r="B19" s="22"/>
      <c r="C19" s="23"/>
      <c r="D19" s="55" t="s">
        <v>4</v>
      </c>
      <c r="E19" s="104"/>
      <c r="F19" s="104"/>
      <c r="G19" s="104"/>
      <c r="H19" s="104"/>
      <c r="I19" s="104"/>
      <c r="J19" s="104"/>
      <c r="K19" s="12"/>
      <c r="L19" s="55" t="s">
        <v>2</v>
      </c>
      <c r="M19" s="56"/>
      <c r="N19" s="27"/>
    </row>
    <row r="20" spans="1:17" ht="4" customHeight="1" x14ac:dyDescent="0.35">
      <c r="A20" s="24"/>
      <c r="B20" s="25"/>
      <c r="C20" s="26"/>
      <c r="D20" s="57"/>
      <c r="E20" s="12"/>
      <c r="F20" s="26"/>
      <c r="G20" s="26"/>
      <c r="H20" s="26"/>
      <c r="J20" s="54"/>
      <c r="K20" s="34"/>
      <c r="L20" s="57"/>
      <c r="M20" s="26"/>
      <c r="N20" s="27"/>
    </row>
    <row r="21" spans="1:17" x14ac:dyDescent="0.35">
      <c r="A21" s="21"/>
      <c r="B21" s="22"/>
      <c r="C21" s="23"/>
      <c r="D21" s="55" t="s">
        <v>5</v>
      </c>
      <c r="E21" s="104"/>
      <c r="F21" s="104"/>
      <c r="G21" s="104"/>
      <c r="H21" s="104"/>
      <c r="I21" s="104"/>
      <c r="J21" s="104"/>
      <c r="K21" s="12"/>
      <c r="L21" s="55" t="s">
        <v>2</v>
      </c>
      <c r="M21" s="56"/>
      <c r="N21" s="27"/>
    </row>
    <row r="22" spans="1:17" ht="4" customHeight="1" thickBot="1" x14ac:dyDescent="0.4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5" customHeight="1" thickBot="1" x14ac:dyDescent="0.4">
      <c r="D23" s="20"/>
      <c r="Q23" s="32" t="s">
        <v>30</v>
      </c>
    </row>
    <row r="24" spans="1:17" ht="4" customHeight="1" x14ac:dyDescent="0.3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5" customHeight="1" x14ac:dyDescent="0.35">
      <c r="B25" s="9"/>
      <c r="C25" s="34"/>
      <c r="D25" s="99" t="s">
        <v>6</v>
      </c>
      <c r="E25" s="99"/>
      <c r="F25" s="99"/>
      <c r="G25" s="99"/>
      <c r="H25" s="34"/>
      <c r="I25" s="34"/>
      <c r="J25" s="37"/>
      <c r="K25" s="34"/>
      <c r="L25" s="34"/>
      <c r="M25" s="37" t="s">
        <v>0</v>
      </c>
      <c r="N25" s="13"/>
      <c r="Q25" s="32" t="s">
        <v>8</v>
      </c>
    </row>
    <row r="26" spans="1:17" ht="14.5" customHeight="1" x14ac:dyDescent="0.3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5" customHeight="1" x14ac:dyDescent="0.35">
      <c r="B27" s="9"/>
      <c r="C27" s="57">
        <v>1</v>
      </c>
      <c r="D27" s="100" t="s">
        <v>34</v>
      </c>
      <c r="E27" s="100"/>
      <c r="F27" s="100"/>
      <c r="G27" s="51"/>
      <c r="H27" s="51"/>
      <c r="I27" s="101"/>
      <c r="J27" s="101"/>
      <c r="K27" s="101"/>
      <c r="L27" s="102" t="s">
        <v>8</v>
      </c>
      <c r="M27" s="102"/>
      <c r="N27" s="13"/>
      <c r="Q27" s="12"/>
    </row>
    <row r="28" spans="1:17" ht="14.5" customHeight="1" x14ac:dyDescent="0.35">
      <c r="B28" s="9"/>
      <c r="C28" s="57" t="s">
        <v>51</v>
      </c>
      <c r="D28" s="92" t="s">
        <v>50</v>
      </c>
      <c r="E28" s="92"/>
      <c r="F28" s="92"/>
      <c r="G28" s="92"/>
      <c r="H28" s="92"/>
      <c r="I28" s="92"/>
      <c r="J28" s="36"/>
      <c r="K28" s="36"/>
      <c r="L28" s="36"/>
      <c r="M28" s="50" t="s">
        <v>8</v>
      </c>
      <c r="N28" s="13"/>
      <c r="Q28" s="12" t="s">
        <v>8</v>
      </c>
    </row>
    <row r="29" spans="1:17" ht="14.5" customHeight="1" x14ac:dyDescent="0.35">
      <c r="B29" s="9"/>
      <c r="C29" s="57" t="s">
        <v>52</v>
      </c>
      <c r="D29" s="92" t="s">
        <v>45</v>
      </c>
      <c r="E29" s="92"/>
      <c r="F29" s="92"/>
      <c r="G29" s="92"/>
      <c r="H29" s="92"/>
      <c r="I29" s="92"/>
      <c r="J29" s="37"/>
      <c r="K29" s="37"/>
      <c r="L29" s="37"/>
      <c r="M29" s="50" t="s">
        <v>8</v>
      </c>
      <c r="N29" s="13"/>
      <c r="Q29" s="12" t="s">
        <v>47</v>
      </c>
    </row>
    <row r="30" spans="1:17" ht="14.5" customHeight="1" x14ac:dyDescent="0.35">
      <c r="B30" s="9"/>
      <c r="C30" s="57" t="s">
        <v>53</v>
      </c>
      <c r="D30" s="92" t="s">
        <v>42</v>
      </c>
      <c r="E30" s="92"/>
      <c r="F30" s="92"/>
      <c r="G30" s="92"/>
      <c r="H30" s="92"/>
      <c r="I30" s="92"/>
      <c r="J30" s="37"/>
      <c r="K30" s="37"/>
      <c r="L30" s="37"/>
      <c r="M30" s="50" t="s">
        <v>8</v>
      </c>
      <c r="N30" s="13"/>
      <c r="Q30" s="12" t="s">
        <v>48</v>
      </c>
    </row>
    <row r="31" spans="1:17" ht="14.5" customHeight="1" x14ac:dyDescent="0.35">
      <c r="B31" s="9"/>
      <c r="C31" s="57" t="s">
        <v>54</v>
      </c>
      <c r="D31" s="92" t="s">
        <v>46</v>
      </c>
      <c r="E31" s="92"/>
      <c r="F31" s="92"/>
      <c r="G31" s="92"/>
      <c r="H31" s="92"/>
      <c r="I31" s="92"/>
      <c r="J31" s="37"/>
      <c r="K31" s="37"/>
      <c r="L31" s="37"/>
      <c r="M31" s="50" t="s">
        <v>8</v>
      </c>
      <c r="N31" s="13"/>
      <c r="Q31" s="12" t="s">
        <v>49</v>
      </c>
    </row>
    <row r="32" spans="1:17" ht="14.5" customHeight="1" x14ac:dyDescent="0.35">
      <c r="B32" s="9"/>
      <c r="C32" s="57" t="s">
        <v>55</v>
      </c>
      <c r="D32" s="12" t="s">
        <v>36</v>
      </c>
      <c r="E32" s="103"/>
      <c r="F32" s="103"/>
      <c r="G32" s="103"/>
      <c r="H32" s="103"/>
      <c r="I32" s="103"/>
      <c r="J32" s="103"/>
      <c r="K32" s="103"/>
      <c r="L32" s="37"/>
      <c r="M32" s="50" t="s">
        <v>8</v>
      </c>
      <c r="N32" s="13"/>
    </row>
    <row r="33" spans="2:14" ht="4" customHeight="1" x14ac:dyDescent="0.35">
      <c r="B33" s="9"/>
      <c r="C33" s="34"/>
      <c r="D33" s="12"/>
      <c r="E33" s="12"/>
      <c r="F33" s="12"/>
      <c r="G33" s="12"/>
      <c r="H33" s="12"/>
      <c r="J33" s="12"/>
      <c r="K33" s="12"/>
      <c r="L33" s="37"/>
      <c r="M33" s="37"/>
      <c r="N33" s="13"/>
    </row>
    <row r="34" spans="2:14" ht="14.5" customHeight="1" x14ac:dyDescent="0.35">
      <c r="B34" s="9"/>
      <c r="C34" s="34"/>
      <c r="D34" s="35" t="s">
        <v>32</v>
      </c>
      <c r="E34" s="91"/>
      <c r="F34" s="91"/>
      <c r="G34" s="91"/>
      <c r="H34" s="91"/>
      <c r="I34" s="91"/>
      <c r="J34" s="91"/>
      <c r="K34" s="91"/>
      <c r="L34" s="91"/>
      <c r="M34" s="91"/>
      <c r="N34" s="13"/>
    </row>
    <row r="35" spans="2:14" ht="14.5" customHeight="1" x14ac:dyDescent="0.3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5" customHeight="1" x14ac:dyDescent="0.35">
      <c r="B36" s="9"/>
      <c r="C36" s="57">
        <v>2</v>
      </c>
      <c r="D36" s="92" t="s">
        <v>44</v>
      </c>
      <c r="E36" s="92"/>
      <c r="F36" s="92"/>
      <c r="G36" s="92"/>
      <c r="H36" s="92"/>
      <c r="I36" s="92"/>
      <c r="J36" s="92"/>
      <c r="K36" s="92"/>
      <c r="L36" s="12"/>
      <c r="M36" s="50" t="s">
        <v>30</v>
      </c>
      <c r="N36" s="13"/>
    </row>
    <row r="37" spans="2:14" x14ac:dyDescent="0.35">
      <c r="B37" s="9"/>
      <c r="C37" s="57" t="s">
        <v>67</v>
      </c>
      <c r="D37" s="92" t="s">
        <v>70</v>
      </c>
      <c r="E37" s="92"/>
      <c r="F37" s="92"/>
      <c r="G37" s="92"/>
      <c r="H37" s="92"/>
      <c r="I37" s="92"/>
      <c r="J37" s="92"/>
      <c r="K37" s="92"/>
      <c r="L37" s="12"/>
      <c r="M37" s="50" t="s">
        <v>8</v>
      </c>
      <c r="N37" s="13"/>
    </row>
    <row r="38" spans="2:14" ht="4" customHeight="1" x14ac:dyDescent="0.3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5" customHeight="1" x14ac:dyDescent="0.35">
      <c r="B39" s="9"/>
      <c r="C39" s="34"/>
      <c r="D39" s="35" t="s">
        <v>32</v>
      </c>
      <c r="E39" s="91" t="s">
        <v>108</v>
      </c>
      <c r="F39" s="91"/>
      <c r="G39" s="91"/>
      <c r="H39" s="91"/>
      <c r="I39" s="91"/>
      <c r="J39" s="91"/>
      <c r="K39" s="91"/>
      <c r="L39" s="91"/>
      <c r="M39" s="91"/>
      <c r="N39" s="13"/>
    </row>
    <row r="40" spans="2:14" ht="14.5" customHeight="1" x14ac:dyDescent="0.3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35">
      <c r="B41" s="9"/>
      <c r="C41" s="57">
        <v>3</v>
      </c>
      <c r="D41" s="93" t="s">
        <v>56</v>
      </c>
      <c r="E41" s="93"/>
      <c r="F41" s="93"/>
      <c r="G41" s="93"/>
      <c r="H41" s="93"/>
      <c r="I41" s="93"/>
      <c r="J41" s="93"/>
      <c r="K41" s="93"/>
      <c r="L41" s="12"/>
      <c r="M41" s="50" t="s">
        <v>30</v>
      </c>
      <c r="N41" s="13"/>
    </row>
    <row r="42" spans="2:14" ht="4" customHeight="1" x14ac:dyDescent="0.3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5" customHeight="1" x14ac:dyDescent="0.35">
      <c r="B43" s="9"/>
      <c r="C43" s="34"/>
      <c r="D43" s="35" t="s">
        <v>32</v>
      </c>
      <c r="E43" s="91" t="s">
        <v>167</v>
      </c>
      <c r="F43" s="91"/>
      <c r="G43" s="91"/>
      <c r="H43" s="91"/>
      <c r="I43" s="91"/>
      <c r="J43" s="91"/>
      <c r="K43" s="91"/>
      <c r="L43" s="91"/>
      <c r="M43" s="91"/>
      <c r="N43" s="13"/>
    </row>
    <row r="44" spans="2:14" ht="14.5" customHeight="1" x14ac:dyDescent="0.3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5" customHeight="1" x14ac:dyDescent="0.35">
      <c r="B45" s="9"/>
      <c r="C45" s="57">
        <v>4</v>
      </c>
      <c r="D45" s="93" t="s">
        <v>33</v>
      </c>
      <c r="E45" s="93"/>
      <c r="F45" s="93"/>
      <c r="G45" s="93"/>
      <c r="H45" s="93"/>
      <c r="I45" s="93"/>
      <c r="J45" s="93"/>
      <c r="K45" s="93"/>
      <c r="L45" s="12"/>
      <c r="M45" s="50" t="s">
        <v>30</v>
      </c>
      <c r="N45" s="13"/>
    </row>
    <row r="46" spans="2:14" ht="4" customHeight="1" x14ac:dyDescent="0.3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23.25" customHeight="1" x14ac:dyDescent="0.35">
      <c r="B47" s="9"/>
      <c r="C47" s="34"/>
      <c r="D47" s="35" t="s">
        <v>32</v>
      </c>
      <c r="E47" s="91" t="s">
        <v>127</v>
      </c>
      <c r="F47" s="91"/>
      <c r="G47" s="91"/>
      <c r="H47" s="91"/>
      <c r="I47" s="91"/>
      <c r="J47" s="91"/>
      <c r="K47" s="91"/>
      <c r="L47" s="91"/>
      <c r="M47" s="91"/>
      <c r="N47" s="13"/>
    </row>
    <row r="48" spans="2:14" ht="14.5" customHeight="1" x14ac:dyDescent="0.3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5" customHeight="1" x14ac:dyDescent="0.35">
      <c r="B49" s="9"/>
      <c r="C49" s="57">
        <v>5</v>
      </c>
      <c r="D49" s="93" t="s">
        <v>62</v>
      </c>
      <c r="E49" s="93"/>
      <c r="F49" s="93"/>
      <c r="G49" s="93"/>
      <c r="H49" s="93"/>
      <c r="I49" s="93"/>
      <c r="J49" s="93"/>
      <c r="K49" s="93"/>
      <c r="L49" s="12"/>
      <c r="M49" s="50" t="s">
        <v>30</v>
      </c>
      <c r="N49" s="13"/>
    </row>
    <row r="50" spans="2:14" ht="4" customHeight="1" x14ac:dyDescent="0.3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35">
      <c r="B51" s="9"/>
      <c r="C51" s="34"/>
      <c r="D51" s="35" t="s">
        <v>32</v>
      </c>
      <c r="E51" s="91" t="s">
        <v>130</v>
      </c>
      <c r="F51" s="91"/>
      <c r="G51" s="91"/>
      <c r="H51" s="91"/>
      <c r="I51" s="91"/>
      <c r="J51" s="91"/>
      <c r="K51" s="91"/>
      <c r="L51" s="91"/>
      <c r="M51" s="91"/>
      <c r="N51" s="13"/>
    </row>
    <row r="52" spans="2:14" ht="14.5" customHeight="1" x14ac:dyDescent="0.3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5" customHeight="1" x14ac:dyDescent="0.35">
      <c r="B53" s="9"/>
      <c r="C53" s="57">
        <v>6</v>
      </c>
      <c r="D53" s="97" t="s">
        <v>128</v>
      </c>
      <c r="E53" s="98"/>
      <c r="F53" s="98"/>
      <c r="G53" s="98"/>
      <c r="H53" s="98"/>
      <c r="I53" s="98"/>
      <c r="J53" s="98"/>
      <c r="K53" s="98"/>
      <c r="L53" s="12"/>
      <c r="M53" s="12"/>
      <c r="N53" s="13"/>
    </row>
    <row r="54" spans="2:14" x14ac:dyDescent="0.35">
      <c r="B54" s="9"/>
      <c r="C54" s="57" t="s">
        <v>85</v>
      </c>
      <c r="D54" s="92" t="s">
        <v>131</v>
      </c>
      <c r="E54" s="92"/>
      <c r="F54" s="92"/>
      <c r="G54" s="92"/>
      <c r="H54" s="92"/>
      <c r="I54" s="92"/>
      <c r="J54" s="92"/>
      <c r="K54" s="92"/>
      <c r="L54" s="36"/>
      <c r="M54" s="50" t="s">
        <v>30</v>
      </c>
      <c r="N54" s="13"/>
    </row>
    <row r="55" spans="2:14" x14ac:dyDescent="0.35">
      <c r="B55" s="9"/>
      <c r="C55" s="57" t="s">
        <v>79</v>
      </c>
      <c r="D55" s="92" t="s">
        <v>107</v>
      </c>
      <c r="E55" s="92"/>
      <c r="F55" s="92"/>
      <c r="G55" s="92"/>
      <c r="H55" s="92"/>
      <c r="I55" s="92"/>
      <c r="J55" s="92"/>
      <c r="K55" s="92"/>
      <c r="L55" s="37"/>
      <c r="M55" s="50" t="s">
        <v>30</v>
      </c>
      <c r="N55" s="13"/>
    </row>
    <row r="56" spans="2:14" x14ac:dyDescent="0.35">
      <c r="B56" s="9"/>
      <c r="C56" s="57" t="s">
        <v>80</v>
      </c>
      <c r="D56" s="92" t="s">
        <v>101</v>
      </c>
      <c r="E56" s="92"/>
      <c r="F56" s="92"/>
      <c r="G56" s="92"/>
      <c r="H56" s="92"/>
      <c r="I56" s="92"/>
      <c r="J56" s="92"/>
      <c r="K56" s="92"/>
      <c r="L56" s="37"/>
      <c r="M56" s="50" t="s">
        <v>30</v>
      </c>
      <c r="N56" s="13"/>
    </row>
    <row r="57" spans="2:14" x14ac:dyDescent="0.35">
      <c r="B57" s="9"/>
      <c r="C57" s="57" t="s">
        <v>81</v>
      </c>
      <c r="D57" s="92" t="s">
        <v>132</v>
      </c>
      <c r="E57" s="92"/>
      <c r="F57" s="92"/>
      <c r="G57" s="92"/>
      <c r="H57" s="92"/>
      <c r="I57" s="92"/>
      <c r="J57" s="92"/>
      <c r="K57" s="92"/>
      <c r="L57" s="37"/>
      <c r="M57" s="50" t="s">
        <v>30</v>
      </c>
      <c r="N57" s="13"/>
    </row>
    <row r="58" spans="2:14" x14ac:dyDescent="0.35">
      <c r="B58" s="9"/>
      <c r="C58" s="57" t="s">
        <v>82</v>
      </c>
      <c r="D58" s="95" t="s">
        <v>133</v>
      </c>
      <c r="E58" s="92"/>
      <c r="F58" s="92"/>
      <c r="G58" s="92"/>
      <c r="H58" s="92"/>
      <c r="I58" s="92"/>
      <c r="J58" s="92"/>
      <c r="K58" s="92"/>
      <c r="L58" s="37"/>
      <c r="M58" s="50" t="s">
        <v>30</v>
      </c>
      <c r="N58" s="13"/>
    </row>
    <row r="59" spans="2:14" x14ac:dyDescent="0.35">
      <c r="B59" s="9"/>
      <c r="C59" s="57" t="s">
        <v>83</v>
      </c>
      <c r="D59" s="92" t="s">
        <v>113</v>
      </c>
      <c r="E59" s="92"/>
      <c r="F59" s="92"/>
      <c r="G59" s="92"/>
      <c r="H59" s="92"/>
      <c r="I59" s="92"/>
      <c r="J59" s="92"/>
      <c r="K59" s="92"/>
      <c r="L59" s="37"/>
      <c r="M59" s="50" t="s">
        <v>30</v>
      </c>
      <c r="N59" s="13"/>
    </row>
    <row r="60" spans="2:14" x14ac:dyDescent="0.35">
      <c r="B60" s="9"/>
      <c r="C60" s="57" t="s">
        <v>84</v>
      </c>
      <c r="D60" s="12" t="s">
        <v>36</v>
      </c>
      <c r="E60" s="96" t="s">
        <v>129</v>
      </c>
      <c r="F60" s="96"/>
      <c r="G60" s="96"/>
      <c r="H60" s="96"/>
      <c r="I60" s="96"/>
      <c r="J60" s="96"/>
      <c r="K60" s="96"/>
      <c r="L60" s="37"/>
      <c r="M60" s="50" t="s">
        <v>30</v>
      </c>
      <c r="N60" s="13"/>
    </row>
    <row r="61" spans="2:14" ht="4" customHeight="1" x14ac:dyDescent="0.35">
      <c r="B61" s="9"/>
      <c r="C61" s="34"/>
      <c r="D61" s="12"/>
      <c r="E61" s="12"/>
      <c r="F61" s="12"/>
      <c r="G61" s="12"/>
      <c r="H61" s="12"/>
      <c r="J61" s="12"/>
      <c r="K61" s="12"/>
      <c r="L61" s="37"/>
      <c r="M61" s="37"/>
      <c r="N61" s="13"/>
    </row>
    <row r="62" spans="2:14" x14ac:dyDescent="0.35">
      <c r="B62" s="9"/>
      <c r="C62" s="34"/>
      <c r="D62" s="35" t="s">
        <v>32</v>
      </c>
      <c r="E62" s="91"/>
      <c r="F62" s="91"/>
      <c r="G62" s="91"/>
      <c r="H62" s="91"/>
      <c r="I62" s="91"/>
      <c r="J62" s="91"/>
      <c r="K62" s="91"/>
      <c r="L62" s="91"/>
      <c r="M62" s="91"/>
      <c r="N62" s="13"/>
    </row>
    <row r="63" spans="2:14" x14ac:dyDescent="0.3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35">
      <c r="B64" s="9"/>
      <c r="C64" s="57">
        <v>7</v>
      </c>
      <c r="D64" s="93" t="s">
        <v>63</v>
      </c>
      <c r="E64" s="93"/>
      <c r="F64" s="93"/>
      <c r="G64" s="93"/>
      <c r="H64" s="93"/>
      <c r="I64" s="93"/>
      <c r="J64" s="93"/>
      <c r="K64" s="93"/>
      <c r="L64" s="12"/>
      <c r="M64" s="50" t="s">
        <v>8</v>
      </c>
      <c r="N64" s="13"/>
    </row>
    <row r="65" spans="2:14" ht="4" customHeight="1" x14ac:dyDescent="0.3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35">
      <c r="B66" s="9"/>
      <c r="C66" s="34"/>
      <c r="D66" s="35" t="s">
        <v>32</v>
      </c>
      <c r="E66" s="91" t="s">
        <v>100</v>
      </c>
      <c r="F66" s="91"/>
      <c r="G66" s="91"/>
      <c r="H66" s="91"/>
      <c r="I66" s="91"/>
      <c r="J66" s="91"/>
      <c r="K66" s="91"/>
      <c r="L66" s="91"/>
      <c r="M66" s="91"/>
      <c r="N66" s="13"/>
    </row>
    <row r="67" spans="2:14" x14ac:dyDescent="0.3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35">
      <c r="B68" s="9"/>
      <c r="C68" s="57">
        <v>8</v>
      </c>
      <c r="D68" s="93" t="s">
        <v>57</v>
      </c>
      <c r="E68" s="93"/>
      <c r="F68" s="93"/>
      <c r="G68" s="93"/>
      <c r="H68" s="93"/>
      <c r="I68" s="93"/>
      <c r="J68" s="93"/>
      <c r="K68" s="93"/>
      <c r="L68" s="36"/>
      <c r="M68" s="36"/>
      <c r="N68" s="13"/>
    </row>
    <row r="69" spans="2:14" x14ac:dyDescent="0.35">
      <c r="B69" s="9"/>
      <c r="C69" s="57" t="s">
        <v>75</v>
      </c>
      <c r="D69" s="92" t="s">
        <v>35</v>
      </c>
      <c r="E69" s="92"/>
      <c r="F69" s="92"/>
      <c r="G69" s="92"/>
      <c r="H69" s="92"/>
      <c r="I69" s="92"/>
      <c r="J69" s="92"/>
      <c r="K69" s="92"/>
      <c r="L69" s="36"/>
      <c r="M69" s="50" t="s">
        <v>8</v>
      </c>
      <c r="N69" s="13"/>
    </row>
    <row r="70" spans="2:14" x14ac:dyDescent="0.35">
      <c r="B70" s="9"/>
      <c r="C70" s="57" t="s">
        <v>76</v>
      </c>
      <c r="D70" s="92" t="s">
        <v>37</v>
      </c>
      <c r="E70" s="92"/>
      <c r="F70" s="92"/>
      <c r="G70" s="92"/>
      <c r="H70" s="92"/>
      <c r="I70" s="92"/>
      <c r="J70" s="92"/>
      <c r="K70" s="92"/>
      <c r="L70" s="37"/>
      <c r="M70" s="50" t="s">
        <v>8</v>
      </c>
      <c r="N70" s="13"/>
    </row>
    <row r="71" spans="2:14" x14ac:dyDescent="0.35">
      <c r="B71" s="9"/>
      <c r="C71" s="57" t="s">
        <v>77</v>
      </c>
      <c r="D71" s="92" t="s">
        <v>38</v>
      </c>
      <c r="E71" s="92"/>
      <c r="F71" s="92"/>
      <c r="G71" s="92"/>
      <c r="H71" s="92"/>
      <c r="I71" s="92"/>
      <c r="J71" s="92"/>
      <c r="K71" s="92"/>
      <c r="L71" s="37"/>
      <c r="M71" s="50" t="s">
        <v>8</v>
      </c>
      <c r="N71" s="13"/>
    </row>
    <row r="72" spans="2:14" x14ac:dyDescent="0.35">
      <c r="B72" s="9"/>
      <c r="C72" s="57" t="s">
        <v>78</v>
      </c>
      <c r="D72" s="92" t="s">
        <v>68</v>
      </c>
      <c r="E72" s="92"/>
      <c r="F72" s="92"/>
      <c r="G72" s="92"/>
      <c r="H72" s="92"/>
      <c r="I72" s="92"/>
      <c r="J72" s="92"/>
      <c r="K72" s="92"/>
      <c r="L72" s="37"/>
      <c r="M72" s="50" t="s">
        <v>8</v>
      </c>
      <c r="N72" s="13"/>
    </row>
    <row r="73" spans="2:14" ht="4" customHeight="1" x14ac:dyDescent="0.35">
      <c r="B73" s="9"/>
      <c r="C73" s="34"/>
      <c r="D73" s="12"/>
      <c r="E73" s="37"/>
      <c r="G73" s="37"/>
      <c r="H73" s="37"/>
      <c r="I73" s="37"/>
      <c r="J73" s="37"/>
      <c r="K73" s="37"/>
      <c r="L73" s="37"/>
      <c r="M73" s="37"/>
      <c r="N73" s="13"/>
    </row>
    <row r="74" spans="2:14" x14ac:dyDescent="0.35">
      <c r="B74" s="9"/>
      <c r="C74" s="34"/>
      <c r="D74" s="35" t="s">
        <v>32</v>
      </c>
      <c r="E74" s="91"/>
      <c r="F74" s="91"/>
      <c r="G74" s="91"/>
      <c r="H74" s="91"/>
      <c r="I74" s="91"/>
      <c r="J74" s="91"/>
      <c r="K74" s="91"/>
      <c r="L74" s="91"/>
      <c r="M74" s="91"/>
      <c r="N74" s="13"/>
    </row>
    <row r="75" spans="2:14" x14ac:dyDescent="0.3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35">
      <c r="B76" s="9"/>
      <c r="C76" s="34">
        <v>9</v>
      </c>
      <c r="D76" s="93" t="s">
        <v>21</v>
      </c>
      <c r="E76" s="93"/>
      <c r="F76" s="93"/>
      <c r="G76" s="93"/>
      <c r="H76" s="93"/>
      <c r="I76" s="93"/>
      <c r="J76" s="93"/>
      <c r="K76" s="93"/>
      <c r="L76" s="12"/>
      <c r="M76" s="50" t="s">
        <v>30</v>
      </c>
      <c r="N76" s="13"/>
    </row>
    <row r="77" spans="2:14" ht="4" customHeight="1" x14ac:dyDescent="0.3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35">
      <c r="B78" s="9"/>
      <c r="C78" s="34"/>
      <c r="D78" s="35" t="s">
        <v>32</v>
      </c>
      <c r="E78" s="91" t="s">
        <v>112</v>
      </c>
      <c r="F78" s="91"/>
      <c r="G78" s="91"/>
      <c r="H78" s="91"/>
      <c r="I78" s="91"/>
      <c r="J78" s="91"/>
      <c r="K78" s="91"/>
      <c r="L78" s="91"/>
      <c r="M78" s="91"/>
      <c r="N78" s="13"/>
    </row>
    <row r="79" spans="2:14" x14ac:dyDescent="0.3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35">
      <c r="B80" s="9"/>
      <c r="C80" s="34">
        <v>10</v>
      </c>
      <c r="D80" s="93" t="s">
        <v>74</v>
      </c>
      <c r="E80" s="93"/>
      <c r="F80" s="93"/>
      <c r="G80" s="93"/>
      <c r="H80" s="93"/>
      <c r="I80" s="93"/>
      <c r="J80" s="93"/>
      <c r="K80" s="93"/>
      <c r="L80" s="12"/>
      <c r="M80" s="50" t="s">
        <v>8</v>
      </c>
      <c r="N80" s="13"/>
    </row>
    <row r="81" spans="2:14" ht="4" customHeight="1" x14ac:dyDescent="0.35">
      <c r="B81" s="9"/>
      <c r="C81" s="34"/>
      <c r="D81" s="55"/>
      <c r="E81" s="55"/>
      <c r="F81" s="55"/>
      <c r="G81" s="55"/>
      <c r="H81" s="55"/>
      <c r="I81" s="38"/>
      <c r="J81" s="38"/>
      <c r="K81" s="38"/>
      <c r="L81" s="12"/>
      <c r="M81" s="12"/>
      <c r="N81" s="13"/>
    </row>
    <row r="82" spans="2:14" x14ac:dyDescent="0.35">
      <c r="B82" s="9"/>
      <c r="C82" s="34"/>
      <c r="D82" s="35" t="s">
        <v>32</v>
      </c>
      <c r="E82" s="91" t="s">
        <v>168</v>
      </c>
      <c r="F82" s="91"/>
      <c r="G82" s="91"/>
      <c r="H82" s="91"/>
      <c r="I82" s="91"/>
      <c r="J82" s="91"/>
      <c r="K82" s="91"/>
      <c r="L82" s="91"/>
      <c r="M82" s="91"/>
      <c r="N82" s="13"/>
    </row>
    <row r="83" spans="2:14" x14ac:dyDescent="0.35">
      <c r="B83" s="9"/>
      <c r="C83" s="34"/>
      <c r="D83" s="55"/>
      <c r="E83" s="55"/>
      <c r="F83" s="55"/>
      <c r="G83" s="55"/>
      <c r="H83" s="55"/>
      <c r="I83" s="38"/>
      <c r="J83" s="38"/>
      <c r="K83" s="38"/>
      <c r="L83" s="12"/>
      <c r="M83" s="12"/>
      <c r="N83" s="13"/>
    </row>
    <row r="84" spans="2:14" x14ac:dyDescent="0.35">
      <c r="B84" s="9"/>
      <c r="C84" s="57">
        <v>11</v>
      </c>
      <c r="D84" s="93" t="s">
        <v>69</v>
      </c>
      <c r="E84" s="93"/>
      <c r="F84" s="93"/>
      <c r="G84" s="93"/>
      <c r="H84" s="93"/>
      <c r="I84" s="93"/>
      <c r="J84" s="93"/>
      <c r="K84" s="93"/>
      <c r="L84" s="12"/>
      <c r="M84" s="50" t="s">
        <v>30</v>
      </c>
      <c r="N84" s="13"/>
    </row>
    <row r="85" spans="2:14" x14ac:dyDescent="0.35">
      <c r="B85" s="9"/>
      <c r="C85" s="57" t="s">
        <v>86</v>
      </c>
      <c r="D85" s="92" t="s">
        <v>134</v>
      </c>
      <c r="E85" s="92"/>
      <c r="F85" s="92"/>
      <c r="G85" s="92"/>
      <c r="H85" s="92"/>
      <c r="I85" s="92"/>
      <c r="J85" s="92"/>
      <c r="K85" s="92"/>
      <c r="L85" s="37"/>
      <c r="M85" s="50" t="s">
        <v>8</v>
      </c>
      <c r="N85" s="13"/>
    </row>
    <row r="86" spans="2:14" x14ac:dyDescent="0.35">
      <c r="B86" s="9"/>
      <c r="C86" s="57" t="s">
        <v>58</v>
      </c>
      <c r="D86" s="92" t="s">
        <v>135</v>
      </c>
      <c r="E86" s="92"/>
      <c r="F86" s="92"/>
      <c r="G86" s="92"/>
      <c r="H86" s="92"/>
      <c r="I86" s="92"/>
      <c r="J86" s="92"/>
      <c r="K86" s="92"/>
      <c r="L86" s="37"/>
      <c r="M86" s="50" t="s">
        <v>8</v>
      </c>
      <c r="N86" s="13"/>
    </row>
    <row r="87" spans="2:14" x14ac:dyDescent="0.35">
      <c r="B87" s="9"/>
      <c r="C87" s="57" t="s">
        <v>59</v>
      </c>
      <c r="D87" s="92" t="s">
        <v>136</v>
      </c>
      <c r="E87" s="92"/>
      <c r="F87" s="92"/>
      <c r="G87" s="92"/>
      <c r="H87" s="92"/>
      <c r="I87" s="92"/>
      <c r="J87" s="92"/>
      <c r="K87" s="92"/>
      <c r="L87" s="37"/>
      <c r="M87" s="50" t="s">
        <v>8</v>
      </c>
      <c r="N87" s="13"/>
    </row>
    <row r="88" spans="2:14" x14ac:dyDescent="0.35">
      <c r="B88" s="9"/>
      <c r="C88" s="57" t="s">
        <v>60</v>
      </c>
      <c r="D88" s="92" t="s">
        <v>137</v>
      </c>
      <c r="E88" s="92"/>
      <c r="F88" s="92"/>
      <c r="G88" s="92"/>
      <c r="H88" s="92"/>
      <c r="I88" s="92"/>
      <c r="J88" s="92"/>
      <c r="K88" s="92"/>
      <c r="L88" s="37"/>
      <c r="M88" s="50" t="s">
        <v>8</v>
      </c>
      <c r="N88" s="13"/>
    </row>
    <row r="89" spans="2:14" ht="4" customHeight="1" x14ac:dyDescent="0.35">
      <c r="B89" s="9"/>
      <c r="C89" s="34"/>
      <c r="D89" s="12"/>
      <c r="G89" s="37"/>
      <c r="H89" s="37"/>
      <c r="I89" s="37"/>
      <c r="J89" s="37"/>
      <c r="K89" s="37"/>
      <c r="L89" s="37"/>
      <c r="M89" s="36"/>
      <c r="N89" s="13"/>
    </row>
    <row r="90" spans="2:14" x14ac:dyDescent="0.35">
      <c r="B90" s="9"/>
      <c r="C90" s="34"/>
      <c r="D90" s="35" t="s">
        <v>32</v>
      </c>
      <c r="E90" s="91" t="s">
        <v>138</v>
      </c>
      <c r="F90" s="91"/>
      <c r="G90" s="91"/>
      <c r="H90" s="91"/>
      <c r="I90" s="91"/>
      <c r="J90" s="91"/>
      <c r="K90" s="91"/>
      <c r="L90" s="91"/>
      <c r="M90" s="91"/>
      <c r="N90" s="13"/>
    </row>
    <row r="91" spans="2:14" x14ac:dyDescent="0.3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35">
      <c r="B92" s="9"/>
      <c r="C92" s="57">
        <v>12</v>
      </c>
      <c r="D92" s="93" t="s">
        <v>96</v>
      </c>
      <c r="E92" s="93"/>
      <c r="F92" s="93"/>
      <c r="G92" s="93"/>
      <c r="H92" s="93"/>
      <c r="I92" s="93"/>
      <c r="J92" s="93"/>
      <c r="K92" s="93"/>
      <c r="L92" s="12"/>
      <c r="M92" s="50" t="s">
        <v>8</v>
      </c>
      <c r="N92" s="13"/>
    </row>
    <row r="93" spans="2:14" x14ac:dyDescent="0.35">
      <c r="B93" s="9"/>
      <c r="C93" s="57" t="s">
        <v>87</v>
      </c>
      <c r="D93" s="93" t="s">
        <v>35</v>
      </c>
      <c r="E93" s="93"/>
      <c r="F93" s="93"/>
      <c r="G93" s="93"/>
      <c r="H93" s="93"/>
      <c r="I93" s="93"/>
      <c r="J93" s="93"/>
      <c r="K93" s="93"/>
      <c r="L93" s="12"/>
      <c r="M93" s="50" t="s">
        <v>8</v>
      </c>
      <c r="N93" s="13"/>
    </row>
    <row r="94" spans="2:14" x14ac:dyDescent="0.35">
      <c r="B94" s="9"/>
      <c r="C94" s="57" t="s">
        <v>88</v>
      </c>
      <c r="D94" s="93" t="s">
        <v>41</v>
      </c>
      <c r="E94" s="93"/>
      <c r="F94" s="93"/>
      <c r="G94" s="93"/>
      <c r="H94" s="93"/>
      <c r="I94" s="93"/>
      <c r="J94" s="93"/>
      <c r="K94" s="93"/>
      <c r="L94" s="12"/>
      <c r="M94" s="50" t="s">
        <v>8</v>
      </c>
      <c r="N94" s="13"/>
    </row>
    <row r="95" spans="2:14" x14ac:dyDescent="0.35">
      <c r="B95" s="9"/>
      <c r="C95" s="57" t="s">
        <v>89</v>
      </c>
      <c r="D95" s="93" t="s">
        <v>39</v>
      </c>
      <c r="E95" s="93"/>
      <c r="F95" s="93"/>
      <c r="G95" s="93"/>
      <c r="H95" s="93"/>
      <c r="I95" s="93"/>
      <c r="J95" s="93"/>
      <c r="K95" s="93"/>
      <c r="L95" s="12"/>
      <c r="M95" s="50" t="s">
        <v>8</v>
      </c>
      <c r="N95" s="13"/>
    </row>
    <row r="96" spans="2:14" x14ac:dyDescent="0.35">
      <c r="B96" s="9"/>
      <c r="C96" s="57" t="s">
        <v>90</v>
      </c>
      <c r="D96" s="93" t="s">
        <v>40</v>
      </c>
      <c r="E96" s="93"/>
      <c r="F96" s="93"/>
      <c r="G96" s="93"/>
      <c r="H96" s="93"/>
      <c r="I96" s="93"/>
      <c r="J96" s="93"/>
      <c r="K96" s="93"/>
      <c r="L96" s="12"/>
      <c r="M96" s="50" t="s">
        <v>8</v>
      </c>
      <c r="N96" s="13"/>
    </row>
    <row r="97" spans="2:14" x14ac:dyDescent="0.35">
      <c r="B97" s="9"/>
      <c r="C97" s="57" t="s">
        <v>91</v>
      </c>
      <c r="D97" s="93" t="s">
        <v>43</v>
      </c>
      <c r="E97" s="93"/>
      <c r="F97" s="93"/>
      <c r="G97" s="93"/>
      <c r="H97" s="93"/>
      <c r="I97" s="93"/>
      <c r="J97" s="93"/>
      <c r="K97" s="93"/>
      <c r="L97" s="12"/>
      <c r="M97" s="50" t="s">
        <v>8</v>
      </c>
      <c r="N97" s="13"/>
    </row>
    <row r="98" spans="2:14" x14ac:dyDescent="0.35">
      <c r="B98" s="9"/>
      <c r="C98" s="57" t="s">
        <v>92</v>
      </c>
      <c r="D98" s="92" t="s">
        <v>42</v>
      </c>
      <c r="E98" s="92"/>
      <c r="F98" s="92"/>
      <c r="G98" s="92"/>
      <c r="H98" s="92"/>
      <c r="I98" s="92"/>
      <c r="J98" s="92"/>
      <c r="K98" s="92"/>
      <c r="L98" s="36"/>
      <c r="M98" s="50" t="s">
        <v>8</v>
      </c>
      <c r="N98" s="13"/>
    </row>
    <row r="99" spans="2:14" x14ac:dyDescent="0.35">
      <c r="B99" s="9"/>
      <c r="C99" s="57" t="s">
        <v>93</v>
      </c>
      <c r="D99" s="92" t="s">
        <v>95</v>
      </c>
      <c r="E99" s="92"/>
      <c r="F99" s="92"/>
      <c r="G99" s="92"/>
      <c r="H99" s="92"/>
      <c r="I99" s="92"/>
      <c r="J99" s="92"/>
      <c r="K99" s="92"/>
      <c r="L99" s="36"/>
      <c r="M99" s="50" t="s">
        <v>8</v>
      </c>
      <c r="N99" s="13"/>
    </row>
    <row r="100" spans="2:14" x14ac:dyDescent="0.35">
      <c r="B100" s="9"/>
      <c r="C100" s="57" t="s">
        <v>94</v>
      </c>
      <c r="D100" s="92" t="s">
        <v>72</v>
      </c>
      <c r="E100" s="92"/>
      <c r="F100" s="92"/>
      <c r="G100" s="92"/>
      <c r="H100" s="92"/>
      <c r="I100" s="92"/>
      <c r="J100" s="92"/>
      <c r="K100" s="92"/>
      <c r="L100" s="36"/>
      <c r="M100" s="50" t="s">
        <v>8</v>
      </c>
      <c r="N100" s="13"/>
    </row>
    <row r="101" spans="2:14" ht="4" customHeight="1" x14ac:dyDescent="0.35">
      <c r="B101" s="9"/>
      <c r="C101" s="34"/>
      <c r="D101" s="12"/>
      <c r="E101" s="36"/>
      <c r="G101" s="36"/>
      <c r="H101" s="36"/>
      <c r="I101" s="36"/>
      <c r="J101" s="36"/>
      <c r="K101" s="36"/>
      <c r="L101" s="36"/>
      <c r="M101" s="36"/>
      <c r="N101" s="13"/>
    </row>
    <row r="102" spans="2:14" x14ac:dyDescent="0.35">
      <c r="B102" s="9"/>
      <c r="C102" s="34"/>
      <c r="D102" s="35" t="s">
        <v>32</v>
      </c>
      <c r="E102" s="91" t="s">
        <v>121</v>
      </c>
      <c r="F102" s="91"/>
      <c r="G102" s="91"/>
      <c r="H102" s="91"/>
      <c r="I102" s="91"/>
      <c r="J102" s="91"/>
      <c r="K102" s="91"/>
      <c r="L102" s="91"/>
      <c r="M102" s="91"/>
      <c r="N102" s="13"/>
    </row>
    <row r="103" spans="2:14" x14ac:dyDescent="0.3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35">
      <c r="B104" s="9"/>
      <c r="C104" s="57">
        <v>13</v>
      </c>
      <c r="D104" s="93" t="s">
        <v>23</v>
      </c>
      <c r="E104" s="93"/>
      <c r="F104" s="93"/>
      <c r="G104" s="93"/>
      <c r="H104" s="93"/>
      <c r="I104" s="93"/>
      <c r="J104" s="93"/>
      <c r="K104" s="93"/>
      <c r="L104" s="12"/>
      <c r="M104" s="50" t="s">
        <v>30</v>
      </c>
      <c r="N104" s="13"/>
    </row>
    <row r="105" spans="2:14" ht="4" customHeight="1" x14ac:dyDescent="0.3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35">
      <c r="B106" s="9"/>
      <c r="C106" s="34"/>
      <c r="D106" s="35" t="s">
        <v>32</v>
      </c>
      <c r="E106" s="91" t="s">
        <v>139</v>
      </c>
      <c r="F106" s="91"/>
      <c r="G106" s="91"/>
      <c r="H106" s="91"/>
      <c r="I106" s="91"/>
      <c r="J106" s="91"/>
      <c r="K106" s="91"/>
      <c r="L106" s="91"/>
      <c r="M106" s="91"/>
      <c r="N106" s="13"/>
    </row>
    <row r="107" spans="2:14" x14ac:dyDescent="0.3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35">
      <c r="B108" s="9"/>
      <c r="C108" s="57">
        <v>14</v>
      </c>
      <c r="D108" s="93" t="s">
        <v>22</v>
      </c>
      <c r="E108" s="93"/>
      <c r="F108" s="93"/>
      <c r="G108" s="93"/>
      <c r="H108" s="93"/>
      <c r="I108" s="93"/>
      <c r="J108" s="93"/>
      <c r="K108" s="93"/>
      <c r="L108" s="12"/>
      <c r="M108" s="50" t="s">
        <v>30</v>
      </c>
      <c r="N108" s="13"/>
    </row>
    <row r="109" spans="2:14" ht="4" customHeight="1" x14ac:dyDescent="0.3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35">
      <c r="B110" s="9"/>
      <c r="C110" s="34"/>
      <c r="D110" s="35" t="s">
        <v>32</v>
      </c>
      <c r="E110" s="91" t="s">
        <v>140</v>
      </c>
      <c r="F110" s="91"/>
      <c r="G110" s="91"/>
      <c r="H110" s="91"/>
      <c r="I110" s="91"/>
      <c r="J110" s="91"/>
      <c r="K110" s="91"/>
      <c r="L110" s="91"/>
      <c r="M110" s="91"/>
      <c r="N110" s="13"/>
    </row>
    <row r="111" spans="2:14" x14ac:dyDescent="0.3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35">
      <c r="B112" s="9"/>
      <c r="C112" s="57">
        <v>15</v>
      </c>
      <c r="D112" s="93" t="s">
        <v>9</v>
      </c>
      <c r="E112" s="93"/>
      <c r="F112" s="93"/>
      <c r="G112" s="93"/>
      <c r="H112" s="93"/>
      <c r="I112" s="93"/>
      <c r="J112" s="93"/>
      <c r="K112" s="93"/>
      <c r="L112" s="12"/>
      <c r="M112" s="50" t="s">
        <v>30</v>
      </c>
      <c r="N112" s="13"/>
    </row>
    <row r="113" spans="2:14" ht="4" customHeight="1" x14ac:dyDescent="0.3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35">
      <c r="B114" s="9"/>
      <c r="C114" s="1"/>
      <c r="D114" s="35" t="s">
        <v>32</v>
      </c>
      <c r="E114" s="91" t="s">
        <v>141</v>
      </c>
      <c r="F114" s="91"/>
      <c r="G114" s="91"/>
      <c r="H114" s="91"/>
      <c r="I114" s="91"/>
      <c r="J114" s="91"/>
      <c r="K114" s="91"/>
      <c r="L114" s="91"/>
      <c r="M114" s="91"/>
      <c r="N114" s="13"/>
    </row>
    <row r="115" spans="2:14" x14ac:dyDescent="0.3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35">
      <c r="B116" s="9"/>
      <c r="C116" s="57">
        <v>16</v>
      </c>
      <c r="D116" s="93" t="s">
        <v>24</v>
      </c>
      <c r="E116" s="93"/>
      <c r="F116" s="93"/>
      <c r="G116" s="93"/>
      <c r="H116" s="93"/>
      <c r="I116" s="93"/>
      <c r="J116" s="93"/>
      <c r="K116" s="93"/>
      <c r="L116" s="12"/>
      <c r="M116" s="50" t="s">
        <v>30</v>
      </c>
      <c r="N116" s="13"/>
    </row>
    <row r="117" spans="2:14" ht="4" customHeight="1" x14ac:dyDescent="0.3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35">
      <c r="B118" s="9"/>
      <c r="C118" s="34"/>
      <c r="D118" s="35" t="s">
        <v>32</v>
      </c>
      <c r="E118" s="91" t="s">
        <v>142</v>
      </c>
      <c r="F118" s="91"/>
      <c r="G118" s="91"/>
      <c r="H118" s="91"/>
      <c r="I118" s="91"/>
      <c r="J118" s="91"/>
      <c r="K118" s="91"/>
      <c r="L118" s="91"/>
      <c r="M118" s="91"/>
      <c r="N118" s="13"/>
    </row>
    <row r="119" spans="2:14" x14ac:dyDescent="0.35">
      <c r="B119" s="9"/>
      <c r="C119" s="34"/>
      <c r="D119" s="65"/>
      <c r="E119" s="66"/>
      <c r="F119" s="66"/>
      <c r="G119" s="66"/>
      <c r="H119" s="66"/>
      <c r="I119" s="66"/>
      <c r="J119" s="66"/>
      <c r="K119" s="66"/>
      <c r="L119" s="66"/>
      <c r="M119" s="66"/>
      <c r="N119" s="13"/>
    </row>
    <row r="120" spans="2:14" x14ac:dyDescent="0.35">
      <c r="B120" s="9"/>
      <c r="C120" s="57">
        <v>17</v>
      </c>
      <c r="D120" s="93" t="s">
        <v>28</v>
      </c>
      <c r="E120" s="93"/>
      <c r="F120" s="93"/>
      <c r="G120" s="93"/>
      <c r="H120" s="93"/>
      <c r="I120" s="93"/>
      <c r="J120" s="93"/>
      <c r="K120" s="93"/>
      <c r="L120" s="12"/>
      <c r="M120" s="50" t="s">
        <v>30</v>
      </c>
      <c r="N120" s="13"/>
    </row>
    <row r="121" spans="2:14" ht="4" customHeight="1" x14ac:dyDescent="0.35">
      <c r="B121" s="9"/>
      <c r="C121" s="57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35">
      <c r="B122" s="9"/>
      <c r="C122" s="57"/>
      <c r="D122" s="35" t="s">
        <v>32</v>
      </c>
      <c r="E122" s="91" t="s">
        <v>114</v>
      </c>
      <c r="F122" s="91"/>
      <c r="G122" s="91"/>
      <c r="H122" s="91"/>
      <c r="I122" s="91"/>
      <c r="J122" s="91"/>
      <c r="K122" s="91"/>
      <c r="L122" s="91"/>
      <c r="M122" s="91"/>
      <c r="N122" s="13"/>
    </row>
    <row r="123" spans="2:14" x14ac:dyDescent="0.35">
      <c r="B123" s="9"/>
      <c r="C123" s="57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35">
      <c r="B124" s="9"/>
      <c r="C124" s="57">
        <v>18</v>
      </c>
      <c r="D124" s="93" t="s">
        <v>25</v>
      </c>
      <c r="E124" s="93"/>
      <c r="F124" s="93"/>
      <c r="G124" s="93"/>
      <c r="H124" s="93"/>
      <c r="I124" s="93"/>
      <c r="J124" s="93"/>
      <c r="K124" s="93"/>
      <c r="L124" s="12"/>
      <c r="M124" s="50" t="s">
        <v>30</v>
      </c>
      <c r="N124" s="13"/>
    </row>
    <row r="125" spans="2:14" ht="4" customHeight="1" x14ac:dyDescent="0.35">
      <c r="B125" s="9"/>
      <c r="C125" s="57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35">
      <c r="B126" s="9"/>
      <c r="C126" s="57"/>
      <c r="D126" s="35" t="s">
        <v>32</v>
      </c>
      <c r="E126" s="91" t="s">
        <v>143</v>
      </c>
      <c r="F126" s="91"/>
      <c r="G126" s="91"/>
      <c r="H126" s="91"/>
      <c r="I126" s="91"/>
      <c r="J126" s="91"/>
      <c r="K126" s="91"/>
      <c r="L126" s="91"/>
      <c r="M126" s="91"/>
      <c r="N126" s="13"/>
    </row>
    <row r="127" spans="2:14" x14ac:dyDescent="0.35">
      <c r="B127" s="9"/>
      <c r="C127" s="57"/>
      <c r="D127" s="65"/>
      <c r="E127" s="66"/>
      <c r="F127" s="66"/>
      <c r="G127" s="66"/>
      <c r="H127" s="66"/>
      <c r="I127" s="66"/>
      <c r="J127" s="66"/>
      <c r="K127" s="66"/>
      <c r="L127" s="66"/>
      <c r="M127" s="66"/>
      <c r="N127" s="13"/>
    </row>
    <row r="128" spans="2:14" ht="15" customHeight="1" x14ac:dyDescent="0.35">
      <c r="B128" s="9"/>
      <c r="C128" s="57">
        <v>19</v>
      </c>
      <c r="D128" s="94" t="s">
        <v>98</v>
      </c>
      <c r="E128" s="94"/>
      <c r="F128" s="94"/>
      <c r="G128" s="94"/>
      <c r="H128" s="94"/>
      <c r="I128" s="94"/>
      <c r="J128" s="94"/>
      <c r="K128" s="94"/>
      <c r="L128" s="12"/>
      <c r="M128" s="50" t="s">
        <v>30</v>
      </c>
      <c r="N128" s="13"/>
    </row>
    <row r="129" spans="2:14" ht="4" customHeight="1" x14ac:dyDescent="0.35">
      <c r="B129" s="9"/>
      <c r="C129" s="57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35">
      <c r="B130" s="9"/>
      <c r="C130" s="57"/>
      <c r="D130" s="35" t="s">
        <v>32</v>
      </c>
      <c r="E130" s="91" t="s">
        <v>109</v>
      </c>
      <c r="F130" s="91"/>
      <c r="G130" s="91"/>
      <c r="H130" s="91"/>
      <c r="I130" s="91"/>
      <c r="J130" s="91"/>
      <c r="K130" s="91"/>
      <c r="L130" s="91"/>
      <c r="M130" s="91"/>
      <c r="N130" s="13"/>
    </row>
    <row r="131" spans="2:14" x14ac:dyDescent="0.35">
      <c r="B131" s="9"/>
      <c r="C131" s="57"/>
      <c r="D131" s="65"/>
      <c r="E131" s="66"/>
      <c r="F131" s="66"/>
      <c r="G131" s="66"/>
      <c r="H131" s="66"/>
      <c r="I131" s="66"/>
      <c r="J131" s="66"/>
      <c r="K131" s="66"/>
      <c r="L131" s="66"/>
      <c r="M131" s="66"/>
      <c r="N131" s="13"/>
    </row>
    <row r="132" spans="2:14" x14ac:dyDescent="0.35">
      <c r="B132" s="9"/>
      <c r="C132" s="57">
        <v>20</v>
      </c>
      <c r="D132" s="94" t="s">
        <v>103</v>
      </c>
      <c r="E132" s="94"/>
      <c r="F132" s="94"/>
      <c r="G132" s="94"/>
      <c r="H132" s="94"/>
      <c r="I132" s="94"/>
      <c r="J132" s="94"/>
      <c r="K132" s="94"/>
      <c r="L132" s="12"/>
      <c r="M132" s="50" t="s">
        <v>30</v>
      </c>
      <c r="N132" s="13"/>
    </row>
    <row r="133" spans="2:14" x14ac:dyDescent="0.35">
      <c r="B133" s="9"/>
      <c r="C133" s="57"/>
      <c r="D133" s="35" t="s">
        <v>32</v>
      </c>
      <c r="E133" s="91" t="s">
        <v>170</v>
      </c>
      <c r="F133" s="91"/>
      <c r="G133" s="91"/>
      <c r="H133" s="91"/>
      <c r="I133" s="91"/>
      <c r="J133" s="91"/>
      <c r="K133" s="91"/>
      <c r="L133" s="91"/>
      <c r="M133" s="91"/>
      <c r="N133" s="13"/>
    </row>
    <row r="134" spans="2:14" x14ac:dyDescent="0.35">
      <c r="B134" s="9"/>
      <c r="C134" s="57"/>
      <c r="D134" s="65"/>
      <c r="E134" s="66"/>
      <c r="F134" s="66"/>
      <c r="G134" s="66"/>
      <c r="H134" s="66"/>
      <c r="I134" s="66"/>
      <c r="J134" s="66"/>
      <c r="K134" s="66"/>
      <c r="L134" s="66"/>
      <c r="M134" s="66"/>
      <c r="N134" s="13"/>
    </row>
    <row r="135" spans="2:14" x14ac:dyDescent="0.35">
      <c r="B135" s="9"/>
      <c r="C135" s="57">
        <v>21</v>
      </c>
      <c r="D135" s="12" t="s">
        <v>99</v>
      </c>
      <c r="E135" s="12"/>
      <c r="F135" s="12"/>
      <c r="G135" s="12"/>
      <c r="H135" s="12"/>
      <c r="J135" s="12"/>
      <c r="K135" s="12"/>
      <c r="L135" s="12"/>
      <c r="M135" s="50" t="s">
        <v>30</v>
      </c>
      <c r="N135" s="13"/>
    </row>
    <row r="136" spans="2:14" ht="8.25" customHeight="1" x14ac:dyDescent="0.35">
      <c r="B136" s="9"/>
      <c r="C136" s="57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35">
      <c r="B137" s="9"/>
      <c r="C137" s="57"/>
      <c r="D137" s="35" t="s">
        <v>32</v>
      </c>
      <c r="E137" s="91" t="s">
        <v>111</v>
      </c>
      <c r="F137" s="91"/>
      <c r="G137" s="91"/>
      <c r="H137" s="91"/>
      <c r="I137" s="91"/>
      <c r="J137" s="91"/>
      <c r="K137" s="91"/>
      <c r="L137" s="91"/>
      <c r="M137" s="91"/>
      <c r="N137" s="13"/>
    </row>
    <row r="138" spans="2:14" x14ac:dyDescent="0.35">
      <c r="B138" s="9"/>
      <c r="C138" s="57"/>
      <c r="D138" s="65"/>
      <c r="E138" s="66"/>
      <c r="F138" s="66"/>
      <c r="G138" s="66"/>
      <c r="H138" s="66"/>
      <c r="I138" s="66"/>
      <c r="J138" s="66"/>
      <c r="K138" s="66"/>
      <c r="L138" s="66"/>
      <c r="M138" s="66"/>
      <c r="N138" s="13"/>
    </row>
    <row r="139" spans="2:14" x14ac:dyDescent="0.35">
      <c r="B139" s="9"/>
      <c r="C139" s="57">
        <v>22</v>
      </c>
      <c r="D139" s="12" t="s">
        <v>106</v>
      </c>
      <c r="E139" s="12"/>
      <c r="F139" s="12"/>
      <c r="G139" s="12"/>
      <c r="H139" s="12"/>
      <c r="J139" s="12"/>
      <c r="K139" s="12"/>
      <c r="L139" s="12"/>
      <c r="M139" s="50" t="s">
        <v>30</v>
      </c>
      <c r="N139" s="13"/>
    </row>
    <row r="140" spans="2:14" x14ac:dyDescent="0.35">
      <c r="B140" s="9"/>
      <c r="C140" s="57"/>
      <c r="D140" s="35" t="s">
        <v>32</v>
      </c>
      <c r="E140" s="91" t="s">
        <v>115</v>
      </c>
      <c r="F140" s="91"/>
      <c r="G140" s="91"/>
      <c r="H140" s="91"/>
      <c r="I140" s="91"/>
      <c r="J140" s="91"/>
      <c r="K140" s="91"/>
      <c r="L140" s="91"/>
      <c r="M140" s="91"/>
      <c r="N140" s="13"/>
    </row>
    <row r="141" spans="2:14" x14ac:dyDescent="0.35">
      <c r="B141" s="9"/>
      <c r="C141" s="57"/>
      <c r="D141" s="65"/>
      <c r="E141" s="66"/>
      <c r="F141" s="66"/>
      <c r="G141" s="66"/>
      <c r="H141" s="66"/>
      <c r="I141" s="66"/>
      <c r="J141" s="66"/>
      <c r="K141" s="66"/>
      <c r="L141" s="66"/>
      <c r="M141" s="66"/>
      <c r="N141" s="13"/>
    </row>
    <row r="142" spans="2:14" x14ac:dyDescent="0.35">
      <c r="C142" s="2">
        <v>23</v>
      </c>
      <c r="D142" s="12" t="s">
        <v>104</v>
      </c>
      <c r="M142" s="50" t="s">
        <v>30</v>
      </c>
    </row>
    <row r="143" spans="2:14" x14ac:dyDescent="0.35">
      <c r="B143" s="9"/>
      <c r="C143" s="57"/>
      <c r="D143" s="35" t="s">
        <v>32</v>
      </c>
      <c r="E143" s="91" t="s">
        <v>171</v>
      </c>
      <c r="F143" s="91"/>
      <c r="G143" s="91"/>
      <c r="H143" s="91"/>
      <c r="I143" s="91"/>
      <c r="J143" s="91"/>
      <c r="K143" s="91"/>
      <c r="L143" s="91"/>
      <c r="M143" s="91"/>
      <c r="N143" s="13"/>
    </row>
    <row r="144" spans="2:14" x14ac:dyDescent="0.35">
      <c r="B144" s="9"/>
      <c r="D144" s="65"/>
      <c r="E144" s="66"/>
      <c r="F144" s="66"/>
      <c r="G144" s="66"/>
      <c r="H144" s="66"/>
      <c r="I144" s="66"/>
      <c r="J144" s="66"/>
      <c r="K144" s="66"/>
      <c r="L144" s="66"/>
      <c r="M144" s="66"/>
      <c r="N144" s="13"/>
    </row>
    <row r="145" spans="2:14" x14ac:dyDescent="0.35">
      <c r="B145" s="9"/>
      <c r="C145" s="2">
        <v>24</v>
      </c>
      <c r="D145" s="12" t="s">
        <v>105</v>
      </c>
      <c r="E145" s="12"/>
      <c r="F145" s="12"/>
      <c r="G145" s="12"/>
      <c r="H145" s="12"/>
      <c r="J145" s="12"/>
      <c r="K145" s="12"/>
      <c r="L145" s="12"/>
      <c r="M145" s="50" t="s">
        <v>30</v>
      </c>
      <c r="N145" s="13"/>
    </row>
    <row r="146" spans="2:14" x14ac:dyDescent="0.35">
      <c r="B146" s="9"/>
      <c r="D146" s="35" t="s">
        <v>32</v>
      </c>
      <c r="E146" s="91" t="s">
        <v>123</v>
      </c>
      <c r="F146" s="91"/>
      <c r="G146" s="91"/>
      <c r="H146" s="91"/>
      <c r="I146" s="91"/>
      <c r="J146" s="91"/>
      <c r="K146" s="91"/>
      <c r="L146" s="91"/>
      <c r="M146" s="91"/>
      <c r="N146" s="13"/>
    </row>
    <row r="147" spans="2:14" x14ac:dyDescent="0.35">
      <c r="B147" s="9"/>
      <c r="D147" s="65"/>
      <c r="E147" s="66"/>
      <c r="F147" s="66"/>
      <c r="G147" s="66"/>
      <c r="H147" s="66"/>
      <c r="I147" s="66"/>
      <c r="J147" s="66"/>
      <c r="K147" s="66"/>
      <c r="L147" s="66"/>
      <c r="M147" s="66"/>
      <c r="N147" s="13"/>
    </row>
    <row r="148" spans="2:14" x14ac:dyDescent="0.35">
      <c r="B148" s="9"/>
      <c r="C148" s="2">
        <v>25</v>
      </c>
      <c r="D148" s="92" t="s">
        <v>102</v>
      </c>
      <c r="E148" s="92"/>
      <c r="F148" s="92"/>
      <c r="G148" s="92"/>
      <c r="H148" s="92"/>
      <c r="I148" s="92"/>
      <c r="J148" s="92"/>
      <c r="K148" s="92"/>
      <c r="L148" s="92"/>
      <c r="M148" s="50" t="s">
        <v>30</v>
      </c>
      <c r="N148" s="13"/>
    </row>
    <row r="149" spans="2:14" x14ac:dyDescent="0.35">
      <c r="B149" s="9"/>
      <c r="D149" s="35" t="s">
        <v>32</v>
      </c>
      <c r="E149" s="91" t="s">
        <v>122</v>
      </c>
      <c r="F149" s="91"/>
      <c r="G149" s="91"/>
      <c r="H149" s="91"/>
      <c r="I149" s="91"/>
      <c r="J149" s="91"/>
      <c r="K149" s="91"/>
      <c r="L149" s="91"/>
      <c r="M149" s="91"/>
      <c r="N149" s="13"/>
    </row>
    <row r="150" spans="2:14" x14ac:dyDescent="0.35">
      <c r="B150" s="9"/>
      <c r="D150" s="65"/>
      <c r="E150" s="66"/>
      <c r="F150" s="66"/>
      <c r="G150" s="66"/>
      <c r="H150" s="66"/>
      <c r="I150" s="66"/>
      <c r="J150" s="66"/>
      <c r="K150" s="66"/>
      <c r="L150" s="66"/>
      <c r="M150" s="66"/>
      <c r="N150" s="13"/>
    </row>
    <row r="151" spans="2:14" x14ac:dyDescent="0.35">
      <c r="B151" s="9"/>
      <c r="C151" s="34"/>
      <c r="D151" s="65"/>
      <c r="E151" s="66"/>
      <c r="F151" s="66"/>
      <c r="G151" s="66"/>
      <c r="H151" s="66"/>
      <c r="I151" s="66"/>
      <c r="J151" s="66"/>
      <c r="K151" s="66"/>
      <c r="L151" s="66"/>
      <c r="M151" s="66"/>
      <c r="N151" s="13"/>
    </row>
    <row r="152" spans="2:14" ht="4" customHeight="1" x14ac:dyDescent="0.3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34"/>
      <c r="N152" s="13"/>
    </row>
    <row r="154" spans="2:14" ht="12" customHeight="1" thickBot="1" x14ac:dyDescent="0.4">
      <c r="B154" s="15"/>
      <c r="C154" s="34"/>
      <c r="D154" s="12"/>
      <c r="E154" s="12"/>
      <c r="F154" s="12"/>
      <c r="G154" s="12"/>
      <c r="H154" s="12"/>
      <c r="J154" s="12"/>
      <c r="K154" s="12"/>
      <c r="L154" s="12"/>
      <c r="M154" s="34"/>
      <c r="N154" s="19"/>
    </row>
    <row r="155" spans="2:14" ht="4" customHeight="1" x14ac:dyDescent="0.3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35">
      <c r="B156" s="9"/>
      <c r="C156" s="88" t="s">
        <v>26</v>
      </c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13"/>
    </row>
    <row r="157" spans="2:14" x14ac:dyDescent="0.35">
      <c r="B157" s="9"/>
      <c r="N157" s="13"/>
    </row>
    <row r="158" spans="2:14" x14ac:dyDescent="0.35">
      <c r="B158" s="9"/>
      <c r="G158" s="89" t="s">
        <v>11</v>
      </c>
      <c r="H158" s="89"/>
      <c r="I158" s="89"/>
      <c r="J158" s="89"/>
      <c r="N158" s="13"/>
    </row>
    <row r="159" spans="2:14" x14ac:dyDescent="0.35">
      <c r="B159" s="9"/>
      <c r="G159" s="89"/>
      <c r="H159" s="89"/>
      <c r="I159" s="89"/>
      <c r="J159" s="89"/>
      <c r="N159" s="13"/>
    </row>
    <row r="160" spans="2:14" ht="14.15" customHeight="1" x14ac:dyDescent="0.35">
      <c r="B160" s="9"/>
      <c r="C160" s="90" t="s">
        <v>147</v>
      </c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13"/>
    </row>
    <row r="161" spans="2:14" ht="61.5" customHeight="1" x14ac:dyDescent="0.35">
      <c r="B161" s="9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13"/>
    </row>
    <row r="162" spans="2:14" ht="4" customHeight="1" thickBot="1" x14ac:dyDescent="0.4">
      <c r="B162" s="15"/>
      <c r="C162" s="16"/>
      <c r="D162" s="17"/>
      <c r="E162" s="17"/>
      <c r="F162" s="17"/>
      <c r="G162" s="17"/>
      <c r="H162" s="17"/>
      <c r="I162" s="18"/>
      <c r="J162" s="17"/>
      <c r="K162" s="17"/>
      <c r="L162" s="17"/>
      <c r="M162" s="16"/>
      <c r="N162" s="19"/>
    </row>
  </sheetData>
  <sheetProtection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3:M133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6:M156"/>
    <mergeCell ref="G158:J159"/>
    <mergeCell ref="C160:M161"/>
    <mergeCell ref="E137:M137"/>
    <mergeCell ref="E140:M140"/>
    <mergeCell ref="E143:M143"/>
    <mergeCell ref="E146:M146"/>
    <mergeCell ref="D148:L148"/>
    <mergeCell ref="E149:M149"/>
  </mergeCells>
  <conditionalFormatting sqref="J11 M142">
    <cfRule type="cellIs" dxfId="169" priority="84" operator="equal">
      <formula>"NO"</formula>
    </cfRule>
    <cfRule type="cellIs" dxfId="168" priority="83" operator="equal">
      <formula>"N.A."</formula>
    </cfRule>
    <cfRule type="cellIs" dxfId="167" priority="78" operator="equal">
      <formula>"SÍ"</formula>
    </cfRule>
    <cfRule type="cellIs" dxfId="166" priority="85" operator="equal">
      <formula>"SI"</formula>
    </cfRule>
  </conditionalFormatting>
  <conditionalFormatting sqref="L27:M27">
    <cfRule type="cellIs" dxfId="165" priority="77" operator="equal">
      <formula>"N.A."</formula>
    </cfRule>
  </conditionalFormatting>
  <conditionalFormatting sqref="M28:M32">
    <cfRule type="cellIs" dxfId="164" priority="82" operator="equal">
      <formula>"SI"</formula>
    </cfRule>
    <cfRule type="cellIs" dxfId="163" priority="81" operator="equal">
      <formula>"NO"</formula>
    </cfRule>
    <cfRule type="cellIs" dxfId="162" priority="80" operator="equal">
      <formula>"N.A."</formula>
    </cfRule>
    <cfRule type="cellIs" dxfId="161" priority="79" operator="equal">
      <formula>"SÍ"</formula>
    </cfRule>
  </conditionalFormatting>
  <conditionalFormatting sqref="M36:M37">
    <cfRule type="cellIs" dxfId="160" priority="76" operator="equal">
      <formula>"SI"</formula>
    </cfRule>
    <cfRule type="cellIs" dxfId="159" priority="74" operator="equal">
      <formula>"N.A."</formula>
    </cfRule>
    <cfRule type="cellIs" dxfId="158" priority="75" operator="equal">
      <formula>"NO"</formula>
    </cfRule>
    <cfRule type="cellIs" dxfId="157" priority="73" operator="equal">
      <formula>"SÍ"</formula>
    </cfRule>
  </conditionalFormatting>
  <conditionalFormatting sqref="M41">
    <cfRule type="cellIs" dxfId="156" priority="72" operator="equal">
      <formula>"SI"</formula>
    </cfRule>
    <cfRule type="cellIs" dxfId="155" priority="71" operator="equal">
      <formula>"NO"</formula>
    </cfRule>
    <cfRule type="cellIs" dxfId="154" priority="70" operator="equal">
      <formula>"N.A."</formula>
    </cfRule>
    <cfRule type="cellIs" dxfId="153" priority="69" operator="equal">
      <formula>"SÍ"</formula>
    </cfRule>
  </conditionalFormatting>
  <conditionalFormatting sqref="M45">
    <cfRule type="cellIs" dxfId="152" priority="68" operator="equal">
      <formula>"SI"</formula>
    </cfRule>
    <cfRule type="cellIs" dxfId="151" priority="67" operator="equal">
      <formula>"NO"</formula>
    </cfRule>
    <cfRule type="cellIs" dxfId="150" priority="66" operator="equal">
      <formula>"N.A."</formula>
    </cfRule>
    <cfRule type="cellIs" dxfId="149" priority="65" operator="equal">
      <formula>"SÍ"</formula>
    </cfRule>
  </conditionalFormatting>
  <conditionalFormatting sqref="M49">
    <cfRule type="cellIs" dxfId="148" priority="63" operator="equal">
      <formula>"NO"</formula>
    </cfRule>
    <cfRule type="cellIs" dxfId="147" priority="62" operator="equal">
      <formula>"N.A."</formula>
    </cfRule>
    <cfRule type="cellIs" dxfId="146" priority="61" operator="equal">
      <formula>"SÍ"</formula>
    </cfRule>
    <cfRule type="cellIs" dxfId="145" priority="64" operator="equal">
      <formula>"SI"</formula>
    </cfRule>
  </conditionalFormatting>
  <conditionalFormatting sqref="M54:M61">
    <cfRule type="cellIs" dxfId="144" priority="60" operator="equal">
      <formula>"SI"</formula>
    </cfRule>
    <cfRule type="cellIs" dxfId="143" priority="59" operator="equal">
      <formula>"NO"</formula>
    </cfRule>
    <cfRule type="cellIs" dxfId="142" priority="58" operator="equal">
      <formula>"N.A."</formula>
    </cfRule>
    <cfRule type="cellIs" dxfId="141" priority="57" operator="equal">
      <formula>"SÍ"</formula>
    </cfRule>
  </conditionalFormatting>
  <conditionalFormatting sqref="M64">
    <cfRule type="cellIs" dxfId="140" priority="56" operator="equal">
      <formula>"SI"</formula>
    </cfRule>
    <cfRule type="cellIs" dxfId="139" priority="55" operator="equal">
      <formula>"NO"</formula>
    </cfRule>
    <cfRule type="cellIs" dxfId="138" priority="54" operator="equal">
      <formula>"N.A."</formula>
    </cfRule>
    <cfRule type="cellIs" dxfId="137" priority="53" operator="equal">
      <formula>"SÍ"</formula>
    </cfRule>
  </conditionalFormatting>
  <conditionalFormatting sqref="M69:M73">
    <cfRule type="cellIs" dxfId="136" priority="52" operator="equal">
      <formula>"SI"</formula>
    </cfRule>
    <cfRule type="cellIs" dxfId="135" priority="51" operator="equal">
      <formula>"NO"</formula>
    </cfRule>
    <cfRule type="cellIs" dxfId="134" priority="50" operator="equal">
      <formula>"N.A."</formula>
    </cfRule>
    <cfRule type="cellIs" dxfId="133" priority="49" operator="equal">
      <formula>"SÍ"</formula>
    </cfRule>
  </conditionalFormatting>
  <conditionalFormatting sqref="M76">
    <cfRule type="cellIs" dxfId="132" priority="48" operator="equal">
      <formula>"SI"</formula>
    </cfRule>
    <cfRule type="cellIs" dxfId="131" priority="47" operator="equal">
      <formula>"NO"</formula>
    </cfRule>
    <cfRule type="cellIs" dxfId="130" priority="46" operator="equal">
      <formula>"N.A."</formula>
    </cfRule>
    <cfRule type="cellIs" dxfId="129" priority="45" operator="equal">
      <formula>"SÍ"</formula>
    </cfRule>
  </conditionalFormatting>
  <conditionalFormatting sqref="M80">
    <cfRule type="cellIs" dxfId="128" priority="42" operator="equal">
      <formula>"N.A."</formula>
    </cfRule>
    <cfRule type="cellIs" dxfId="127" priority="43" operator="equal">
      <formula>"NO"</formula>
    </cfRule>
    <cfRule type="cellIs" dxfId="126" priority="44" operator="equal">
      <formula>"SI"</formula>
    </cfRule>
    <cfRule type="cellIs" dxfId="125" priority="41" operator="equal">
      <formula>"SÍ"</formula>
    </cfRule>
  </conditionalFormatting>
  <conditionalFormatting sqref="M84:M88">
    <cfRule type="cellIs" dxfId="124" priority="39" operator="equal">
      <formula>"NO"</formula>
    </cfRule>
    <cfRule type="cellIs" dxfId="123" priority="38" operator="equal">
      <formula>"N.A."</formula>
    </cfRule>
    <cfRule type="cellIs" dxfId="122" priority="37" operator="equal">
      <formula>"SÍ"</formula>
    </cfRule>
    <cfRule type="cellIs" dxfId="121" priority="40" operator="equal">
      <formula>"SI"</formula>
    </cfRule>
  </conditionalFormatting>
  <conditionalFormatting sqref="M91:M100">
    <cfRule type="cellIs" dxfId="120" priority="36" operator="equal">
      <formula>"SI"</formula>
    </cfRule>
    <cfRule type="cellIs" dxfId="119" priority="35" operator="equal">
      <formula>"NO"</formula>
    </cfRule>
    <cfRule type="cellIs" dxfId="118" priority="34" operator="equal">
      <formula>"N.A."</formula>
    </cfRule>
  </conditionalFormatting>
  <conditionalFormatting sqref="M92:M100">
    <cfRule type="cellIs" dxfId="117" priority="33" operator="equal">
      <formula>"SÍ"</formula>
    </cfRule>
  </conditionalFormatting>
  <conditionalFormatting sqref="M103:M105 M107:M109 M111:M113">
    <cfRule type="cellIs" dxfId="116" priority="32" operator="equal">
      <formula>"SI"</formula>
    </cfRule>
    <cfRule type="cellIs" dxfId="115" priority="31" operator="equal">
      <formula>"NO"</formula>
    </cfRule>
    <cfRule type="cellIs" dxfId="114" priority="30" operator="equal">
      <formula>"N.A."</formula>
    </cfRule>
  </conditionalFormatting>
  <conditionalFormatting sqref="M104 M108 M112">
    <cfRule type="cellIs" dxfId="113" priority="29" operator="equal">
      <formula>"SÍ"</formula>
    </cfRule>
  </conditionalFormatting>
  <conditionalFormatting sqref="M116 M120 M124">
    <cfRule type="cellIs" dxfId="112" priority="25" operator="equal">
      <formula>"SÍ"</formula>
    </cfRule>
  </conditionalFormatting>
  <conditionalFormatting sqref="M116 M120 M124:M125">
    <cfRule type="cellIs" dxfId="111" priority="28" operator="equal">
      <formula>"SI"</formula>
    </cfRule>
    <cfRule type="cellIs" dxfId="110" priority="27" operator="equal">
      <formula>"NO"</formula>
    </cfRule>
    <cfRule type="cellIs" dxfId="109" priority="26" operator="equal">
      <formula>"N.A."</formula>
    </cfRule>
  </conditionalFormatting>
  <conditionalFormatting sqref="M128">
    <cfRule type="cellIs" dxfId="108" priority="21" operator="equal">
      <formula>"SÍ"</formula>
    </cfRule>
  </conditionalFormatting>
  <conditionalFormatting sqref="M128:M129">
    <cfRule type="cellIs" dxfId="107" priority="24" operator="equal">
      <formula>"SI"</formula>
    </cfRule>
    <cfRule type="cellIs" dxfId="106" priority="23" operator="equal">
      <formula>"NO"</formula>
    </cfRule>
    <cfRule type="cellIs" dxfId="105" priority="22" operator="equal">
      <formula>"N.A."</formula>
    </cfRule>
  </conditionalFormatting>
  <conditionalFormatting sqref="M132">
    <cfRule type="cellIs" dxfId="104" priority="1" operator="equal">
      <formula>"SÍ"</formula>
    </cfRule>
    <cfRule type="cellIs" dxfId="103" priority="4" operator="equal">
      <formula>"SI"</formula>
    </cfRule>
    <cfRule type="cellIs" dxfId="102" priority="3" operator="equal">
      <formula>"NO"</formula>
    </cfRule>
    <cfRule type="cellIs" dxfId="101" priority="2" operator="equal">
      <formula>"N.A."</formula>
    </cfRule>
  </conditionalFormatting>
  <conditionalFormatting sqref="M135">
    <cfRule type="cellIs" dxfId="100" priority="18" operator="equal">
      <formula>"N.A."</formula>
    </cfRule>
    <cfRule type="cellIs" dxfId="99" priority="17" operator="equal">
      <formula>"SÍ"</formula>
    </cfRule>
    <cfRule type="cellIs" dxfId="98" priority="20" operator="equal">
      <formula>"SI"</formula>
    </cfRule>
    <cfRule type="cellIs" dxfId="97" priority="19" operator="equal">
      <formula>"NO"</formula>
    </cfRule>
  </conditionalFormatting>
  <conditionalFormatting sqref="M139">
    <cfRule type="cellIs" dxfId="96" priority="10" operator="equal">
      <formula>"N.A."</formula>
    </cfRule>
    <cfRule type="cellIs" dxfId="95" priority="11" operator="equal">
      <formula>"NO"</formula>
    </cfRule>
    <cfRule type="cellIs" dxfId="94" priority="9" operator="equal">
      <formula>"SÍ"</formula>
    </cfRule>
    <cfRule type="cellIs" dxfId="93" priority="12" operator="equal">
      <formula>"SI"</formula>
    </cfRule>
  </conditionalFormatting>
  <conditionalFormatting sqref="M145">
    <cfRule type="cellIs" dxfId="92" priority="8" operator="equal">
      <formula>"SI"</formula>
    </cfRule>
    <cfRule type="cellIs" dxfId="91" priority="7" operator="equal">
      <formula>"NO"</formula>
    </cfRule>
    <cfRule type="cellIs" dxfId="90" priority="6" operator="equal">
      <formula>"N.A."</formula>
    </cfRule>
    <cfRule type="cellIs" dxfId="89" priority="5" operator="equal">
      <formula>"SÍ"</formula>
    </cfRule>
  </conditionalFormatting>
  <conditionalFormatting sqref="M148">
    <cfRule type="cellIs" dxfId="88" priority="16" operator="equal">
      <formula>"SI"</formula>
    </cfRule>
    <cfRule type="cellIs" dxfId="87" priority="15" operator="equal">
      <formula>"NO"</formula>
    </cfRule>
    <cfRule type="cellIs" dxfId="86" priority="14" operator="equal">
      <formula>"N.A."</formula>
    </cfRule>
    <cfRule type="cellIs" dxfId="85" priority="13" operator="equal">
      <formula>"SÍ"</formula>
    </cfRule>
  </conditionalFormatting>
  <dataValidations count="3">
    <dataValidation type="list" allowBlank="1" showInputMessage="1" showErrorMessage="1" sqref="M80 M54:M61 M41 M36:M37 M69:M73 M28:M32 M116 M112 M108 M104 M76 M49 M124 M120 M92:M100 J11 M45 M64 M84:M88 M128 M135 M148 M139 M145 M132 M142" xr:uid="{91819270-9B92-4966-9329-CD35C7B82BC9}">
      <formula1>$Q$23:$Q$25</formula1>
    </dataValidation>
    <dataValidation type="list" allowBlank="1" showInputMessage="1" showErrorMessage="1" sqref="Q28:Q31" xr:uid="{16456867-59C1-4469-BAD6-82522F9D36EF}">
      <formula1>$Q$28:$Q$30</formula1>
    </dataValidation>
    <dataValidation type="list" allowBlank="1" sqref="L27:M27" xr:uid="{4E04E16C-6186-4717-ADBC-F09F75258AFF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F7546-0736-432C-A956-1B7E654C19C8}">
  <sheetPr>
    <tabColor rgb="FFFFFF00"/>
    <pageSetUpPr fitToPage="1"/>
  </sheetPr>
  <dimension ref="A1:Q162"/>
  <sheetViews>
    <sheetView showGridLines="0" tabSelected="1" view="pageBreakPreview" zoomScaleNormal="100" zoomScaleSheetLayoutView="100" workbookViewId="0">
      <selection activeCell="E146" sqref="E146:M146"/>
    </sheetView>
  </sheetViews>
  <sheetFormatPr baseColWidth="10" defaultColWidth="10.81640625" defaultRowHeight="14.5" x14ac:dyDescent="0.35"/>
  <cols>
    <col min="1" max="1" width="5.54296875" style="1" customWidth="1"/>
    <col min="2" max="2" width="1.1796875" style="1" customWidth="1"/>
    <col min="3" max="3" width="3.54296875" style="2" customWidth="1"/>
    <col min="4" max="5" width="10.81640625" style="1"/>
    <col min="6" max="6" width="11.1796875" style="1" customWidth="1"/>
    <col min="7" max="8" width="10.81640625" style="1"/>
    <col min="9" max="9" width="10.81640625" style="12"/>
    <col min="10" max="12" width="10.81640625" style="1"/>
    <col min="13" max="13" width="10.81640625" style="2"/>
    <col min="14" max="14" width="1.1796875" style="1" customWidth="1"/>
    <col min="15" max="15" width="5.54296875" style="1" customWidth="1"/>
    <col min="16" max="16" width="10.81640625" style="1"/>
    <col min="17" max="17" width="0" style="1" hidden="1" customWidth="1"/>
    <col min="18" max="16384" width="10.81640625" style="1"/>
  </cols>
  <sheetData>
    <row r="1" spans="1:14" ht="4" customHeight="1" x14ac:dyDescent="0.3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5" customHeight="1" x14ac:dyDescent="0.35">
      <c r="B2" s="9"/>
      <c r="C2" s="105"/>
      <c r="D2" s="106"/>
      <c r="E2" s="83" t="s">
        <v>29</v>
      </c>
      <c r="F2" s="111"/>
      <c r="G2" s="111"/>
      <c r="H2" s="111"/>
      <c r="I2" s="111"/>
      <c r="J2" s="111"/>
      <c r="K2" s="112"/>
      <c r="L2" s="115" t="s">
        <v>64</v>
      </c>
      <c r="M2" s="116"/>
      <c r="N2" s="10"/>
    </row>
    <row r="3" spans="1:14" ht="14.5" customHeight="1" x14ac:dyDescent="0.35">
      <c r="B3" s="9"/>
      <c r="C3" s="107"/>
      <c r="D3" s="108"/>
      <c r="E3" s="84"/>
      <c r="F3" s="113"/>
      <c r="G3" s="113"/>
      <c r="H3" s="113"/>
      <c r="I3" s="113"/>
      <c r="J3" s="113"/>
      <c r="K3" s="114"/>
      <c r="L3" s="117"/>
      <c r="M3" s="118"/>
      <c r="N3" s="10"/>
    </row>
    <row r="4" spans="1:14" ht="14.5" customHeight="1" x14ac:dyDescent="0.35">
      <c r="B4" s="9"/>
      <c r="C4" s="109"/>
      <c r="D4" s="110"/>
      <c r="E4" s="119" t="str">
        <f>'Resumen - Evaluación jurídica'!C5</f>
        <v xml:space="preserve">EVALUACIÓN JURÍDICA - PROCESO NRO. MC-ATL-CDAA-0045 DE 2025 </v>
      </c>
      <c r="F4" s="120"/>
      <c r="G4" s="120"/>
      <c r="H4" s="120"/>
      <c r="I4" s="120"/>
      <c r="J4" s="120"/>
      <c r="K4" s="121"/>
      <c r="L4" s="122" t="s">
        <v>65</v>
      </c>
      <c r="M4" s="123"/>
      <c r="N4" s="11"/>
    </row>
    <row r="5" spans="1:14" ht="14.5" customHeight="1" x14ac:dyDescent="0.35">
      <c r="B5" s="9"/>
      <c r="N5" s="13"/>
    </row>
    <row r="6" spans="1:14" ht="14.5" customHeight="1" x14ac:dyDescent="0.35">
      <c r="B6" s="9"/>
      <c r="C6" s="83" t="s">
        <v>17</v>
      </c>
      <c r="D6" s="112"/>
      <c r="E6" s="83" t="str">
        <f>'Resumen - Evaluación jurídica'!C7</f>
        <v>Contratar la adquisición de materiales de formación de FIC y Placa Huella
del programa CAMPESENA del Centro Para El Desarrollo Agroecológico y
Agroindustrial 2025.</v>
      </c>
      <c r="F6" s="111"/>
      <c r="G6" s="111"/>
      <c r="H6" s="111"/>
      <c r="I6" s="111"/>
      <c r="J6" s="111"/>
      <c r="K6" s="111"/>
      <c r="L6" s="111"/>
      <c r="M6" s="112"/>
      <c r="N6" s="14"/>
    </row>
    <row r="7" spans="1:14" ht="14.5" customHeight="1" x14ac:dyDescent="0.35">
      <c r="B7" s="9"/>
      <c r="C7" s="84"/>
      <c r="D7" s="114"/>
      <c r="E7" s="84"/>
      <c r="F7" s="113"/>
      <c r="G7" s="113"/>
      <c r="H7" s="113"/>
      <c r="I7" s="113"/>
      <c r="J7" s="113"/>
      <c r="K7" s="113"/>
      <c r="L7" s="113"/>
      <c r="M7" s="114"/>
      <c r="N7" s="14"/>
    </row>
    <row r="8" spans="1:14" ht="4" customHeight="1" thickBot="1" x14ac:dyDescent="0.4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5" customHeight="1" thickBot="1" x14ac:dyDescent="0.4"/>
    <row r="10" spans="1:14" ht="4" customHeight="1" x14ac:dyDescent="0.3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5" customHeight="1" x14ac:dyDescent="0.35">
      <c r="B11" s="9"/>
      <c r="D11" s="61" t="s">
        <v>20</v>
      </c>
      <c r="E11" s="62">
        <v>2</v>
      </c>
      <c r="I11" s="20" t="s">
        <v>31</v>
      </c>
      <c r="J11" s="50" t="s">
        <v>8</v>
      </c>
      <c r="K11" s="20" t="s">
        <v>61</v>
      </c>
      <c r="L11" s="124"/>
      <c r="M11" s="124"/>
      <c r="N11" s="13"/>
    </row>
    <row r="12" spans="1:14" ht="14.5" customHeight="1" x14ac:dyDescent="0.35">
      <c r="A12" s="21"/>
      <c r="B12" s="22"/>
      <c r="C12" s="23"/>
      <c r="N12" s="13"/>
    </row>
    <row r="13" spans="1:14" ht="14.5" customHeight="1" x14ac:dyDescent="0.35">
      <c r="A13" s="21"/>
      <c r="B13" s="22"/>
      <c r="C13" s="23"/>
      <c r="D13" s="20" t="s">
        <v>19</v>
      </c>
      <c r="E13" s="21"/>
      <c r="F13" s="125" t="s">
        <v>144</v>
      </c>
      <c r="G13" s="125"/>
      <c r="H13" s="125"/>
      <c r="I13" s="125"/>
      <c r="J13" s="125"/>
      <c r="K13" s="125"/>
      <c r="L13" s="125"/>
      <c r="M13" s="125"/>
      <c r="N13" s="13"/>
    </row>
    <row r="14" spans="1:14" ht="4" customHeight="1" x14ac:dyDescent="0.35">
      <c r="A14" s="24"/>
      <c r="B14" s="25"/>
      <c r="C14" s="26"/>
      <c r="D14" s="54"/>
      <c r="E14" s="24"/>
      <c r="F14" s="26"/>
      <c r="G14" s="26"/>
      <c r="H14" s="26"/>
      <c r="N14" s="13"/>
    </row>
    <row r="15" spans="1:14" x14ac:dyDescent="0.35">
      <c r="A15" s="21"/>
      <c r="B15" s="22"/>
      <c r="C15" s="23"/>
      <c r="D15" s="55" t="s">
        <v>1</v>
      </c>
      <c r="E15" s="104"/>
      <c r="F15" s="104"/>
      <c r="G15" s="104"/>
      <c r="H15" s="104"/>
      <c r="I15" s="104"/>
      <c r="J15" s="104"/>
      <c r="K15" s="12"/>
      <c r="L15" s="55" t="s">
        <v>2</v>
      </c>
      <c r="M15" s="56"/>
      <c r="N15" s="27"/>
    </row>
    <row r="16" spans="1:14" ht="4" customHeight="1" x14ac:dyDescent="0.35">
      <c r="A16" s="24"/>
      <c r="B16" s="25"/>
      <c r="C16" s="26"/>
      <c r="D16" s="57"/>
      <c r="E16" s="12"/>
      <c r="F16" s="26"/>
      <c r="G16" s="26"/>
      <c r="H16" s="26"/>
      <c r="J16" s="54"/>
      <c r="K16" s="34"/>
      <c r="L16" s="57"/>
      <c r="M16" s="26"/>
      <c r="N16" s="27"/>
    </row>
    <row r="17" spans="1:17" x14ac:dyDescent="0.35">
      <c r="A17" s="21"/>
      <c r="B17" s="22"/>
      <c r="C17" s="23"/>
      <c r="D17" s="55" t="s">
        <v>3</v>
      </c>
      <c r="E17" s="104"/>
      <c r="F17" s="104"/>
      <c r="G17" s="104"/>
      <c r="H17" s="104"/>
      <c r="I17" s="104"/>
      <c r="J17" s="104"/>
      <c r="K17" s="12"/>
      <c r="L17" s="55" t="s">
        <v>2</v>
      </c>
      <c r="M17" s="56"/>
      <c r="N17" s="27"/>
    </row>
    <row r="18" spans="1:17" ht="4" customHeight="1" x14ac:dyDescent="0.35">
      <c r="A18" s="24"/>
      <c r="B18" s="25"/>
      <c r="C18" s="26"/>
      <c r="D18" s="57"/>
      <c r="E18" s="12"/>
      <c r="F18" s="26"/>
      <c r="G18" s="26"/>
      <c r="H18" s="26"/>
      <c r="J18" s="54"/>
      <c r="K18" s="34"/>
      <c r="L18" s="57"/>
      <c r="M18" s="26"/>
      <c r="N18" s="27"/>
    </row>
    <row r="19" spans="1:17" x14ac:dyDescent="0.35">
      <c r="A19" s="21"/>
      <c r="B19" s="22"/>
      <c r="C19" s="23"/>
      <c r="D19" s="55" t="s">
        <v>4</v>
      </c>
      <c r="E19" s="104"/>
      <c r="F19" s="104"/>
      <c r="G19" s="104"/>
      <c r="H19" s="104"/>
      <c r="I19" s="104"/>
      <c r="J19" s="104"/>
      <c r="K19" s="12"/>
      <c r="L19" s="55" t="s">
        <v>2</v>
      </c>
      <c r="M19" s="56"/>
      <c r="N19" s="27"/>
    </row>
    <row r="20" spans="1:17" ht="4" customHeight="1" x14ac:dyDescent="0.35">
      <c r="A20" s="24"/>
      <c r="B20" s="25"/>
      <c r="C20" s="26"/>
      <c r="D20" s="57"/>
      <c r="E20" s="12"/>
      <c r="F20" s="26"/>
      <c r="G20" s="26"/>
      <c r="H20" s="26"/>
      <c r="J20" s="54"/>
      <c r="K20" s="34"/>
      <c r="L20" s="57"/>
      <c r="M20" s="26"/>
      <c r="N20" s="27"/>
    </row>
    <row r="21" spans="1:17" x14ac:dyDescent="0.35">
      <c r="A21" s="21"/>
      <c r="B21" s="22"/>
      <c r="C21" s="23"/>
      <c r="D21" s="55" t="s">
        <v>5</v>
      </c>
      <c r="E21" s="104"/>
      <c r="F21" s="104"/>
      <c r="G21" s="104"/>
      <c r="H21" s="104"/>
      <c r="I21" s="104"/>
      <c r="J21" s="104"/>
      <c r="K21" s="12"/>
      <c r="L21" s="55" t="s">
        <v>2</v>
      </c>
      <c r="M21" s="56"/>
      <c r="N21" s="27"/>
    </row>
    <row r="22" spans="1:17" ht="4" customHeight="1" thickBot="1" x14ac:dyDescent="0.4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5" customHeight="1" thickBot="1" x14ac:dyDescent="0.4">
      <c r="D23" s="20"/>
      <c r="Q23" s="32" t="s">
        <v>30</v>
      </c>
    </row>
    <row r="24" spans="1:17" ht="4" customHeight="1" x14ac:dyDescent="0.3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5" customHeight="1" x14ac:dyDescent="0.35">
      <c r="B25" s="9"/>
      <c r="C25" s="34"/>
      <c r="D25" s="99" t="s">
        <v>6</v>
      </c>
      <c r="E25" s="99"/>
      <c r="F25" s="99"/>
      <c r="G25" s="99"/>
      <c r="H25" s="34"/>
      <c r="I25" s="34"/>
      <c r="J25" s="37"/>
      <c r="K25" s="34"/>
      <c r="L25" s="34"/>
      <c r="M25" s="37" t="s">
        <v>0</v>
      </c>
      <c r="N25" s="13"/>
      <c r="Q25" s="32" t="s">
        <v>8</v>
      </c>
    </row>
    <row r="26" spans="1:17" ht="14.5" customHeight="1" x14ac:dyDescent="0.3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5" customHeight="1" x14ac:dyDescent="0.35">
      <c r="B27" s="9"/>
      <c r="C27" s="57">
        <v>1</v>
      </c>
      <c r="D27" s="100" t="s">
        <v>34</v>
      </c>
      <c r="E27" s="100"/>
      <c r="F27" s="100"/>
      <c r="G27" s="51"/>
      <c r="H27" s="51"/>
      <c r="I27" s="101"/>
      <c r="J27" s="101"/>
      <c r="K27" s="101"/>
      <c r="L27" s="102" t="s">
        <v>8</v>
      </c>
      <c r="M27" s="102"/>
      <c r="N27" s="13"/>
      <c r="Q27" s="12"/>
    </row>
    <row r="28" spans="1:17" ht="14.5" customHeight="1" x14ac:dyDescent="0.35">
      <c r="B28" s="9"/>
      <c r="C28" s="57" t="s">
        <v>51</v>
      </c>
      <c r="D28" s="92" t="s">
        <v>50</v>
      </c>
      <c r="E28" s="92"/>
      <c r="F28" s="92"/>
      <c r="G28" s="92"/>
      <c r="H28" s="92"/>
      <c r="I28" s="92"/>
      <c r="J28" s="36"/>
      <c r="K28" s="36"/>
      <c r="L28" s="36"/>
      <c r="M28" s="50" t="s">
        <v>8</v>
      </c>
      <c r="N28" s="13"/>
      <c r="Q28" s="12" t="s">
        <v>8</v>
      </c>
    </row>
    <row r="29" spans="1:17" ht="14.5" customHeight="1" x14ac:dyDescent="0.35">
      <c r="B29" s="9"/>
      <c r="C29" s="57" t="s">
        <v>52</v>
      </c>
      <c r="D29" s="92" t="s">
        <v>45</v>
      </c>
      <c r="E29" s="92"/>
      <c r="F29" s="92"/>
      <c r="G29" s="92"/>
      <c r="H29" s="92"/>
      <c r="I29" s="92"/>
      <c r="J29" s="37"/>
      <c r="K29" s="37"/>
      <c r="L29" s="37"/>
      <c r="M29" s="50" t="s">
        <v>8</v>
      </c>
      <c r="N29" s="13"/>
      <c r="Q29" s="12" t="s">
        <v>47</v>
      </c>
    </row>
    <row r="30" spans="1:17" ht="14.5" customHeight="1" x14ac:dyDescent="0.35">
      <c r="B30" s="9"/>
      <c r="C30" s="57" t="s">
        <v>53</v>
      </c>
      <c r="D30" s="92" t="s">
        <v>42</v>
      </c>
      <c r="E30" s="92"/>
      <c r="F30" s="92"/>
      <c r="G30" s="92"/>
      <c r="H30" s="92"/>
      <c r="I30" s="92"/>
      <c r="J30" s="37"/>
      <c r="K30" s="37"/>
      <c r="L30" s="37"/>
      <c r="M30" s="50" t="s">
        <v>8</v>
      </c>
      <c r="N30" s="13"/>
      <c r="Q30" s="12" t="s">
        <v>48</v>
      </c>
    </row>
    <row r="31" spans="1:17" ht="14.5" customHeight="1" x14ac:dyDescent="0.35">
      <c r="B31" s="9"/>
      <c r="C31" s="57" t="s">
        <v>54</v>
      </c>
      <c r="D31" s="92" t="s">
        <v>46</v>
      </c>
      <c r="E31" s="92"/>
      <c r="F31" s="92"/>
      <c r="G31" s="92"/>
      <c r="H31" s="92"/>
      <c r="I31" s="92"/>
      <c r="J31" s="37"/>
      <c r="K31" s="37"/>
      <c r="L31" s="37"/>
      <c r="M31" s="50" t="s">
        <v>8</v>
      </c>
      <c r="N31" s="13"/>
      <c r="Q31" s="12" t="s">
        <v>49</v>
      </c>
    </row>
    <row r="32" spans="1:17" ht="14.5" customHeight="1" x14ac:dyDescent="0.35">
      <c r="B32" s="9"/>
      <c r="C32" s="57" t="s">
        <v>55</v>
      </c>
      <c r="D32" s="12" t="s">
        <v>36</v>
      </c>
      <c r="E32" s="103"/>
      <c r="F32" s="103"/>
      <c r="G32" s="103"/>
      <c r="H32" s="103"/>
      <c r="I32" s="103"/>
      <c r="J32" s="103"/>
      <c r="K32" s="103"/>
      <c r="L32" s="37"/>
      <c r="M32" s="50" t="s">
        <v>8</v>
      </c>
      <c r="N32" s="13"/>
    </row>
    <row r="33" spans="2:14" ht="4" customHeight="1" x14ac:dyDescent="0.35">
      <c r="B33" s="9"/>
      <c r="C33" s="34"/>
      <c r="D33" s="12"/>
      <c r="E33" s="12"/>
      <c r="F33" s="12"/>
      <c r="G33" s="12"/>
      <c r="H33" s="12"/>
      <c r="J33" s="12"/>
      <c r="K33" s="12"/>
      <c r="L33" s="37"/>
      <c r="M33" s="37"/>
      <c r="N33" s="13"/>
    </row>
    <row r="34" spans="2:14" ht="14.5" customHeight="1" x14ac:dyDescent="0.35">
      <c r="B34" s="9"/>
      <c r="C34" s="34"/>
      <c r="D34" s="35" t="s">
        <v>32</v>
      </c>
      <c r="E34" s="91"/>
      <c r="F34" s="91"/>
      <c r="G34" s="91"/>
      <c r="H34" s="91"/>
      <c r="I34" s="91"/>
      <c r="J34" s="91"/>
      <c r="K34" s="91"/>
      <c r="L34" s="91"/>
      <c r="M34" s="91"/>
      <c r="N34" s="13"/>
    </row>
    <row r="35" spans="2:14" ht="14.5" customHeight="1" x14ac:dyDescent="0.3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5" customHeight="1" x14ac:dyDescent="0.35">
      <c r="B36" s="9"/>
      <c r="C36" s="57">
        <v>2</v>
      </c>
      <c r="D36" s="92" t="s">
        <v>44</v>
      </c>
      <c r="E36" s="92"/>
      <c r="F36" s="92"/>
      <c r="G36" s="92"/>
      <c r="H36" s="92"/>
      <c r="I36" s="92"/>
      <c r="J36" s="92"/>
      <c r="K36" s="92"/>
      <c r="L36" s="12"/>
      <c r="M36" s="50" t="s">
        <v>30</v>
      </c>
      <c r="N36" s="13"/>
    </row>
    <row r="37" spans="2:14" x14ac:dyDescent="0.35">
      <c r="B37" s="9"/>
      <c r="C37" s="57" t="s">
        <v>67</v>
      </c>
      <c r="D37" s="92" t="s">
        <v>70</v>
      </c>
      <c r="E37" s="92"/>
      <c r="F37" s="92"/>
      <c r="G37" s="92"/>
      <c r="H37" s="92"/>
      <c r="I37" s="92"/>
      <c r="J37" s="92"/>
      <c r="K37" s="92"/>
      <c r="L37" s="12"/>
      <c r="M37" s="50" t="s">
        <v>8</v>
      </c>
      <c r="N37" s="13"/>
    </row>
    <row r="38" spans="2:14" ht="4" customHeight="1" x14ac:dyDescent="0.3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5" customHeight="1" x14ac:dyDescent="0.35">
      <c r="B39" s="9"/>
      <c r="C39" s="34"/>
      <c r="D39" s="35" t="s">
        <v>32</v>
      </c>
      <c r="E39" s="91" t="s">
        <v>108</v>
      </c>
      <c r="F39" s="91"/>
      <c r="G39" s="91"/>
      <c r="H39" s="91"/>
      <c r="I39" s="91"/>
      <c r="J39" s="91"/>
      <c r="K39" s="91"/>
      <c r="L39" s="91"/>
      <c r="M39" s="91"/>
      <c r="N39" s="13"/>
    </row>
    <row r="40" spans="2:14" ht="14.5" customHeight="1" x14ac:dyDescent="0.3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35">
      <c r="B41" s="9"/>
      <c r="C41" s="57">
        <v>3</v>
      </c>
      <c r="D41" s="93" t="s">
        <v>56</v>
      </c>
      <c r="E41" s="93"/>
      <c r="F41" s="93"/>
      <c r="G41" s="93"/>
      <c r="H41" s="93"/>
      <c r="I41" s="93"/>
      <c r="J41" s="93"/>
      <c r="K41" s="93"/>
      <c r="L41" s="12"/>
      <c r="M41" s="50" t="s">
        <v>30</v>
      </c>
      <c r="N41" s="13"/>
    </row>
    <row r="42" spans="2:14" ht="4" customHeight="1" x14ac:dyDescent="0.3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5" customHeight="1" x14ac:dyDescent="0.35">
      <c r="B43" s="9"/>
      <c r="C43" s="34"/>
      <c r="D43" s="35" t="s">
        <v>32</v>
      </c>
      <c r="E43" s="91" t="s">
        <v>148</v>
      </c>
      <c r="F43" s="91"/>
      <c r="G43" s="91"/>
      <c r="H43" s="91"/>
      <c r="I43" s="91"/>
      <c r="J43" s="91"/>
      <c r="K43" s="91"/>
      <c r="L43" s="91"/>
      <c r="M43" s="91"/>
      <c r="N43" s="13"/>
    </row>
    <row r="44" spans="2:14" ht="14.5" customHeight="1" x14ac:dyDescent="0.3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5" customHeight="1" x14ac:dyDescent="0.35">
      <c r="B45" s="9"/>
      <c r="C45" s="57">
        <v>4</v>
      </c>
      <c r="D45" s="93" t="s">
        <v>33</v>
      </c>
      <c r="E45" s="93"/>
      <c r="F45" s="93"/>
      <c r="G45" s="93"/>
      <c r="H45" s="93"/>
      <c r="I45" s="93"/>
      <c r="J45" s="93"/>
      <c r="K45" s="93"/>
      <c r="L45" s="12"/>
      <c r="M45" s="50" t="s">
        <v>30</v>
      </c>
      <c r="N45" s="13"/>
    </row>
    <row r="46" spans="2:14" ht="4" customHeight="1" x14ac:dyDescent="0.3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23.25" customHeight="1" x14ac:dyDescent="0.35">
      <c r="B47" s="9"/>
      <c r="C47" s="34"/>
      <c r="D47" s="35" t="s">
        <v>32</v>
      </c>
      <c r="E47" s="91" t="s">
        <v>149</v>
      </c>
      <c r="F47" s="91"/>
      <c r="G47" s="91"/>
      <c r="H47" s="91"/>
      <c r="I47" s="91"/>
      <c r="J47" s="91"/>
      <c r="K47" s="91"/>
      <c r="L47" s="91"/>
      <c r="M47" s="91"/>
      <c r="N47" s="13"/>
    </row>
    <row r="48" spans="2:14" ht="14.5" customHeight="1" x14ac:dyDescent="0.3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5" customHeight="1" x14ac:dyDescent="0.35">
      <c r="B49" s="9"/>
      <c r="C49" s="57">
        <v>5</v>
      </c>
      <c r="D49" s="93" t="s">
        <v>62</v>
      </c>
      <c r="E49" s="93"/>
      <c r="F49" s="93"/>
      <c r="G49" s="93"/>
      <c r="H49" s="93"/>
      <c r="I49" s="93"/>
      <c r="J49" s="93"/>
      <c r="K49" s="93"/>
      <c r="L49" s="12"/>
      <c r="M49" s="50" t="s">
        <v>30</v>
      </c>
      <c r="N49" s="13"/>
    </row>
    <row r="50" spans="2:14" ht="4" customHeight="1" x14ac:dyDescent="0.3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35">
      <c r="B51" s="9"/>
      <c r="C51" s="34"/>
      <c r="D51" s="35" t="s">
        <v>32</v>
      </c>
      <c r="E51" s="91" t="s">
        <v>152</v>
      </c>
      <c r="F51" s="91"/>
      <c r="G51" s="91"/>
      <c r="H51" s="91"/>
      <c r="I51" s="91"/>
      <c r="J51" s="91"/>
      <c r="K51" s="91"/>
      <c r="L51" s="91"/>
      <c r="M51" s="91"/>
      <c r="N51" s="13"/>
    </row>
    <row r="52" spans="2:14" ht="14.5" customHeight="1" x14ac:dyDescent="0.3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5" customHeight="1" x14ac:dyDescent="0.35">
      <c r="B53" s="9"/>
      <c r="C53" s="57">
        <v>6</v>
      </c>
      <c r="D53" s="97" t="s">
        <v>150</v>
      </c>
      <c r="E53" s="98"/>
      <c r="F53" s="98"/>
      <c r="G53" s="98"/>
      <c r="H53" s="98"/>
      <c r="I53" s="98"/>
      <c r="J53" s="98"/>
      <c r="K53" s="98"/>
      <c r="L53" s="12"/>
      <c r="M53" s="12"/>
      <c r="N53" s="13"/>
    </row>
    <row r="54" spans="2:14" x14ac:dyDescent="0.35">
      <c r="B54" s="9"/>
      <c r="C54" s="57" t="s">
        <v>85</v>
      </c>
      <c r="D54" s="92" t="s">
        <v>154</v>
      </c>
      <c r="E54" s="92"/>
      <c r="F54" s="92"/>
      <c r="G54" s="92"/>
      <c r="H54" s="92"/>
      <c r="I54" s="92"/>
      <c r="J54" s="92"/>
      <c r="K54" s="92"/>
      <c r="L54" s="36"/>
      <c r="M54" s="50" t="s">
        <v>30</v>
      </c>
      <c r="N54" s="13"/>
    </row>
    <row r="55" spans="2:14" x14ac:dyDescent="0.35">
      <c r="B55" s="9"/>
      <c r="C55" s="57" t="s">
        <v>79</v>
      </c>
      <c r="D55" s="92" t="s">
        <v>107</v>
      </c>
      <c r="E55" s="92"/>
      <c r="F55" s="92"/>
      <c r="G55" s="92"/>
      <c r="H55" s="92"/>
      <c r="I55" s="92"/>
      <c r="J55" s="92"/>
      <c r="K55" s="92"/>
      <c r="L55" s="37"/>
      <c r="M55" s="50" t="s">
        <v>30</v>
      </c>
      <c r="N55" s="13"/>
    </row>
    <row r="56" spans="2:14" x14ac:dyDescent="0.35">
      <c r="B56" s="9"/>
      <c r="C56" s="57" t="s">
        <v>80</v>
      </c>
      <c r="D56" s="92" t="s">
        <v>101</v>
      </c>
      <c r="E56" s="92"/>
      <c r="F56" s="92"/>
      <c r="G56" s="92"/>
      <c r="H56" s="92"/>
      <c r="I56" s="92"/>
      <c r="J56" s="92"/>
      <c r="K56" s="92"/>
      <c r="L56" s="37"/>
      <c r="M56" s="50" t="s">
        <v>30</v>
      </c>
      <c r="N56" s="13"/>
    </row>
    <row r="57" spans="2:14" x14ac:dyDescent="0.35">
      <c r="B57" s="9"/>
      <c r="C57" s="57" t="s">
        <v>81</v>
      </c>
      <c r="D57" s="92" t="s">
        <v>153</v>
      </c>
      <c r="E57" s="92"/>
      <c r="F57" s="92"/>
      <c r="G57" s="92"/>
      <c r="H57" s="92"/>
      <c r="I57" s="92"/>
      <c r="J57" s="92"/>
      <c r="K57" s="92"/>
      <c r="L57" s="37"/>
      <c r="M57" s="50" t="s">
        <v>30</v>
      </c>
      <c r="N57" s="13"/>
    </row>
    <row r="58" spans="2:14" x14ac:dyDescent="0.35">
      <c r="B58" s="9"/>
      <c r="C58" s="57" t="s">
        <v>82</v>
      </c>
      <c r="D58" s="95" t="s">
        <v>117</v>
      </c>
      <c r="E58" s="92"/>
      <c r="F58" s="92"/>
      <c r="G58" s="92"/>
      <c r="H58" s="92"/>
      <c r="I58" s="92"/>
      <c r="J58" s="92"/>
      <c r="K58" s="92"/>
      <c r="L58" s="37"/>
      <c r="M58" s="50" t="s">
        <v>30</v>
      </c>
      <c r="N58" s="13"/>
    </row>
    <row r="59" spans="2:14" x14ac:dyDescent="0.35">
      <c r="B59" s="9"/>
      <c r="C59" s="57" t="s">
        <v>83</v>
      </c>
      <c r="D59" s="92" t="s">
        <v>113</v>
      </c>
      <c r="E59" s="92"/>
      <c r="F59" s="92"/>
      <c r="G59" s="92"/>
      <c r="H59" s="92"/>
      <c r="I59" s="92"/>
      <c r="J59" s="92"/>
      <c r="K59" s="92"/>
      <c r="L59" s="37"/>
      <c r="M59" s="50" t="s">
        <v>30</v>
      </c>
      <c r="N59" s="13"/>
    </row>
    <row r="60" spans="2:14" x14ac:dyDescent="0.35">
      <c r="B60" s="9"/>
      <c r="C60" s="57" t="s">
        <v>84</v>
      </c>
      <c r="D60" s="12" t="s">
        <v>36</v>
      </c>
      <c r="E60" s="96" t="s">
        <v>151</v>
      </c>
      <c r="F60" s="96"/>
      <c r="G60" s="96"/>
      <c r="H60" s="96"/>
      <c r="I60" s="96"/>
      <c r="J60" s="96"/>
      <c r="K60" s="96"/>
      <c r="L60" s="37"/>
      <c r="M60" s="50" t="s">
        <v>30</v>
      </c>
      <c r="N60" s="13"/>
    </row>
    <row r="61" spans="2:14" ht="4" customHeight="1" x14ac:dyDescent="0.35">
      <c r="B61" s="9"/>
      <c r="C61" s="34"/>
      <c r="D61" s="12"/>
      <c r="E61" s="12"/>
      <c r="F61" s="12"/>
      <c r="G61" s="12"/>
      <c r="H61" s="12"/>
      <c r="J61" s="12"/>
      <c r="K61" s="12"/>
      <c r="L61" s="37"/>
      <c r="M61" s="37"/>
      <c r="N61" s="13"/>
    </row>
    <row r="62" spans="2:14" x14ac:dyDescent="0.35">
      <c r="B62" s="9"/>
      <c r="C62" s="34"/>
      <c r="D62" s="35" t="s">
        <v>32</v>
      </c>
      <c r="E62" s="91"/>
      <c r="F62" s="91"/>
      <c r="G62" s="91"/>
      <c r="H62" s="91"/>
      <c r="I62" s="91"/>
      <c r="J62" s="91"/>
      <c r="K62" s="91"/>
      <c r="L62" s="91"/>
      <c r="M62" s="91"/>
      <c r="N62" s="13"/>
    </row>
    <row r="63" spans="2:14" x14ac:dyDescent="0.3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35">
      <c r="B64" s="9"/>
      <c r="C64" s="57">
        <v>7</v>
      </c>
      <c r="D64" s="93" t="s">
        <v>63</v>
      </c>
      <c r="E64" s="93"/>
      <c r="F64" s="93"/>
      <c r="G64" s="93"/>
      <c r="H64" s="93"/>
      <c r="I64" s="93"/>
      <c r="J64" s="93"/>
      <c r="K64" s="93"/>
      <c r="L64" s="12"/>
      <c r="M64" s="50" t="s">
        <v>8</v>
      </c>
      <c r="N64" s="13"/>
    </row>
    <row r="65" spans="2:14" ht="4" customHeight="1" x14ac:dyDescent="0.3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35">
      <c r="B66" s="9"/>
      <c r="C66" s="34"/>
      <c r="D66" s="35" t="s">
        <v>32</v>
      </c>
      <c r="E66" s="91" t="s">
        <v>100</v>
      </c>
      <c r="F66" s="91"/>
      <c r="G66" s="91"/>
      <c r="H66" s="91"/>
      <c r="I66" s="91"/>
      <c r="J66" s="91"/>
      <c r="K66" s="91"/>
      <c r="L66" s="91"/>
      <c r="M66" s="91"/>
      <c r="N66" s="13"/>
    </row>
    <row r="67" spans="2:14" x14ac:dyDescent="0.3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35">
      <c r="B68" s="9"/>
      <c r="C68" s="57">
        <v>8</v>
      </c>
      <c r="D68" s="93" t="s">
        <v>57</v>
      </c>
      <c r="E68" s="93"/>
      <c r="F68" s="93"/>
      <c r="G68" s="93"/>
      <c r="H68" s="93"/>
      <c r="I68" s="93"/>
      <c r="J68" s="93"/>
      <c r="K68" s="93"/>
      <c r="L68" s="36"/>
      <c r="M68" s="36"/>
      <c r="N68" s="13"/>
    </row>
    <row r="69" spans="2:14" x14ac:dyDescent="0.35">
      <c r="B69" s="9"/>
      <c r="C69" s="57" t="s">
        <v>75</v>
      </c>
      <c r="D69" s="92" t="s">
        <v>35</v>
      </c>
      <c r="E69" s="92"/>
      <c r="F69" s="92"/>
      <c r="G69" s="92"/>
      <c r="H69" s="92"/>
      <c r="I69" s="92"/>
      <c r="J69" s="92"/>
      <c r="K69" s="92"/>
      <c r="L69" s="36"/>
      <c r="M69" s="50" t="s">
        <v>8</v>
      </c>
      <c r="N69" s="13"/>
    </row>
    <row r="70" spans="2:14" x14ac:dyDescent="0.35">
      <c r="B70" s="9"/>
      <c r="C70" s="57" t="s">
        <v>76</v>
      </c>
      <c r="D70" s="92" t="s">
        <v>37</v>
      </c>
      <c r="E70" s="92"/>
      <c r="F70" s="92"/>
      <c r="G70" s="92"/>
      <c r="H70" s="92"/>
      <c r="I70" s="92"/>
      <c r="J70" s="92"/>
      <c r="K70" s="92"/>
      <c r="L70" s="37"/>
      <c r="M70" s="50" t="s">
        <v>8</v>
      </c>
      <c r="N70" s="13"/>
    </row>
    <row r="71" spans="2:14" x14ac:dyDescent="0.35">
      <c r="B71" s="9"/>
      <c r="C71" s="57" t="s">
        <v>77</v>
      </c>
      <c r="D71" s="92" t="s">
        <v>38</v>
      </c>
      <c r="E71" s="92"/>
      <c r="F71" s="92"/>
      <c r="G71" s="92"/>
      <c r="H71" s="92"/>
      <c r="I71" s="92"/>
      <c r="J71" s="92"/>
      <c r="K71" s="92"/>
      <c r="L71" s="37"/>
      <c r="M71" s="50" t="s">
        <v>8</v>
      </c>
      <c r="N71" s="13"/>
    </row>
    <row r="72" spans="2:14" x14ac:dyDescent="0.35">
      <c r="B72" s="9"/>
      <c r="C72" s="57" t="s">
        <v>78</v>
      </c>
      <c r="D72" s="92" t="s">
        <v>68</v>
      </c>
      <c r="E72" s="92"/>
      <c r="F72" s="92"/>
      <c r="G72" s="92"/>
      <c r="H72" s="92"/>
      <c r="I72" s="92"/>
      <c r="J72" s="92"/>
      <c r="K72" s="92"/>
      <c r="L72" s="37"/>
      <c r="M72" s="50" t="s">
        <v>8</v>
      </c>
      <c r="N72" s="13"/>
    </row>
    <row r="73" spans="2:14" ht="4" customHeight="1" x14ac:dyDescent="0.35">
      <c r="B73" s="9"/>
      <c r="C73" s="34"/>
      <c r="D73" s="12"/>
      <c r="E73" s="37"/>
      <c r="G73" s="37"/>
      <c r="H73" s="37"/>
      <c r="I73" s="37"/>
      <c r="J73" s="37"/>
      <c r="K73" s="37"/>
      <c r="L73" s="37"/>
      <c r="M73" s="37"/>
      <c r="N73" s="13"/>
    </row>
    <row r="74" spans="2:14" x14ac:dyDescent="0.35">
      <c r="B74" s="9"/>
      <c r="C74" s="34"/>
      <c r="D74" s="35" t="s">
        <v>32</v>
      </c>
      <c r="E74" s="91"/>
      <c r="F74" s="91"/>
      <c r="G74" s="91"/>
      <c r="H74" s="91"/>
      <c r="I74" s="91"/>
      <c r="J74" s="91"/>
      <c r="K74" s="91"/>
      <c r="L74" s="91"/>
      <c r="M74" s="91"/>
      <c r="N74" s="13"/>
    </row>
    <row r="75" spans="2:14" x14ac:dyDescent="0.3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35">
      <c r="B76" s="9"/>
      <c r="C76" s="34">
        <v>9</v>
      </c>
      <c r="D76" s="93" t="s">
        <v>21</v>
      </c>
      <c r="E76" s="93"/>
      <c r="F76" s="93"/>
      <c r="G76" s="93"/>
      <c r="H76" s="93"/>
      <c r="I76" s="93"/>
      <c r="J76" s="93"/>
      <c r="K76" s="93"/>
      <c r="L76" s="12"/>
      <c r="M76" s="50" t="s">
        <v>30</v>
      </c>
      <c r="N76" s="13"/>
    </row>
    <row r="77" spans="2:14" ht="4" customHeight="1" x14ac:dyDescent="0.3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35">
      <c r="B78" s="9"/>
      <c r="C78" s="34"/>
      <c r="D78" s="35" t="s">
        <v>32</v>
      </c>
      <c r="E78" s="91" t="s">
        <v>112</v>
      </c>
      <c r="F78" s="91"/>
      <c r="G78" s="91"/>
      <c r="H78" s="91"/>
      <c r="I78" s="91"/>
      <c r="J78" s="91"/>
      <c r="K78" s="91"/>
      <c r="L78" s="91"/>
      <c r="M78" s="91"/>
      <c r="N78" s="13"/>
    </row>
    <row r="79" spans="2:14" x14ac:dyDescent="0.3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35">
      <c r="B80" s="9"/>
      <c r="C80" s="34">
        <v>10</v>
      </c>
      <c r="D80" s="93" t="s">
        <v>74</v>
      </c>
      <c r="E80" s="93"/>
      <c r="F80" s="93"/>
      <c r="G80" s="93"/>
      <c r="H80" s="93"/>
      <c r="I80" s="93"/>
      <c r="J80" s="93"/>
      <c r="K80" s="93"/>
      <c r="L80" s="12"/>
      <c r="M80" s="50" t="s">
        <v>8</v>
      </c>
      <c r="N80" s="13"/>
    </row>
    <row r="81" spans="2:14" ht="4" customHeight="1" x14ac:dyDescent="0.35">
      <c r="B81" s="9"/>
      <c r="C81" s="34"/>
      <c r="D81" s="55"/>
      <c r="E81" s="55"/>
      <c r="F81" s="55"/>
      <c r="G81" s="55"/>
      <c r="H81" s="55"/>
      <c r="I81" s="38"/>
      <c r="J81" s="38"/>
      <c r="K81" s="38"/>
      <c r="L81" s="12"/>
      <c r="M81" s="12"/>
      <c r="N81" s="13"/>
    </row>
    <row r="82" spans="2:14" x14ac:dyDescent="0.35">
      <c r="B82" s="9"/>
      <c r="C82" s="34"/>
      <c r="D82" s="35" t="s">
        <v>32</v>
      </c>
      <c r="E82" s="91" t="s">
        <v>155</v>
      </c>
      <c r="F82" s="91"/>
      <c r="G82" s="91"/>
      <c r="H82" s="91"/>
      <c r="I82" s="91"/>
      <c r="J82" s="91"/>
      <c r="K82" s="91"/>
      <c r="L82" s="91"/>
      <c r="M82" s="91"/>
      <c r="N82" s="13"/>
    </row>
    <row r="83" spans="2:14" x14ac:dyDescent="0.35">
      <c r="B83" s="9"/>
      <c r="C83" s="34"/>
      <c r="D83" s="55"/>
      <c r="E83" s="55"/>
      <c r="F83" s="55"/>
      <c r="G83" s="55"/>
      <c r="H83" s="55"/>
      <c r="I83" s="38"/>
      <c r="J83" s="38"/>
      <c r="K83" s="38"/>
      <c r="L83" s="12"/>
      <c r="M83" s="12"/>
      <c r="N83" s="13"/>
    </row>
    <row r="84" spans="2:14" x14ac:dyDescent="0.35">
      <c r="B84" s="9"/>
      <c r="C84" s="57">
        <v>11</v>
      </c>
      <c r="D84" s="93" t="s">
        <v>69</v>
      </c>
      <c r="E84" s="93"/>
      <c r="F84" s="93"/>
      <c r="G84" s="93"/>
      <c r="H84" s="93"/>
      <c r="I84" s="93"/>
      <c r="J84" s="93"/>
      <c r="K84" s="93"/>
      <c r="L84" s="12"/>
      <c r="M84" s="50" t="s">
        <v>30</v>
      </c>
      <c r="N84" s="13"/>
    </row>
    <row r="85" spans="2:14" x14ac:dyDescent="0.35">
      <c r="B85" s="9"/>
      <c r="C85" s="57" t="s">
        <v>86</v>
      </c>
      <c r="D85" s="92" t="s">
        <v>156</v>
      </c>
      <c r="E85" s="92"/>
      <c r="F85" s="92"/>
      <c r="G85" s="92"/>
      <c r="H85" s="92"/>
      <c r="I85" s="92"/>
      <c r="J85" s="92"/>
      <c r="K85" s="92"/>
      <c r="L85" s="37"/>
      <c r="M85" s="50" t="s">
        <v>8</v>
      </c>
      <c r="N85" s="13"/>
    </row>
    <row r="86" spans="2:14" x14ac:dyDescent="0.35">
      <c r="B86" s="9"/>
      <c r="C86" s="57" t="s">
        <v>58</v>
      </c>
      <c r="D86" s="92" t="s">
        <v>157</v>
      </c>
      <c r="E86" s="92"/>
      <c r="F86" s="92"/>
      <c r="G86" s="92"/>
      <c r="H86" s="92"/>
      <c r="I86" s="92"/>
      <c r="J86" s="92"/>
      <c r="K86" s="92"/>
      <c r="L86" s="37"/>
      <c r="M86" s="50" t="s">
        <v>8</v>
      </c>
      <c r="N86" s="13"/>
    </row>
    <row r="87" spans="2:14" x14ac:dyDescent="0.35">
      <c r="B87" s="9"/>
      <c r="C87" s="57" t="s">
        <v>59</v>
      </c>
      <c r="D87" s="92" t="s">
        <v>136</v>
      </c>
      <c r="E87" s="92"/>
      <c r="F87" s="92"/>
      <c r="G87" s="92"/>
      <c r="H87" s="92"/>
      <c r="I87" s="92"/>
      <c r="J87" s="92"/>
      <c r="K87" s="92"/>
      <c r="L87" s="37"/>
      <c r="M87" s="50" t="s">
        <v>8</v>
      </c>
      <c r="N87" s="13"/>
    </row>
    <row r="88" spans="2:14" x14ac:dyDescent="0.35">
      <c r="B88" s="9"/>
      <c r="C88" s="57" t="s">
        <v>60</v>
      </c>
      <c r="D88" s="92" t="s">
        <v>158</v>
      </c>
      <c r="E88" s="92"/>
      <c r="F88" s="92"/>
      <c r="G88" s="92"/>
      <c r="H88" s="92"/>
      <c r="I88" s="92"/>
      <c r="J88" s="92"/>
      <c r="K88" s="92"/>
      <c r="L88" s="37"/>
      <c r="M88" s="50" t="s">
        <v>8</v>
      </c>
      <c r="N88" s="13"/>
    </row>
    <row r="89" spans="2:14" ht="4" customHeight="1" x14ac:dyDescent="0.35">
      <c r="B89" s="9"/>
      <c r="C89" s="34"/>
      <c r="D89" s="12"/>
      <c r="G89" s="37"/>
      <c r="H89" s="37"/>
      <c r="I89" s="37"/>
      <c r="J89" s="37"/>
      <c r="K89" s="37"/>
      <c r="L89" s="37"/>
      <c r="M89" s="36"/>
      <c r="N89" s="13"/>
    </row>
    <row r="90" spans="2:14" x14ac:dyDescent="0.35">
      <c r="B90" s="9"/>
      <c r="C90" s="34"/>
      <c r="D90" s="35" t="s">
        <v>32</v>
      </c>
      <c r="E90" s="91" t="s">
        <v>159</v>
      </c>
      <c r="F90" s="91"/>
      <c r="G90" s="91"/>
      <c r="H90" s="91"/>
      <c r="I90" s="91"/>
      <c r="J90" s="91"/>
      <c r="K90" s="91"/>
      <c r="L90" s="91"/>
      <c r="M90" s="91"/>
      <c r="N90" s="13"/>
    </row>
    <row r="91" spans="2:14" x14ac:dyDescent="0.3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35">
      <c r="B92" s="9"/>
      <c r="C92" s="57">
        <v>12</v>
      </c>
      <c r="D92" s="93" t="s">
        <v>96</v>
      </c>
      <c r="E92" s="93"/>
      <c r="F92" s="93"/>
      <c r="G92" s="93"/>
      <c r="H92" s="93"/>
      <c r="I92" s="93"/>
      <c r="J92" s="93"/>
      <c r="K92" s="93"/>
      <c r="L92" s="12"/>
      <c r="M92" s="50" t="s">
        <v>8</v>
      </c>
      <c r="N92" s="13"/>
    </row>
    <row r="93" spans="2:14" x14ac:dyDescent="0.35">
      <c r="B93" s="9"/>
      <c r="C93" s="57" t="s">
        <v>87</v>
      </c>
      <c r="D93" s="93" t="s">
        <v>35</v>
      </c>
      <c r="E93" s="93"/>
      <c r="F93" s="93"/>
      <c r="G93" s="93"/>
      <c r="H93" s="93"/>
      <c r="I93" s="93"/>
      <c r="J93" s="93"/>
      <c r="K93" s="93"/>
      <c r="L93" s="12"/>
      <c r="M93" s="50" t="s">
        <v>8</v>
      </c>
      <c r="N93" s="13"/>
    </row>
    <row r="94" spans="2:14" x14ac:dyDescent="0.35">
      <c r="B94" s="9"/>
      <c r="C94" s="57" t="s">
        <v>88</v>
      </c>
      <c r="D94" s="93" t="s">
        <v>41</v>
      </c>
      <c r="E94" s="93"/>
      <c r="F94" s="93"/>
      <c r="G94" s="93"/>
      <c r="H94" s="93"/>
      <c r="I94" s="93"/>
      <c r="J94" s="93"/>
      <c r="K94" s="93"/>
      <c r="L94" s="12"/>
      <c r="M94" s="50" t="s">
        <v>8</v>
      </c>
      <c r="N94" s="13"/>
    </row>
    <row r="95" spans="2:14" x14ac:dyDescent="0.35">
      <c r="B95" s="9"/>
      <c r="C95" s="57" t="s">
        <v>89</v>
      </c>
      <c r="D95" s="93" t="s">
        <v>39</v>
      </c>
      <c r="E95" s="93"/>
      <c r="F95" s="93"/>
      <c r="G95" s="93"/>
      <c r="H95" s="93"/>
      <c r="I95" s="93"/>
      <c r="J95" s="93"/>
      <c r="K95" s="93"/>
      <c r="L95" s="12"/>
      <c r="M95" s="50" t="s">
        <v>8</v>
      </c>
      <c r="N95" s="13"/>
    </row>
    <row r="96" spans="2:14" x14ac:dyDescent="0.35">
      <c r="B96" s="9"/>
      <c r="C96" s="57" t="s">
        <v>90</v>
      </c>
      <c r="D96" s="93" t="s">
        <v>40</v>
      </c>
      <c r="E96" s="93"/>
      <c r="F96" s="93"/>
      <c r="G96" s="93"/>
      <c r="H96" s="93"/>
      <c r="I96" s="93"/>
      <c r="J96" s="93"/>
      <c r="K96" s="93"/>
      <c r="L96" s="12"/>
      <c r="M96" s="50" t="s">
        <v>8</v>
      </c>
      <c r="N96" s="13"/>
    </row>
    <row r="97" spans="2:14" x14ac:dyDescent="0.35">
      <c r="B97" s="9"/>
      <c r="C97" s="57" t="s">
        <v>91</v>
      </c>
      <c r="D97" s="93" t="s">
        <v>43</v>
      </c>
      <c r="E97" s="93"/>
      <c r="F97" s="93"/>
      <c r="G97" s="93"/>
      <c r="H97" s="93"/>
      <c r="I97" s="93"/>
      <c r="J97" s="93"/>
      <c r="K97" s="93"/>
      <c r="L97" s="12"/>
      <c r="M97" s="50" t="s">
        <v>8</v>
      </c>
      <c r="N97" s="13"/>
    </row>
    <row r="98" spans="2:14" x14ac:dyDescent="0.35">
      <c r="B98" s="9"/>
      <c r="C98" s="57" t="s">
        <v>92</v>
      </c>
      <c r="D98" s="92" t="s">
        <v>42</v>
      </c>
      <c r="E98" s="92"/>
      <c r="F98" s="92"/>
      <c r="G98" s="92"/>
      <c r="H98" s="92"/>
      <c r="I98" s="92"/>
      <c r="J98" s="92"/>
      <c r="K98" s="92"/>
      <c r="L98" s="36"/>
      <c r="M98" s="50" t="s">
        <v>8</v>
      </c>
      <c r="N98" s="13"/>
    </row>
    <row r="99" spans="2:14" x14ac:dyDescent="0.35">
      <c r="B99" s="9"/>
      <c r="C99" s="57" t="s">
        <v>93</v>
      </c>
      <c r="D99" s="92" t="s">
        <v>95</v>
      </c>
      <c r="E99" s="92"/>
      <c r="F99" s="92"/>
      <c r="G99" s="92"/>
      <c r="H99" s="92"/>
      <c r="I99" s="92"/>
      <c r="J99" s="92"/>
      <c r="K99" s="92"/>
      <c r="L99" s="36"/>
      <c r="M99" s="50" t="s">
        <v>8</v>
      </c>
      <c r="N99" s="13"/>
    </row>
    <row r="100" spans="2:14" x14ac:dyDescent="0.35">
      <c r="B100" s="9"/>
      <c r="C100" s="57" t="s">
        <v>94</v>
      </c>
      <c r="D100" s="92" t="s">
        <v>72</v>
      </c>
      <c r="E100" s="92"/>
      <c r="F100" s="92"/>
      <c r="G100" s="92"/>
      <c r="H100" s="92"/>
      <c r="I100" s="92"/>
      <c r="J100" s="92"/>
      <c r="K100" s="92"/>
      <c r="L100" s="36"/>
      <c r="M100" s="50" t="s">
        <v>8</v>
      </c>
      <c r="N100" s="13"/>
    </row>
    <row r="101" spans="2:14" ht="4" customHeight="1" x14ac:dyDescent="0.35">
      <c r="B101" s="9"/>
      <c r="C101" s="34"/>
      <c r="D101" s="12"/>
      <c r="E101" s="36"/>
      <c r="G101" s="36"/>
      <c r="H101" s="36"/>
      <c r="I101" s="36"/>
      <c r="J101" s="36"/>
      <c r="K101" s="36"/>
      <c r="L101" s="36"/>
      <c r="M101" s="36"/>
      <c r="N101" s="13"/>
    </row>
    <row r="102" spans="2:14" x14ac:dyDescent="0.35">
      <c r="B102" s="9"/>
      <c r="C102" s="34"/>
      <c r="D102" s="35" t="s">
        <v>32</v>
      </c>
      <c r="E102" s="91" t="s">
        <v>121</v>
      </c>
      <c r="F102" s="91"/>
      <c r="G102" s="91"/>
      <c r="H102" s="91"/>
      <c r="I102" s="91"/>
      <c r="J102" s="91"/>
      <c r="K102" s="91"/>
      <c r="L102" s="91"/>
      <c r="M102" s="91"/>
      <c r="N102" s="13"/>
    </row>
    <row r="103" spans="2:14" x14ac:dyDescent="0.3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35">
      <c r="B104" s="9"/>
      <c r="C104" s="57">
        <v>13</v>
      </c>
      <c r="D104" s="93" t="s">
        <v>23</v>
      </c>
      <c r="E104" s="93"/>
      <c r="F104" s="93"/>
      <c r="G104" s="93"/>
      <c r="H104" s="93"/>
      <c r="I104" s="93"/>
      <c r="J104" s="93"/>
      <c r="K104" s="93"/>
      <c r="L104" s="12"/>
      <c r="M104" s="50" t="s">
        <v>30</v>
      </c>
      <c r="N104" s="13"/>
    </row>
    <row r="105" spans="2:14" ht="4" customHeight="1" x14ac:dyDescent="0.3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35">
      <c r="B106" s="9"/>
      <c r="C106" s="34"/>
      <c r="D106" s="35" t="s">
        <v>32</v>
      </c>
      <c r="E106" s="91" t="s">
        <v>160</v>
      </c>
      <c r="F106" s="91"/>
      <c r="G106" s="91"/>
      <c r="H106" s="91"/>
      <c r="I106" s="91"/>
      <c r="J106" s="91"/>
      <c r="K106" s="91"/>
      <c r="L106" s="91"/>
      <c r="M106" s="91"/>
      <c r="N106" s="13"/>
    </row>
    <row r="107" spans="2:14" x14ac:dyDescent="0.3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35">
      <c r="B108" s="9"/>
      <c r="C108" s="57">
        <v>14</v>
      </c>
      <c r="D108" s="93" t="s">
        <v>22</v>
      </c>
      <c r="E108" s="93"/>
      <c r="F108" s="93"/>
      <c r="G108" s="93"/>
      <c r="H108" s="93"/>
      <c r="I108" s="93"/>
      <c r="J108" s="93"/>
      <c r="K108" s="93"/>
      <c r="L108" s="12"/>
      <c r="M108" s="50" t="s">
        <v>30</v>
      </c>
      <c r="N108" s="13"/>
    </row>
    <row r="109" spans="2:14" ht="4" customHeight="1" x14ac:dyDescent="0.3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35">
      <c r="B110" s="9"/>
      <c r="C110" s="34"/>
      <c r="D110" s="35" t="s">
        <v>32</v>
      </c>
      <c r="E110" s="91" t="s">
        <v>161</v>
      </c>
      <c r="F110" s="91"/>
      <c r="G110" s="91"/>
      <c r="H110" s="91"/>
      <c r="I110" s="91"/>
      <c r="J110" s="91"/>
      <c r="K110" s="91"/>
      <c r="L110" s="91"/>
      <c r="M110" s="91"/>
      <c r="N110" s="13"/>
    </row>
    <row r="111" spans="2:14" x14ac:dyDescent="0.3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35">
      <c r="B112" s="9"/>
      <c r="C112" s="57">
        <v>15</v>
      </c>
      <c r="D112" s="93" t="s">
        <v>9</v>
      </c>
      <c r="E112" s="93"/>
      <c r="F112" s="93"/>
      <c r="G112" s="93"/>
      <c r="H112" s="93"/>
      <c r="I112" s="93"/>
      <c r="J112" s="93"/>
      <c r="K112" s="93"/>
      <c r="L112" s="12"/>
      <c r="M112" s="50" t="s">
        <v>30</v>
      </c>
      <c r="N112" s="13"/>
    </row>
    <row r="113" spans="2:14" ht="4" customHeight="1" x14ac:dyDescent="0.3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35">
      <c r="B114" s="9"/>
      <c r="C114" s="1"/>
      <c r="D114" s="35" t="s">
        <v>32</v>
      </c>
      <c r="E114" s="91" t="s">
        <v>162</v>
      </c>
      <c r="F114" s="91"/>
      <c r="G114" s="91"/>
      <c r="H114" s="91"/>
      <c r="I114" s="91"/>
      <c r="J114" s="91"/>
      <c r="K114" s="91"/>
      <c r="L114" s="91"/>
      <c r="M114" s="91"/>
      <c r="N114" s="13"/>
    </row>
    <row r="115" spans="2:14" x14ac:dyDescent="0.3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35">
      <c r="B116" s="9"/>
      <c r="C116" s="57">
        <v>16</v>
      </c>
      <c r="D116" s="93" t="s">
        <v>24</v>
      </c>
      <c r="E116" s="93"/>
      <c r="F116" s="93"/>
      <c r="G116" s="93"/>
      <c r="H116" s="93"/>
      <c r="I116" s="93"/>
      <c r="J116" s="93"/>
      <c r="K116" s="93"/>
      <c r="L116" s="12"/>
      <c r="M116" s="50" t="s">
        <v>30</v>
      </c>
      <c r="N116" s="13"/>
    </row>
    <row r="117" spans="2:14" ht="4" customHeight="1" x14ac:dyDescent="0.3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35">
      <c r="B118" s="9"/>
      <c r="C118" s="34"/>
      <c r="D118" s="35" t="s">
        <v>32</v>
      </c>
      <c r="E118" s="91" t="s">
        <v>163</v>
      </c>
      <c r="F118" s="91"/>
      <c r="G118" s="91"/>
      <c r="H118" s="91"/>
      <c r="I118" s="91"/>
      <c r="J118" s="91"/>
      <c r="K118" s="91"/>
      <c r="L118" s="91"/>
      <c r="M118" s="91"/>
      <c r="N118" s="13"/>
    </row>
    <row r="119" spans="2:14" x14ac:dyDescent="0.35">
      <c r="B119" s="9"/>
      <c r="C119" s="34"/>
      <c r="D119" s="65"/>
      <c r="E119" s="66"/>
      <c r="F119" s="66"/>
      <c r="G119" s="66"/>
      <c r="H119" s="66"/>
      <c r="I119" s="66"/>
      <c r="J119" s="66"/>
      <c r="K119" s="66"/>
      <c r="L119" s="66"/>
      <c r="M119" s="66"/>
      <c r="N119" s="13"/>
    </row>
    <row r="120" spans="2:14" x14ac:dyDescent="0.35">
      <c r="B120" s="9"/>
      <c r="C120" s="57">
        <v>17</v>
      </c>
      <c r="D120" s="93" t="s">
        <v>28</v>
      </c>
      <c r="E120" s="93"/>
      <c r="F120" s="93"/>
      <c r="G120" s="93"/>
      <c r="H120" s="93"/>
      <c r="I120" s="93"/>
      <c r="J120" s="93"/>
      <c r="K120" s="93"/>
      <c r="L120" s="12"/>
      <c r="M120" s="50" t="s">
        <v>30</v>
      </c>
      <c r="N120" s="13"/>
    </row>
    <row r="121" spans="2:14" ht="4" customHeight="1" x14ac:dyDescent="0.35">
      <c r="B121" s="9"/>
      <c r="C121" s="57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35">
      <c r="B122" s="9"/>
      <c r="C122" s="57"/>
      <c r="D122" s="35" t="s">
        <v>32</v>
      </c>
      <c r="E122" s="91" t="s">
        <v>114</v>
      </c>
      <c r="F122" s="91"/>
      <c r="G122" s="91"/>
      <c r="H122" s="91"/>
      <c r="I122" s="91"/>
      <c r="J122" s="91"/>
      <c r="K122" s="91"/>
      <c r="L122" s="91"/>
      <c r="M122" s="91"/>
      <c r="N122" s="13"/>
    </row>
    <row r="123" spans="2:14" x14ac:dyDescent="0.35">
      <c r="B123" s="9"/>
      <c r="C123" s="57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35">
      <c r="B124" s="9"/>
      <c r="C124" s="57">
        <v>18</v>
      </c>
      <c r="D124" s="93" t="s">
        <v>25</v>
      </c>
      <c r="E124" s="93"/>
      <c r="F124" s="93"/>
      <c r="G124" s="93"/>
      <c r="H124" s="93"/>
      <c r="I124" s="93"/>
      <c r="J124" s="93"/>
      <c r="K124" s="93"/>
      <c r="L124" s="12"/>
      <c r="M124" s="50" t="s">
        <v>30</v>
      </c>
      <c r="N124" s="13"/>
    </row>
    <row r="125" spans="2:14" ht="4" customHeight="1" x14ac:dyDescent="0.35">
      <c r="B125" s="9"/>
      <c r="C125" s="57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35">
      <c r="B126" s="9"/>
      <c r="C126" s="57"/>
      <c r="D126" s="35" t="s">
        <v>32</v>
      </c>
      <c r="E126" s="91" t="s">
        <v>164</v>
      </c>
      <c r="F126" s="91"/>
      <c r="G126" s="91"/>
      <c r="H126" s="91"/>
      <c r="I126" s="91"/>
      <c r="J126" s="91"/>
      <c r="K126" s="91"/>
      <c r="L126" s="91"/>
      <c r="M126" s="91"/>
      <c r="N126" s="13"/>
    </row>
    <row r="127" spans="2:14" x14ac:dyDescent="0.35">
      <c r="B127" s="9"/>
      <c r="C127" s="57"/>
      <c r="D127" s="65"/>
      <c r="E127" s="66"/>
      <c r="F127" s="66"/>
      <c r="G127" s="66"/>
      <c r="H127" s="66"/>
      <c r="I127" s="66"/>
      <c r="J127" s="66"/>
      <c r="K127" s="66"/>
      <c r="L127" s="66"/>
      <c r="M127" s="66"/>
      <c r="N127" s="13"/>
    </row>
    <row r="128" spans="2:14" ht="15" customHeight="1" x14ac:dyDescent="0.35">
      <c r="B128" s="9"/>
      <c r="C128" s="57">
        <v>19</v>
      </c>
      <c r="D128" s="94" t="s">
        <v>98</v>
      </c>
      <c r="E128" s="94"/>
      <c r="F128" s="94"/>
      <c r="G128" s="94"/>
      <c r="H128" s="94"/>
      <c r="I128" s="94"/>
      <c r="J128" s="94"/>
      <c r="K128" s="94"/>
      <c r="L128" s="12"/>
      <c r="M128" s="50" t="s">
        <v>30</v>
      </c>
      <c r="N128" s="13"/>
    </row>
    <row r="129" spans="2:14" ht="4" customHeight="1" x14ac:dyDescent="0.35">
      <c r="B129" s="9"/>
      <c r="C129" s="57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35">
      <c r="B130" s="9"/>
      <c r="C130" s="57"/>
      <c r="D130" s="35" t="s">
        <v>32</v>
      </c>
      <c r="E130" s="91" t="s">
        <v>109</v>
      </c>
      <c r="F130" s="91"/>
      <c r="G130" s="91"/>
      <c r="H130" s="91"/>
      <c r="I130" s="91"/>
      <c r="J130" s="91"/>
      <c r="K130" s="91"/>
      <c r="L130" s="91"/>
      <c r="M130" s="91"/>
      <c r="N130" s="13"/>
    </row>
    <row r="131" spans="2:14" x14ac:dyDescent="0.35">
      <c r="B131" s="9"/>
      <c r="C131" s="57"/>
      <c r="D131" s="65"/>
      <c r="E131" s="66"/>
      <c r="F131" s="66"/>
      <c r="G131" s="66"/>
      <c r="H131" s="66"/>
      <c r="I131" s="66"/>
      <c r="J131" s="66"/>
      <c r="K131" s="66"/>
      <c r="L131" s="66"/>
      <c r="M131" s="66"/>
      <c r="N131" s="13"/>
    </row>
    <row r="132" spans="2:14" x14ac:dyDescent="0.35">
      <c r="B132" s="9"/>
      <c r="C132" s="57">
        <v>20</v>
      </c>
      <c r="D132" s="94" t="s">
        <v>103</v>
      </c>
      <c r="E132" s="94"/>
      <c r="F132" s="94"/>
      <c r="G132" s="94"/>
      <c r="H132" s="94"/>
      <c r="I132" s="94"/>
      <c r="J132" s="94"/>
      <c r="K132" s="94"/>
      <c r="L132" s="12"/>
      <c r="M132" s="50" t="s">
        <v>30</v>
      </c>
      <c r="N132" s="13"/>
    </row>
    <row r="133" spans="2:14" x14ac:dyDescent="0.35">
      <c r="B133" s="9"/>
      <c r="C133" s="57"/>
      <c r="D133" s="35" t="s">
        <v>32</v>
      </c>
      <c r="E133" s="91" t="s">
        <v>124</v>
      </c>
      <c r="F133" s="91"/>
      <c r="G133" s="91"/>
      <c r="H133" s="91"/>
      <c r="I133" s="91"/>
      <c r="J133" s="91"/>
      <c r="K133" s="91"/>
      <c r="L133" s="91"/>
      <c r="M133" s="91"/>
      <c r="N133" s="13"/>
    </row>
    <row r="134" spans="2:14" x14ac:dyDescent="0.35">
      <c r="B134" s="9"/>
      <c r="C134" s="57"/>
      <c r="D134" s="65"/>
      <c r="E134" s="66"/>
      <c r="F134" s="66"/>
      <c r="G134" s="66"/>
      <c r="H134" s="66"/>
      <c r="I134" s="66"/>
      <c r="J134" s="66"/>
      <c r="K134" s="66"/>
      <c r="L134" s="66"/>
      <c r="M134" s="66"/>
      <c r="N134" s="13"/>
    </row>
    <row r="135" spans="2:14" x14ac:dyDescent="0.35">
      <c r="B135" s="9"/>
      <c r="C135" s="57">
        <v>21</v>
      </c>
      <c r="D135" s="12" t="s">
        <v>99</v>
      </c>
      <c r="E135" s="12"/>
      <c r="F135" s="12"/>
      <c r="G135" s="12"/>
      <c r="H135" s="12"/>
      <c r="J135" s="12"/>
      <c r="K135" s="12"/>
      <c r="L135" s="12"/>
      <c r="M135" s="50" t="s">
        <v>30</v>
      </c>
      <c r="N135" s="13"/>
    </row>
    <row r="136" spans="2:14" ht="8.25" customHeight="1" x14ac:dyDescent="0.35">
      <c r="B136" s="9"/>
      <c r="C136" s="57"/>
      <c r="D136" s="12"/>
      <c r="E136" s="12"/>
      <c r="F136" s="12"/>
      <c r="G136" s="12"/>
      <c r="H136" s="12"/>
      <c r="J136" s="12"/>
      <c r="K136" s="12"/>
      <c r="L136" s="12"/>
      <c r="M136" s="34"/>
      <c r="N136" s="13"/>
    </row>
    <row r="137" spans="2:14" x14ac:dyDescent="0.35">
      <c r="B137" s="9"/>
      <c r="C137" s="57"/>
      <c r="D137" s="35" t="s">
        <v>32</v>
      </c>
      <c r="E137" s="91" t="s">
        <v>166</v>
      </c>
      <c r="F137" s="91"/>
      <c r="G137" s="91"/>
      <c r="H137" s="91"/>
      <c r="I137" s="91"/>
      <c r="J137" s="91"/>
      <c r="K137" s="91"/>
      <c r="L137" s="91"/>
      <c r="M137" s="91"/>
      <c r="N137" s="13"/>
    </row>
    <row r="138" spans="2:14" x14ac:dyDescent="0.35">
      <c r="B138" s="9"/>
      <c r="C138" s="57"/>
      <c r="D138" s="65"/>
      <c r="E138" s="66"/>
      <c r="F138" s="66"/>
      <c r="G138" s="66"/>
      <c r="H138" s="66"/>
      <c r="I138" s="66"/>
      <c r="J138" s="66"/>
      <c r="K138" s="66"/>
      <c r="L138" s="66"/>
      <c r="M138" s="66"/>
      <c r="N138" s="13"/>
    </row>
    <row r="139" spans="2:14" x14ac:dyDescent="0.35">
      <c r="B139" s="9"/>
      <c r="C139" s="57">
        <v>22</v>
      </c>
      <c r="D139" s="12" t="s">
        <v>106</v>
      </c>
      <c r="E139" s="12"/>
      <c r="F139" s="12"/>
      <c r="G139" s="12"/>
      <c r="H139" s="12"/>
      <c r="J139" s="12"/>
      <c r="K139" s="12"/>
      <c r="L139" s="12"/>
      <c r="M139" s="50" t="s">
        <v>30</v>
      </c>
      <c r="N139" s="13"/>
    </row>
    <row r="140" spans="2:14" x14ac:dyDescent="0.35">
      <c r="B140" s="9"/>
      <c r="C140" s="57"/>
      <c r="D140" s="35" t="s">
        <v>32</v>
      </c>
      <c r="E140" s="91" t="s">
        <v>165</v>
      </c>
      <c r="F140" s="91"/>
      <c r="G140" s="91"/>
      <c r="H140" s="91"/>
      <c r="I140" s="91"/>
      <c r="J140" s="91"/>
      <c r="K140" s="91"/>
      <c r="L140" s="91"/>
      <c r="M140" s="91"/>
      <c r="N140" s="13"/>
    </row>
    <row r="141" spans="2:14" x14ac:dyDescent="0.35">
      <c r="B141" s="9"/>
      <c r="C141" s="57"/>
      <c r="D141" s="65"/>
      <c r="E141" s="66"/>
      <c r="F141" s="66"/>
      <c r="G141" s="66"/>
      <c r="H141" s="66"/>
      <c r="I141" s="66"/>
      <c r="J141" s="66"/>
      <c r="K141" s="66"/>
      <c r="L141" s="66"/>
      <c r="M141" s="66"/>
      <c r="N141" s="13"/>
    </row>
    <row r="142" spans="2:14" x14ac:dyDescent="0.35">
      <c r="C142" s="2">
        <v>23</v>
      </c>
      <c r="D142" s="12" t="s">
        <v>104</v>
      </c>
      <c r="M142" s="50" t="s">
        <v>30</v>
      </c>
    </row>
    <row r="143" spans="2:14" x14ac:dyDescent="0.35">
      <c r="B143" s="9"/>
      <c r="C143" s="57"/>
      <c r="D143" s="35" t="s">
        <v>32</v>
      </c>
      <c r="E143" s="91" t="s">
        <v>118</v>
      </c>
      <c r="F143" s="91"/>
      <c r="G143" s="91"/>
      <c r="H143" s="91"/>
      <c r="I143" s="91"/>
      <c r="J143" s="91"/>
      <c r="K143" s="91"/>
      <c r="L143" s="91"/>
      <c r="M143" s="91"/>
      <c r="N143" s="13"/>
    </row>
    <row r="144" spans="2:14" x14ac:dyDescent="0.35">
      <c r="B144" s="9"/>
      <c r="D144" s="65"/>
      <c r="E144" s="66"/>
      <c r="F144" s="66"/>
      <c r="G144" s="66"/>
      <c r="H144" s="66"/>
      <c r="I144" s="66"/>
      <c r="J144" s="66"/>
      <c r="K144" s="66"/>
      <c r="L144" s="66"/>
      <c r="M144" s="66"/>
      <c r="N144" s="13"/>
    </row>
    <row r="145" spans="2:14" x14ac:dyDescent="0.35">
      <c r="B145" s="9"/>
      <c r="C145" s="2">
        <v>24</v>
      </c>
      <c r="D145" s="12" t="s">
        <v>105</v>
      </c>
      <c r="E145" s="12"/>
      <c r="F145" s="12"/>
      <c r="G145" s="12"/>
      <c r="H145" s="12"/>
      <c r="J145" s="12"/>
      <c r="K145" s="12"/>
      <c r="L145" s="12"/>
      <c r="M145" s="50" t="s">
        <v>7</v>
      </c>
      <c r="N145" s="13"/>
    </row>
    <row r="146" spans="2:14" x14ac:dyDescent="0.35">
      <c r="B146" s="9"/>
      <c r="D146" s="35" t="s">
        <v>32</v>
      </c>
      <c r="E146" s="91" t="s">
        <v>172</v>
      </c>
      <c r="F146" s="91"/>
      <c r="G146" s="91"/>
      <c r="H146" s="91"/>
      <c r="I146" s="91"/>
      <c r="J146" s="91"/>
      <c r="K146" s="91"/>
      <c r="L146" s="91"/>
      <c r="M146" s="91"/>
      <c r="N146" s="13"/>
    </row>
    <row r="147" spans="2:14" x14ac:dyDescent="0.35">
      <c r="B147" s="9"/>
      <c r="D147" s="65"/>
      <c r="E147" s="66"/>
      <c r="F147" s="66"/>
      <c r="G147" s="66"/>
      <c r="H147" s="66"/>
      <c r="I147" s="66"/>
      <c r="J147" s="66"/>
      <c r="K147" s="66"/>
      <c r="L147" s="66"/>
      <c r="M147" s="66"/>
      <c r="N147" s="13"/>
    </row>
    <row r="148" spans="2:14" x14ac:dyDescent="0.35">
      <c r="B148" s="9"/>
      <c r="C148" s="2">
        <v>25</v>
      </c>
      <c r="D148" s="92" t="s">
        <v>102</v>
      </c>
      <c r="E148" s="92"/>
      <c r="F148" s="92"/>
      <c r="G148" s="92"/>
      <c r="H148" s="92"/>
      <c r="I148" s="92"/>
      <c r="J148" s="92"/>
      <c r="K148" s="92"/>
      <c r="L148" s="92"/>
      <c r="M148" s="50" t="s">
        <v>30</v>
      </c>
      <c r="N148" s="13"/>
    </row>
    <row r="149" spans="2:14" x14ac:dyDescent="0.35">
      <c r="B149" s="9"/>
      <c r="D149" s="35" t="s">
        <v>32</v>
      </c>
      <c r="E149" s="91" t="s">
        <v>122</v>
      </c>
      <c r="F149" s="91"/>
      <c r="G149" s="91"/>
      <c r="H149" s="91"/>
      <c r="I149" s="91"/>
      <c r="J149" s="91"/>
      <c r="K149" s="91"/>
      <c r="L149" s="91"/>
      <c r="M149" s="91"/>
      <c r="N149" s="13"/>
    </row>
    <row r="150" spans="2:14" x14ac:dyDescent="0.35">
      <c r="B150" s="9"/>
      <c r="D150" s="65"/>
      <c r="E150" s="66"/>
      <c r="F150" s="66"/>
      <c r="G150" s="66"/>
      <c r="H150" s="66"/>
      <c r="I150" s="66"/>
      <c r="J150" s="66"/>
      <c r="K150" s="66"/>
      <c r="L150" s="66"/>
      <c r="M150" s="66"/>
      <c r="N150" s="13"/>
    </row>
    <row r="151" spans="2:14" x14ac:dyDescent="0.35">
      <c r="B151" s="9"/>
      <c r="C151" s="34"/>
      <c r="D151" s="65"/>
      <c r="E151" s="66"/>
      <c r="F151" s="66"/>
      <c r="G151" s="66"/>
      <c r="H151" s="66"/>
      <c r="I151" s="66"/>
      <c r="J151" s="66"/>
      <c r="K151" s="66"/>
      <c r="L151" s="66"/>
      <c r="M151" s="66"/>
      <c r="N151" s="13"/>
    </row>
    <row r="152" spans="2:14" ht="4" customHeight="1" x14ac:dyDescent="0.35">
      <c r="B152" s="9"/>
      <c r="C152" s="34"/>
      <c r="D152" s="12"/>
      <c r="E152" s="12"/>
      <c r="F152" s="12"/>
      <c r="G152" s="12"/>
      <c r="H152" s="12"/>
      <c r="J152" s="12"/>
      <c r="K152" s="12"/>
      <c r="L152" s="12"/>
      <c r="M152" s="34"/>
      <c r="N152" s="13"/>
    </row>
    <row r="154" spans="2:14" ht="12" customHeight="1" thickBot="1" x14ac:dyDescent="0.4">
      <c r="B154" s="15"/>
      <c r="C154" s="34"/>
      <c r="D154" s="12"/>
      <c r="E154" s="12"/>
      <c r="F154" s="12"/>
      <c r="G154" s="12"/>
      <c r="H154" s="12"/>
      <c r="J154" s="12"/>
      <c r="K154" s="12"/>
      <c r="L154" s="12"/>
      <c r="M154" s="34"/>
      <c r="N154" s="19"/>
    </row>
    <row r="155" spans="2:14" ht="4" customHeight="1" x14ac:dyDescent="0.35">
      <c r="B155" s="4"/>
      <c r="C155" s="5"/>
      <c r="D155" s="6"/>
      <c r="E155" s="6"/>
      <c r="F155" s="6"/>
      <c r="G155" s="6"/>
      <c r="H155" s="6"/>
      <c r="I155" s="7"/>
      <c r="J155" s="6"/>
      <c r="K155" s="6"/>
      <c r="L155" s="6"/>
      <c r="M155" s="5"/>
      <c r="N155" s="8"/>
    </row>
    <row r="156" spans="2:14" x14ac:dyDescent="0.35">
      <c r="B156" s="9"/>
      <c r="C156" s="88" t="s">
        <v>26</v>
      </c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13"/>
    </row>
    <row r="157" spans="2:14" x14ac:dyDescent="0.35">
      <c r="B157" s="9"/>
      <c r="N157" s="13"/>
    </row>
    <row r="158" spans="2:14" x14ac:dyDescent="0.35">
      <c r="B158" s="9"/>
      <c r="G158" s="89" t="s">
        <v>11</v>
      </c>
      <c r="H158" s="89"/>
      <c r="I158" s="89"/>
      <c r="J158" s="89"/>
      <c r="N158" s="13"/>
    </row>
    <row r="159" spans="2:14" x14ac:dyDescent="0.35">
      <c r="B159" s="9"/>
      <c r="G159" s="89"/>
      <c r="H159" s="89"/>
      <c r="I159" s="89"/>
      <c r="J159" s="89"/>
      <c r="N159" s="13"/>
    </row>
    <row r="160" spans="2:14" ht="14.15" customHeight="1" x14ac:dyDescent="0.35">
      <c r="B160" s="9"/>
      <c r="C160" s="90" t="s">
        <v>147</v>
      </c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13"/>
    </row>
    <row r="161" spans="2:14" ht="61.5" customHeight="1" x14ac:dyDescent="0.35">
      <c r="B161" s="9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13"/>
    </row>
    <row r="162" spans="2:14" ht="4" customHeight="1" thickBot="1" x14ac:dyDescent="0.4">
      <c r="B162" s="15"/>
      <c r="C162" s="16"/>
      <c r="D162" s="17"/>
      <c r="E162" s="17"/>
      <c r="F162" s="17"/>
      <c r="G162" s="17"/>
      <c r="H162" s="17"/>
      <c r="I162" s="18"/>
      <c r="J162" s="17"/>
      <c r="K162" s="17"/>
      <c r="L162" s="17"/>
      <c r="M162" s="16"/>
      <c r="N162" s="19"/>
    </row>
  </sheetData>
  <sheetProtection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3:M133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6:M156"/>
    <mergeCell ref="G158:J159"/>
    <mergeCell ref="C160:M161"/>
    <mergeCell ref="E137:M137"/>
    <mergeCell ref="E140:M140"/>
    <mergeCell ref="E143:M143"/>
    <mergeCell ref="E146:M146"/>
    <mergeCell ref="D148:L148"/>
    <mergeCell ref="E149:M149"/>
  </mergeCells>
  <conditionalFormatting sqref="J11 M142">
    <cfRule type="cellIs" dxfId="84" priority="84" operator="equal">
      <formula>"NO"</formula>
    </cfRule>
    <cfRule type="cellIs" dxfId="83" priority="83" operator="equal">
      <formula>"N.A."</formula>
    </cfRule>
    <cfRule type="cellIs" dxfId="82" priority="78" operator="equal">
      <formula>"SÍ"</formula>
    </cfRule>
    <cfRule type="cellIs" dxfId="81" priority="85" operator="equal">
      <formula>"SI"</formula>
    </cfRule>
  </conditionalFormatting>
  <conditionalFormatting sqref="L27:M27">
    <cfRule type="cellIs" dxfId="80" priority="77" operator="equal">
      <formula>"N.A."</formula>
    </cfRule>
  </conditionalFormatting>
  <conditionalFormatting sqref="M28:M32">
    <cfRule type="cellIs" dxfId="79" priority="82" operator="equal">
      <formula>"SI"</formula>
    </cfRule>
    <cfRule type="cellIs" dxfId="78" priority="81" operator="equal">
      <formula>"NO"</formula>
    </cfRule>
    <cfRule type="cellIs" dxfId="77" priority="80" operator="equal">
      <formula>"N.A."</formula>
    </cfRule>
    <cfRule type="cellIs" dxfId="76" priority="79" operator="equal">
      <formula>"SÍ"</formula>
    </cfRule>
  </conditionalFormatting>
  <conditionalFormatting sqref="M36:M37">
    <cfRule type="cellIs" dxfId="75" priority="76" operator="equal">
      <formula>"SI"</formula>
    </cfRule>
    <cfRule type="cellIs" dxfId="74" priority="74" operator="equal">
      <formula>"N.A."</formula>
    </cfRule>
    <cfRule type="cellIs" dxfId="73" priority="75" operator="equal">
      <formula>"NO"</formula>
    </cfRule>
    <cfRule type="cellIs" dxfId="72" priority="73" operator="equal">
      <formula>"SÍ"</formula>
    </cfRule>
  </conditionalFormatting>
  <conditionalFormatting sqref="M41">
    <cfRule type="cellIs" dxfId="71" priority="72" operator="equal">
      <formula>"SI"</formula>
    </cfRule>
    <cfRule type="cellIs" dxfId="70" priority="71" operator="equal">
      <formula>"NO"</formula>
    </cfRule>
    <cfRule type="cellIs" dxfId="69" priority="70" operator="equal">
      <formula>"N.A."</formula>
    </cfRule>
    <cfRule type="cellIs" dxfId="68" priority="69" operator="equal">
      <formula>"SÍ"</formula>
    </cfRule>
  </conditionalFormatting>
  <conditionalFormatting sqref="M45">
    <cfRule type="cellIs" dxfId="67" priority="68" operator="equal">
      <formula>"SI"</formula>
    </cfRule>
    <cfRule type="cellIs" dxfId="66" priority="67" operator="equal">
      <formula>"NO"</formula>
    </cfRule>
    <cfRule type="cellIs" dxfId="65" priority="66" operator="equal">
      <formula>"N.A."</formula>
    </cfRule>
    <cfRule type="cellIs" dxfId="64" priority="65" operator="equal">
      <formula>"SÍ"</formula>
    </cfRule>
  </conditionalFormatting>
  <conditionalFormatting sqref="M49">
    <cfRule type="cellIs" dxfId="63" priority="63" operator="equal">
      <formula>"NO"</formula>
    </cfRule>
    <cfRule type="cellIs" dxfId="62" priority="62" operator="equal">
      <formula>"N.A."</formula>
    </cfRule>
    <cfRule type="cellIs" dxfId="61" priority="61" operator="equal">
      <formula>"SÍ"</formula>
    </cfRule>
    <cfRule type="cellIs" dxfId="60" priority="64" operator="equal">
      <formula>"SI"</formula>
    </cfRule>
  </conditionalFormatting>
  <conditionalFormatting sqref="M54:M61">
    <cfRule type="cellIs" dxfId="59" priority="60" operator="equal">
      <formula>"SI"</formula>
    </cfRule>
    <cfRule type="cellIs" dxfId="58" priority="59" operator="equal">
      <formula>"NO"</formula>
    </cfRule>
    <cfRule type="cellIs" dxfId="57" priority="58" operator="equal">
      <formula>"N.A."</formula>
    </cfRule>
    <cfRule type="cellIs" dxfId="56" priority="57" operator="equal">
      <formula>"SÍ"</formula>
    </cfRule>
  </conditionalFormatting>
  <conditionalFormatting sqref="M64">
    <cfRule type="cellIs" dxfId="55" priority="56" operator="equal">
      <formula>"SI"</formula>
    </cfRule>
    <cfRule type="cellIs" dxfId="54" priority="55" operator="equal">
      <formula>"NO"</formula>
    </cfRule>
    <cfRule type="cellIs" dxfId="53" priority="54" operator="equal">
      <formula>"N.A."</formula>
    </cfRule>
    <cfRule type="cellIs" dxfId="52" priority="53" operator="equal">
      <formula>"SÍ"</formula>
    </cfRule>
  </conditionalFormatting>
  <conditionalFormatting sqref="M69:M73">
    <cfRule type="cellIs" dxfId="51" priority="52" operator="equal">
      <formula>"SI"</formula>
    </cfRule>
    <cfRule type="cellIs" dxfId="50" priority="51" operator="equal">
      <formula>"NO"</formula>
    </cfRule>
    <cfRule type="cellIs" dxfId="49" priority="50" operator="equal">
      <formula>"N.A."</formula>
    </cfRule>
    <cfRule type="cellIs" dxfId="48" priority="49" operator="equal">
      <formula>"SÍ"</formula>
    </cfRule>
  </conditionalFormatting>
  <conditionalFormatting sqref="M76">
    <cfRule type="cellIs" dxfId="47" priority="48" operator="equal">
      <formula>"SI"</formula>
    </cfRule>
    <cfRule type="cellIs" dxfId="46" priority="47" operator="equal">
      <formula>"NO"</formula>
    </cfRule>
    <cfRule type="cellIs" dxfId="45" priority="46" operator="equal">
      <formula>"N.A."</formula>
    </cfRule>
    <cfRule type="cellIs" dxfId="44" priority="45" operator="equal">
      <formula>"SÍ"</formula>
    </cfRule>
  </conditionalFormatting>
  <conditionalFormatting sqref="M80">
    <cfRule type="cellIs" dxfId="43" priority="42" operator="equal">
      <formula>"N.A."</formula>
    </cfRule>
    <cfRule type="cellIs" dxfId="42" priority="43" operator="equal">
      <formula>"NO"</formula>
    </cfRule>
    <cfRule type="cellIs" dxfId="41" priority="44" operator="equal">
      <formula>"SI"</formula>
    </cfRule>
    <cfRule type="cellIs" dxfId="40" priority="41" operator="equal">
      <formula>"SÍ"</formula>
    </cfRule>
  </conditionalFormatting>
  <conditionalFormatting sqref="M84:M88">
    <cfRule type="cellIs" dxfId="39" priority="39" operator="equal">
      <formula>"NO"</formula>
    </cfRule>
    <cfRule type="cellIs" dxfId="38" priority="38" operator="equal">
      <formula>"N.A."</formula>
    </cfRule>
    <cfRule type="cellIs" dxfId="37" priority="37" operator="equal">
      <formula>"SÍ"</formula>
    </cfRule>
    <cfRule type="cellIs" dxfId="36" priority="40" operator="equal">
      <formula>"SI"</formula>
    </cfRule>
  </conditionalFormatting>
  <conditionalFormatting sqref="M91:M100">
    <cfRule type="cellIs" dxfId="35" priority="36" operator="equal">
      <formula>"SI"</formula>
    </cfRule>
    <cfRule type="cellIs" dxfId="34" priority="35" operator="equal">
      <formula>"NO"</formula>
    </cfRule>
    <cfRule type="cellIs" dxfId="33" priority="34" operator="equal">
      <formula>"N.A."</formula>
    </cfRule>
  </conditionalFormatting>
  <conditionalFormatting sqref="M92:M100">
    <cfRule type="cellIs" dxfId="32" priority="33" operator="equal">
      <formula>"SÍ"</formula>
    </cfRule>
  </conditionalFormatting>
  <conditionalFormatting sqref="M103:M105 M107:M109 M111:M113">
    <cfRule type="cellIs" dxfId="31" priority="32" operator="equal">
      <formula>"SI"</formula>
    </cfRule>
    <cfRule type="cellIs" dxfId="30" priority="31" operator="equal">
      <formula>"NO"</formula>
    </cfRule>
    <cfRule type="cellIs" dxfId="29" priority="30" operator="equal">
      <formula>"N.A."</formula>
    </cfRule>
  </conditionalFormatting>
  <conditionalFormatting sqref="M104 M108 M112">
    <cfRule type="cellIs" dxfId="28" priority="29" operator="equal">
      <formula>"SÍ"</formula>
    </cfRule>
  </conditionalFormatting>
  <conditionalFormatting sqref="M116 M120 M124">
    <cfRule type="cellIs" dxfId="27" priority="25" operator="equal">
      <formula>"SÍ"</formula>
    </cfRule>
  </conditionalFormatting>
  <conditionalFormatting sqref="M116 M120 M124:M125">
    <cfRule type="cellIs" dxfId="26" priority="28" operator="equal">
      <formula>"SI"</formula>
    </cfRule>
    <cfRule type="cellIs" dxfId="25" priority="27" operator="equal">
      <formula>"NO"</formula>
    </cfRule>
    <cfRule type="cellIs" dxfId="24" priority="26" operator="equal">
      <formula>"N.A."</formula>
    </cfRule>
  </conditionalFormatting>
  <conditionalFormatting sqref="M128">
    <cfRule type="cellIs" dxfId="23" priority="21" operator="equal">
      <formula>"SÍ"</formula>
    </cfRule>
  </conditionalFormatting>
  <conditionalFormatting sqref="M128:M129">
    <cfRule type="cellIs" dxfId="22" priority="24" operator="equal">
      <formula>"SI"</formula>
    </cfRule>
    <cfRule type="cellIs" dxfId="21" priority="23" operator="equal">
      <formula>"NO"</formula>
    </cfRule>
    <cfRule type="cellIs" dxfId="20" priority="22" operator="equal">
      <formula>"N.A."</formula>
    </cfRule>
  </conditionalFormatting>
  <conditionalFormatting sqref="M132">
    <cfRule type="cellIs" dxfId="19" priority="1" operator="equal">
      <formula>"SÍ"</formula>
    </cfRule>
    <cfRule type="cellIs" dxfId="18" priority="4" operator="equal">
      <formula>"SI"</formula>
    </cfRule>
    <cfRule type="cellIs" dxfId="17" priority="3" operator="equal">
      <formula>"NO"</formula>
    </cfRule>
    <cfRule type="cellIs" dxfId="16" priority="2" operator="equal">
      <formula>"N.A."</formula>
    </cfRule>
  </conditionalFormatting>
  <conditionalFormatting sqref="M135">
    <cfRule type="cellIs" dxfId="15" priority="18" operator="equal">
      <formula>"N.A."</formula>
    </cfRule>
    <cfRule type="cellIs" dxfId="14" priority="17" operator="equal">
      <formula>"SÍ"</formula>
    </cfRule>
    <cfRule type="cellIs" dxfId="13" priority="20" operator="equal">
      <formula>"SI"</formula>
    </cfRule>
    <cfRule type="cellIs" dxfId="12" priority="19" operator="equal">
      <formula>"NO"</formula>
    </cfRule>
  </conditionalFormatting>
  <conditionalFormatting sqref="M139">
    <cfRule type="cellIs" dxfId="11" priority="10" operator="equal">
      <formula>"N.A."</formula>
    </cfRule>
    <cfRule type="cellIs" dxfId="10" priority="11" operator="equal">
      <formula>"NO"</formula>
    </cfRule>
    <cfRule type="cellIs" dxfId="9" priority="9" operator="equal">
      <formula>"SÍ"</formula>
    </cfRule>
    <cfRule type="cellIs" dxfId="8" priority="12" operator="equal">
      <formula>"SI"</formula>
    </cfRule>
  </conditionalFormatting>
  <conditionalFormatting sqref="M145">
    <cfRule type="cellIs" dxfId="7" priority="8" operator="equal">
      <formula>"SI"</formula>
    </cfRule>
    <cfRule type="cellIs" dxfId="6" priority="7" operator="equal">
      <formula>"NO"</formula>
    </cfRule>
    <cfRule type="cellIs" dxfId="5" priority="6" operator="equal">
      <formula>"N.A."</formula>
    </cfRule>
    <cfRule type="cellIs" dxfId="4" priority="5" operator="equal">
      <formula>"SÍ"</formula>
    </cfRule>
  </conditionalFormatting>
  <conditionalFormatting sqref="M148">
    <cfRule type="cellIs" dxfId="3" priority="16" operator="equal">
      <formula>"SI"</formula>
    </cfRule>
    <cfRule type="cellIs" dxfId="2" priority="15" operator="equal">
      <formula>"NO"</formula>
    </cfRule>
    <cfRule type="cellIs" dxfId="1" priority="14" operator="equal">
      <formula>"N.A."</formula>
    </cfRule>
    <cfRule type="cellIs" dxfId="0" priority="13" operator="equal">
      <formula>"SÍ"</formula>
    </cfRule>
  </conditionalFormatting>
  <dataValidations count="3">
    <dataValidation type="list" allowBlank="1" sqref="L27:M27" xr:uid="{233A7C2E-94BA-407E-9860-3E04F7DC9A3C}">
      <formula1>$Q$28:$Q$31</formula1>
    </dataValidation>
    <dataValidation type="list" allowBlank="1" showInputMessage="1" showErrorMessage="1" sqref="Q28:Q31" xr:uid="{C3ACFD6A-39D7-49E1-B845-817BE1D41A38}">
      <formula1>$Q$28:$Q$30</formula1>
    </dataValidation>
    <dataValidation type="list" allowBlank="1" showInputMessage="1" showErrorMessage="1" sqref="M80 M54:M61 M41 M36:M37 M69:M73 M28:M32 M116 M112 M108 M104 M76 M49 M124 M120 M92:M100 J11 M45 M64 M84:M88 M128 M135 M148 M139 M145 M132 M142" xr:uid="{FCE185AC-2C6E-468D-A091-6122BE0029C6}">
      <formula1>$Q$23:$Q$25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3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Resumen - Evaluación jurídica</vt:lpstr>
      <vt:lpstr>P-1</vt:lpstr>
      <vt:lpstr>P-2</vt:lpstr>
      <vt:lpstr>'Resumen - Evaluación jurídica'!Área_de_impresión</vt:lpstr>
      <vt:lpstr>'Resumen - Evaluación jurídica'!Print_Area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María Nelly Florez Rodriguez</cp:lastModifiedBy>
  <cp:lastPrinted>2024-10-27T12:23:54Z</cp:lastPrinted>
  <dcterms:created xsi:type="dcterms:W3CDTF">2010-08-23T20:10:53Z</dcterms:created>
  <dcterms:modified xsi:type="dcterms:W3CDTF">2025-12-16T17:18:36Z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2025-12-01T23:29:31Z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c5415588-c39a-44db-a9a0-857cbfe1cefd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