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https://etbcsj-my.sharepoint.com/personal/villart_cendoj_ramajudicial_gov_co/Documents/1. CONTRATACIÓN 2025/2025/MINIMA CUANTIA/IP-26-2025. EXTINTORES/PUBLICAR SECOP II/"/>
    </mc:Choice>
  </mc:AlternateContent>
  <xr:revisionPtr revIDLastSave="2" documentId="8_{F2AB35EC-C9F8-4177-8584-50A96E510029}" xr6:coauthVersionLast="47" xr6:coauthVersionMax="47" xr10:uidLastSave="{C0186AD8-5A1A-4217-A481-D7014026AA78}"/>
  <bookViews>
    <workbookView xWindow="-120" yWindow="-120" windowWidth="29040" windowHeight="15720" xr2:uid="{48E5C49B-28D8-428D-AE63-9D6288D913F0}"/>
  </bookViews>
  <sheets>
    <sheet name="ANEXO 7 PROPUESTA ECONOMICA" sheetId="5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40" i="5" l="1"/>
  <c r="H39" i="5"/>
  <c r="H22" i="5"/>
  <c r="H38" i="5"/>
  <c r="H33" i="5"/>
  <c r="H34" i="5"/>
  <c r="H35" i="5"/>
  <c r="H36" i="5"/>
  <c r="H37" i="5"/>
  <c r="H32" i="5"/>
  <c r="H16" i="5"/>
  <c r="H17" i="5"/>
  <c r="H18" i="5"/>
  <c r="H19" i="5"/>
  <c r="H20" i="5"/>
  <c r="H15" i="5"/>
  <c r="H23" i="5" l="1"/>
  <c r="H24" i="5" s="1"/>
</calcChain>
</file>

<file path=xl/sharedStrings.xml><?xml version="1.0" encoding="utf-8"?>
<sst xmlns="http://schemas.openxmlformats.org/spreadsheetml/2006/main" count="66" uniqueCount="35">
  <si>
    <t>Rama Judicial del Poder Público</t>
  </si>
  <si>
    <t>Consejo Superior de la Judicatura</t>
  </si>
  <si>
    <t>Dirección Ejecutiva Seccional de Administración Judicial- Neiva</t>
  </si>
  <si>
    <t>Formato 7 - Oferta Economica</t>
  </si>
  <si>
    <t>OBJETO DEL PROCESO:</t>
  </si>
  <si>
    <t>NOMBRE DEL PROPONENTE:</t>
  </si>
  <si>
    <t>ITEM</t>
  </si>
  <si>
    <t>DISTRITO JUDICIAL</t>
  </si>
  <si>
    <t>ELEMENTO</t>
  </si>
  <si>
    <t>DESCRIPCION</t>
  </si>
  <si>
    <t>UNIDAD</t>
  </si>
  <si>
    <t>CANTIDAD</t>
  </si>
  <si>
    <t>VALOR UNITARIO</t>
  </si>
  <si>
    <t>VALOR TOTAL</t>
  </si>
  <si>
    <t>NEIVA</t>
  </si>
  <si>
    <t>Extintor Multipropósito ABC 10 Lbs</t>
  </si>
  <si>
    <t>MANTENIMIENTO PREVENTIVO</t>
  </si>
  <si>
    <t>Unid</t>
  </si>
  <si>
    <t>Extintor Multipropósito ABC 20 Lbs</t>
  </si>
  <si>
    <t>Extintor Multipropósito ABC 30 Lbs</t>
  </si>
  <si>
    <t xml:space="preserve">Extintor Agua a presión de 2.5 Galones </t>
  </si>
  <si>
    <t>Extintor 15 Lbs CO2</t>
  </si>
  <si>
    <t>INSPECCIÓN GENERAL CERTIFICADA</t>
  </si>
  <si>
    <t>Extintor 20 Lbs CO2</t>
  </si>
  <si>
    <t xml:space="preserve">Extintor 15 Lbs CO2 </t>
  </si>
  <si>
    <t>MANTENIMIENTO CORRECTIVO</t>
  </si>
  <si>
    <t>IVA 19%</t>
  </si>
  <si>
    <t>FLORENCIA</t>
  </si>
  <si>
    <t>Extintor Multipropósito ABC 5 Lbs</t>
  </si>
  <si>
    <t>Extintor 10 Lbs CO2</t>
  </si>
  <si>
    <t>NOTA 1:  El proponente deberá diligenciar conforme a su ofrecimiento, los campos de las casillas corresponientes al precio unitario del  item; y podrá modificar el porcentaje  del IVA según su responsabilidad frente al mencionado impuesto.
NOTA 2: La oferta económica no podrá superar el valor promedio establecido para el item y/o precio unitario techo, del elemento establecido en el Análisis del Sector – Estudio de Mercado, Sopena de NO ser validada por incurrir en una causal de rechazo de la misma. (VER ESTUDIO DE MERCADO)</t>
  </si>
  <si>
    <t>FIRMA DE LA PERSONA NATURAL O DEL REPRESENTANTE LEGAL DEL PROPONENTE</t>
  </si>
  <si>
    <t xml:space="preserve">Nombres y apellidos: </t>
  </si>
  <si>
    <t>Identificación:</t>
  </si>
  <si>
    <t>Contratar la ejecución del mantenimiento preventivo y correctivo en sitio de los extintores en operación pertenecientes a los Distritos Judiciales de Neiva y Florencia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</si>
</sst>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[$$-240A]\ #,##0"/>
  </numFmts>
  <fonts count="15" x14ac:knownFonts="1">
    <font>
      <sz val="11"/>
      <color theme="1"/>
      <name val="Aptos Narrow"/>
      <family val="2"/>
      <scheme val="minor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9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sz val="14"/>
      <color theme="1"/>
      <name val="Arial"/>
      <family val="2"/>
    </font>
    <font>
      <b/>
      <i/>
      <sz val="16"/>
      <name val="Arial"/>
      <family val="2"/>
    </font>
    <font>
      <b/>
      <sz val="16"/>
      <color theme="1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4">
    <xf numFmtId="0" fontId="0" fillId="0" borderId="0"/>
    <xf numFmtId="0" fontId="1" fillId="0" borderId="0"/>
    <xf numFmtId="44" fontId="2" fillId="0" borderId="0" applyFont="0" applyFill="0" applyBorder="0" applyAlignment="0" applyProtection="0"/>
    <xf numFmtId="42" fontId="5" fillId="0" borderId="0" applyFont="0" applyFill="0" applyBorder="0" applyAlignment="0" applyProtection="0"/>
  </cellStyleXfs>
  <cellXfs count="72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164" fontId="6" fillId="0" borderId="3" xfId="0" applyNumberFormat="1" applyFont="1" applyBorder="1" applyAlignment="1">
      <alignment horizontal="center" vertical="center"/>
    </xf>
    <xf numFmtId="164" fontId="4" fillId="0" borderId="0" xfId="0" applyNumberFormat="1" applyFont="1"/>
    <xf numFmtId="164" fontId="6" fillId="0" borderId="16" xfId="0" applyNumberFormat="1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42" fontId="6" fillId="5" borderId="1" xfId="3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6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42" fontId="6" fillId="5" borderId="15" xfId="3" applyFont="1" applyFill="1" applyBorder="1" applyAlignment="1" applyProtection="1">
      <alignment horizontal="center" vertical="center"/>
      <protection locked="0"/>
    </xf>
    <xf numFmtId="164" fontId="0" fillId="3" borderId="21" xfId="0" applyNumberFormat="1" applyFill="1" applyBorder="1" applyAlignment="1">
      <alignment horizontal="center"/>
    </xf>
    <xf numFmtId="164" fontId="4" fillId="3" borderId="21" xfId="0" applyNumberFormat="1" applyFont="1" applyFill="1" applyBorder="1" applyAlignment="1">
      <alignment horizontal="center"/>
    </xf>
    <xf numFmtId="164" fontId="6" fillId="3" borderId="21" xfId="0" applyNumberFormat="1" applyFont="1" applyFill="1" applyBorder="1" applyAlignment="1">
      <alignment horizontal="center" wrapText="1"/>
    </xf>
    <xf numFmtId="0" fontId="6" fillId="0" borderId="2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165" fontId="6" fillId="0" borderId="0" xfId="0" applyNumberFormat="1" applyFont="1" applyAlignment="1">
      <alignment vertical="center"/>
    </xf>
    <xf numFmtId="0" fontId="0" fillId="0" borderId="0" xfId="0" applyAlignment="1">
      <alignment horizontal="left" vertical="top"/>
    </xf>
    <xf numFmtId="0" fontId="12" fillId="0" borderId="0" xfId="0" applyFont="1" applyAlignment="1">
      <alignment vertical="center" wrapText="1"/>
    </xf>
    <xf numFmtId="0" fontId="8" fillId="0" borderId="0" xfId="0" applyFont="1" applyAlignment="1">
      <alignment horizontal="left" vertical="top"/>
    </xf>
    <xf numFmtId="0" fontId="8" fillId="0" borderId="0" xfId="0" applyFont="1"/>
    <xf numFmtId="0" fontId="8" fillId="0" borderId="23" xfId="0" applyFont="1" applyBorder="1"/>
    <xf numFmtId="0" fontId="6" fillId="0" borderId="0" xfId="0" applyFont="1"/>
    <xf numFmtId="0" fontId="8" fillId="0" borderId="24" xfId="0" applyFont="1" applyBorder="1"/>
    <xf numFmtId="0" fontId="6" fillId="0" borderId="0" xfId="0" applyFont="1" applyAlignment="1">
      <alignment vertical="top" wrapText="1"/>
    </xf>
    <xf numFmtId="0" fontId="8" fillId="3" borderId="7" xfId="0" applyFont="1" applyFill="1" applyBorder="1" applyAlignment="1">
      <alignment horizontal="center" wrapText="1"/>
    </xf>
    <xf numFmtId="0" fontId="0" fillId="3" borderId="8" xfId="0" applyFill="1" applyBorder="1" applyAlignment="1">
      <alignment horizontal="center" wrapText="1"/>
    </xf>
    <xf numFmtId="0" fontId="0" fillId="3" borderId="9" xfId="0" applyFill="1" applyBorder="1" applyAlignment="1">
      <alignment horizontal="center" wrapText="1"/>
    </xf>
    <xf numFmtId="0" fontId="3" fillId="2" borderId="11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6" fillId="0" borderId="0" xfId="0" applyFont="1" applyAlignment="1">
      <alignment horizontal="center" wrapText="1"/>
    </xf>
    <xf numFmtId="0" fontId="14" fillId="0" borderId="7" xfId="0" applyFont="1" applyBorder="1" applyAlignment="1">
      <alignment horizontal="left" vertical="top" wrapText="1"/>
    </xf>
    <xf numFmtId="0" fontId="14" fillId="0" borderId="8" xfId="0" applyFont="1" applyBorder="1" applyAlignment="1">
      <alignment horizontal="left" vertical="top" wrapText="1"/>
    </xf>
    <xf numFmtId="0" fontId="0" fillId="0" borderId="8" xfId="0" applyBorder="1" applyAlignment="1">
      <alignment wrapText="1"/>
    </xf>
    <xf numFmtId="0" fontId="0" fillId="0" borderId="9" xfId="0" applyBorder="1" applyAlignment="1">
      <alignment wrapText="1"/>
    </xf>
    <xf numFmtId="0" fontId="10" fillId="0" borderId="0" xfId="0" applyFont="1" applyAlignment="1">
      <alignment horizontal="center" vertical="top" wrapText="1"/>
    </xf>
    <xf numFmtId="0" fontId="11" fillId="0" borderId="0" xfId="0" applyFont="1" applyAlignment="1">
      <alignment horizontal="center" vertical="center"/>
    </xf>
    <xf numFmtId="0" fontId="12" fillId="0" borderId="7" xfId="0" applyFont="1" applyBorder="1" applyAlignment="1">
      <alignment horizontal="left" vertical="center" wrapText="1"/>
    </xf>
    <xf numFmtId="0" fontId="0" fillId="0" borderId="9" xfId="0" applyBorder="1" applyAlignment="1">
      <alignment horizontal="left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8" xfId="0" applyFont="1" applyFill="1" applyBorder="1" applyAlignment="1">
      <alignment horizontal="left" vertical="center" wrapText="1"/>
    </xf>
    <xf numFmtId="0" fontId="12" fillId="3" borderId="7" xfId="0" applyFont="1" applyFill="1" applyBorder="1" applyAlignment="1">
      <alignment horizontal="left" vertical="center" wrapText="1"/>
    </xf>
    <xf numFmtId="0" fontId="12" fillId="3" borderId="8" xfId="0" applyFont="1" applyFill="1" applyBorder="1" applyAlignment="1">
      <alignment horizontal="left" vertical="center" wrapText="1"/>
    </xf>
    <xf numFmtId="0" fontId="3" fillId="4" borderId="17" xfId="0" applyFont="1" applyFill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3" fillId="4" borderId="18" xfId="0" applyFont="1" applyFill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 wrapText="1"/>
    </xf>
  </cellXfs>
  <cellStyles count="4">
    <cellStyle name="Moneda [0] 2" xfId="3" xr:uid="{81E58F6C-3858-4513-89E0-C5A62C4AC098}"/>
    <cellStyle name="Moneda 2" xfId="2" xr:uid="{4E5D386D-E9CD-43BE-A900-AE2736B8F5C2}"/>
    <cellStyle name="Normal" xfId="0" builtinId="0"/>
    <cellStyle name="Normal 2" xfId="1" xr:uid="{A2E4CA6D-6899-4E67-9518-AEF4C7A062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585107</xdr:colOff>
      <xdr:row>1</xdr:row>
      <xdr:rowOff>43225</xdr:rowOff>
    </xdr:from>
    <xdr:to>
      <xdr:col>2</xdr:col>
      <xdr:colOff>414778</xdr:colOff>
      <xdr:row>4</xdr:row>
      <xdr:rowOff>71758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C944F6D-45D6-4133-B456-2ACCF835F2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5107" y="233725"/>
          <a:ext cx="2687171" cy="8041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B43B5-BC14-4B74-8457-8AB65EC16E61}">
  <dimension ref="A2:I49"/>
  <sheetViews>
    <sheetView tabSelected="1" topLeftCell="A28" zoomScale="70" zoomScaleNormal="70" workbookViewId="0">
      <selection activeCell="C11" sqref="C11:H11"/>
    </sheetView>
  </sheetViews>
  <sheetFormatPr baseColWidth="10" defaultColWidth="11.375" defaultRowHeight="15" x14ac:dyDescent="0.25"/>
  <cols>
    <col min="1" max="1" width="14.375" style="1" customWidth="1"/>
    <col min="2" max="2" width="23" style="1" customWidth="1"/>
    <col min="3" max="3" width="38" style="1" customWidth="1"/>
    <col min="4" max="4" width="45.625" style="1" customWidth="1"/>
    <col min="5" max="5" width="9.375" style="1" customWidth="1"/>
    <col min="6" max="6" width="12" style="2" customWidth="1"/>
    <col min="7" max="7" width="13.875" style="2" customWidth="1"/>
    <col min="8" max="8" width="21.875" style="2" customWidth="1"/>
    <col min="9" max="16384" width="11.375" style="1"/>
  </cols>
  <sheetData>
    <row r="2" spans="1:9" ht="20.25" x14ac:dyDescent="0.25">
      <c r="B2" s="23"/>
      <c r="C2" s="58" t="s">
        <v>0</v>
      </c>
      <c r="D2" s="58"/>
      <c r="E2" s="58"/>
      <c r="F2" s="58"/>
      <c r="G2" s="58"/>
    </row>
    <row r="3" spans="1:9" ht="20.25" x14ac:dyDescent="0.25">
      <c r="B3" s="23"/>
      <c r="C3" s="58" t="s">
        <v>1</v>
      </c>
      <c r="D3" s="58"/>
      <c r="E3" s="58"/>
      <c r="F3" s="58"/>
      <c r="G3" s="58"/>
    </row>
    <row r="4" spans="1:9" ht="20.25" x14ac:dyDescent="0.25">
      <c r="B4" s="23"/>
      <c r="C4" s="58" t="s">
        <v>2</v>
      </c>
      <c r="D4" s="58"/>
      <c r="E4" s="58"/>
      <c r="F4" s="58"/>
      <c r="G4" s="58"/>
    </row>
    <row r="5" spans="1:9" x14ac:dyDescent="0.25">
      <c r="B5" s="23"/>
      <c r="C5" s="24"/>
      <c r="D5" s="23"/>
      <c r="E5" s="25"/>
      <c r="F5" s="25"/>
      <c r="G5" s="25"/>
    </row>
    <row r="6" spans="1:9" x14ac:dyDescent="0.25">
      <c r="B6" s="23"/>
      <c r="C6" s="24"/>
      <c r="D6" s="23"/>
      <c r="E6" s="25"/>
      <c r="F6" s="25"/>
      <c r="G6" s="25"/>
    </row>
    <row r="7" spans="1:9" ht="20.25" x14ac:dyDescent="0.25">
      <c r="B7" s="59" t="s">
        <v>3</v>
      </c>
      <c r="C7" s="59"/>
      <c r="D7" s="59"/>
      <c r="E7" s="59"/>
      <c r="F7" s="59"/>
      <c r="G7" s="59"/>
    </row>
    <row r="8" spans="1:9" ht="15.75" thickBot="1" x14ac:dyDescent="0.3"/>
    <row r="9" spans="1:9" ht="68.25" customHeight="1" thickBot="1" x14ac:dyDescent="0.3">
      <c r="A9" s="60" t="s">
        <v>4</v>
      </c>
      <c r="B9" s="61"/>
      <c r="C9" s="62" t="s">
        <v>34</v>
      </c>
      <c r="D9" s="63"/>
      <c r="E9" s="63"/>
      <c r="F9" s="63"/>
      <c r="G9" s="56"/>
      <c r="H9" s="57"/>
    </row>
    <row r="10" spans="1:9" ht="18.75" thickBot="1" x14ac:dyDescent="0.3">
      <c r="A10" s="26"/>
      <c r="B10" s="27"/>
      <c r="C10" s="27"/>
      <c r="D10" s="27"/>
      <c r="E10" s="27"/>
      <c r="F10" s="27"/>
    </row>
    <row r="11" spans="1:9" ht="58.5" customHeight="1" thickBot="1" x14ac:dyDescent="0.3">
      <c r="A11" s="60" t="s">
        <v>5</v>
      </c>
      <c r="B11" s="61"/>
      <c r="C11" s="64"/>
      <c r="D11" s="65"/>
      <c r="E11" s="65"/>
      <c r="F11" s="65"/>
      <c r="G11" s="56"/>
      <c r="H11" s="57"/>
    </row>
    <row r="12" spans="1:9" ht="15.75" thickBot="1" x14ac:dyDescent="0.3"/>
    <row r="13" spans="1:9" x14ac:dyDescent="0.25">
      <c r="A13" s="37" t="s">
        <v>6</v>
      </c>
      <c r="B13" s="39" t="s">
        <v>7</v>
      </c>
      <c r="C13" s="39" t="s">
        <v>8</v>
      </c>
      <c r="D13" s="39" t="s">
        <v>9</v>
      </c>
      <c r="E13" s="39" t="s">
        <v>10</v>
      </c>
      <c r="F13" s="41" t="s">
        <v>11</v>
      </c>
      <c r="G13" s="66" t="s">
        <v>12</v>
      </c>
      <c r="H13" s="68" t="s">
        <v>13</v>
      </c>
    </row>
    <row r="14" spans="1:9" ht="56.25" customHeight="1" x14ac:dyDescent="0.25">
      <c r="A14" s="38"/>
      <c r="B14" s="40"/>
      <c r="C14" s="40"/>
      <c r="D14" s="40"/>
      <c r="E14" s="40"/>
      <c r="F14" s="42"/>
      <c r="G14" s="67"/>
      <c r="H14" s="69"/>
    </row>
    <row r="15" spans="1:9" ht="50.1" customHeight="1" x14ac:dyDescent="0.25">
      <c r="A15" s="13">
        <v>1</v>
      </c>
      <c r="B15" s="43" t="s">
        <v>14</v>
      </c>
      <c r="C15" s="3" t="s">
        <v>15</v>
      </c>
      <c r="D15" s="46" t="s">
        <v>16</v>
      </c>
      <c r="E15" s="9" t="s">
        <v>17</v>
      </c>
      <c r="F15" s="9">
        <v>155</v>
      </c>
      <c r="G15" s="10">
        <v>0</v>
      </c>
      <c r="H15" s="4">
        <f>G15*F15</f>
        <v>0</v>
      </c>
      <c r="I15" s="5"/>
    </row>
    <row r="16" spans="1:9" ht="50.1" customHeight="1" x14ac:dyDescent="0.25">
      <c r="A16" s="13">
        <v>2</v>
      </c>
      <c r="B16" s="44"/>
      <c r="C16" s="3" t="s">
        <v>18</v>
      </c>
      <c r="D16" s="47"/>
      <c r="E16" s="9" t="s">
        <v>17</v>
      </c>
      <c r="F16" s="9">
        <v>96</v>
      </c>
      <c r="G16" s="10">
        <v>0</v>
      </c>
      <c r="H16" s="4">
        <f t="shared" ref="H16:H20" si="0">G16*F16</f>
        <v>0</v>
      </c>
    </row>
    <row r="17" spans="1:8" ht="50.1" customHeight="1" x14ac:dyDescent="0.25">
      <c r="A17" s="13">
        <v>3</v>
      </c>
      <c r="B17" s="44"/>
      <c r="C17" s="3" t="s">
        <v>19</v>
      </c>
      <c r="D17" s="47"/>
      <c r="E17" s="9" t="s">
        <v>17</v>
      </c>
      <c r="F17" s="9">
        <v>3</v>
      </c>
      <c r="G17" s="10">
        <v>0</v>
      </c>
      <c r="H17" s="4">
        <f t="shared" si="0"/>
        <v>0</v>
      </c>
    </row>
    <row r="18" spans="1:8" ht="50.1" customHeight="1" x14ac:dyDescent="0.25">
      <c r="A18" s="14">
        <v>4</v>
      </c>
      <c r="B18" s="44"/>
      <c r="C18" s="3" t="s">
        <v>20</v>
      </c>
      <c r="D18" s="47"/>
      <c r="E18" s="9" t="s">
        <v>17</v>
      </c>
      <c r="F18" s="9">
        <v>25</v>
      </c>
      <c r="G18" s="10">
        <v>0</v>
      </c>
      <c r="H18" s="4">
        <f t="shared" si="0"/>
        <v>0</v>
      </c>
    </row>
    <row r="19" spans="1:8" ht="50.1" customHeight="1" x14ac:dyDescent="0.25">
      <c r="A19" s="14">
        <v>5</v>
      </c>
      <c r="B19" s="44"/>
      <c r="C19" s="3" t="s">
        <v>21</v>
      </c>
      <c r="D19" s="48" t="s">
        <v>22</v>
      </c>
      <c r="E19" s="9" t="s">
        <v>17</v>
      </c>
      <c r="F19" s="9">
        <v>33</v>
      </c>
      <c r="G19" s="10">
        <v>0</v>
      </c>
      <c r="H19" s="4">
        <f t="shared" si="0"/>
        <v>0</v>
      </c>
    </row>
    <row r="20" spans="1:8" ht="50.1" customHeight="1" x14ac:dyDescent="0.25">
      <c r="A20" s="14">
        <v>6</v>
      </c>
      <c r="B20" s="44"/>
      <c r="C20" s="3" t="s">
        <v>23</v>
      </c>
      <c r="D20" s="48"/>
      <c r="E20" s="9" t="s">
        <v>17</v>
      </c>
      <c r="F20" s="9">
        <v>1</v>
      </c>
      <c r="G20" s="10">
        <v>0</v>
      </c>
      <c r="H20" s="4">
        <f t="shared" si="0"/>
        <v>0</v>
      </c>
    </row>
    <row r="21" spans="1:8" ht="50.1" customHeight="1" thickBot="1" x14ac:dyDescent="0.3">
      <c r="A21" s="15">
        <v>7</v>
      </c>
      <c r="B21" s="45"/>
      <c r="C21" s="16" t="s">
        <v>24</v>
      </c>
      <c r="D21" s="7" t="s">
        <v>25</v>
      </c>
      <c r="E21" s="17" t="s">
        <v>17</v>
      </c>
      <c r="F21" s="17">
        <v>26</v>
      </c>
      <c r="G21" s="18">
        <v>0</v>
      </c>
      <c r="H21" s="6">
        <v>0</v>
      </c>
    </row>
    <row r="22" spans="1:8" ht="15.75" thickBot="1" x14ac:dyDescent="0.3">
      <c r="A22" s="34" t="s">
        <v>13</v>
      </c>
      <c r="B22" s="70"/>
      <c r="C22" s="70"/>
      <c r="D22" s="70"/>
      <c r="E22" s="70"/>
      <c r="F22" s="70"/>
      <c r="G22" s="71"/>
      <c r="H22" s="19">
        <f>SUM(H15:H21)</f>
        <v>0</v>
      </c>
    </row>
    <row r="23" spans="1:8" ht="15.75" thickBot="1" x14ac:dyDescent="0.3">
      <c r="A23" s="34" t="s">
        <v>26</v>
      </c>
      <c r="B23" s="35"/>
      <c r="C23" s="35"/>
      <c r="D23" s="35"/>
      <c r="E23" s="35"/>
      <c r="F23" s="35"/>
      <c r="G23" s="36"/>
      <c r="H23" s="21">
        <f>H22*19%</f>
        <v>0</v>
      </c>
    </row>
    <row r="24" spans="1:8" ht="15.75" thickBot="1" x14ac:dyDescent="0.3">
      <c r="A24" s="34" t="s">
        <v>13</v>
      </c>
      <c r="B24" s="35"/>
      <c r="C24" s="35"/>
      <c r="D24" s="35"/>
      <c r="E24" s="35"/>
      <c r="F24" s="35"/>
      <c r="G24" s="36"/>
      <c r="H24" s="21">
        <f>SUM(H22:H23)</f>
        <v>0</v>
      </c>
    </row>
    <row r="25" spans="1:8" x14ac:dyDescent="0.25">
      <c r="A25" s="53"/>
      <c r="B25" s="52"/>
      <c r="C25" s="52"/>
      <c r="D25" s="52"/>
      <c r="E25" s="52"/>
      <c r="F25" s="52"/>
      <c r="G25" s="52"/>
      <c r="H25" s="8"/>
    </row>
    <row r="26" spans="1:8" x14ac:dyDescent="0.25">
      <c r="A26" s="11"/>
      <c r="B26" s="12"/>
      <c r="C26" s="12"/>
      <c r="D26" s="12"/>
      <c r="E26" s="12"/>
      <c r="F26" s="12"/>
      <c r="G26" s="12"/>
      <c r="H26" s="8"/>
    </row>
    <row r="27" spans="1:8" x14ac:dyDescent="0.25">
      <c r="A27" s="11"/>
      <c r="B27" s="12"/>
      <c r="C27" s="12"/>
      <c r="D27" s="12"/>
      <c r="E27" s="12"/>
      <c r="F27" s="12"/>
      <c r="G27" s="12"/>
      <c r="H27" s="8"/>
    </row>
    <row r="28" spans="1:8" x14ac:dyDescent="0.25">
      <c r="A28" s="51"/>
      <c r="B28" s="52"/>
      <c r="C28" s="52"/>
      <c r="D28" s="52"/>
      <c r="E28" s="52"/>
      <c r="F28" s="52"/>
      <c r="G28" s="52"/>
      <c r="H28" s="8"/>
    </row>
    <row r="29" spans="1:8" ht="15.75" thickBot="1" x14ac:dyDescent="0.3"/>
    <row r="30" spans="1:8" ht="15" customHeight="1" x14ac:dyDescent="0.25">
      <c r="A30" s="37" t="s">
        <v>6</v>
      </c>
      <c r="B30" s="39" t="s">
        <v>7</v>
      </c>
      <c r="C30" s="39" t="s">
        <v>8</v>
      </c>
      <c r="D30" s="39" t="s">
        <v>9</v>
      </c>
      <c r="E30" s="39" t="s">
        <v>10</v>
      </c>
      <c r="F30" s="41" t="s">
        <v>11</v>
      </c>
      <c r="G30" s="66" t="s">
        <v>12</v>
      </c>
      <c r="H30" s="68" t="s">
        <v>13</v>
      </c>
    </row>
    <row r="31" spans="1:8" ht="56.25" customHeight="1" x14ac:dyDescent="0.25">
      <c r="A31" s="38"/>
      <c r="B31" s="40"/>
      <c r="C31" s="40"/>
      <c r="D31" s="40"/>
      <c r="E31" s="40"/>
      <c r="F31" s="42"/>
      <c r="G31" s="67"/>
      <c r="H31" s="69"/>
    </row>
    <row r="32" spans="1:8" ht="50.1" customHeight="1" x14ac:dyDescent="0.25">
      <c r="A32" s="13">
        <v>1</v>
      </c>
      <c r="B32" s="43" t="s">
        <v>27</v>
      </c>
      <c r="C32" s="3" t="s">
        <v>28</v>
      </c>
      <c r="D32" s="46" t="s">
        <v>16</v>
      </c>
      <c r="E32" s="9" t="s">
        <v>17</v>
      </c>
      <c r="F32" s="9">
        <v>7</v>
      </c>
      <c r="G32" s="10">
        <v>0</v>
      </c>
      <c r="H32" s="4">
        <f>G32*F32</f>
        <v>0</v>
      </c>
    </row>
    <row r="33" spans="1:8" ht="50.1" customHeight="1" x14ac:dyDescent="0.25">
      <c r="A33" s="13">
        <v>2</v>
      </c>
      <c r="B33" s="44"/>
      <c r="C33" s="3" t="s">
        <v>15</v>
      </c>
      <c r="D33" s="47"/>
      <c r="E33" s="9" t="s">
        <v>17</v>
      </c>
      <c r="F33" s="9">
        <v>30</v>
      </c>
      <c r="G33" s="10">
        <v>0</v>
      </c>
      <c r="H33" s="4">
        <f t="shared" ref="H33:H37" si="1">G33*F33</f>
        <v>0</v>
      </c>
    </row>
    <row r="34" spans="1:8" ht="50.1" customHeight="1" x14ac:dyDescent="0.25">
      <c r="A34" s="13">
        <v>3</v>
      </c>
      <c r="B34" s="44"/>
      <c r="C34" s="3" t="s">
        <v>18</v>
      </c>
      <c r="D34" s="47"/>
      <c r="E34" s="9" t="s">
        <v>17</v>
      </c>
      <c r="F34" s="9">
        <v>115</v>
      </c>
      <c r="G34" s="10">
        <v>0</v>
      </c>
      <c r="H34" s="4">
        <f t="shared" si="1"/>
        <v>0</v>
      </c>
    </row>
    <row r="35" spans="1:8" ht="50.1" customHeight="1" x14ac:dyDescent="0.25">
      <c r="A35" s="14">
        <v>4</v>
      </c>
      <c r="B35" s="44"/>
      <c r="C35" s="3" t="s">
        <v>20</v>
      </c>
      <c r="D35" s="49"/>
      <c r="E35" s="9" t="s">
        <v>17</v>
      </c>
      <c r="F35" s="9">
        <v>1</v>
      </c>
      <c r="G35" s="10">
        <v>0</v>
      </c>
      <c r="H35" s="4">
        <f t="shared" si="1"/>
        <v>0</v>
      </c>
    </row>
    <row r="36" spans="1:8" ht="50.1" customHeight="1" x14ac:dyDescent="0.25">
      <c r="A36" s="14">
        <v>5</v>
      </c>
      <c r="B36" s="44"/>
      <c r="C36" s="3" t="s">
        <v>29</v>
      </c>
      <c r="D36" s="47" t="s">
        <v>22</v>
      </c>
      <c r="E36" s="9" t="s">
        <v>17</v>
      </c>
      <c r="F36" s="9">
        <v>15</v>
      </c>
      <c r="G36" s="10">
        <v>0</v>
      </c>
      <c r="H36" s="4">
        <f t="shared" si="1"/>
        <v>0</v>
      </c>
    </row>
    <row r="37" spans="1:8" ht="50.1" customHeight="1" thickBot="1" x14ac:dyDescent="0.3">
      <c r="A37" s="22">
        <v>6</v>
      </c>
      <c r="B37" s="45"/>
      <c r="C37" s="16" t="s">
        <v>21</v>
      </c>
      <c r="D37" s="50"/>
      <c r="E37" s="17" t="s">
        <v>17</v>
      </c>
      <c r="F37" s="17">
        <v>6</v>
      </c>
      <c r="G37" s="18">
        <v>0</v>
      </c>
      <c r="H37" s="6">
        <f t="shared" si="1"/>
        <v>0</v>
      </c>
    </row>
    <row r="38" spans="1:8" ht="15.75" thickBot="1" x14ac:dyDescent="0.3">
      <c r="A38" s="34" t="s">
        <v>13</v>
      </c>
      <c r="B38" s="35"/>
      <c r="C38" s="35"/>
      <c r="D38" s="35"/>
      <c r="E38" s="35"/>
      <c r="F38" s="35"/>
      <c r="G38" s="36"/>
      <c r="H38" s="19">
        <f>SUM(H32:H37)</f>
        <v>0</v>
      </c>
    </row>
    <row r="39" spans="1:8" ht="15.75" thickBot="1" x14ac:dyDescent="0.3">
      <c r="A39" s="34" t="s">
        <v>26</v>
      </c>
      <c r="B39" s="35"/>
      <c r="C39" s="35"/>
      <c r="D39" s="35"/>
      <c r="E39" s="35"/>
      <c r="F39" s="35"/>
      <c r="G39" s="36"/>
      <c r="H39" s="20">
        <f>H38*19%</f>
        <v>0</v>
      </c>
    </row>
    <row r="40" spans="1:8" ht="15.75" thickBot="1" x14ac:dyDescent="0.3">
      <c r="A40" s="34" t="s">
        <v>13</v>
      </c>
      <c r="B40" s="35"/>
      <c r="C40" s="35"/>
      <c r="D40" s="35"/>
      <c r="E40" s="35"/>
      <c r="F40" s="35"/>
      <c r="G40" s="36"/>
      <c r="H40" s="20">
        <f>SUM(H38:H39)</f>
        <v>0</v>
      </c>
    </row>
    <row r="42" spans="1:8" ht="15.75" thickBot="1" x14ac:dyDescent="0.3"/>
    <row r="43" spans="1:8" ht="53.25" customHeight="1" thickBot="1" x14ac:dyDescent="0.3">
      <c r="A43" s="54" t="s">
        <v>30</v>
      </c>
      <c r="B43" s="55"/>
      <c r="C43" s="55"/>
      <c r="D43" s="55"/>
      <c r="E43" s="55"/>
      <c r="F43" s="55"/>
      <c r="G43" s="56"/>
      <c r="H43" s="57"/>
    </row>
    <row r="44" spans="1:8" x14ac:dyDescent="0.25">
      <c r="A44" s="28"/>
      <c r="B44" s="24"/>
      <c r="C44" s="23"/>
      <c r="D44" s="25"/>
      <c r="E44" s="25"/>
      <c r="F44" s="25"/>
    </row>
    <row r="45" spans="1:8" x14ac:dyDescent="0.25">
      <c r="A45" s="28"/>
      <c r="B45" s="24"/>
      <c r="C45" s="23"/>
      <c r="D45" s="25"/>
      <c r="E45" s="25"/>
      <c r="F45" s="25"/>
    </row>
    <row r="46" spans="1:8" x14ac:dyDescent="0.25">
      <c r="A46" s="28"/>
      <c r="B46" s="24"/>
      <c r="C46" s="23"/>
      <c r="D46" s="25"/>
      <c r="E46" s="25"/>
      <c r="F46" s="25"/>
    </row>
    <row r="47" spans="1:8" x14ac:dyDescent="0.25">
      <c r="A47" s="29" t="s">
        <v>31</v>
      </c>
      <c r="B47" s="29"/>
      <c r="C47" s="29"/>
      <c r="D47" s="29"/>
      <c r="E47" s="29"/>
      <c r="F47" s="25"/>
    </row>
    <row r="48" spans="1:8" x14ac:dyDescent="0.25">
      <c r="A48" s="30" t="s">
        <v>32</v>
      </c>
      <c r="B48" s="30"/>
      <c r="C48" s="30"/>
      <c r="D48" s="31"/>
      <c r="E48" s="31"/>
      <c r="F48" s="25"/>
    </row>
    <row r="49" spans="1:6" x14ac:dyDescent="0.25">
      <c r="A49" s="30" t="s">
        <v>33</v>
      </c>
      <c r="B49" s="32"/>
      <c r="C49" s="32"/>
      <c r="D49" s="31"/>
      <c r="E49" s="31"/>
      <c r="F49" s="33"/>
    </row>
  </sheetData>
  <mergeCells count="39">
    <mergeCell ref="A43:H43"/>
    <mergeCell ref="A39:G39"/>
    <mergeCell ref="A40:G40"/>
    <mergeCell ref="C2:G2"/>
    <mergeCell ref="C3:G3"/>
    <mergeCell ref="C4:G4"/>
    <mergeCell ref="B7:G7"/>
    <mergeCell ref="A9:B9"/>
    <mergeCell ref="A11:B11"/>
    <mergeCell ref="C9:H9"/>
    <mergeCell ref="C11:H11"/>
    <mergeCell ref="G13:G14"/>
    <mergeCell ref="H13:H14"/>
    <mergeCell ref="G30:G31"/>
    <mergeCell ref="H30:H31"/>
    <mergeCell ref="A22:G22"/>
    <mergeCell ref="E13:E14"/>
    <mergeCell ref="F13:F14"/>
    <mergeCell ref="D13:D14"/>
    <mergeCell ref="A13:A14"/>
    <mergeCell ref="C13:C14"/>
    <mergeCell ref="B13:B14"/>
    <mergeCell ref="D15:D18"/>
    <mergeCell ref="D19:D20"/>
    <mergeCell ref="D32:D35"/>
    <mergeCell ref="D36:D37"/>
    <mergeCell ref="A23:G23"/>
    <mergeCell ref="A28:G28"/>
    <mergeCell ref="A25:G25"/>
    <mergeCell ref="A24:G24"/>
    <mergeCell ref="B15:B21"/>
    <mergeCell ref="A38:G38"/>
    <mergeCell ref="A30:A31"/>
    <mergeCell ref="B30:B31"/>
    <mergeCell ref="C30:C31"/>
    <mergeCell ref="D30:D31"/>
    <mergeCell ref="E30:E31"/>
    <mergeCell ref="F30:F31"/>
    <mergeCell ref="B32:B3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7 PROPUESTA ECONOMICA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andres nova</dc:creator>
  <cp:keywords/>
  <dc:description/>
  <cp:lastModifiedBy>Jessica Alejandra Villarreal Tafurt</cp:lastModifiedBy>
  <cp:revision/>
  <dcterms:created xsi:type="dcterms:W3CDTF">2025-08-11T15:29:39Z</dcterms:created>
  <dcterms:modified xsi:type="dcterms:W3CDTF">2025-12-16T22:33:33Z</dcterms:modified>
  <cp:category/>
  <cp:contentStatus/>
</cp:coreProperties>
</file>