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ara Giraldo\Desktop\CUENTAS PAPÁ 2024 - 2025\CTTO CMC 014-2025\CUENTA DE COBRO NOVIEMBRE - DICIEMBRE 2025\"/>
    </mc:Choice>
  </mc:AlternateContent>
  <xr:revisionPtr revIDLastSave="0" documentId="13_ncr:1_{E155439C-C611-474A-AC54-E1F39B83528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Hoja1!$A$1:$L$21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1" l="1"/>
  <c r="M21" i="1"/>
  <c r="N24" i="1" s="1"/>
</calcChain>
</file>

<file path=xl/sharedStrings.xml><?xml version="1.0" encoding="utf-8"?>
<sst xmlns="http://schemas.openxmlformats.org/spreadsheetml/2006/main" count="129" uniqueCount="70">
  <si>
    <t xml:space="preserve">CONTRATO </t>
  </si>
  <si>
    <t xml:space="preserve">OBJETO DEL CONTRATO </t>
  </si>
  <si>
    <t xml:space="preserve">FUNCIONARIO CONTRATISTA Nombres y Apellidos </t>
  </si>
  <si>
    <t xml:space="preserve">No de documento de identidad </t>
  </si>
  <si>
    <t xml:space="preserve">Secretaria y/o dependencia </t>
  </si>
  <si>
    <t>fecha del servicio de transporte terrestre</t>
  </si>
  <si>
    <t xml:space="preserve">lugar de destino </t>
  </si>
  <si>
    <t>Espera hora de salida</t>
  </si>
  <si>
    <t>Total minutos de espera</t>
  </si>
  <si>
    <t>actividad desarrollada</t>
  </si>
  <si>
    <t xml:space="preserve">zona </t>
  </si>
  <si>
    <t>Urbana</t>
  </si>
  <si>
    <t xml:space="preserve">Rural </t>
  </si>
  <si>
    <t xml:space="preserve">Espera hora de llegada </t>
  </si>
  <si>
    <t>X</t>
  </si>
  <si>
    <t>EL ROSARIO</t>
  </si>
  <si>
    <t>RIONEGRO</t>
  </si>
  <si>
    <t xml:space="preserve"> “PRESTAR EL SERVICIO DE TRANSPORTE TERRESTRE PARA DETENIDOS, PERSONAL DE LA COMISARÍA DE FAMILIA Y DE LA ADMINISTRACIÓN MUNICIPAL, QUE DESARROLLE CAMPAÑAS DE CONVIVENCIA Y SEGURIDAD CIUDADANA, ASÍ COMO PARA LA EJECUCIÓN DE LAS ACTIVIDADES DEL PLAN DE DESARROLLO DEL MUNICIPIO DE GUATAPÉ” </t>
  </si>
  <si>
    <t xml:space="preserve">                                                                      CONTROL SERVICIO TRANSPORTE TERRESTRE </t>
  </si>
  <si>
    <t>4 HORAS</t>
  </si>
  <si>
    <t>3 HORAS</t>
  </si>
  <si>
    <t>SECRETARIA DE DESARROLLO SOCIAL</t>
  </si>
  <si>
    <t>5 HORAS</t>
  </si>
  <si>
    <t>CONTRATO MINIMA CUANTIA 014 DE 2025</t>
  </si>
  <si>
    <t>MEDELLIN</t>
  </si>
  <si>
    <t>12:00 p.m</t>
  </si>
  <si>
    <t>9:00 a.m</t>
  </si>
  <si>
    <t>ANDRES VALLEJO</t>
  </si>
  <si>
    <t>SECRETARIA DE PLANEACIÓN</t>
  </si>
  <si>
    <t>7:30 a.m</t>
  </si>
  <si>
    <t>10:00 a.m</t>
  </si>
  <si>
    <t>03:00 p.m</t>
  </si>
  <si>
    <t>CARLOS ESPINOSA</t>
  </si>
  <si>
    <t>SECRETARIA DE GOBIERNO</t>
  </si>
  <si>
    <t>SAN CARLOS</t>
  </si>
  <si>
    <t>TRASLADO DETENIDO</t>
  </si>
  <si>
    <t>VELKIS GALEANO</t>
  </si>
  <si>
    <t>MARINILLA</t>
  </si>
  <si>
    <t>TRASLADO PERSONAL PONAL</t>
  </si>
  <si>
    <t>LA CEJA</t>
  </si>
  <si>
    <t>12:30 p.m.</t>
  </si>
  <si>
    <t>YESSICA SUAREZ</t>
  </si>
  <si>
    <t>11:30 a.m</t>
  </si>
  <si>
    <t>12:30 p.m</t>
  </si>
  <si>
    <t>SANTO DOMINGO POR LA VIA ALEJANDRIA</t>
  </si>
  <si>
    <t>9:30 a.m</t>
  </si>
  <si>
    <t>01:00 p.m.</t>
  </si>
  <si>
    <t>REUNIÓN GOBERNACION</t>
  </si>
  <si>
    <t>TRASLADO ADULTO MAYOR</t>
  </si>
  <si>
    <t>ENCUENTRO MIPG</t>
  </si>
  <si>
    <t>ACOMPAÑAMIENTO CATASTRO</t>
  </si>
  <si>
    <t>REUNIÓN</t>
  </si>
  <si>
    <t>NICOLE ARBELAEZ</t>
  </si>
  <si>
    <t>INSPECCION MUNICIPAL</t>
  </si>
  <si>
    <t>REUNIO SOCIALIZACION GOBERNACION</t>
  </si>
  <si>
    <t>ENCUENTRO GOBERNACION</t>
  </si>
  <si>
    <t>CAPACITACION ESTATUTOS</t>
  </si>
  <si>
    <t>4:30 p.m</t>
  </si>
  <si>
    <t>COMITÉ</t>
  </si>
  <si>
    <t>TRASLADO CAPTURADO</t>
  </si>
  <si>
    <t>LA UNIÓN</t>
  </si>
  <si>
    <t>REUNION SECRETARIA DE GOBIERNO</t>
  </si>
  <si>
    <t>REUNION LEY 56</t>
  </si>
  <si>
    <t>12:00 p.m.</t>
  </si>
  <si>
    <t>ISAIR SERNA</t>
  </si>
  <si>
    <t>ACOMPAÑAMIENTO PAE</t>
  </si>
  <si>
    <t>11:00 A.m.</t>
  </si>
  <si>
    <t>02:00 p.m</t>
  </si>
  <si>
    <t>01:00 p.m</t>
  </si>
  <si>
    <t>11:30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</si>
</sst>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3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0" fillId="2" borderId="0" xfId="0" applyFill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18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wrapText="1"/>
    </xf>
    <xf numFmtId="3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6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9"/>
  <sheetViews>
    <sheetView tabSelected="1" view="pageBreakPreview" topLeftCell="A16" zoomScale="60" zoomScaleNormal="60" workbookViewId="0">
      <selection activeCell="B21" sqref="B6:B21"/>
    </sheetView>
  </sheetViews>
  <sheetFormatPr baseColWidth="10" defaultRowHeight="15" x14ac:dyDescent="0.25"/>
  <cols>
    <col min="1" max="1" width="5.42578125" customWidth="1"/>
    <col min="2" max="2" width="47.28515625" customWidth="1"/>
    <col min="3" max="3" width="28.7109375" style="1" bestFit="1" customWidth="1"/>
    <col min="4" max="4" width="76.5703125" customWidth="1"/>
    <col min="5" max="5" width="22.28515625" style="4" customWidth="1"/>
    <col min="6" max="6" width="74.7109375" style="2" customWidth="1"/>
    <col min="7" max="7" width="23.7109375" style="5" customWidth="1"/>
    <col min="8" max="8" width="21.28515625" style="5" customWidth="1"/>
    <col min="9" max="9" width="21.85546875" style="4" customWidth="1"/>
    <col min="10" max="10" width="57.5703125" customWidth="1"/>
    <col min="11" max="11" width="18" style="3" customWidth="1"/>
    <col min="12" max="12" width="14.28515625" style="3" customWidth="1"/>
    <col min="13" max="13" width="20.42578125" style="3" customWidth="1"/>
    <col min="14" max="14" width="13.28515625" bestFit="1" customWidth="1"/>
  </cols>
  <sheetData>
    <row r="1" spans="2:14" ht="39.75" customHeight="1" x14ac:dyDescent="0.25">
      <c r="B1" s="21" t="s">
        <v>18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16"/>
    </row>
    <row r="2" spans="2:14" ht="43.5" customHeight="1" x14ac:dyDescent="0.25">
      <c r="B2" s="21" t="s">
        <v>0</v>
      </c>
      <c r="C2" s="21"/>
      <c r="D2" s="21" t="s">
        <v>23</v>
      </c>
      <c r="E2" s="21"/>
      <c r="F2" s="21"/>
      <c r="G2" s="21"/>
      <c r="H2" s="21"/>
      <c r="I2" s="21"/>
      <c r="J2" s="21"/>
      <c r="K2" s="21"/>
      <c r="L2" s="21"/>
      <c r="M2" s="16"/>
    </row>
    <row r="3" spans="2:14" ht="92.25" customHeight="1" x14ac:dyDescent="0.25">
      <c r="B3" s="22" t="s">
        <v>1</v>
      </c>
      <c r="C3" s="22"/>
      <c r="D3" s="23" t="s">
        <v>17</v>
      </c>
      <c r="E3" s="23"/>
      <c r="F3" s="23"/>
      <c r="G3" s="23"/>
      <c r="H3" s="23"/>
      <c r="I3" s="23"/>
      <c r="J3" s="23"/>
      <c r="K3" s="23"/>
      <c r="L3" s="23"/>
      <c r="M3" s="17"/>
    </row>
    <row r="4" spans="2:14" ht="21.75" customHeight="1" x14ac:dyDescent="0.25">
      <c r="B4" s="24" t="s">
        <v>2</v>
      </c>
      <c r="C4" s="25" t="s">
        <v>3</v>
      </c>
      <c r="D4" s="19" t="s">
        <v>4</v>
      </c>
      <c r="E4" s="19" t="s">
        <v>5</v>
      </c>
      <c r="F4" s="19" t="s">
        <v>6</v>
      </c>
      <c r="G4" s="19" t="s">
        <v>13</v>
      </c>
      <c r="H4" s="19" t="s">
        <v>7</v>
      </c>
      <c r="I4" s="19" t="s">
        <v>8</v>
      </c>
      <c r="J4" s="19" t="s">
        <v>9</v>
      </c>
      <c r="K4" s="20" t="s">
        <v>10</v>
      </c>
      <c r="L4" s="20"/>
      <c r="M4" s="18"/>
    </row>
    <row r="5" spans="2:14" ht="88.5" customHeight="1" x14ac:dyDescent="0.25">
      <c r="B5" s="24"/>
      <c r="C5" s="25"/>
      <c r="D5" s="19"/>
      <c r="E5" s="19"/>
      <c r="F5" s="19"/>
      <c r="G5" s="19"/>
      <c r="H5" s="19"/>
      <c r="I5" s="19"/>
      <c r="J5" s="19"/>
      <c r="K5" s="6" t="s">
        <v>11</v>
      </c>
      <c r="L5" s="6" t="s">
        <v>12</v>
      </c>
      <c r="M5" s="18"/>
    </row>
    <row r="6" spans="2:14" ht="56.25" customHeight="1" x14ac:dyDescent="0.35">
      <c r="B6" s="27" t="s">
        <v>41</v>
      </c>
      <c r="C6" s="14">
        <v>1037237022</v>
      </c>
      <c r="D6" s="7" t="s">
        <v>21</v>
      </c>
      <c r="E6" s="12">
        <v>45973</v>
      </c>
      <c r="F6" s="8" t="s">
        <v>24</v>
      </c>
      <c r="G6" s="9">
        <v>0.35416666666666669</v>
      </c>
      <c r="H6" s="9" t="s">
        <v>40</v>
      </c>
      <c r="I6" s="11" t="s">
        <v>19</v>
      </c>
      <c r="J6" s="13" t="s">
        <v>47</v>
      </c>
      <c r="K6" s="10" t="s">
        <v>14</v>
      </c>
      <c r="L6" s="10"/>
      <c r="M6" s="15">
        <v>72000</v>
      </c>
      <c r="N6" s="26">
        <v>399800</v>
      </c>
    </row>
    <row r="7" spans="2:14" ht="54" customHeight="1" x14ac:dyDescent="0.35">
      <c r="B7" s="27" t="s">
        <v>41</v>
      </c>
      <c r="C7" s="14">
        <v>1037237022</v>
      </c>
      <c r="D7" s="7" t="s">
        <v>21</v>
      </c>
      <c r="E7" s="12">
        <v>45974</v>
      </c>
      <c r="F7" s="8" t="s">
        <v>39</v>
      </c>
      <c r="G7" s="9" t="s">
        <v>30</v>
      </c>
      <c r="H7" s="9" t="s">
        <v>68</v>
      </c>
      <c r="I7" s="11" t="s">
        <v>20</v>
      </c>
      <c r="J7" s="13" t="s">
        <v>48</v>
      </c>
      <c r="K7" s="10" t="s">
        <v>14</v>
      </c>
      <c r="L7" s="10"/>
      <c r="M7" s="15">
        <v>54000</v>
      </c>
      <c r="N7" s="26">
        <v>184700</v>
      </c>
    </row>
    <row r="8" spans="2:14" ht="54" customHeight="1" x14ac:dyDescent="0.35">
      <c r="B8" s="27" t="s">
        <v>36</v>
      </c>
      <c r="C8" s="14">
        <v>1036929143</v>
      </c>
      <c r="D8" s="7" t="s">
        <v>28</v>
      </c>
      <c r="E8" s="12">
        <v>45975</v>
      </c>
      <c r="F8" s="8" t="s">
        <v>16</v>
      </c>
      <c r="G8" s="9" t="s">
        <v>25</v>
      </c>
      <c r="H8" s="9" t="s">
        <v>31</v>
      </c>
      <c r="I8" s="11" t="s">
        <v>20</v>
      </c>
      <c r="J8" s="13" t="s">
        <v>49</v>
      </c>
      <c r="K8" s="10" t="s">
        <v>14</v>
      </c>
      <c r="L8" s="10"/>
      <c r="M8" s="15">
        <v>54000</v>
      </c>
      <c r="N8" s="26">
        <v>157300</v>
      </c>
    </row>
    <row r="9" spans="2:14" ht="56.25" customHeight="1" x14ac:dyDescent="0.35">
      <c r="B9" s="27" t="s">
        <v>27</v>
      </c>
      <c r="C9" s="14">
        <v>1037236682</v>
      </c>
      <c r="D9" s="7" t="s">
        <v>28</v>
      </c>
      <c r="E9" s="12">
        <v>45979</v>
      </c>
      <c r="F9" s="8" t="s">
        <v>44</v>
      </c>
      <c r="G9" s="9" t="s">
        <v>26</v>
      </c>
      <c r="H9" s="9" t="s">
        <v>67</v>
      </c>
      <c r="I9" s="11" t="s">
        <v>22</v>
      </c>
      <c r="J9" s="13" t="s">
        <v>50</v>
      </c>
      <c r="K9" s="10" t="s">
        <v>14</v>
      </c>
      <c r="L9" s="10"/>
      <c r="M9" s="15">
        <v>90000</v>
      </c>
      <c r="N9" s="26">
        <v>274100</v>
      </c>
    </row>
    <row r="10" spans="2:14" ht="56.25" customHeight="1" x14ac:dyDescent="0.35">
      <c r="B10" s="27" t="s">
        <v>32</v>
      </c>
      <c r="C10" s="14">
        <v>1110515974</v>
      </c>
      <c r="D10" s="7" t="s">
        <v>33</v>
      </c>
      <c r="E10" s="12">
        <v>45980</v>
      </c>
      <c r="F10" s="8" t="s">
        <v>34</v>
      </c>
      <c r="G10" s="9" t="s">
        <v>29</v>
      </c>
      <c r="H10" s="9" t="s">
        <v>42</v>
      </c>
      <c r="I10" s="11" t="s">
        <v>19</v>
      </c>
      <c r="J10" s="13" t="s">
        <v>51</v>
      </c>
      <c r="K10" s="10" t="s">
        <v>14</v>
      </c>
      <c r="L10" s="10"/>
      <c r="M10" s="15">
        <v>72000</v>
      </c>
      <c r="N10" s="26">
        <v>210400</v>
      </c>
    </row>
    <row r="11" spans="2:14" ht="56.25" customHeight="1" x14ac:dyDescent="0.35">
      <c r="B11" s="27" t="s">
        <v>52</v>
      </c>
      <c r="C11" s="14">
        <v>1002901109</v>
      </c>
      <c r="D11" s="7" t="s">
        <v>53</v>
      </c>
      <c r="E11" s="12">
        <v>45981</v>
      </c>
      <c r="F11" s="8" t="s">
        <v>24</v>
      </c>
      <c r="G11" s="9" t="s">
        <v>29</v>
      </c>
      <c r="H11" s="9" t="s">
        <v>43</v>
      </c>
      <c r="I11" s="11" t="s">
        <v>22</v>
      </c>
      <c r="J11" s="13" t="s">
        <v>54</v>
      </c>
      <c r="K11" s="10" t="s">
        <v>14</v>
      </c>
      <c r="L11" s="10"/>
      <c r="M11" s="15">
        <v>90000</v>
      </c>
      <c r="N11" s="26">
        <v>399800</v>
      </c>
    </row>
    <row r="12" spans="2:14" ht="56.25" customHeight="1" x14ac:dyDescent="0.35">
      <c r="B12" s="27" t="s">
        <v>41</v>
      </c>
      <c r="C12" s="14">
        <v>1037237022</v>
      </c>
      <c r="D12" s="7" t="s">
        <v>21</v>
      </c>
      <c r="E12" s="12">
        <v>45982</v>
      </c>
      <c r="F12" s="8" t="s">
        <v>24</v>
      </c>
      <c r="G12" s="9">
        <v>0.375</v>
      </c>
      <c r="H12" s="9" t="s">
        <v>46</v>
      </c>
      <c r="I12" s="11" t="s">
        <v>19</v>
      </c>
      <c r="J12" s="13" t="s">
        <v>55</v>
      </c>
      <c r="K12" s="10" t="s">
        <v>14</v>
      </c>
      <c r="L12" s="10"/>
      <c r="M12" s="15">
        <v>70000</v>
      </c>
      <c r="N12" s="26">
        <v>399800</v>
      </c>
    </row>
    <row r="13" spans="2:14" ht="56.25" customHeight="1" x14ac:dyDescent="0.35">
      <c r="B13" s="27" t="s">
        <v>32</v>
      </c>
      <c r="C13" s="14">
        <v>1110515974</v>
      </c>
      <c r="D13" s="7" t="s">
        <v>33</v>
      </c>
      <c r="E13" s="12">
        <v>45985</v>
      </c>
      <c r="F13" s="8" t="s">
        <v>39</v>
      </c>
      <c r="G13" s="9">
        <v>0.27083333333333331</v>
      </c>
      <c r="H13" s="9" t="s">
        <v>69</v>
      </c>
      <c r="I13" s="11" t="s">
        <v>22</v>
      </c>
      <c r="J13" s="13" t="s">
        <v>35</v>
      </c>
      <c r="K13" s="11" t="s">
        <v>14</v>
      </c>
      <c r="L13" s="10"/>
      <c r="M13" s="15">
        <v>90000</v>
      </c>
      <c r="N13" s="26">
        <v>184700</v>
      </c>
    </row>
    <row r="14" spans="2:14" ht="56.25" customHeight="1" x14ac:dyDescent="0.35">
      <c r="B14" s="27" t="s">
        <v>36</v>
      </c>
      <c r="C14" s="14">
        <v>1036929143</v>
      </c>
      <c r="D14" s="7" t="s">
        <v>28</v>
      </c>
      <c r="E14" s="12">
        <v>45986</v>
      </c>
      <c r="F14" s="8" t="s">
        <v>24</v>
      </c>
      <c r="G14" s="9" t="s">
        <v>45</v>
      </c>
      <c r="H14" s="9" t="s">
        <v>57</v>
      </c>
      <c r="I14" s="11" t="s">
        <v>22</v>
      </c>
      <c r="J14" s="13" t="s">
        <v>56</v>
      </c>
      <c r="K14" s="11" t="s">
        <v>14</v>
      </c>
      <c r="L14" s="10"/>
      <c r="M14" s="15">
        <v>90000</v>
      </c>
      <c r="N14" s="26">
        <v>399800</v>
      </c>
    </row>
    <row r="15" spans="2:14" ht="56.25" customHeight="1" x14ac:dyDescent="0.35">
      <c r="B15" s="27" t="s">
        <v>41</v>
      </c>
      <c r="C15" s="14">
        <v>1037237022</v>
      </c>
      <c r="D15" s="7" t="s">
        <v>21</v>
      </c>
      <c r="E15" s="12">
        <v>45987</v>
      </c>
      <c r="F15" s="8" t="s">
        <v>16</v>
      </c>
      <c r="G15" s="9">
        <v>0.33333333333333331</v>
      </c>
      <c r="H15" s="9" t="s">
        <v>63</v>
      </c>
      <c r="I15" s="11" t="s">
        <v>19</v>
      </c>
      <c r="J15" s="13" t="s">
        <v>58</v>
      </c>
      <c r="K15" s="10" t="s">
        <v>14</v>
      </c>
      <c r="L15" s="10"/>
      <c r="M15" s="15">
        <v>72000</v>
      </c>
      <c r="N15" s="26">
        <v>157300</v>
      </c>
    </row>
    <row r="16" spans="2:14" ht="49.5" customHeight="1" x14ac:dyDescent="0.35">
      <c r="B16" s="27" t="s">
        <v>32</v>
      </c>
      <c r="C16" s="14">
        <v>1110515974</v>
      </c>
      <c r="D16" s="7" t="s">
        <v>33</v>
      </c>
      <c r="E16" s="12">
        <v>45988</v>
      </c>
      <c r="F16" s="8" t="s">
        <v>39</v>
      </c>
      <c r="G16" s="9" t="s">
        <v>29</v>
      </c>
      <c r="H16" s="9" t="s">
        <v>43</v>
      </c>
      <c r="I16" s="11" t="s">
        <v>22</v>
      </c>
      <c r="J16" s="13" t="s">
        <v>59</v>
      </c>
      <c r="K16" s="10" t="s">
        <v>14</v>
      </c>
      <c r="L16" s="10"/>
      <c r="M16" s="15">
        <v>90000</v>
      </c>
      <c r="N16" s="26">
        <v>184700</v>
      </c>
    </row>
    <row r="17" spans="2:14" ht="49.5" customHeight="1" x14ac:dyDescent="0.35">
      <c r="B17" s="27" t="s">
        <v>32</v>
      </c>
      <c r="C17" s="14">
        <v>1110515974</v>
      </c>
      <c r="D17" s="7" t="s">
        <v>33</v>
      </c>
      <c r="E17" s="12">
        <v>45993</v>
      </c>
      <c r="F17" s="8" t="s">
        <v>60</v>
      </c>
      <c r="G17" s="9">
        <v>0.33333333333333331</v>
      </c>
      <c r="H17" s="9" t="s">
        <v>63</v>
      </c>
      <c r="I17" s="11" t="s">
        <v>19</v>
      </c>
      <c r="J17" s="13" t="s">
        <v>61</v>
      </c>
      <c r="K17" s="10" t="s">
        <v>14</v>
      </c>
      <c r="L17" s="10"/>
      <c r="M17" s="15">
        <v>72000</v>
      </c>
      <c r="N17" s="26">
        <v>231450</v>
      </c>
    </row>
    <row r="18" spans="2:14" ht="49.5" customHeight="1" x14ac:dyDescent="0.35">
      <c r="B18" s="27" t="s">
        <v>32</v>
      </c>
      <c r="C18" s="14">
        <v>1110515974</v>
      </c>
      <c r="D18" s="7" t="s">
        <v>33</v>
      </c>
      <c r="E18" s="12">
        <v>45994</v>
      </c>
      <c r="F18" s="8" t="s">
        <v>37</v>
      </c>
      <c r="G18" s="9">
        <v>0.29166666666666669</v>
      </c>
      <c r="H18" s="9" t="s">
        <v>66</v>
      </c>
      <c r="I18" s="11" t="s">
        <v>19</v>
      </c>
      <c r="J18" s="13" t="s">
        <v>38</v>
      </c>
      <c r="K18" s="10" t="s">
        <v>14</v>
      </c>
      <c r="L18" s="10"/>
      <c r="M18" s="15">
        <v>72000</v>
      </c>
      <c r="N18" s="26">
        <v>119200</v>
      </c>
    </row>
    <row r="19" spans="2:14" ht="50.25" customHeight="1" x14ac:dyDescent="0.35">
      <c r="B19" s="27" t="s">
        <v>27</v>
      </c>
      <c r="C19" s="14">
        <v>1037236682</v>
      </c>
      <c r="D19" s="7" t="s">
        <v>28</v>
      </c>
      <c r="E19" s="12">
        <v>45995</v>
      </c>
      <c r="F19" s="8" t="s">
        <v>34</v>
      </c>
      <c r="G19" s="9">
        <v>0.375</v>
      </c>
      <c r="H19" s="9" t="s">
        <v>46</v>
      </c>
      <c r="I19" s="11" t="s">
        <v>19</v>
      </c>
      <c r="J19" s="13" t="s">
        <v>62</v>
      </c>
      <c r="K19" s="10" t="s">
        <v>14</v>
      </c>
      <c r="L19" s="10"/>
      <c r="M19" s="15">
        <v>72000</v>
      </c>
      <c r="N19" s="26">
        <v>210400</v>
      </c>
    </row>
    <row r="20" spans="2:14" ht="50.25" customHeight="1" x14ac:dyDescent="0.35">
      <c r="B20" s="27" t="s">
        <v>64</v>
      </c>
      <c r="C20" s="14">
        <v>21788178</v>
      </c>
      <c r="D20" s="7" t="s">
        <v>21</v>
      </c>
      <c r="E20" s="12">
        <v>46000</v>
      </c>
      <c r="F20" s="8" t="s">
        <v>15</v>
      </c>
      <c r="G20" s="9">
        <v>0.375</v>
      </c>
      <c r="H20" s="9" t="s">
        <v>46</v>
      </c>
      <c r="I20" s="11" t="s">
        <v>19</v>
      </c>
      <c r="J20" s="13" t="s">
        <v>65</v>
      </c>
      <c r="K20" s="10"/>
      <c r="L20" s="10" t="s">
        <v>14</v>
      </c>
      <c r="M20" s="15">
        <v>72000</v>
      </c>
      <c r="N20" s="26">
        <v>84600</v>
      </c>
    </row>
    <row r="21" spans="2:14" ht="50.25" customHeight="1" x14ac:dyDescent="0.35">
      <c r="B21" s="27"/>
      <c r="C21" s="14"/>
      <c r="D21" s="7"/>
      <c r="E21" s="12"/>
      <c r="F21" s="8"/>
      <c r="G21" s="9"/>
      <c r="H21" s="9"/>
      <c r="I21" s="11"/>
      <c r="J21" s="13"/>
      <c r="K21" s="10"/>
      <c r="L21" s="10"/>
      <c r="M21" s="15">
        <f>SUM(M6:M20)</f>
        <v>1132000</v>
      </c>
      <c r="N21" s="26">
        <f>SUM(N6:N20)</f>
        <v>3598050</v>
      </c>
    </row>
    <row r="22" spans="2:14" x14ac:dyDescent="0.25">
      <c r="E22"/>
      <c r="G22"/>
      <c r="H22"/>
      <c r="I22" s="2"/>
    </row>
    <row r="23" spans="2:14" x14ac:dyDescent="0.25">
      <c r="E23" s="2"/>
      <c r="G23"/>
      <c r="H23"/>
      <c r="I23" s="2"/>
    </row>
    <row r="24" spans="2:14" x14ac:dyDescent="0.25">
      <c r="E24" s="2"/>
      <c r="G24"/>
      <c r="H24"/>
      <c r="I24" s="2"/>
      <c r="N24">
        <f>+N21+M21</f>
        <v>4730050</v>
      </c>
    </row>
    <row r="25" spans="2:14" x14ac:dyDescent="0.25">
      <c r="E25" s="2"/>
      <c r="G25"/>
      <c r="H25"/>
      <c r="I25" s="2"/>
    </row>
    <row r="26" spans="2:14" x14ac:dyDescent="0.25">
      <c r="E26" s="2"/>
      <c r="G26"/>
      <c r="H26"/>
      <c r="I26" s="2"/>
    </row>
    <row r="27" spans="2:14" x14ac:dyDescent="0.25">
      <c r="E27" s="2"/>
      <c r="G27"/>
      <c r="H27"/>
      <c r="I27" s="2"/>
    </row>
    <row r="28" spans="2:14" x14ac:dyDescent="0.25">
      <c r="E28" s="2"/>
      <c r="G28"/>
      <c r="H28"/>
      <c r="I28" s="2"/>
    </row>
    <row r="29" spans="2:14" x14ac:dyDescent="0.25">
      <c r="E29" s="2"/>
      <c r="G29"/>
      <c r="H29"/>
      <c r="I29" s="2"/>
    </row>
  </sheetData>
  <mergeCells count="15">
    <mergeCell ref="H4:H5"/>
    <mergeCell ref="I4:I5"/>
    <mergeCell ref="J4:J5"/>
    <mergeCell ref="K4:L4"/>
    <mergeCell ref="B1:L1"/>
    <mergeCell ref="B2:C2"/>
    <mergeCell ref="B3:C3"/>
    <mergeCell ref="D2:L2"/>
    <mergeCell ref="D3:L3"/>
    <mergeCell ref="G4:G5"/>
    <mergeCell ref="B4:B5"/>
    <mergeCell ref="C4:C5"/>
    <mergeCell ref="D4:D5"/>
    <mergeCell ref="E4:E5"/>
    <mergeCell ref="F4:F5"/>
  </mergeCells>
  <phoneticPr fontId="2" type="noConversion"/>
  <pageMargins left="0.70866141732283472" right="0.70866141732283472" top="0.74803149606299213" bottom="0.74803149606299213" header="0.31496062992125984" footer="0.31496062992125984"/>
  <pageSetup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Planeacion04</dc:creator>
  <cp:lastModifiedBy>Sara Giraldo</cp:lastModifiedBy>
  <cp:lastPrinted>2025-11-12T22:52:23Z</cp:lastPrinted>
  <dcterms:created xsi:type="dcterms:W3CDTF">2021-05-26T13:53:03Z</dcterms:created>
  <dcterms:modified xsi:type="dcterms:W3CDTF">2025-12-16T00:32:18Z</dcterms:modified>
</cp:coreProperties>
</file>