
<file path=[Content_Types].xml><?xml version="1.0" encoding="utf-8"?>
<Types xmlns="http://schemas.openxmlformats.org/package/2006/content-type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EB425869-DC0C-493E-9DD1-2EC2599C9F11}" xr6:coauthVersionLast="47" xr6:coauthVersionMax="47" xr10:uidLastSave="{00000000-0000-0000-0000-000000000000}"/>
  <bookViews>
    <workbookView xWindow="-120" yWindow="-120" windowWidth="20730" windowHeight="11160" xr2:uid="{B4A77831-CCF2-4978-A6ED-2A1B043DB06A}"/>
  </bookViews>
  <sheets>
    <sheet name="Hoja1" sheetId="1" r:id="rId1"/>
  </sheets>
  <definedNames>
    <definedName name="_xlnm._FilterDatabase" localSheetId="0" hidden="1">Hoja1!$A$2:$M$400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0" i="1" l="1"/>
  <c r="K390" i="1"/>
  <c r="H4" i="1"/>
  <c r="F4" i="1" s="1"/>
  <c r="H5" i="1"/>
  <c r="F5" i="1" s="1"/>
  <c r="K5" i="1" s="1"/>
  <c r="H6" i="1"/>
  <c r="H7" i="1"/>
  <c r="F7" i="1" s="1"/>
  <c r="K7" i="1" s="1"/>
  <c r="H8" i="1"/>
  <c r="F8" i="1" s="1"/>
  <c r="K8" i="1" s="1"/>
  <c r="H9" i="1"/>
  <c r="F9" i="1" s="1"/>
  <c r="H10" i="1"/>
  <c r="H11" i="1"/>
  <c r="F11" i="1" s="1"/>
  <c r="H12" i="1"/>
  <c r="H13" i="1"/>
  <c r="F13" i="1" s="1"/>
  <c r="K13" i="1" s="1"/>
  <c r="H14" i="1"/>
  <c r="F14" i="1" s="1"/>
  <c r="K14" i="1" s="1"/>
  <c r="H15" i="1"/>
  <c r="F15" i="1" s="1"/>
  <c r="K15" i="1" s="1"/>
  <c r="H16" i="1"/>
  <c r="F16" i="1" s="1"/>
  <c r="K16" i="1" s="1"/>
  <c r="H17" i="1"/>
  <c r="F17" i="1" s="1"/>
  <c r="H18" i="1"/>
  <c r="H19" i="1"/>
  <c r="F19" i="1" s="1"/>
  <c r="H20" i="1"/>
  <c r="F20" i="1" s="1"/>
  <c r="K20" i="1" s="1"/>
  <c r="H21" i="1"/>
  <c r="H22" i="1"/>
  <c r="H23" i="1"/>
  <c r="H24" i="1"/>
  <c r="F24" i="1" s="1"/>
  <c r="K24" i="1" s="1"/>
  <c r="H25" i="1"/>
  <c r="H26" i="1"/>
  <c r="H27" i="1"/>
  <c r="F27" i="1" s="1"/>
  <c r="H28" i="1"/>
  <c r="F28" i="1" s="1"/>
  <c r="K28" i="1" s="1"/>
  <c r="H29" i="1"/>
  <c r="F29" i="1" s="1"/>
  <c r="K29" i="1" s="1"/>
  <c r="H30" i="1"/>
  <c r="H31" i="1"/>
  <c r="F31" i="1" s="1"/>
  <c r="K31" i="1" s="1"/>
  <c r="H32" i="1"/>
  <c r="F32" i="1" s="1"/>
  <c r="K32" i="1" s="1"/>
  <c r="H33" i="1"/>
  <c r="F33" i="1" s="1"/>
  <c r="H34" i="1"/>
  <c r="H35" i="1"/>
  <c r="F35" i="1" s="1"/>
  <c r="H36" i="1"/>
  <c r="H37" i="1"/>
  <c r="F37" i="1" s="1"/>
  <c r="K37" i="1" s="1"/>
  <c r="H38" i="1"/>
  <c r="F38" i="1" s="1"/>
  <c r="K38" i="1" s="1"/>
  <c r="H39" i="1"/>
  <c r="F39" i="1" s="1"/>
  <c r="K39" i="1" s="1"/>
  <c r="H40" i="1"/>
  <c r="F40" i="1" s="1"/>
  <c r="K40" i="1" s="1"/>
  <c r="H41" i="1"/>
  <c r="F41" i="1" s="1"/>
  <c r="H42" i="1"/>
  <c r="F42" i="1" s="1"/>
  <c r="H43" i="1"/>
  <c r="F43" i="1" s="1"/>
  <c r="H44" i="1"/>
  <c r="F44" i="1" s="1"/>
  <c r="K44" i="1" s="1"/>
  <c r="H45" i="1"/>
  <c r="H46" i="1"/>
  <c r="H47" i="1"/>
  <c r="F47" i="1" s="1"/>
  <c r="K47" i="1" s="1"/>
  <c r="H48" i="1"/>
  <c r="F48" i="1" s="1"/>
  <c r="K48" i="1" s="1"/>
  <c r="H49" i="1"/>
  <c r="H50" i="1"/>
  <c r="H51" i="1"/>
  <c r="F51" i="1" s="1"/>
  <c r="H52" i="1"/>
  <c r="H53" i="1"/>
  <c r="F53" i="1" s="1"/>
  <c r="K53" i="1" s="1"/>
  <c r="H54" i="1"/>
  <c r="H55" i="1"/>
  <c r="F55" i="1" s="1"/>
  <c r="K55" i="1" s="1"/>
  <c r="H56" i="1"/>
  <c r="F56" i="1" s="1"/>
  <c r="K56" i="1" s="1"/>
  <c r="H57" i="1"/>
  <c r="F57" i="1" s="1"/>
  <c r="H58" i="1"/>
  <c r="H59" i="1"/>
  <c r="F59" i="1" s="1"/>
  <c r="H60" i="1"/>
  <c r="H61" i="1"/>
  <c r="H62" i="1"/>
  <c r="H63" i="1"/>
  <c r="F63" i="1" s="1"/>
  <c r="K63" i="1" s="1"/>
  <c r="H64" i="1"/>
  <c r="F64" i="1" s="1"/>
  <c r="K64" i="1" s="1"/>
  <c r="H65" i="1"/>
  <c r="F65" i="1" s="1"/>
  <c r="H66" i="1"/>
  <c r="F66" i="1" s="1"/>
  <c r="H67" i="1"/>
  <c r="F67" i="1" s="1"/>
  <c r="H68" i="1"/>
  <c r="H69" i="1"/>
  <c r="H70" i="1"/>
  <c r="F70" i="1" s="1"/>
  <c r="K70" i="1" s="1"/>
  <c r="H71" i="1"/>
  <c r="F71" i="1" s="1"/>
  <c r="K71" i="1" s="1"/>
  <c r="H72" i="1"/>
  <c r="F72" i="1" s="1"/>
  <c r="K72" i="1" s="1"/>
  <c r="H73" i="1"/>
  <c r="H74" i="1"/>
  <c r="H75" i="1"/>
  <c r="F75" i="1" s="1"/>
  <c r="H76" i="1"/>
  <c r="F76" i="1" s="1"/>
  <c r="K76" i="1" s="1"/>
  <c r="H77" i="1"/>
  <c r="F77" i="1" s="1"/>
  <c r="K77" i="1" s="1"/>
  <c r="H78" i="1"/>
  <c r="F78" i="1" s="1"/>
  <c r="K78" i="1" s="1"/>
  <c r="H79" i="1"/>
  <c r="H80" i="1"/>
  <c r="H81" i="1"/>
  <c r="H82" i="1"/>
  <c r="H83" i="1"/>
  <c r="F83" i="1" s="1"/>
  <c r="H84" i="1"/>
  <c r="H85" i="1"/>
  <c r="H86" i="1"/>
  <c r="H87" i="1"/>
  <c r="H88" i="1"/>
  <c r="H89" i="1"/>
  <c r="H90" i="1"/>
  <c r="H91" i="1"/>
  <c r="F91" i="1" s="1"/>
  <c r="H92" i="1"/>
  <c r="H93" i="1"/>
  <c r="H94" i="1"/>
  <c r="H95" i="1"/>
  <c r="H96" i="1"/>
  <c r="H97" i="1"/>
  <c r="H98" i="1"/>
  <c r="H99" i="1"/>
  <c r="F99" i="1" s="1"/>
  <c r="H100" i="1"/>
  <c r="H101" i="1"/>
  <c r="H102" i="1"/>
  <c r="H103" i="1"/>
  <c r="H104" i="1"/>
  <c r="H105" i="1"/>
  <c r="H106" i="1"/>
  <c r="H107" i="1"/>
  <c r="F107" i="1" s="1"/>
  <c r="H108" i="1"/>
  <c r="H109" i="1"/>
  <c r="H110" i="1"/>
  <c r="H111" i="1"/>
  <c r="H112" i="1"/>
  <c r="H113" i="1"/>
  <c r="H114" i="1"/>
  <c r="H115" i="1"/>
  <c r="F115" i="1" s="1"/>
  <c r="H116" i="1"/>
  <c r="H117" i="1"/>
  <c r="H118" i="1"/>
  <c r="H119" i="1"/>
  <c r="H120" i="1"/>
  <c r="H121" i="1"/>
  <c r="H122" i="1"/>
  <c r="H123" i="1"/>
  <c r="F123" i="1" s="1"/>
  <c r="H124" i="1"/>
  <c r="H125" i="1"/>
  <c r="H126" i="1"/>
  <c r="H127" i="1"/>
  <c r="H128" i="1"/>
  <c r="H129" i="1"/>
  <c r="H130" i="1"/>
  <c r="H131" i="1"/>
  <c r="F131" i="1" s="1"/>
  <c r="H132" i="1"/>
  <c r="H133" i="1"/>
  <c r="H134" i="1"/>
  <c r="H135" i="1"/>
  <c r="H136" i="1"/>
  <c r="H137" i="1"/>
  <c r="H138" i="1"/>
  <c r="H139" i="1"/>
  <c r="F139" i="1" s="1"/>
  <c r="H140" i="1"/>
  <c r="H141" i="1"/>
  <c r="H142" i="1"/>
  <c r="H143" i="1"/>
  <c r="H144" i="1"/>
  <c r="H145" i="1"/>
  <c r="H146" i="1"/>
  <c r="H147" i="1"/>
  <c r="F147" i="1" s="1"/>
  <c r="H148" i="1"/>
  <c r="H149" i="1"/>
  <c r="H150" i="1"/>
  <c r="H151" i="1"/>
  <c r="H152" i="1"/>
  <c r="H153" i="1"/>
  <c r="H154" i="1"/>
  <c r="H155" i="1"/>
  <c r="F155" i="1" s="1"/>
  <c r="H156" i="1"/>
  <c r="H157" i="1"/>
  <c r="H158" i="1"/>
  <c r="H159" i="1"/>
  <c r="H160" i="1"/>
  <c r="H161" i="1"/>
  <c r="H162" i="1"/>
  <c r="H163" i="1"/>
  <c r="F163" i="1" s="1"/>
  <c r="H164" i="1"/>
  <c r="H165" i="1"/>
  <c r="H166" i="1"/>
  <c r="H167" i="1"/>
  <c r="H168" i="1"/>
  <c r="H169" i="1"/>
  <c r="H170" i="1"/>
  <c r="H171" i="1"/>
  <c r="F171" i="1" s="1"/>
  <c r="H172" i="1"/>
  <c r="H173" i="1"/>
  <c r="H174" i="1"/>
  <c r="H175" i="1"/>
  <c r="H176" i="1"/>
  <c r="H177" i="1"/>
  <c r="H178" i="1"/>
  <c r="H179" i="1"/>
  <c r="F179" i="1" s="1"/>
  <c r="H180" i="1"/>
  <c r="H181" i="1"/>
  <c r="H182" i="1"/>
  <c r="H183" i="1"/>
  <c r="H184" i="1"/>
  <c r="H185" i="1"/>
  <c r="H186" i="1"/>
  <c r="H187" i="1"/>
  <c r="F187" i="1" s="1"/>
  <c r="H188" i="1"/>
  <c r="H189" i="1"/>
  <c r="H190" i="1"/>
  <c r="H191" i="1"/>
  <c r="H192" i="1"/>
  <c r="H193" i="1"/>
  <c r="H194" i="1"/>
  <c r="H195" i="1"/>
  <c r="F195" i="1" s="1"/>
  <c r="H196" i="1"/>
  <c r="H197" i="1"/>
  <c r="H198" i="1"/>
  <c r="H199" i="1"/>
  <c r="H200" i="1"/>
  <c r="H201" i="1"/>
  <c r="H202" i="1"/>
  <c r="H203" i="1"/>
  <c r="F203" i="1" s="1"/>
  <c r="H204" i="1"/>
  <c r="H205" i="1"/>
  <c r="H206" i="1"/>
  <c r="H207" i="1"/>
  <c r="H208" i="1"/>
  <c r="H209" i="1"/>
  <c r="H210" i="1"/>
  <c r="H211" i="1"/>
  <c r="F211" i="1" s="1"/>
  <c r="H212" i="1"/>
  <c r="H213" i="1"/>
  <c r="H214" i="1"/>
  <c r="H215" i="1"/>
  <c r="H216" i="1"/>
  <c r="H217" i="1"/>
  <c r="H218" i="1"/>
  <c r="H219" i="1"/>
  <c r="F219" i="1" s="1"/>
  <c r="H220" i="1"/>
  <c r="H221" i="1"/>
  <c r="H222" i="1"/>
  <c r="H223" i="1"/>
  <c r="H224" i="1"/>
  <c r="H225" i="1"/>
  <c r="H226" i="1"/>
  <c r="H227" i="1"/>
  <c r="F227" i="1" s="1"/>
  <c r="H228" i="1"/>
  <c r="H229" i="1"/>
  <c r="H230" i="1"/>
  <c r="H231" i="1"/>
  <c r="H232" i="1"/>
  <c r="H233" i="1"/>
  <c r="H234" i="1"/>
  <c r="H235" i="1"/>
  <c r="F235" i="1" s="1"/>
  <c r="H236" i="1"/>
  <c r="H237" i="1"/>
  <c r="H238" i="1"/>
  <c r="H239" i="1"/>
  <c r="H240" i="1"/>
  <c r="H241" i="1"/>
  <c r="H242" i="1"/>
  <c r="H243" i="1"/>
  <c r="F243" i="1" s="1"/>
  <c r="H244" i="1"/>
  <c r="H245" i="1"/>
  <c r="F245" i="1" s="1"/>
  <c r="K245" i="1" s="1"/>
  <c r="H246" i="1"/>
  <c r="H247" i="1"/>
  <c r="H248" i="1"/>
  <c r="H249" i="1"/>
  <c r="H250" i="1"/>
  <c r="H251" i="1"/>
  <c r="F251" i="1" s="1"/>
  <c r="H252" i="1"/>
  <c r="H253" i="1"/>
  <c r="H254" i="1"/>
  <c r="H255" i="1"/>
  <c r="H256" i="1"/>
  <c r="H257" i="1"/>
  <c r="H258" i="1"/>
  <c r="H259" i="1"/>
  <c r="F259" i="1" s="1"/>
  <c r="H260" i="1"/>
  <c r="H261" i="1"/>
  <c r="H262" i="1"/>
  <c r="H263" i="1"/>
  <c r="H264" i="1"/>
  <c r="H265" i="1"/>
  <c r="H266" i="1"/>
  <c r="H267" i="1"/>
  <c r="F267" i="1" s="1"/>
  <c r="H268" i="1"/>
  <c r="H269" i="1"/>
  <c r="H270" i="1"/>
  <c r="H271" i="1"/>
  <c r="H272" i="1"/>
  <c r="H273" i="1"/>
  <c r="H274" i="1"/>
  <c r="H275" i="1"/>
  <c r="F275" i="1" s="1"/>
  <c r="H276" i="1"/>
  <c r="H277" i="1"/>
  <c r="F277" i="1" s="1"/>
  <c r="K277" i="1" s="1"/>
  <c r="H278" i="1"/>
  <c r="H279" i="1"/>
  <c r="H280" i="1"/>
  <c r="H281" i="1"/>
  <c r="H282" i="1"/>
  <c r="H283" i="1"/>
  <c r="F283" i="1" s="1"/>
  <c r="H284" i="1"/>
  <c r="H285" i="1"/>
  <c r="F285" i="1" s="1"/>
  <c r="K285" i="1" s="1"/>
  <c r="H286" i="1"/>
  <c r="H287" i="1"/>
  <c r="H288" i="1"/>
  <c r="H289" i="1"/>
  <c r="H290" i="1"/>
  <c r="H291" i="1"/>
  <c r="F291" i="1" s="1"/>
  <c r="H292" i="1"/>
  <c r="H293" i="1"/>
  <c r="F293" i="1" s="1"/>
  <c r="K293" i="1" s="1"/>
  <c r="H294" i="1"/>
  <c r="H295" i="1"/>
  <c r="H296" i="1"/>
  <c r="H297" i="1"/>
  <c r="H298" i="1"/>
  <c r="H299" i="1"/>
  <c r="F299" i="1" s="1"/>
  <c r="H300" i="1"/>
  <c r="H301" i="1"/>
  <c r="F301" i="1" s="1"/>
  <c r="K301" i="1" s="1"/>
  <c r="H302" i="1"/>
  <c r="H303" i="1"/>
  <c r="H304" i="1"/>
  <c r="H305" i="1"/>
  <c r="H306" i="1"/>
  <c r="H307" i="1"/>
  <c r="F307" i="1" s="1"/>
  <c r="H308" i="1"/>
  <c r="H309" i="1"/>
  <c r="F309" i="1" s="1"/>
  <c r="K309" i="1" s="1"/>
  <c r="H310" i="1"/>
  <c r="H311" i="1"/>
  <c r="H312" i="1"/>
  <c r="H313" i="1"/>
  <c r="H314" i="1"/>
  <c r="H315" i="1"/>
  <c r="F315" i="1" s="1"/>
  <c r="H316" i="1"/>
  <c r="H317" i="1"/>
  <c r="F317" i="1" s="1"/>
  <c r="K317" i="1" s="1"/>
  <c r="H318" i="1"/>
  <c r="H319" i="1"/>
  <c r="H320" i="1"/>
  <c r="H321" i="1"/>
  <c r="H322" i="1"/>
  <c r="H323" i="1"/>
  <c r="F323" i="1" s="1"/>
  <c r="H324" i="1"/>
  <c r="H325" i="1"/>
  <c r="F325" i="1" s="1"/>
  <c r="K325" i="1" s="1"/>
  <c r="H326" i="1"/>
  <c r="H327" i="1"/>
  <c r="H328" i="1"/>
  <c r="H329" i="1"/>
  <c r="H330" i="1"/>
  <c r="H331" i="1"/>
  <c r="F331" i="1" s="1"/>
  <c r="H332" i="1"/>
  <c r="H333" i="1"/>
  <c r="F333" i="1" s="1"/>
  <c r="K333" i="1" s="1"/>
  <c r="H334" i="1"/>
  <c r="H335" i="1"/>
  <c r="H336" i="1"/>
  <c r="H337" i="1"/>
  <c r="H338" i="1"/>
  <c r="H339" i="1"/>
  <c r="F339" i="1" s="1"/>
  <c r="H340" i="1"/>
  <c r="H341" i="1"/>
  <c r="F341" i="1" s="1"/>
  <c r="K341" i="1" s="1"/>
  <c r="H342" i="1"/>
  <c r="H343" i="1"/>
  <c r="H344" i="1"/>
  <c r="H345" i="1"/>
  <c r="H346" i="1"/>
  <c r="H347" i="1"/>
  <c r="F347" i="1" s="1"/>
  <c r="H348" i="1"/>
  <c r="H349" i="1"/>
  <c r="F349" i="1" s="1"/>
  <c r="K349" i="1" s="1"/>
  <c r="H350" i="1"/>
  <c r="H351" i="1"/>
  <c r="H352" i="1"/>
  <c r="H353" i="1"/>
  <c r="H354" i="1"/>
  <c r="H355" i="1"/>
  <c r="F355" i="1" s="1"/>
  <c r="H356" i="1"/>
  <c r="H357" i="1"/>
  <c r="F357" i="1" s="1"/>
  <c r="K357" i="1" s="1"/>
  <c r="H358" i="1"/>
  <c r="H359" i="1"/>
  <c r="H360" i="1"/>
  <c r="H361" i="1"/>
  <c r="H362" i="1"/>
  <c r="H363" i="1"/>
  <c r="F363" i="1" s="1"/>
  <c r="H364" i="1"/>
  <c r="H365" i="1"/>
  <c r="F365" i="1" s="1"/>
  <c r="K365" i="1" s="1"/>
  <c r="H366" i="1"/>
  <c r="H367" i="1"/>
  <c r="H368" i="1"/>
  <c r="H369" i="1"/>
  <c r="H370" i="1"/>
  <c r="H371" i="1"/>
  <c r="F371" i="1" s="1"/>
  <c r="H372" i="1"/>
  <c r="H373" i="1"/>
  <c r="F373" i="1" s="1"/>
  <c r="K373" i="1" s="1"/>
  <c r="H374" i="1"/>
  <c r="H375" i="1"/>
  <c r="H376" i="1"/>
  <c r="H377" i="1"/>
  <c r="H378" i="1"/>
  <c r="H379" i="1"/>
  <c r="F379" i="1" s="1"/>
  <c r="H380" i="1"/>
  <c r="H381" i="1"/>
  <c r="F381" i="1" s="1"/>
  <c r="K381" i="1" s="1"/>
  <c r="H382" i="1"/>
  <c r="H383" i="1"/>
  <c r="H384" i="1"/>
  <c r="H385" i="1"/>
  <c r="H386" i="1"/>
  <c r="H387" i="1"/>
  <c r="F387" i="1" s="1"/>
  <c r="H388" i="1"/>
  <c r="H389" i="1"/>
  <c r="F389" i="1" s="1"/>
  <c r="K389" i="1" s="1"/>
  <c r="H390" i="1"/>
  <c r="H391" i="1"/>
  <c r="H392" i="1"/>
  <c r="H393" i="1"/>
  <c r="H394" i="1"/>
  <c r="H395" i="1"/>
  <c r="F395" i="1" s="1"/>
  <c r="H396" i="1"/>
  <c r="H397" i="1"/>
  <c r="F397" i="1" s="1"/>
  <c r="K397" i="1" s="1"/>
  <c r="H398" i="1"/>
  <c r="H399" i="1"/>
  <c r="H400" i="1"/>
  <c r="F6" i="1"/>
  <c r="K6" i="1" s="1"/>
  <c r="F10" i="1"/>
  <c r="F12" i="1"/>
  <c r="K12" i="1" s="1"/>
  <c r="F18" i="1"/>
  <c r="F21" i="1"/>
  <c r="K21" i="1" s="1"/>
  <c r="F22" i="1"/>
  <c r="K22" i="1" s="1"/>
  <c r="F23" i="1"/>
  <c r="F25" i="1"/>
  <c r="F26" i="1"/>
  <c r="F30" i="1"/>
  <c r="K30" i="1" s="1"/>
  <c r="F34" i="1"/>
  <c r="F36" i="1"/>
  <c r="K36" i="1" s="1"/>
  <c r="F45" i="1"/>
  <c r="K45" i="1" s="1"/>
  <c r="F46" i="1"/>
  <c r="K46" i="1" s="1"/>
  <c r="F49" i="1"/>
  <c r="F50" i="1"/>
  <c r="F52" i="1"/>
  <c r="K52" i="1" s="1"/>
  <c r="F54" i="1"/>
  <c r="K54" i="1" s="1"/>
  <c r="F58" i="1"/>
  <c r="F60" i="1"/>
  <c r="K60" i="1" s="1"/>
  <c r="F61" i="1"/>
  <c r="K61" i="1" s="1"/>
  <c r="F62" i="1"/>
  <c r="K62" i="1" s="1"/>
  <c r="F68" i="1"/>
  <c r="K68" i="1" s="1"/>
  <c r="F69" i="1"/>
  <c r="K69" i="1" s="1"/>
  <c r="F73" i="1"/>
  <c r="F74" i="1"/>
  <c r="F79" i="1"/>
  <c r="F80" i="1"/>
  <c r="F81" i="1"/>
  <c r="F82" i="1"/>
  <c r="F84" i="1"/>
  <c r="F85" i="1"/>
  <c r="F86" i="1"/>
  <c r="K86" i="1" s="1"/>
  <c r="F87" i="1"/>
  <c r="F88" i="1"/>
  <c r="F89" i="1"/>
  <c r="F90" i="1"/>
  <c r="F92" i="1"/>
  <c r="F93" i="1"/>
  <c r="F94" i="1"/>
  <c r="K94" i="1" s="1"/>
  <c r="F95" i="1"/>
  <c r="F96" i="1"/>
  <c r="F97" i="1"/>
  <c r="F98" i="1"/>
  <c r="F100" i="1"/>
  <c r="K100" i="1" s="1"/>
  <c r="F101" i="1"/>
  <c r="F102" i="1"/>
  <c r="K102" i="1" s="1"/>
  <c r="F103" i="1"/>
  <c r="F104" i="1"/>
  <c r="F105" i="1"/>
  <c r="F106" i="1"/>
  <c r="F108" i="1"/>
  <c r="F109" i="1"/>
  <c r="F110" i="1"/>
  <c r="K110" i="1" s="1"/>
  <c r="F111" i="1"/>
  <c r="F112" i="1"/>
  <c r="F113" i="1"/>
  <c r="F114" i="1"/>
  <c r="F116" i="1"/>
  <c r="K116" i="1" s="1"/>
  <c r="F117" i="1"/>
  <c r="F118" i="1"/>
  <c r="K118" i="1" s="1"/>
  <c r="F119" i="1"/>
  <c r="F120" i="1"/>
  <c r="F121" i="1"/>
  <c r="F122" i="1"/>
  <c r="F124" i="1"/>
  <c r="F125" i="1"/>
  <c r="F126" i="1"/>
  <c r="F127" i="1"/>
  <c r="F128" i="1"/>
  <c r="F129" i="1"/>
  <c r="F130" i="1"/>
  <c r="F132" i="1"/>
  <c r="F133" i="1"/>
  <c r="F134" i="1"/>
  <c r="K134" i="1" s="1"/>
  <c r="F135" i="1"/>
  <c r="F136" i="1"/>
  <c r="K136" i="1" s="1"/>
  <c r="F137" i="1"/>
  <c r="F138" i="1"/>
  <c r="F140" i="1"/>
  <c r="F141" i="1"/>
  <c r="F142" i="1"/>
  <c r="K142" i="1" s="1"/>
  <c r="F143" i="1"/>
  <c r="F144" i="1"/>
  <c r="F145" i="1"/>
  <c r="F146" i="1"/>
  <c r="F148" i="1"/>
  <c r="F149" i="1"/>
  <c r="F150" i="1"/>
  <c r="K150" i="1" s="1"/>
  <c r="F151" i="1"/>
  <c r="F152" i="1"/>
  <c r="F153" i="1"/>
  <c r="F154" i="1"/>
  <c r="F156" i="1"/>
  <c r="F157" i="1"/>
  <c r="F158" i="1"/>
  <c r="K158" i="1" s="1"/>
  <c r="F159" i="1"/>
  <c r="F160" i="1"/>
  <c r="F161" i="1"/>
  <c r="F162" i="1"/>
  <c r="F164" i="1"/>
  <c r="K164" i="1" s="1"/>
  <c r="F165" i="1"/>
  <c r="F166" i="1"/>
  <c r="K166" i="1" s="1"/>
  <c r="F167" i="1"/>
  <c r="F168" i="1"/>
  <c r="F169" i="1"/>
  <c r="F170" i="1"/>
  <c r="F172" i="1"/>
  <c r="F173" i="1"/>
  <c r="F174" i="1"/>
  <c r="K174" i="1" s="1"/>
  <c r="F175" i="1"/>
  <c r="F176" i="1"/>
  <c r="F177" i="1"/>
  <c r="F178" i="1"/>
  <c r="F180" i="1"/>
  <c r="K180" i="1" s="1"/>
  <c r="F181" i="1"/>
  <c r="F182" i="1"/>
  <c r="K182" i="1" s="1"/>
  <c r="F183" i="1"/>
  <c r="F184" i="1"/>
  <c r="F185" i="1"/>
  <c r="F186" i="1"/>
  <c r="F188" i="1"/>
  <c r="F189" i="1"/>
  <c r="F190" i="1"/>
  <c r="F191" i="1"/>
  <c r="F192" i="1"/>
  <c r="F193" i="1"/>
  <c r="F194" i="1"/>
  <c r="F196" i="1"/>
  <c r="F197" i="1"/>
  <c r="F198" i="1"/>
  <c r="K198" i="1" s="1"/>
  <c r="F199" i="1"/>
  <c r="F200" i="1"/>
  <c r="K200" i="1" s="1"/>
  <c r="F201" i="1"/>
  <c r="F202" i="1"/>
  <c r="F204" i="1"/>
  <c r="F205" i="1"/>
  <c r="F206" i="1"/>
  <c r="K206" i="1" s="1"/>
  <c r="F207" i="1"/>
  <c r="F208" i="1"/>
  <c r="F209" i="1"/>
  <c r="F210" i="1"/>
  <c r="F212" i="1"/>
  <c r="F213" i="1"/>
  <c r="F214" i="1"/>
  <c r="K214" i="1" s="1"/>
  <c r="F215" i="1"/>
  <c r="F216" i="1"/>
  <c r="F217" i="1"/>
  <c r="F218" i="1"/>
  <c r="F220" i="1"/>
  <c r="F221" i="1"/>
  <c r="F222" i="1"/>
  <c r="K222" i="1" s="1"/>
  <c r="F223" i="1"/>
  <c r="F224" i="1"/>
  <c r="F225" i="1"/>
  <c r="F226" i="1"/>
  <c r="F228" i="1"/>
  <c r="K228" i="1" s="1"/>
  <c r="F229" i="1"/>
  <c r="F230" i="1"/>
  <c r="K230" i="1" s="1"/>
  <c r="F231" i="1"/>
  <c r="F232" i="1"/>
  <c r="F233" i="1"/>
  <c r="F234" i="1"/>
  <c r="F236" i="1"/>
  <c r="F237" i="1"/>
  <c r="F238" i="1"/>
  <c r="K238" i="1" s="1"/>
  <c r="F239" i="1"/>
  <c r="F240" i="1"/>
  <c r="F241" i="1"/>
  <c r="F242" i="1"/>
  <c r="F244" i="1"/>
  <c r="K244" i="1" s="1"/>
  <c r="F246" i="1"/>
  <c r="K246" i="1" s="1"/>
  <c r="F247" i="1"/>
  <c r="F248" i="1"/>
  <c r="F249" i="1"/>
  <c r="F250" i="1"/>
  <c r="F252" i="1"/>
  <c r="F253" i="1"/>
  <c r="F254" i="1"/>
  <c r="F255" i="1"/>
  <c r="F256" i="1"/>
  <c r="F257" i="1"/>
  <c r="F258" i="1"/>
  <c r="F260" i="1"/>
  <c r="F261" i="1"/>
  <c r="F262" i="1"/>
  <c r="K262" i="1" s="1"/>
  <c r="F263" i="1"/>
  <c r="F264" i="1"/>
  <c r="K264" i="1" s="1"/>
  <c r="F265" i="1"/>
  <c r="F266" i="1"/>
  <c r="F268" i="1"/>
  <c r="F269" i="1"/>
  <c r="F270" i="1"/>
  <c r="K270" i="1" s="1"/>
  <c r="F271" i="1"/>
  <c r="F272" i="1"/>
  <c r="F273" i="1"/>
  <c r="F274" i="1"/>
  <c r="F276" i="1"/>
  <c r="F278" i="1"/>
  <c r="K278" i="1" s="1"/>
  <c r="F279" i="1"/>
  <c r="F280" i="1"/>
  <c r="F281" i="1"/>
  <c r="F282" i="1"/>
  <c r="F284" i="1"/>
  <c r="F286" i="1"/>
  <c r="K286" i="1" s="1"/>
  <c r="F287" i="1"/>
  <c r="F288" i="1"/>
  <c r="F289" i="1"/>
  <c r="F290" i="1"/>
  <c r="F292" i="1"/>
  <c r="K292" i="1" s="1"/>
  <c r="F294" i="1"/>
  <c r="K294" i="1" s="1"/>
  <c r="F295" i="1"/>
  <c r="F296" i="1"/>
  <c r="F297" i="1"/>
  <c r="F298" i="1"/>
  <c r="F300" i="1"/>
  <c r="F302" i="1"/>
  <c r="K302" i="1" s="1"/>
  <c r="F303" i="1"/>
  <c r="F304" i="1"/>
  <c r="F305" i="1"/>
  <c r="F306" i="1"/>
  <c r="F308" i="1"/>
  <c r="K308" i="1" s="1"/>
  <c r="F310" i="1"/>
  <c r="K310" i="1" s="1"/>
  <c r="F311" i="1"/>
  <c r="F312" i="1"/>
  <c r="F313" i="1"/>
  <c r="F314" i="1"/>
  <c r="F316" i="1"/>
  <c r="F318" i="1"/>
  <c r="F319" i="1"/>
  <c r="F320" i="1"/>
  <c r="F321" i="1"/>
  <c r="F322" i="1"/>
  <c r="F324" i="1"/>
  <c r="F326" i="1"/>
  <c r="K326" i="1" s="1"/>
  <c r="F327" i="1"/>
  <c r="F328" i="1"/>
  <c r="K328" i="1" s="1"/>
  <c r="F329" i="1"/>
  <c r="F330" i="1"/>
  <c r="F332" i="1"/>
  <c r="F334" i="1"/>
  <c r="K334" i="1" s="1"/>
  <c r="F335" i="1"/>
  <c r="F336" i="1"/>
  <c r="F337" i="1"/>
  <c r="F338" i="1"/>
  <c r="F340" i="1"/>
  <c r="F342" i="1"/>
  <c r="K342" i="1" s="1"/>
  <c r="F343" i="1"/>
  <c r="F344" i="1"/>
  <c r="F345" i="1"/>
  <c r="F346" i="1"/>
  <c r="F348" i="1"/>
  <c r="K348" i="1" s="1"/>
  <c r="F350" i="1"/>
  <c r="K350" i="1" s="1"/>
  <c r="F351" i="1"/>
  <c r="F352" i="1"/>
  <c r="F353" i="1"/>
  <c r="F354" i="1"/>
  <c r="F356" i="1"/>
  <c r="K356" i="1" s="1"/>
  <c r="F358" i="1"/>
  <c r="K358" i="1" s="1"/>
  <c r="F359" i="1"/>
  <c r="F360" i="1"/>
  <c r="F361" i="1"/>
  <c r="F362" i="1"/>
  <c r="F364" i="1"/>
  <c r="F366" i="1"/>
  <c r="K366" i="1" s="1"/>
  <c r="F367" i="1"/>
  <c r="F368" i="1"/>
  <c r="F369" i="1"/>
  <c r="F370" i="1"/>
  <c r="F372" i="1"/>
  <c r="K372" i="1" s="1"/>
  <c r="F374" i="1"/>
  <c r="K374" i="1" s="1"/>
  <c r="F375" i="1"/>
  <c r="F376" i="1"/>
  <c r="F377" i="1"/>
  <c r="F378" i="1"/>
  <c r="F380" i="1"/>
  <c r="F382" i="1"/>
  <c r="F383" i="1"/>
  <c r="F384" i="1"/>
  <c r="F385" i="1"/>
  <c r="F386" i="1"/>
  <c r="F388" i="1"/>
  <c r="F391" i="1"/>
  <c r="F392" i="1"/>
  <c r="K392" i="1" s="1"/>
  <c r="F393" i="1"/>
  <c r="F394" i="1"/>
  <c r="F396" i="1"/>
  <c r="F398" i="1"/>
  <c r="K398" i="1" s="1"/>
  <c r="F399" i="1"/>
  <c r="F400" i="1"/>
  <c r="K23" i="1"/>
  <c r="K79" i="1"/>
  <c r="K80" i="1"/>
  <c r="K84" i="1"/>
  <c r="K85" i="1"/>
  <c r="K87" i="1"/>
  <c r="K88" i="1"/>
  <c r="K92" i="1"/>
  <c r="K93" i="1"/>
  <c r="K95" i="1"/>
  <c r="K96" i="1"/>
  <c r="K101" i="1"/>
  <c r="K103" i="1"/>
  <c r="K104" i="1"/>
  <c r="K108" i="1"/>
  <c r="K109" i="1"/>
  <c r="K111" i="1"/>
  <c r="K112" i="1"/>
  <c r="K117" i="1"/>
  <c r="K119" i="1"/>
  <c r="K120" i="1"/>
  <c r="K124" i="1"/>
  <c r="K125" i="1"/>
  <c r="K126" i="1"/>
  <c r="K127" i="1"/>
  <c r="K128" i="1"/>
  <c r="K132" i="1"/>
  <c r="K133" i="1"/>
  <c r="K135" i="1"/>
  <c r="K140" i="1"/>
  <c r="K141" i="1"/>
  <c r="K143" i="1"/>
  <c r="K144" i="1"/>
  <c r="K148" i="1"/>
  <c r="K149" i="1"/>
  <c r="K151" i="1"/>
  <c r="K152" i="1"/>
  <c r="K156" i="1"/>
  <c r="K157" i="1"/>
  <c r="K159" i="1"/>
  <c r="K160" i="1"/>
  <c r="K165" i="1"/>
  <c r="K167" i="1"/>
  <c r="K168" i="1"/>
  <c r="K172" i="1"/>
  <c r="K173" i="1"/>
  <c r="K175" i="1"/>
  <c r="K176" i="1"/>
  <c r="K181" i="1"/>
  <c r="K183" i="1"/>
  <c r="K184" i="1"/>
  <c r="K188" i="1"/>
  <c r="K189" i="1"/>
  <c r="K190" i="1"/>
  <c r="K191" i="1"/>
  <c r="K192" i="1"/>
  <c r="K196" i="1"/>
  <c r="K197" i="1"/>
  <c r="K199" i="1"/>
  <c r="K204" i="1"/>
  <c r="K205" i="1"/>
  <c r="K207" i="1"/>
  <c r="K208" i="1"/>
  <c r="K212" i="1"/>
  <c r="K213" i="1"/>
  <c r="K215" i="1"/>
  <c r="K216" i="1"/>
  <c r="K220" i="1"/>
  <c r="K221" i="1"/>
  <c r="K223" i="1"/>
  <c r="K224" i="1"/>
  <c r="K229" i="1"/>
  <c r="K231" i="1"/>
  <c r="K232" i="1"/>
  <c r="K236" i="1"/>
  <c r="K237" i="1"/>
  <c r="K239" i="1"/>
  <c r="K240" i="1"/>
  <c r="K247" i="1"/>
  <c r="K248" i="1"/>
  <c r="K252" i="1"/>
  <c r="K253" i="1"/>
  <c r="K254" i="1"/>
  <c r="K255" i="1"/>
  <c r="K256" i="1"/>
  <c r="K260" i="1"/>
  <c r="K261" i="1"/>
  <c r="K263" i="1"/>
  <c r="K268" i="1"/>
  <c r="K269" i="1"/>
  <c r="K271" i="1"/>
  <c r="K272" i="1"/>
  <c r="K276" i="1"/>
  <c r="K279" i="1"/>
  <c r="K280" i="1"/>
  <c r="K284" i="1"/>
  <c r="K287" i="1"/>
  <c r="K288" i="1"/>
  <c r="K295" i="1"/>
  <c r="K296" i="1"/>
  <c r="K300" i="1"/>
  <c r="K303" i="1"/>
  <c r="K304" i="1"/>
  <c r="K311" i="1"/>
  <c r="K312" i="1"/>
  <c r="K316" i="1"/>
  <c r="K318" i="1"/>
  <c r="K319" i="1"/>
  <c r="K320" i="1"/>
  <c r="K324" i="1"/>
  <c r="K327" i="1"/>
  <c r="K332" i="1"/>
  <c r="K335" i="1"/>
  <c r="K336" i="1"/>
  <c r="K340" i="1"/>
  <c r="K343" i="1"/>
  <c r="K344" i="1"/>
  <c r="K351" i="1"/>
  <c r="K352" i="1"/>
  <c r="K359" i="1"/>
  <c r="K360" i="1"/>
  <c r="K364" i="1"/>
  <c r="K367" i="1"/>
  <c r="K368" i="1"/>
  <c r="K375" i="1"/>
  <c r="K376" i="1"/>
  <c r="K380" i="1"/>
  <c r="K382" i="1"/>
  <c r="K383" i="1"/>
  <c r="K384" i="1"/>
  <c r="K388" i="1"/>
  <c r="K391" i="1"/>
  <c r="K396" i="1"/>
  <c r="K400" i="1"/>
  <c r="H3" i="1"/>
  <c r="F3" i="1" s="1"/>
  <c r="K4" i="1" l="1"/>
  <c r="K3" i="1"/>
  <c r="K347" i="1"/>
  <c r="K307" i="1"/>
  <c r="K299" i="1"/>
  <c r="K291" i="1"/>
  <c r="K283" i="1"/>
  <c r="K275" i="1"/>
  <c r="K267" i="1"/>
  <c r="K259" i="1"/>
  <c r="K251" i="1"/>
  <c r="K243" i="1"/>
  <c r="K235" i="1"/>
  <c r="K227" i="1"/>
  <c r="K219" i="1"/>
  <c r="K211" i="1"/>
  <c r="K203" i="1"/>
  <c r="K195" i="1"/>
  <c r="K187" i="1"/>
  <c r="K179" i="1"/>
  <c r="K171" i="1"/>
  <c r="K163" i="1"/>
  <c r="K155" i="1"/>
  <c r="K147" i="1"/>
  <c r="K139" i="1"/>
  <c r="K131" i="1"/>
  <c r="K123" i="1"/>
  <c r="K115" i="1"/>
  <c r="K107" i="1"/>
  <c r="K99" i="1"/>
  <c r="K91" i="1"/>
  <c r="K83" i="1"/>
  <c r="K75" i="1"/>
  <c r="L79" i="1" s="1"/>
  <c r="K67" i="1"/>
  <c r="K59" i="1"/>
  <c r="K51" i="1"/>
  <c r="K43" i="1"/>
  <c r="K35" i="1"/>
  <c r="K27" i="1"/>
  <c r="K19" i="1"/>
  <c r="K11" i="1"/>
  <c r="K395" i="1"/>
  <c r="K363" i="1"/>
  <c r="K315" i="1"/>
  <c r="K362" i="1"/>
  <c r="K330" i="1"/>
  <c r="K322" i="1"/>
  <c r="K314" i="1"/>
  <c r="K306" i="1"/>
  <c r="K298" i="1"/>
  <c r="K290" i="1"/>
  <c r="K282" i="1"/>
  <c r="K274" i="1"/>
  <c r="K266" i="1"/>
  <c r="K258" i="1"/>
  <c r="K250" i="1"/>
  <c r="K242" i="1"/>
  <c r="K234" i="1"/>
  <c r="K226" i="1"/>
  <c r="K218" i="1"/>
  <c r="K210" i="1"/>
  <c r="K202" i="1"/>
  <c r="K194" i="1"/>
  <c r="K186" i="1"/>
  <c r="K178" i="1"/>
  <c r="K170" i="1"/>
  <c r="K162" i="1"/>
  <c r="K154" i="1"/>
  <c r="K146" i="1"/>
  <c r="K138" i="1"/>
  <c r="K130" i="1"/>
  <c r="K122" i="1"/>
  <c r="K114" i="1"/>
  <c r="K106" i="1"/>
  <c r="K98" i="1"/>
  <c r="K90" i="1"/>
  <c r="K82" i="1"/>
  <c r="K74" i="1"/>
  <c r="K66" i="1"/>
  <c r="K58" i="1"/>
  <c r="K50" i="1"/>
  <c r="K42" i="1"/>
  <c r="K34" i="1"/>
  <c r="K26" i="1"/>
  <c r="K18" i="1"/>
  <c r="K10" i="1"/>
  <c r="K387" i="1"/>
  <c r="K355" i="1"/>
  <c r="K323" i="1"/>
  <c r="K378" i="1"/>
  <c r="K346" i="1"/>
  <c r="K385" i="1"/>
  <c r="K345" i="1"/>
  <c r="K321" i="1"/>
  <c r="K281" i="1"/>
  <c r="K257" i="1"/>
  <c r="K241" i="1"/>
  <c r="K225" i="1"/>
  <c r="K217" i="1"/>
  <c r="K193" i="1"/>
  <c r="K185" i="1"/>
  <c r="K177" i="1"/>
  <c r="K169" i="1"/>
  <c r="K161" i="1"/>
  <c r="K153" i="1"/>
  <c r="K145" i="1"/>
  <c r="K137" i="1"/>
  <c r="K129" i="1"/>
  <c r="K121" i="1"/>
  <c r="K113" i="1"/>
  <c r="K105" i="1"/>
  <c r="K97" i="1"/>
  <c r="K89" i="1"/>
  <c r="K81" i="1"/>
  <c r="K73" i="1"/>
  <c r="K65" i="1"/>
  <c r="K57" i="1"/>
  <c r="K49" i="1"/>
  <c r="K41" i="1"/>
  <c r="K33" i="1"/>
  <c r="K25" i="1"/>
  <c r="K17" i="1"/>
  <c r="K9" i="1"/>
  <c r="K371" i="1"/>
  <c r="K331" i="1"/>
  <c r="K386" i="1"/>
  <c r="K354" i="1"/>
  <c r="K393" i="1"/>
  <c r="K377" i="1"/>
  <c r="K361" i="1"/>
  <c r="K337" i="1"/>
  <c r="K305" i="1"/>
  <c r="K289" i="1"/>
  <c r="K265" i="1"/>
  <c r="K201" i="1"/>
  <c r="K379" i="1"/>
  <c r="K339" i="1"/>
  <c r="K394" i="1"/>
  <c r="K370" i="1"/>
  <c r="K338" i="1"/>
  <c r="K369" i="1"/>
  <c r="K353" i="1"/>
  <c r="K329" i="1"/>
  <c r="K313" i="1"/>
  <c r="K297" i="1"/>
  <c r="K273" i="1"/>
  <c r="K249" i="1"/>
  <c r="K233" i="1"/>
  <c r="K209" i="1"/>
  <c r="K39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Yolanda Milena Cortes Claros</author>
    <author>tc={2DC98584-D674-4BB1-AF8A-A081BA50B132}</author>
  </authors>
  <commentList>
    <comment ref="E2" authorId="0" shapeId="0" xr:uid="{633AC46D-979A-4C5A-8CC5-78AFCE8EB1B9}">
      <text>
        <r>
          <rPr>
            <b/>
            <sz val="9"/>
            <color indexed="81"/>
            <rFont val="Tahoma"/>
            <family val="2"/>
          </rPr>
          <t>Yolanda Milena Cortes Claros:</t>
        </r>
        <r>
          <rPr>
            <sz val="9"/>
            <color indexed="81"/>
            <rFont val="Tahoma"/>
            <family val="2"/>
          </rPr>
          <t xml:space="preserve">
RELACIONAR LA MARCA OFRECIDA POR EL PROVEEDOR</t>
        </r>
      </text>
    </comment>
    <comment ref="G2" authorId="1" shapeId="0" xr:uid="{2DC98584-D674-4BB1-AF8A-A081BA50B132}">
      <text>
        <t>[Comentario encadenado]
Su versión de Excel le permite leer este comentario encadenado; sin embargo, las ediciones que se apliquen se quitarán si el archivo se abre en una versión más reciente de Excel. Más información: https://go.microsoft.com/fwlink/?linkid=870924
Comentario:
    DILIGENCIAR % DE IVA SEGÚN CORRESPONDA</t>
      </text>
    </comment>
    <comment ref="I2" authorId="0" shapeId="0" xr:uid="{DAD90C4C-AB82-44D0-A51F-878E7105749E}">
      <text>
        <r>
          <rPr>
            <b/>
            <sz val="9"/>
            <color indexed="81"/>
            <rFont val="Tahoma"/>
            <family val="2"/>
          </rPr>
          <t>Yolanda Milena Cortes Claros:</t>
        </r>
        <r>
          <rPr>
            <sz val="9"/>
            <color indexed="81"/>
            <rFont val="Tahoma"/>
            <family val="2"/>
          </rPr>
          <t xml:space="preserve">
DILIGENCIAR EL VALOR SEGÚN LA OFERTA ECONOMICA
</t>
        </r>
      </text>
    </comment>
  </commentList>
</comments>
</file>

<file path=xl/sharedStrings.xml><?xml version="1.0" encoding="utf-8"?>
<sst xmlns="http://schemas.openxmlformats.org/spreadsheetml/2006/main" count="317" uniqueCount="235">
  <si>
    <t>vr unitario antes de iva</t>
  </si>
  <si>
    <t>vr unitario + iva</t>
  </si>
  <si>
    <t>% IVA</t>
  </si>
  <si>
    <t>TOTALES FINALES</t>
  </si>
  <si>
    <t>item</t>
  </si>
  <si>
    <t>INFORMACION INICIAL (PACTADA)</t>
  </si>
  <si>
    <t>Cant total a recibir</t>
  </si>
  <si>
    <t>UNID MEDIDA (SEGÚN FICHA TECNICA)</t>
  </si>
  <si>
    <t>VR IVA     unit</t>
  </si>
  <si>
    <t>MARCA (SEGÚN PROVEEDOR)</t>
  </si>
  <si>
    <t>Vr total antes de IVA</t>
  </si>
  <si>
    <r>
      <t xml:space="preserve">NOMBRE DEL ELEMENTO </t>
    </r>
    <r>
      <rPr>
        <b/>
        <sz val="9"/>
        <color rgb="FFFF0000"/>
        <rFont val="Calibri"/>
        <family val="2"/>
      </rPr>
      <t>(SEGÚN FICHA TECNICA)</t>
    </r>
  </si>
  <si>
    <r>
      <t>CARACTERISTICAS DEL ELEMENTO</t>
    </r>
    <r>
      <rPr>
        <b/>
        <sz val="9"/>
        <color rgb="FFFF0000"/>
        <rFont val="Calibri"/>
        <family val="2"/>
      </rPr>
      <t xml:space="preserve"> (SEGÚN FICHA TECNICA)</t>
    </r>
  </si>
  <si>
    <t>Taladro De Rotación 1/2" Inalámbrico 18v 40nm Batería Cargador 69 Piezas</t>
  </si>
  <si>
    <t>Taladro de Rotación Inalámbrico + Batería + Cargador + 69Pc 1/2″ 40Nm, es
ideal para aquellos trabajos del hogar, taller y el garaje, en taladrado y atornillado
potente, tiene engranajes de dos velocidades de alto rendimiento. El control de
velocidad electrónico da la confianza de que la herramienta se pueda ajustar al
material y la aplicación en particular en todo momento. Cuenta con 21
configuraciones de torque, el portabrocas de 13 mm de una sola manga sostiene
el accesorio que desea usar. Para un manejo excepcionalmente fácil tiene un
diseño ergonómico y empuñadura suave.</t>
  </si>
  <si>
    <t>Unidad</t>
  </si>
  <si>
    <t>Einhell</t>
  </si>
  <si>
    <t>Etiquetadora Rotuladora Dymo Letratag Lt100h Plus Etiquetadora +3cartucho</t>
  </si>
  <si>
    <t>Kit de Rotuladora LETRATAG + 3 Cintas. solución para Hogar y Pequeña Oficina
Portátil Etiquetas de mano tiene 2 líneas de impresión, 5 tamaños, 7 estilos de
impresión de fuente, caja de 8 estilos. memoria para 9 etiquetas, sello de fecha,
y 3 opciones de idioma. Incluye 1 Cinta de papel Blanca impresión Negra, 1 Cinta
plástica, Blanca Impresión Negro y 1 Cinta Plástica, Transparente impresión
Negro de 12mm ancho x 4mts largo, Usa 4 pilas AA no incluidas</t>
  </si>
  <si>
    <t>Unidad (KIT)</t>
  </si>
  <si>
    <t>dymo</t>
  </si>
  <si>
    <t>Kit Video Portero 1080 Hd Audio Doble Via Monitor Full Color</t>
  </si>
  <si>
    <t>Tipo de alimentación: Batería
Tipo de teléfono: Doble Via
Incluye cámara externa: Sí
Con visión nocturna: Sí
Con sistema de accionamiento de cerradura: No
Con altavoz: Sí
Con visor de pantalla: Sí
Con pantalla a color: Sí
Con conexión a internet: Sí
Con control desde app: Sí
Es antivandálica: Sí
Cantidad de botones: 6
Cantidad de piezas 2</t>
  </si>
  <si>
    <t>Hikvision</t>
  </si>
  <si>
    <t>Bandeja Para Fibra Optica De 12 Hilos En Lc O Sc En Apc O Pc</t>
  </si>
  <si>
    <t>Bandeja metálica para fibra óptica para uso en sistemas de fusión o
preconectorizado. Indicado para terminación de cables que contienen fibras
aisladas
Unidades de Rack 1U
Capacidad de módulos 3 Puertos
Cantidad de Fibras 48 Tipo de Montaje Rackeable en parales de19”
Material Acero laminado en frío y acabados en pintura electrostática
Dimensiones ( HxWxD) 44 x 430 x 214 mm ( 1,73” x 16,92” x 8,42”)
Instalación módulos Compatible con módulos de 110 mm entre centros y 132
mm de ancho</t>
  </si>
  <si>
    <t>quest</t>
  </si>
  <si>
    <t>Tijeras De Electricistas De Acero Inoxidable, Tijera</t>
  </si>
  <si>
    <t>Tijeras de electricista de acero inoxidable, tijeras de electricista profesional de
6.4 pulgadas con pelacables para cable suave
Capacidad de corte: Alambre/Cable (hasta AWG 12), cable blando hasta 0 (1/0)
AWG, diámetro 0.335 in, 0,3249 in, área de sección transversal 50 mm²
Mangos ergonómicos: Las asas antideslizantes y elegantes están hechas de
material TPR y son cómodas de sostener
Multifunción: las tijeras de electricista WORKPRO de 6.4 pulgadas con
pelacables pueden cortar cables y cables, pelar cables y engarzar terminales de
cable</t>
  </si>
  <si>
    <t>DURATECH</t>
  </si>
  <si>
    <t xml:space="preserve">Electroimán 350Lb Soporte ZL </t>
  </si>
  <si>
    <t>Kit Electroimán 350 LB
Voltaje dual: 12/24 VCD
Corriente: 12V/300mA – 24V/150mA
Fuerza de retención: 350lb
Construcción en zinc y acabado en aluminio anodizado
Con señal para detectar el estado (bloqueado – desbloqueado), simula sensor
de puerta
Diseño anti residuos magnéticos MOV integrado (protege contra corriente en
reversa)
Luz led</t>
  </si>
  <si>
    <t>GENERICO</t>
  </si>
  <si>
    <t>Cierra Puerta Brazo Hidráulico 60 Kg</t>
  </si>
  <si>
    <t>Con velocidad regulable Sí
Peso mínimo soportado 25 kg
Peso máximo soportado 40 kg</t>
  </si>
  <si>
    <t>YALE</t>
  </si>
  <si>
    <t>Mini Dvr Hd 8 Canales 1080p</t>
  </si>
  <si>
    <t>Resolución máxima de video: 1080n
Tipo de resolución: HD
Conectores de salida: HDMI
Incluye disco duro: NO INCLUYE
Conectores de entrada: HDTVI,AHD,HDCVI,CVBS,IP,RCA
Capacidad de almacenamiento: 4 TB
Con audio bidireccional: Sí
Con sensor de movimiento: Sí
Formatos de compresión de video: H.265,H.265 Pro+,H.265 Pro,H.264+,H.264
Modos de grabación: Detección de movimiento
Altura: 45 mm
Ancho: 260 mm</t>
  </si>
  <si>
    <t>Cámara IP CCTV IP 2 Mg Pixel infrarrojo PTZ, RJ45 y WiFi, entrada de audio, para interiores, software gestión</t>
  </si>
  <si>
    <t>Cámara de red PT fija con audio de 2 MP para interiores
Imágenes de alta calidad con una resolución de 2 MP
Eficiente tecnología de compresión H.264
Imágenes nítidas incluso con una fuerte iluminación de fondo gracias a la
tecnología DWDR
Ranura para tarjetas SD de hasta 128 GB para almacenamiento
Proporciona seguridad en tiempo real mediante audio bidireccional
Conexión Wi-Fi
Servicio en la nube y aplicación Hik-Connect (gratis) para la gestión y
visualización remotas de los dispositivos
Cámara Sensor de imagen CMOS de exploración progresiva de 1/2,7" mín.
Iluminación Color: 0,028 Lux @ (F2.0, AGC ON), 0 Lux con IR
Velocidad de obturación 1/3 s a 1/100.000 s
Obturador lento sí
día y noche Filtro de corte IR
WDR DWDR
Ajuste de angulo 2,0 mm: panorámica: de 0° a 355°, inclinación: de -10° a 85°
2,8 mm: panorámica: de 0° a 355°, inclinación: de -10° a 90°
Lente Tipo de lente Lente fija, 2,0/2,8 mm
Montura del lente M12</t>
  </si>
  <si>
    <t>EZVIS</t>
  </si>
  <si>
    <t xml:space="preserve">Alicate de Corte Frio 4.1/4Pulg </t>
  </si>
  <si>
    <t>El cortador de cable debe tener una capacidad de corte de cables de
diametro de 15mm. Las
cuchillas de corte deben ser curvas. El pelacable debe tener una capacidad
para conductores 14 ‐ 8 AWG. Debe tener mangos aislados. Las pinzas
deben ser de 7"</t>
  </si>
  <si>
    <t>UYUSTOOLS</t>
  </si>
  <si>
    <t xml:space="preserve">NVR 8ch poe 4k </t>
  </si>
  <si>
    <t>DESCODIFICACIÓN
Formato de decodificación H.265+/H.265/ H.264+/H.264
Resolución de vista en vivo/reproducción
8MP/5MP/4MP/3MP/1080p/UXGA/
720p/VGA/4CIF/ DCIF/2CIF/CIF/QCIF
Reproducción síncrona 8 Canales
Capacidad 2 canales a 8 MP, 4 canales a 4 MP, 8
canales a 2 MP Red
Protocolo TCP/IP, DHCP, DNS, NTP, UPnP
Ancho de banda de entrada 80 Mbps
Ancho de banda de salida 60 Mbps
HDD
SATA 1 Interfaz SATA
Capacidad Hasta 10 TB
INTERFACES
REQUISITOS Interfaz de Red 1 interfaz Ethernet autoadaptable RJ‐
ESPECÍFICOS 45 10/100 Mbps
Interfaz USB 2 USB 2.0
GENERAL
Temperatura de funcionamiento ‐10–55 °C
Contenido del Paquete Videograbadora en red VIGI
Adaptador de corriente Tornillos HDD
Ratón
Guía rápida de instalación
Dimensiones 294 × 180 × 44 mm
PoE Estándar: 802.3af/at
Puertos PoE: Puertos 1‐8 PoE Presupuesto: 53 W Fuente de Alimentación Externa 53.5V
DC/1.31 A Consumo energético 2,38
W (sin disco)
12,94 W (con disco) Vídeo/Imagen
Entrada de video Entrada de vídeo IP de 8
canales, resolución de hasta 8 MP
Recording Resolution
8MP/5MP/4MP/3MP/1080p/
UXGA/
720p/VGA/4CIF/DCIF/ 2CIF/CIF/QCIF
HDMI Output Resolution 1 Canal,
Resolución:
3840x2160/30Hz,1920x1080/60Hz,
1680x1050/60Hz, 1440x900/60Hz, 1280x1024/60Hz,
1024x768/60Hz, 1280x720/60Hz
VGA Output Resolution 1 Canal,
Resolución:
1920x1080/60Hz,1680x1050/60Hz,
1440x900/60Hz, 1280x1024/60Hz, 1280x720/60Hz,
1024x768/60Hz,</t>
  </si>
  <si>
    <t>tplink</t>
  </si>
  <si>
    <t xml:space="preserve">ALICATE ELECTRICISTA 8" </t>
  </si>
  <si>
    <t>El mango de los alicates debe ser bi‐material anti‐deslizante. Debe
contar protección pronunciada en la parte superior del mango, para
impedir que la mano toque la mordaza de metal en las aplicaciones
eléctricas. Debe ser de acero cromo níquel resistente durable, para
cortes fuertes. Superficie de corte tratada térmicamente. El
asilamiento de los mangos debe estar certificados para 1000 V CA y
1500 V CC. El
alicate debe ser plano de 8"</t>
  </si>
  <si>
    <t>Pretul</t>
  </si>
  <si>
    <t>Botón De Salida No Touch Control De Acceso</t>
  </si>
  <si>
    <t>Distancia de detección es
de 4 a 15 cm Acero
inoxidable.
Sensor IR
1 año de garantía
Características Físicas y
Eléctricas: Voltaje 12VDC.
Tensión que soporta menor/igual
a 24VCD. Contactos de salida
NO/COM/NC. Temperatura de
operación: 10 a 55°C.
Dimensiones: 115 x 70 x 25 (mm).</t>
  </si>
  <si>
    <t>sat</t>
  </si>
  <si>
    <t xml:space="preserve">Caja De Paso Blanca 10 X 10 Plastica Para Cctv </t>
  </si>
  <si>
    <t>Caja de paso cuadrada en polipropileno 10 x 10 cms tornillo de
seguridad plastico</t>
  </si>
  <si>
    <t>ACME LEON</t>
  </si>
  <si>
    <t xml:space="preserve">Kit Herramientas Fibra Optica Ftth Cortador Medidor </t>
  </si>
  <si>
    <t>1 Minilocalizador
de falla VFL 1
Power Meter
1 Cortadora de
fibra 1 Cortadora
de buffer
longitudinal 1
Peladora de drop
1 Contenedor de alcohol isopropílico
1 Bolso para guardar los elementos del kit</t>
  </si>
  <si>
    <t>GLCTec</t>
  </si>
  <si>
    <t>tijera para metal</t>
  </si>
  <si>
    <t>Fabricado en acero Cr‐V, filo con tratamiento térmico especial para
mayor suavidad en el corte
Filos endurecidos hasta 58‐60 HRC
Fabricado en Acero forjado en una sola pieza (patrón buldog)
Para cortar lamina hasta 16 mm acero ferroso y hasta 10 mm acero
inoxidable</t>
  </si>
  <si>
    <t>TRUPER</t>
  </si>
  <si>
    <t xml:space="preserve">Kit de alarma GSM Wireless Home Sistema de alarma antirrobo SOS Movimiento ventana de la puerta de seguridad del sensor </t>
  </si>
  <si>
    <t>Notificaciones en tiempo real en tu celular.
Sistema de alarma con Sensor infrarojo y
sensores de puerta. Doble metodo de
comunicacion WiFi y GSM, Notificaciones via
mensajes SMS o llamada telefonica.
Comunicación inmediata y directamente
Notificaciones en tu celular en caso de desconexion de energia y
ausencia de red Wifi. Posibilidad de compartir aplicacion con varios
usuarios
Soporte para mínimo 30 sensores
Función Temporizador que se active y desactive automáticamente a
horas requeridas para evitar olvidos de activación.
Poder programar hasta 5 números diferentes para que
puedan activar, desactivar,
monitorear y recibir alertas y mensajes del sistema de alarma.</t>
  </si>
  <si>
    <t>Colnova</t>
  </si>
  <si>
    <t>Router Gigabit Wifi 6 Dual Band</t>
  </si>
  <si>
    <t>Estándares WiFi 6 Wi‐Fi 6,
velocidad de 2976Mbps. Cpu doble
nucle de 1,3GHz RAM DE 512MB
Soporte para 80
clientes wifi
administrable
Multipuertos WAN</t>
  </si>
  <si>
    <t>RUIJIE</t>
  </si>
  <si>
    <t xml:space="preserve">Control Acceso Y Asistencia Lector Biometrico </t>
  </si>
  <si>
    <t>Capacidad de Huellas 1,000(2,000 sin SSR) Capacidad de Tarjetas
1,000(Opcional) Capacidad de Eventos 80,000
Pantalla TFT de 2.8 Pulgadas Comunicación TCP/IP, USB-Host Funciones
Estándar
Código de Trabajo, Horario de Verano, Reporte SSR, Búsqueda Self-
Service, Cambio Específicos Automático de Estado, Entrada T9 ID de 9
Dígitos, Timbre Programado, Batería INCORPORADA
Funciones Opcionales RFID/MIFARE Fuente de Alimentación 12V DC 1.5A
Velocidad de Verificación ≤ 0.5 seg Temperatura de Operación 0°c a 45°c
Humedad de Operación 20% – 80%</t>
  </si>
  <si>
    <t>zkteco</t>
  </si>
  <si>
    <t>Planta telefónica IP tipo apliance basads en Asterisk con</t>
  </si>
  <si>
    <t>Usuarios: Hasta 250
Llamadas Simultáneas: Hasta 50 Puertos
FXS: Ninguno en este modelo
Puertos FXO: Ninguno en este modelo
Puertos de Red: 3 puertos RJ45 Gigabit autoadaptables con PoE+
Puertos Periféricos: 1 USB 3.0, 1 ranura SD
Sistema Operativo: Basado en Asterisk versión 16
Codificación de Voz: Opus, G.711, G.722, G.723.1, G.729A/B, iLBC
QoS: Soporte para QoS en capas 2 y 3</t>
  </si>
  <si>
    <t>Grandstream</t>
  </si>
  <si>
    <t>control para CCTV</t>
  </si>
  <si>
    <t>Panel de teclas del teclado Electromecánico Palanca de mando
Cabezal de 3 ejes, resolución vectorial, con torsión y retorno al
centro Conector de teclado RJ-45, RS232, RS485, RS422
(reservado), USB Comunicación por teclado Modo directo, modo de
red Modo directo Interfaz:1 RS232/2 RS485 Protocolo DVR: DH-2
Protocolo de domo: DH-SD1/PELCO-D/PELCO-P, etc. Modo de red
Interfaz: RJ45 DVR/Domo de red: Dirección IP/Puerto/Protocolo
Pantalla LCD, 75,2 mm × 33,85 mm Número máximo de usuarios 64
(incluido "admin") Máximo de direcciones RS485 (cada usuario) 256
Número máximo de PTZ (IPC) que se pueden agregar a través de la
red (cada usuario) 2048</t>
  </si>
  <si>
    <t>dahua</t>
  </si>
  <si>
    <t xml:space="preserve">Tomas certificada no reguladas </t>
  </si>
  <si>
    <t>Línea tradicional Americana15 A - 125 V, NEMA 5-15R, 2 polos, 3
hilos, hoja recta, Grado residencial. Material termoplástico uso
residencial/comercial</t>
  </si>
  <si>
    <t>leviton</t>
  </si>
  <si>
    <t xml:space="preserve">Tag RFID 13,56MHz tipo llavero para proximidad / NFC
control de acceso </t>
  </si>
  <si>
    <t>Frecuencia: 125 kHz
Temperatura: -
30° a 70°C
Tarjeta plástica:
85,7 x 54 mm</t>
  </si>
  <si>
    <t>Unidad (paquete X 20)</t>
  </si>
  <si>
    <t>Caja Sencilla 103x60x45mm 5800 (2X4)</t>
  </si>
  <si>
    <t>Cajas zincadas para todo tipo de instalaciones eléctricas.
Tornillo con polo a tierra. Ideal para cualquier tipo de
construcción por su diseño y resistencia.
Caja ;complementaria que funciona como punto final de los
tubos conduit o como nodos entre diferentes líneas de tubos
para unirlos, redireccionarlos, etc.</t>
  </si>
  <si>
    <t>Unidad (caja x 10)</t>
  </si>
  <si>
    <t>Ponchadora Profesional Rj45 Rj11 Para Utp Cat 5- 6</t>
  </si>
  <si>
    <t>Colores varios
Peso del artículo 14,4 Onzas
Dimensiones del producto 6,1"l. x 1,11"an. pulgadas
Material del mango agarre cómodo
Ponchadora de cable de red multifunción RJ45 para pasar, cable Ethernet
resistente para conectores RJ11, RJ12 y RJ45 .
ponchadora modular de trinquete, pelacables y cortador de cables VDV226-110
de Klein Tools para conectores RJ11/RJ12 estándar y RJ45 Pass Thru.
AMPLIA COMPATIBILIDAD: Admite engaste de conectores modulares de 4, 6 y 8
posiciones, incluyendo el estándar RJ11/RJ12 y RJ45 Klein Tools Pass-Thru
CONECTORES COMPATIBLES: Engarza y recorta los conectores Klein Tools
RJ45 de paso a través, proporcionando conexiones confiables y seguras
Funcionalidad versátil: pelacables, engarzadora y cortador en una sola
herramienta, diseñado para cables de datos de conductores emparejados
STP/UTP</t>
  </si>
  <si>
    <t>MP TOOL</t>
  </si>
  <si>
    <t>Juego de destornilladores magnéticos de 66 piezas, acero para herramientas
de aleación S2, incluye destornillador de precisión ranurado/Phillips/Torx,
puntas de destornillador</t>
  </si>
  <si>
    <t>Número de artículos 66
Estilo de cabezal Destornillador
Material Acero de aleación S2
Color Azul, Amarillo
kit de destornilladores profesionales: hecho de acero de aleación S2, acero para
herramientas de alta gama, el material superior en destornilladores.
Diseño ergonómico: diseño de mango estéreo triangular para evitar que ruede,
dotado de magnético, el mango se ajusta al diseño de la mecánica del cuerpo
humano, diseño de agujero para colgar
5 destornilladores Phillips, 5 destornilladores ranurados, 4 destornilladores torx,
9 destornilladores de precisión, 1 destornillador 40 en 1, 1 magnetización y
desmagnetización, juego de 40 puntas
Juego de destornilladores con estuche: todos los productos están contenidos
en cajas de herramientas de plástico, para un fácil almacenamiento y uso
Herramienta de bricolaje: ya sea que seas un mecánico o un entusiasta del
bricolaje, satisface tus necesidades de trabajo</t>
  </si>
  <si>
    <t>SUNHZMCKP</t>
  </si>
  <si>
    <t>Memoria USB 3.2 typec, 128 Gb de almacenamiento y Ref: UC300</t>
  </si>
  <si>
    <t>Transferencias de archivos sin problemas con USB 3.2 Gen1
USB Tipo-C es compatible con una amplia gama de dispositivos.
Conector USB deslizante. protección en el cuerpo interior.
Plug and play puede transferir archivos rápidamente y sin esfuerzo
Ofrece hasta 5 años de Garantía
Almacenamiento 128 GB
Clase o Velocidad de Transmisión 3.0
Velocidad de Escritura 60 Mbps
Tipo USB Material Plástico
Plug and Play Si Es Plug and Play</t>
  </si>
  <si>
    <t>PNY</t>
  </si>
  <si>
    <t>Cable Duplex 2x14 Certificado X 100 Mts-ROJO</t>
  </si>
  <si>
    <t>Polarizado 2X16 AWG
Carreta de 100 Mts
Tipo de cable y adaptador dúplex
Color Rojo
Formato de venta Unidad
Largo del cable 100 m
Tipo de producto Cable
Tamaño AWG 14
Cable duplex polarizado 2x14 de color rojo/negro</t>
  </si>
  <si>
    <t>Unidad (Rollo x 100mts)</t>
  </si>
  <si>
    <t>PROELECTRICO</t>
  </si>
  <si>
    <t>tornillo golozo para chazo</t>
  </si>
  <si>
    <t>Tornillo Goloso 1-4 X 11-2 Pulgadas
Peso: 0.0100 kg
Dimensiones:
Anchura 0.0100 Mts. – Altura 0.0100 Mts. – Profundidad 0.0400
Un tornillo avellanado (también conocido como tornillo goloso) tiene una
cabeza cónica con una abertura o avellanadura en la parte superior. Esto
permite que la cabeza del tornillo quede al ras o incluso hundida en la
superficie donde se está atornillando, proporcionando un acabado limpio y
nivelado. Se utiliza para unir materiales donde se desea que la cabeza del
tornillo no sobresalga y afecte la apariencia</t>
  </si>
  <si>
    <t>Unidad (Paquete x 100)</t>
  </si>
  <si>
    <t>Breaker Monopolar Enchufable 20A</t>
  </si>
  <si>
    <t>Breaker Enchufable Monopolar 1 X 20 AMP 10 KA DSE 1015 8901-15N
Peso :0.1200 kg
Dimensiones: Anchura 0.0100 Mts. – Altura 0.0300 Mts. – Profundidad 0.0200
Breaker diseñado para proteger un circuito eléctrico del daño causado por el
exceso de corriente de una sobrecarga o un corto circuito. Su función básica
es la de interrumpir el flujo de corriente después de que se detecte un fallo.
Interruptor automático 1 polo 20 amperios enchufable línea HomeLine Square D
de Schneider Electric de baja tensión 120/240V ~ 50/60 Hz, está fabricado
para la protección contra sobrecargas y cortocircuitos. Cuenta con
certificaciones ANSI y UL. Está diseñado exclusivamente para el mercado
residencial y comercial. Hace parte de una completa solución que provee
HomeLine para cubrir todo lo necesario en la distribución y protección de la
energía en su hogar y comercio. Fácil de Instalar. Tiempo de disparo ante falla
de cortocircuito de sólo 1/60 segundo, alto desempeño mecánico y eléctrico de
hasta 20000 operaciones</t>
  </si>
  <si>
    <t>luminex</t>
  </si>
  <si>
    <t>NETWORKS NANOSTATION AIRMAX MODELO:
LOCO5AC CON ALIMENTACION ELECTRICA</t>
  </si>
  <si>
    <t>Elegante diseño industrial.
Montaje versátil.NanoStation airMAX Loco5AC CPE hasta 450 Mbps, 5 GHz
(5150 - 5875 MHz), con antena integrada de 13 dBi, no incluye adaptador
PoE
REQUISITOS
ESPECIFICO
Puertos:
1 puerto de datos 10/100/1000
Mbps. Sistema Operativo:
airOS® 8.
Modos de Operación:
Access
Point.
Estación.
Características:
Anchos de canal ajustable:
PtP: 10/20/30/40/50/60/80 MHz.
PtMP: 10/20/30/40 MHz.
Rango de operación (5150 - 5875 MHz) depende del país.
Procesador Atheros MIPS.
Fuerte seguridad WPA2 AES</t>
  </si>
  <si>
    <t>airMAX</t>
  </si>
  <si>
    <t>CABLE ELECTRICO CUBIERTA VERDE CALIBRE No.
12 ROLLO DE 100 METROS</t>
  </si>
  <si>
    <t>Cable N°12 AWG THHN-THWN rollo x 100m verde Argos
Cable #12 AWG THHN THWN rollo x 100m verde Argos, es un conductor de
cobre suave. Aislamiento de policloruro de vinilo (PVC) y cubierta protectora
de nylon (poliamida) para una tensión máxima de operación de 600V.
Temperatura máxima de 90°C en ambiente seco y 75°C en ambiente
húmedo. Antiflama, especial para instalaciones eléctricas domiciliarias,
comerciales e industriales, en gasolineras y refinerías tiene un óptimo
comportamiento ante agentes químicos.</t>
  </si>
  <si>
    <t>Unidad (Rollo x 100 Mts)</t>
  </si>
  <si>
    <t>Centelsa</t>
  </si>
  <si>
    <t>roseta porcelanato</t>
  </si>
  <si>
    <t>•Alto : 4 cm
•Ancho : 12 cm
•Características : * Producto no inflamable por ser de ceramica.* Potencia: 600
REQUISITOS
ESPECÍFICOS
vatios, voltaje: 220 voltios* corriente: 2.7 amperios.*Ensamblado con
tornillo.*casquillo y contacto eléctrico de material no ferroso y resistentes a la
corrosion.* cumple norma retie (norma que rige los eléctricos en Colombia)
•Color : Blanco
•Garantía : 12 meses</t>
  </si>
  <si>
    <t>Cinta Rotuladora LT Blanca 12mmx4mt Dymo Plástico</t>
  </si>
  <si>
    <t>RASPBERRY pi4 2Gb ram</t>
  </si>
  <si>
    <t>Procesador: BCM2712 2.4GHz quad-core 64-bit Arm Cortex-
A76 CPU. GPU: VideoCore VII GPU, soporta OpenGL ES
3.1, Vulkan 1.2.
Dos salidas 4Kp60 HDMI con soporte
HDR. LPDDR4X-4267 SDRAM
RAM: 8 GB.
Dual-band 802.11ac Wi-Fi.
Bluetooth 5.0 / Bluetooth Low Energy (BLE).
Ranura para microSD, con soporte para alta velocidad en modo
SDR104. 2 puertos USB 3.0, soportando 5 Gbps simultáneos.
2 puertos USB 2.0.
Gigabit Ethernet, con soporte PoE+.
2 conectores MIPI para camera/display.
Interfaz PCIe 2.0.
Alimentación vía USB-C 5V/5A, con soporte para Power Delivery –
PD. GPIO de 40 pines estándar para Raspberry Pi.
Entrada para Reloj en Tiempo Real (RTC), usando batería externa.
Botón de encendido</t>
  </si>
  <si>
    <t xml:space="preserve">RASPBERRY </t>
  </si>
  <si>
    <t>Cortadora Pelacable Coaxial Cable Utp/stp Rg-59,6,7,11</t>
  </si>
  <si>
    <t>GLOBY</t>
  </si>
  <si>
    <t>Kit De Limpieza para mantenimiento de equipos de computo</t>
  </si>
  <si>
    <t>Conjunto de elementos utilizados para el mantenimiento preventivo de
computadores. El kit de limpieza compuesto como mínimo por los
siguientes elementos:
• Limpiador biodegradable para carcasas de computador,
• Limpiador no inflamable de equipos eléctricos,
• Producto desarrollado para la limpieza de pantallas</t>
  </si>
  <si>
    <t>Unidad (Kit)</t>
  </si>
  <si>
    <t>Alfachem</t>
  </si>
  <si>
    <t xml:space="preserve">Kit De Crimpadora De Cable Coaxial, Ajustable Rg6
Rg59 Rg11 </t>
  </si>
  <si>
    <t>El paquete incluye: 1 soporte de cable coaxial, 1 cortador de cable coaxial, 20
conectores de presión F, 1 bolsa de almacenamiento.
Kit coaxial de crimpadora de cables, herramienta de presión, kit de crimpadora
de cable coaxial, ajustable RG6 RG59 RG11 75-5 75-7 con 20 conectores de
presión F.</t>
  </si>
  <si>
    <t>Gaobige</t>
  </si>
  <si>
    <t>canaleta plastica con division</t>
  </si>
  <si>
    <t>Alto 2.5 cm
Ancho 2 cm
Incluye división, Pelicula de protección, Fabricado en
PVC Color Blanco
Largo 200 cm
Material Pvc
Uso Organización de cables electricos, datos,
etc. Tipo producto fijaciones Sobreponer</t>
  </si>
  <si>
    <t>Acme leon</t>
  </si>
  <si>
    <t>Pistola Soplar y Aspirar</t>
  </si>
  <si>
    <t>Selector y gatillo de control de velocidad variable (0-16,000 RPM)
- Volumen máximo de aire de 145 CFM
- Dos herramientas en una; sopladora, aspiradora
- Mango ergonómico-
Gatillo grande con un botón fijador de encendido localizado convenientemente.
- bolsa grande para polvo
- Amperaje (Amperios) 6.8. Velocidad sin Carga 0/16,000 RPM.
- Volumen máx. de aire 145 CFM. Velocidad máx. de aire 203 MPH .
- Longitud total 18-7/8"
- Peso de embalaje 6.6 lb
- Incluye: Manual Usuario. Boquilla de Caucho. Bolsa Recolectora</t>
  </si>
  <si>
    <t>HITRONIC</t>
  </si>
  <si>
    <t>Kit PowerLine WiFi. Adaptadores PLC inalámbrico</t>
  </si>
  <si>
    <t>Tipo de Enchufe: AMERICANO (Estándar para Colombia)
• Estándares y Protocolos: HomePlug AV2, HomePlug AV, IEEE
1901, IEEE 802.3, IEEE 802.3u, IEEE 802.3ab, IEEE 802.11b/g/n
(2.4GHz), IEEE
802.11a/n/ac (5GHz)
• Interfaz : TL-WPA7517: 1 puerto Ethernet
• TL-PA7017: 1 puerto Ethernet
• Botones: Pair, Reset, Wi-Fi Clone, LED On/Off
• Consumo de Potencia: TL-WPA7517: Máximo: 11 W, típico: 6,5
W; TL- PA7017: Máximo: 2,9 W, típico: 2,6 W
• Indicador de LED: Power, Powerline, Ethernet, Wi-Fi (2.4GHz), Wi-Fi
(5GHz)
• Dimensiones: TL-WPA7517: 69.5 × 35 × 124.1 mm
• TL-PA7017: 52 × 28.5 × 65 mm
• Alcance: Hasta 300 metros sobre el cableado eléctrico existente
• Compatibilidad: Compatible con todos los adaptadores
powerline estándar HomePlug AV y AV2
• Velocidades de Transmisión: Powerline: Hasta 1000 Mbps;
Ethernet: 10/100/1000
Mbps</t>
  </si>
  <si>
    <t>Tp link</t>
  </si>
  <si>
    <t xml:space="preserve">Estacion de calor y cautin </t>
  </si>
  <si>
    <t>Temperatura mí-nima 200 GradosC Temperatura máxima 500
GradosC Potencia 700 W
Potencia: 700 Watts Temperatura de aire caliente regulable desde
160 GradosC hasta 480 GradosC (visualización display LED)
Temperatura de Cautin: regulable desde 200 GradosC hasta 480
GradosC Potencia de cautí-n 50 Watts Sección fuente: Fuente
regulada variable de 0 a 15 vDC / 1 Amperio (visualización VU)
Toberas o Boquillas. Base metálica para Cautí-n con esponja
limpiadora Soporte para Pistola de Aire Caliente Puntas de multí-metro
para medición de voltajesVoltaje de operación: 110 VAC</t>
  </si>
  <si>
    <t>BAKON</t>
  </si>
  <si>
    <t>multimetro digital</t>
  </si>
  <si>
    <t>Voltaje CC (V) Rango 200mV/20V/200V/1000V
±(0,5%+1) Voltaje CA (V) Rango 2V/200V/1000V
±(0,8%+3) Corriente CC (A) Rango
2mA/200mA/20A ±(0,8%+1) Corriente
CA (A) Rango 2mA/200mA/20A ±(1%+3)
Resistencia (Ω) Rango 200Ω/2kΩ/200kΩ/2MΩ/20MΩ
±(0,8%+1) Capacitancia (F) Rango
20nF/200nF/2μF/100μF ±(2,5%+5) Inductancia (H)
Rango 2mH/20mH/200mH/20H ±(2%+10)
Contador de 2000 pantallas, frecuencia de actualización 2~3
veces/s Símbolos de función e indicación de conexión de
cables de prueba Medición de transistores
Diodo y zumbador de continuidad; apagado automático; protección de
sobrecarga</t>
  </si>
  <si>
    <t>Unit</t>
  </si>
  <si>
    <t xml:space="preserve">Microscopio con pantalla </t>
  </si>
  <si>
    <t>Tipo: Microscopio Digital
Pantalla LCD HD de
4.3in
Resolución de foto: VGA 1.3M 2M
3M Resolución de video: VGA
720P Formato de datos: JPG / AVI
Formato de imagen: JPG/BMP
Modo de enfoque: Ajustable
Resolución de la PC y tasa de transferencia de imagen: 1280*720/26fps,
640*480/26fps
Aumento: 50X -1000X
Fuente de luz: 8 luces LED (brillo ajustable)
Interfaz y método de transmisión de señal: Micro/usb2.0
Rango de enfoque: 10 ~ 40mm
Perspectiva de la lente: 16 °
Fuente de alimentación: Batería recargable 18650 2000mah Li (no incluida)
Consumo de energía: 1.65W
Sistema operativo: Windows XP 7 8,1 10 Mac osx10.5 o superior Linux Chrome OS
Lenguajes: Inglés, Español, Ruso, Coreano, Japonés
Temperatura de funcionamiento: -20 °C -60 °C</t>
  </si>
  <si>
    <t>Digital DM4</t>
  </si>
  <si>
    <t xml:space="preserve">Fuente Regulada </t>
  </si>
  <si>
    <t>Fuente de alimentación DC lineal variable: Voltaje de entrada: 120V AC
Voltaje DC de
salida: 0 - 30V Corriente DC de salida: 0 - 3A 3 conectores de salida: Va
- Vb - GND Efecto de potencia: CV 3A), CV &lt;3A)</t>
  </si>
  <si>
    <t>Sopladoras</t>
  </si>
  <si>
    <t>Instrumento para la limpieza de computadores y fuentes de poder,
equipos y accesorios electrónicos y eléctricos, tableros eléctricos,
parlantes, radios, televisores y monitores.
Sopladora - Aspiradora Para Computador 600W - 16000 RPM de
alta calidad, Blower ampliamente utilizada para el mantenimiento
de computadores.
• Voltaje de alimentación: 120 VAC.
• Potencia: 600W
• Revoluciones del Motor: Única Velocidad de 16000 RPM.
• Flujo de aire de Salida: 2.2 m3 / min.
• Capacidad de la Bolsa: 0.6 L.
• Color: no aplica</t>
  </si>
  <si>
    <t xml:space="preserve">Juego de Pinzas </t>
  </si>
  <si>
    <t>Las pinzas son herramientas de mano diseñadas para apretar o
aflojar
Pinzas de alta calidad templado a alta dureza con mango
antideslizante y dieléctrico para realizar mantenimiento preventivo y
correctivo en equipos de cómputo.
Características:
Kit que contenga 12 pinzas: alicate, pinza plana, pinza circular,
pinza de sujeción, pinza tipo cortafrío, entre otras, para trabajo
pesado</t>
  </si>
  <si>
    <t>Unidad (Caja x12 piezas)</t>
  </si>
  <si>
    <t>KINNER</t>
  </si>
  <si>
    <t>Estación de Soldadura y Calor</t>
  </si>
  <si>
    <t>Estación de Soldadura y Calor:
Cautín
50W Base
para
Cautín
Pistola de
aire
Cinco toberas intercambiables para la boquilla de aire (circulares de
5 mm hasta 15 mm de diámetro).
Soporte lateral para la
tobera Cable de
Alimentación
Manual</t>
  </si>
  <si>
    <t>Bakon</t>
  </si>
  <si>
    <t>Tapete Antiestático Reparación Electrónico Magnético</t>
  </si>
  <si>
    <t>Especificaciones:
Tapete de aislamiento térmico de alta
calidad Resistencia a altas
temperaturas de 500 °C Regla de
escala integrada (0 ~ 36 cm)
Facilita la
reparación Peso
neto: aprox. 665g
Tamaño: 450x300mm o
mayor Espesor: 13mm
Resistencia al calor: 500
°C Material: organosilicón
ecológico
Multifunción Estructuras de la almohadilla del silicón de la función
Con una ubicación de placa de circuito, Una ubicación de tornillo, 3
piezas de compartimientos con cubiertas, un área de herramientas
magnéticas, 3 áreas de partes magnéticas, 7 áreas de partes no
magnéticas, una regla de escala y
42 células de repuesto. Alta Calidad</t>
  </si>
  <si>
    <t xml:space="preserve">crimpadora </t>
  </si>
  <si>
    <t>Herramienta para configurar cables de red y de teléfono
Crimpadora para cable de red RJ45 Y RJ11.
Para conectores 8P8C / RJ45, Profesional Tc-ct6</t>
  </si>
  <si>
    <t>MP TOOLS</t>
  </si>
  <si>
    <t>Juego de destornilladores</t>
  </si>
  <si>
    <t>uego de destornilladores para trabajo pesado
Tipo Juego de
destornilladores Tipo de
trabajo Profesional
Características
Barras fabricadas en acero al carbono, Fuertemente magnetizada,
Totalmente endurecido, Superficie de golpe
Destornilladores De Golpe Punta Imanada Azul 6pcs
Juego de 6 destornilladores punta imantada mango antideslizante
posee varillas para golpes uso Profesional.
Medidas planas: 5×75 6×100 8×150
Medidas estrella: 1×75
2×100 3×150 Mango
aislante
Este juego de destornilladores es ideal para profesionales que
necesitan herramientas duraderas y confiables. Los destornilladores
tienen puntas imantadas y mangos antideslizantes para un uso seguro
y eficiente. Las varillas para golpes son resistentes y están diseñadas
para soportar el uso intensivo. El juego incluye destornilladores planos
y de estrella en varias medidas para adaptarse a diferentes
necesidades.</t>
  </si>
  <si>
    <t>Unidad (Juego)</t>
  </si>
  <si>
    <t>uyustool</t>
  </si>
  <si>
    <t xml:space="preserve">Fuente real de poder pc </t>
  </si>
  <si>
    <t>Fuente de poder Real para
Computador ESPECIFICACIONES
° Potencia: 800 watts o aproximado
° Fuente de poder color negro
° Cables con recubrimiento en malla negra
° 20+4 Pines
° 6 Conectores Sata
° 3 Conectores HDD
° 1 Conector CPU de 8 pines (4+4)
° 1 Conector PCI (6+2) pines
° Interruptor de encendido
° Interruptor de voltaje
° Medidas de la fuente: Ancho: 15cms x Alto: 8.5cms x Largo:
14cms
Caja ATX Acero y Plástico Color Negro Dimensiones
465 x 225 x 450 mm Tamaño Board
, ATX 2 ventilador de 12cm Incluye 1 ventilador de 8cm 1 Puerto
USB
2.0 Frontal 1 Puerto USB 3.0 Frontal, Incluye FUENTE
DE PODER 800W 80+ REALES con certificado,
Conectores: 4x SATA, 1x 6+2 pin PCI-E, 3x 4 pin
Diámetro de ventilador 12 cm Factor de forma ATX
Alimentador de energía 24-pin ATX</t>
  </si>
  <si>
    <t>VORTEX</t>
  </si>
  <si>
    <t>Bayetilla 155g/m2</t>
  </si>
  <si>
    <t>Bayetilla para limpieza con medidas de 40*70 medio metro color
blanco
Bayetilla
155g/m2
Paño
microfibra</t>
  </si>
  <si>
    <t>Unidad (rollo x 50 mt)</t>
  </si>
  <si>
    <t>CASATEXTIL</t>
  </si>
  <si>
    <t>CONECTOR RJ45</t>
  </si>
  <si>
    <t>Conector de red para conectar dispositivos
Conector para usar con ponchadora. RJ45 10/100M, No
reutilizables, compatible con utp cat 6 y de alta calidad</t>
  </si>
  <si>
    <t>Unidad (100 unidades)</t>
  </si>
  <si>
    <t>SURLINK</t>
  </si>
  <si>
    <t>GRASA TERMICA</t>
  </si>
  <si>
    <t>Pasta térmica refrigerante para procesadores
Modo de aplicación: dosificación en
Jeringa Forma física: grasa
Color:
gris
Olor:
inodoro
Durabilidad: 2 años
Propiedades explosivas:
no Inflamabilidad: no
inflamable Propiedades
oxidantes: no
Rango de temperatura: 30 a 240º C
Composición: Compuestos de silicona, Compuestos de carbono,
Óxidos metálicos</t>
  </si>
  <si>
    <t>Unidad x 10 gr</t>
  </si>
  <si>
    <t>HALNZIYE</t>
  </si>
  <si>
    <t>DESOLDADOR EN TRENZA</t>
  </si>
  <si>
    <t>Tipo: Malla
Desoldadora
Modelo: CP-2015
Material: Cobre
Forma: Hilo trenzado
Presentación: Carrete
cubierto Longitud: 1.5m
Ancho: 2mm
Aplicación:
Desoldador Peso:
10g
Malla En Cobre Para Desoldar 3mm X 1.5m, Quita Estaño</t>
  </si>
  <si>
    <t>Unidad (Carrete x 1,5 m)</t>
  </si>
  <si>
    <t>Tablet</t>
  </si>
  <si>
    <t>Memoria interna: mínimo 128 GB
Memoria RAM: 8 GB
Número de núcleos: 8
Sistema operativo: Android
Velocidad de procesador: Hasta 2.2
GHz Tipo pantalla: LCD
Tamaño de pantalla: 8.7 pulgadas
Resolución de pantalla: 1340 X
800 px Tipo cámara frontal:
sencilla Resolución cámara
frontal: 2 Mpx
Flash: flash en cámara frontal o
posterior Batería: Recargable
interna
Puertos: Tarjeta Micro SD y USB
tipo C Opciones de conexión:
Bluetooth, WiFi Colores: varios
Lector de huellas: preferible
Tienda de aplicaciones: Play Store o
similar Adaptador de corriente: 110v
Presentación: Unidad
Garantía mínima: 12
meses</t>
  </si>
  <si>
    <t>SAMSUNG</t>
  </si>
  <si>
    <t>Teléfonos móviles</t>
  </si>
  <si>
    <t>Memoria interna: mínimo 256 GB
Memoria RAM: 8 GB
Número de núcleos: 8
Sistema operativo: Android v13
Velocidad de procesador: Hasta 2.0
GHz Tipo pantalla: LCD
Tamaño de pantalla: Entre 6 a 8
pulgadas Resolución de pantalla: 1080
px
Tipo cámara frontal: sencilla
Resolución cámara frontal: de 10 a 13
Mpx Flash: flash en cámara frontal o
posterior Red de datos: 2G, 3G, 4G
Espacio para SIM CARD: mínimo 1
Batería: Recargable extraíble mínimo 3000 mAh
Puertos: Tarjeta Micro SD y USB
Opciones de conexión: Bluetooth,
WiFi Colores: varios
Lector de huellas: preferible
Tienda de aplicaciones: Play Store o
similar Adaptador de corriente: 110v
Presentación: Unidad
Garantía mínima: 12
meses</t>
  </si>
  <si>
    <t>xiaomi</t>
  </si>
  <si>
    <t>Bateria para camara canon EOS 5D Mark II</t>
  </si>
  <si>
    <t>Batería para cámara canon compatible con EOS 5D Mark III battery pack LP-
E6 DC 7.2V 1800mah(li-ion) 13Wh</t>
  </si>
  <si>
    <t>CANON</t>
  </si>
  <si>
    <t>cargador para bateria para camara canon EOS 5D Mark III</t>
  </si>
  <si>
    <t>Cargador de plástico portátil compatible con baterías de cámara canon eos 5D
Mark III</t>
  </si>
  <si>
    <t>MOUSE DE SEGUIMIENTO PARA COMPUTADOR</t>
  </si>
  <si>
    <t>Especificaciones y detalles: Mouse: Altura: 112,96 mm, Ancho: 61,7 mm,
Profundidad: 38.4 mm, Peso (con baterías): 85 g, Longitud del cable: 180 cm,
Seguimiento óptico: DPI (mín./máx.): 1000±, Número de botones: 3
(click izquierdo/derecho, click de botón central), Desplazamiento línea a línea, Rueda
de desplazamiento: Sí, óptico</t>
  </si>
  <si>
    <t>logitech</t>
  </si>
  <si>
    <t>Teclados</t>
  </si>
  <si>
    <t xml:space="preserve">Teclado inalámbrico, perfil bajo, escritura silenciosa y precisa fluida, teclas
programables, retroiluminación, Bluetooth, USB C recargable Dimensiones
Teclado: Altura: 134,8 mm Anchura: 433,8 mm Profundidad: 23,1 mm Peso (con
batería): 685 g /(sin pilas, sin receptor): 662,6 g Especificaciones técnicas:
Teclado con baterías, Tipo de baterías: No recargables, alcalinas, Número de
pilas/baterías: 2 AAA (incluidas) Duración de baterías: 36 meses 1La duración
de las baterías depende del uso y de los dispositivos. </t>
  </si>
  <si>
    <t>Mouse inalambrico</t>
  </si>
  <si>
    <t>Mouse inalámbrico de Trackball ajustable, ergonómico ajustable, controla
archivos entre 2 computadoras (Bluetooth o USB), recargable, grafito, negro
Especificaciones y detalles: Altura: 131,63 mm Anchura: 430,2 mm Profundidad:
20,5 mm Peso: 810 g Receptor USB Altura: 6,11 mm Anchura: 14,4 mm
Profundidad: 18,65 mm Peso: 1,68 g Especificaciones técnicas: Batería
recargable Li-Po (1500 mAh) Una carga completa dura hasta 10 días con
ajustes predefinidos o hasta 5 meses con la retroiluminación desactivada 1La
duración de las baterías depende del uso y de los dispositivos.</t>
  </si>
  <si>
    <t>Unidad de estado Sólido</t>
  </si>
  <si>
    <t xml:space="preserve">Disco SSD portátil extremo de 2 TB, hasta 1050 MB/s, USB-C, USB 3.2
Gen 2 Especificaciones: Capacidad 2 TB. Interfaz USB4 Gen 3x2
Dimensiones (largo, ancho y alto) 5.51" x 2.7" x 0.47" Warranty Garantía
limitada de 5 años. Peso 0.38lbs </t>
  </si>
  <si>
    <t>Sandisk</t>
  </si>
  <si>
    <t>Memoria Flash</t>
  </si>
  <si>
    <t>Memoria Ultra Dual Drive Go flash USB tipo C de 256 GB Unidad flash 2
en 1, totalmente metálica, con un conector USB Type- C™ reversible y otro
Type-A tradicional.</t>
  </si>
  <si>
    <t>Tp-Link Archer C50 Router Inalámbrico Banda Dual Ac1200 Color Negro</t>
  </si>
  <si>
    <t>Conexión inalámbrica.
• Banda doble de 2.4 GHz.
• Posee 4 antenas externas.
• Con firewall integrado.
• Soporta el protocolo de seguridad DMZ.
• Dimensiones: 229.9mm de ancho, 36.9mm de alto, 144.2mm de
profundidad.
• Con función Adaptative QoS.
• 4x10/100 Mbps Puertos LAN / 1x10/100 Mbps Puerto WAN</t>
  </si>
  <si>
    <t>tp-link</t>
  </si>
  <si>
    <t>Hub Adaptador Convertidor 7 En 1 Cqt-2303 Usb 5 Puertos 2 Tc Color Gris Oscuro</t>
  </si>
  <si>
    <t xml:space="preserve"> Cantidad de puertos: 7.
• Cable de 10cm de largo.
• Tasa de transferencia de datos: 600Mbps.
• Con luz de encendido</t>
  </si>
  <si>
    <t>seisa</t>
  </si>
  <si>
    <t>Usb c huv4khmi usb compatible con Mac</t>
  </si>
  <si>
    <t>• Con entrada USB C y salida USB 3.0 X4.
• Marca compatible: Apple.
• Modelo compatible: Ideapad.
• Largo del cable: 15cm.
• Versión del puerto: USB 3.0.</t>
  </si>
  <si>
    <t>linkon</t>
  </si>
  <si>
    <t>Cable Hdmi A Hdmi V1.4 Reforzado 5 Metros</t>
  </si>
  <si>
    <t>Largo del cable: 5 m
• Unidades por pack: 1
• Formato de venta: Unidad
• Con entrada HDMI y salida HDMI.
• El material de revestimiento del conector es oro</t>
  </si>
  <si>
    <t>Disco Duro Estado Solido 450Gb vs Kingston 1tb 960gb A400 Sata 6gb/s con caja de Protección</t>
  </si>
  <si>
    <t>velocidades de lectura/escritura de hasta 500MB/seg y 450MB/seg</t>
  </si>
  <si>
    <t>kingston</t>
  </si>
  <si>
    <t>Disco duro Externo TERA</t>
  </si>
  <si>
    <t>ALMACENAMIENTO MÍNIMO DE 3TB, ENTRADA USB 3.0 O SUPERIOR,
PROTECCIÓN A CAÍDAS</t>
  </si>
  <si>
    <t>toshiba</t>
  </si>
  <si>
    <t>DISCO DURO PORTÁTIL - EXTRAIBLE</t>
  </si>
  <si>
    <t>Disco duro extraíble y portable capacidad de 2tb hhd, clase 2.5",
velocidad de 5400 rpm, interfaz sata iii, conexión usb 3.2 gen 1
compatible con USB 2.0 con cable de conexión, compatible con
sistemas operativos Windows vista / 7/8 / 8.1 / 10</t>
  </si>
  <si>
    <t>Memoria USB 3.0 con entrada tipo C y USB 250GB</t>
  </si>
  <si>
    <t>ALMACENAMIENTO DE 250GB O SUPERIOR</t>
  </si>
  <si>
    <t>sandisk</t>
  </si>
  <si>
    <t>Disco Externo 2 Tb Toshiba Canvio Basics Usb 3.0</t>
  </si>
  <si>
    <t>Capacidad: 2 TB
• Útil para guardar programas y documentos con su capacidad de 2 TB.
• Tamaño de 2.5 ".
• Es compatible con Windows 10 Pro.
• Fácil de transportar.
• Apto para Notebook.
• Accesorios incluidos: cable usb 3.0 manual</t>
  </si>
  <si>
    <t>Memoria USB 4 GB</t>
  </si>
  <si>
    <t>Interfaz Super Speed (USB 3.0) Capacidad 4GB Velocidad USB 3.0: 4GB:
80MB/s de lectura y 12MB/s de escritura Velocidad USB 2.0: 4GB: 30MB/s de
lectura y 12MB/s de escritura Dimensiones77,9 mm x 22,2 mm x 12,05 mm
Impermeable Hasta 1,2 m.; conforme a IEC 60529 IPX8.</t>
  </si>
  <si>
    <t>mx digital</t>
  </si>
  <si>
    <t>Teclado LOGITECH Inalámbrico Bluetooth K480</t>
  </si>
  <si>
    <t>El teclado LOGITECH K480 es un confortable teclado multidispositivo bluetooth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</si>
</sst>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9" x14ac:knownFonts="1">
    <font>
      <sz val="11"/>
      <color theme="1"/>
      <name val="Aptos Narrow"/>
      <family val="2"/>
      <scheme val="minor"/>
    </font>
    <font>
      <sz val="11"/>
      <color theme="1"/>
      <name val="Aptos Narrow"/>
      <family val="2"/>
      <scheme val="minor"/>
    </font>
    <font>
      <sz val="9"/>
      <name val="Calibri"/>
      <family val="2"/>
    </font>
    <font>
      <sz val="9"/>
      <color rgb="FF000000"/>
      <name val="Calibri"/>
      <family val="2"/>
    </font>
    <font>
      <sz val="9"/>
      <color theme="1"/>
      <name val="Calibri"/>
      <family val="2"/>
    </font>
    <font>
      <b/>
      <sz val="9"/>
      <color theme="1"/>
      <name val="Calibri"/>
      <family val="2"/>
    </font>
    <font>
      <sz val="9"/>
      <color indexed="81"/>
      <name val="Tahoma"/>
      <family val="2"/>
    </font>
    <font>
      <b/>
      <sz val="9"/>
      <color indexed="81"/>
      <name val="Tahoma"/>
      <family val="2"/>
    </font>
    <font>
      <b/>
      <sz val="9"/>
      <color rgb="FFFF0000"/>
      <name val="Calibri"/>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0" fontId="2" fillId="2" borderId="1" xfId="0" applyFont="1" applyFill="1" applyBorder="1" applyAlignment="1" applyProtection="1">
      <alignment horizontal="left" vertical="center" wrapText="1"/>
      <protection locked="0"/>
    </xf>
    <xf numFmtId="0" fontId="4" fillId="0" borderId="1" xfId="0" applyFont="1" applyBorder="1" applyAlignment="1" applyProtection="1">
      <alignment vertical="center"/>
      <protection locked="0"/>
    </xf>
    <xf numFmtId="164" fontId="4" fillId="0" borderId="0" xfId="0" applyNumberFormat="1" applyFont="1" applyAlignment="1" applyProtection="1">
      <alignment vertical="center"/>
      <protection locked="0"/>
    </xf>
    <xf numFmtId="0" fontId="4" fillId="0" borderId="0" xfId="0" applyFont="1" applyAlignment="1" applyProtection="1">
      <alignment vertical="center"/>
      <protection locked="0"/>
    </xf>
    <xf numFmtId="0" fontId="3" fillId="2" borderId="1" xfId="0" applyFont="1" applyFill="1" applyBorder="1" applyAlignment="1" applyProtection="1">
      <alignment horizontal="left" vertical="center" wrapText="1"/>
      <protection locked="0"/>
    </xf>
    <xf numFmtId="0" fontId="4" fillId="0" borderId="1" xfId="0" applyFont="1" applyBorder="1" applyAlignment="1" applyProtection="1">
      <alignment horizontal="left" vertical="center"/>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0" fontId="5" fillId="0" borderId="0" xfId="0" applyFont="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9" fontId="5" fillId="3" borderId="1" xfId="0" applyNumberFormat="1" applyFont="1" applyFill="1" applyBorder="1" applyAlignment="1" applyProtection="1">
      <alignment horizontal="center" vertical="center" wrapText="1"/>
      <protection locked="0"/>
    </xf>
    <xf numFmtId="9" fontId="4" fillId="0" borderId="0" xfId="0" applyNumberFormat="1" applyFont="1" applyAlignment="1" applyProtection="1">
      <alignment horizontal="center" vertical="center"/>
      <protection locked="0"/>
    </xf>
    <xf numFmtId="165" fontId="5" fillId="3" borderId="1" xfId="0" applyNumberFormat="1" applyFont="1" applyFill="1" applyBorder="1" applyAlignment="1" applyProtection="1">
      <alignment horizontal="center" vertical="center" wrapText="1"/>
      <protection locked="0"/>
    </xf>
    <xf numFmtId="165" fontId="4" fillId="0" borderId="1" xfId="0" applyNumberFormat="1" applyFont="1" applyBorder="1" applyAlignment="1" applyProtection="1">
      <alignment vertical="center"/>
      <protection locked="0"/>
    </xf>
    <xf numFmtId="165" fontId="4" fillId="0" borderId="0" xfId="0" applyNumberFormat="1" applyFont="1" applyAlignment="1" applyProtection="1">
      <alignment vertical="center"/>
      <protection locked="0"/>
    </xf>
    <xf numFmtId="1" fontId="4" fillId="0" borderId="1" xfId="1" applyNumberFormat="1" applyFont="1" applyBorder="1" applyAlignment="1" applyProtection="1">
      <alignment horizontal="center" vertical="center"/>
      <protection locked="0"/>
    </xf>
    <xf numFmtId="164" fontId="5" fillId="0" borderId="1" xfId="0" applyNumberFormat="1" applyFont="1" applyBorder="1" applyAlignment="1">
      <alignment horizontal="center" vertical="center" wrapText="1"/>
    </xf>
    <xf numFmtId="164" fontId="4" fillId="0" borderId="1" xfId="0" applyNumberFormat="1" applyFont="1" applyBorder="1" applyAlignment="1">
      <alignment vertical="center"/>
    </xf>
    <xf numFmtId="164" fontId="4" fillId="0" borderId="1" xfId="1" applyNumberFormat="1" applyFont="1" applyBorder="1" applyAlignment="1" applyProtection="1">
      <alignment vertical="center"/>
    </xf>
    <xf numFmtId="0" fontId="5" fillId="0" borderId="1" xfId="0" applyFont="1" applyBorder="1" applyAlignment="1">
      <alignment horizontal="center" vertical="center" wrapText="1"/>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5" fillId="4" borderId="3" xfId="0" applyFont="1" applyFill="1" applyBorder="1" applyAlignment="1" applyProtection="1">
      <alignment horizontal="center" vertical="center"/>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Yolanda Milena Cortes Claros" id="{401E2A53-6C9C-4F76-8897-13B7B0FDF2AA}" userId="S::ycortesc@sena.edu.co::f10062a8-bf11-4f76-b15e-a5be3dd8a62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G2" dT="2025-01-08T18:02:21.40" personId="{401E2A53-6C9C-4F76-8897-13B7B0FDF2AA}" id="{2DC98584-D674-4BB1-AF8A-A081BA50B132}">
    <text>DILIGENCIAR % DE IVA SEGÚN CORRESPONDA</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AB2F6-407A-43CC-9141-4E23093F940E}">
  <dimension ref="A1:M400"/>
  <sheetViews>
    <sheetView tabSelected="1" topLeftCell="C1" workbookViewId="0">
      <pane ySplit="2" topLeftCell="A76" activePane="bottomLeft" state="frozen"/>
      <selection activeCell="I1" sqref="I1"/>
      <selection pane="bottomLeft" activeCell="L78" sqref="L78"/>
    </sheetView>
  </sheetViews>
  <sheetFormatPr baseColWidth="10" defaultRowHeight="27.75" customHeight="1" x14ac:dyDescent="0.25"/>
  <cols>
    <col min="1" max="1" width="4.7109375" style="10" customWidth="1"/>
    <col min="2" max="3" width="35.140625" style="11" customWidth="1"/>
    <col min="4" max="5" width="12.42578125" style="7" customWidth="1"/>
    <col min="6" max="6" width="10.85546875" style="6" customWidth="1"/>
    <col min="7" max="7" width="5.140625" style="15" customWidth="1"/>
    <col min="8" max="8" width="9.28515625" style="6" customWidth="1"/>
    <col min="9" max="9" width="9.5703125" style="18" customWidth="1"/>
    <col min="10" max="10" width="9.42578125" style="10" customWidth="1"/>
    <col min="11" max="11" width="11.42578125" style="7"/>
    <col min="12" max="12" width="13" style="7" bestFit="1" customWidth="1"/>
    <col min="13" max="16384" width="11.42578125" style="7"/>
  </cols>
  <sheetData>
    <row r="1" spans="1:13" s="12" customFormat="1" ht="28.5" customHeight="1" x14ac:dyDescent="0.25">
      <c r="A1" s="24" t="s">
        <v>5</v>
      </c>
      <c r="B1" s="25"/>
      <c r="C1" s="25"/>
      <c r="D1" s="25"/>
      <c r="E1" s="25"/>
      <c r="F1" s="25"/>
      <c r="G1" s="25"/>
      <c r="H1" s="25"/>
      <c r="I1" s="26"/>
      <c r="J1" s="27" t="s">
        <v>3</v>
      </c>
      <c r="K1" s="28"/>
    </row>
    <row r="2" spans="1:13" s="2" customFormat="1" ht="37.5" customHeight="1" x14ac:dyDescent="0.25">
      <c r="A2" s="1" t="s">
        <v>4</v>
      </c>
      <c r="B2" s="13" t="s">
        <v>11</v>
      </c>
      <c r="C2" s="13" t="s">
        <v>12</v>
      </c>
      <c r="D2" s="13" t="s">
        <v>7</v>
      </c>
      <c r="E2" s="13" t="s">
        <v>9</v>
      </c>
      <c r="F2" s="20" t="s">
        <v>0</v>
      </c>
      <c r="G2" s="14" t="s">
        <v>2</v>
      </c>
      <c r="H2" s="20" t="s">
        <v>8</v>
      </c>
      <c r="I2" s="16" t="s">
        <v>1</v>
      </c>
      <c r="J2" s="16" t="s">
        <v>6</v>
      </c>
      <c r="K2" s="23" t="s">
        <v>10</v>
      </c>
    </row>
    <row r="3" spans="1:13" ht="44.25" customHeight="1" x14ac:dyDescent="0.25">
      <c r="A3" s="3">
        <v>1</v>
      </c>
      <c r="B3" s="4" t="s">
        <v>13</v>
      </c>
      <c r="C3" s="4" t="s">
        <v>14</v>
      </c>
      <c r="D3" s="5" t="s">
        <v>15</v>
      </c>
      <c r="E3" s="5" t="s">
        <v>16</v>
      </c>
      <c r="F3" s="21">
        <f t="shared" ref="F3:F67" si="0">+I3-H3</f>
        <v>103238.65546218488</v>
      </c>
      <c r="G3" s="19">
        <v>19</v>
      </c>
      <c r="H3" s="22">
        <f>+I3*G3/119</f>
        <v>19615.344537815126</v>
      </c>
      <c r="I3" s="17">
        <v>122854</v>
      </c>
      <c r="J3" s="3">
        <v>18</v>
      </c>
      <c r="K3" s="21">
        <f>+J3*F3</f>
        <v>1858295.7983193279</v>
      </c>
      <c r="L3" s="6"/>
      <c r="M3" s="6"/>
    </row>
    <row r="4" spans="1:13" ht="44.25" customHeight="1" x14ac:dyDescent="0.25">
      <c r="A4" s="3">
        <v>2</v>
      </c>
      <c r="B4" s="8" t="s">
        <v>17</v>
      </c>
      <c r="C4" s="8" t="s">
        <v>18</v>
      </c>
      <c r="D4" s="5" t="s">
        <v>19</v>
      </c>
      <c r="E4" s="5" t="s">
        <v>20</v>
      </c>
      <c r="F4" s="21">
        <f t="shared" si="0"/>
        <v>146494.11764705883</v>
      </c>
      <c r="G4" s="19">
        <v>19</v>
      </c>
      <c r="H4" s="22">
        <f t="shared" ref="H4:H67" si="1">+I4*G4/119</f>
        <v>27833.882352941175</v>
      </c>
      <c r="I4" s="17">
        <v>174328</v>
      </c>
      <c r="J4" s="3">
        <v>19</v>
      </c>
      <c r="K4" s="21">
        <f t="shared" ref="K4:K67" si="2">+J4*F4</f>
        <v>2783388.2352941176</v>
      </c>
      <c r="L4" s="6"/>
      <c r="M4" s="6"/>
    </row>
    <row r="5" spans="1:13" ht="44.25" customHeight="1" x14ac:dyDescent="0.25">
      <c r="A5" s="3">
        <v>3</v>
      </c>
      <c r="B5" s="8" t="s">
        <v>21</v>
      </c>
      <c r="C5" s="8" t="s">
        <v>22</v>
      </c>
      <c r="D5" s="5" t="s">
        <v>19</v>
      </c>
      <c r="E5" s="5" t="s">
        <v>23</v>
      </c>
      <c r="F5" s="21">
        <f t="shared" si="0"/>
        <v>678642.85714285716</v>
      </c>
      <c r="G5" s="19">
        <v>19</v>
      </c>
      <c r="H5" s="22">
        <f t="shared" si="1"/>
        <v>128942.14285714286</v>
      </c>
      <c r="I5" s="17">
        <v>807585</v>
      </c>
      <c r="J5" s="3">
        <v>2</v>
      </c>
      <c r="K5" s="21">
        <f t="shared" si="2"/>
        <v>1357285.7142857143</v>
      </c>
      <c r="L5" s="6"/>
      <c r="M5" s="6"/>
    </row>
    <row r="6" spans="1:13" ht="44.25" customHeight="1" x14ac:dyDescent="0.25">
      <c r="A6" s="3">
        <v>4</v>
      </c>
      <c r="B6" s="8" t="s">
        <v>24</v>
      </c>
      <c r="C6" s="8" t="s">
        <v>25</v>
      </c>
      <c r="D6" s="5" t="s">
        <v>15</v>
      </c>
      <c r="E6" s="5" t="s">
        <v>26</v>
      </c>
      <c r="F6" s="21">
        <f t="shared" si="0"/>
        <v>501772.268907563</v>
      </c>
      <c r="G6" s="19">
        <v>19</v>
      </c>
      <c r="H6" s="22">
        <f t="shared" si="1"/>
        <v>95336.731092436981</v>
      </c>
      <c r="I6" s="17">
        <v>597109</v>
      </c>
      <c r="J6" s="3">
        <v>1</v>
      </c>
      <c r="K6" s="21">
        <f t="shared" si="2"/>
        <v>501772.268907563</v>
      </c>
      <c r="L6" s="6"/>
      <c r="M6" s="6"/>
    </row>
    <row r="7" spans="1:13" ht="44.25" customHeight="1" x14ac:dyDescent="0.25">
      <c r="A7" s="3">
        <v>5</v>
      </c>
      <c r="B7" s="8" t="s">
        <v>27</v>
      </c>
      <c r="C7" s="8" t="s">
        <v>28</v>
      </c>
      <c r="D7" s="5" t="s">
        <v>15</v>
      </c>
      <c r="E7" s="5" t="s">
        <v>29</v>
      </c>
      <c r="F7" s="21">
        <f t="shared" si="0"/>
        <v>139573.10924369749</v>
      </c>
      <c r="G7" s="19">
        <v>19</v>
      </c>
      <c r="H7" s="22">
        <f t="shared" si="1"/>
        <v>26518.89075630252</v>
      </c>
      <c r="I7" s="17">
        <v>166092</v>
      </c>
      <c r="J7" s="3">
        <v>23</v>
      </c>
      <c r="K7" s="21">
        <f t="shared" si="2"/>
        <v>3210181.5126050422</v>
      </c>
      <c r="L7" s="6"/>
      <c r="M7" s="6"/>
    </row>
    <row r="8" spans="1:13" ht="44.25" customHeight="1" x14ac:dyDescent="0.25">
      <c r="A8" s="3">
        <v>6</v>
      </c>
      <c r="B8" s="8" t="s">
        <v>30</v>
      </c>
      <c r="C8" s="8" t="s">
        <v>31</v>
      </c>
      <c r="D8" s="5" t="s">
        <v>15</v>
      </c>
      <c r="E8" s="5" t="s">
        <v>32</v>
      </c>
      <c r="F8" s="21">
        <f t="shared" si="0"/>
        <v>517152.10084033612</v>
      </c>
      <c r="G8" s="19">
        <v>19</v>
      </c>
      <c r="H8" s="22">
        <f t="shared" si="1"/>
        <v>98258.899159663866</v>
      </c>
      <c r="I8" s="17">
        <v>615411</v>
      </c>
      <c r="J8" s="3">
        <v>2</v>
      </c>
      <c r="K8" s="21">
        <f t="shared" si="2"/>
        <v>1034304.2016806722</v>
      </c>
      <c r="L8" s="6"/>
      <c r="M8" s="6"/>
    </row>
    <row r="9" spans="1:13" ht="44.25" customHeight="1" x14ac:dyDescent="0.25">
      <c r="A9" s="3">
        <v>7</v>
      </c>
      <c r="B9" s="8" t="s">
        <v>33</v>
      </c>
      <c r="C9" s="8" t="s">
        <v>34</v>
      </c>
      <c r="D9" s="5" t="s">
        <v>15</v>
      </c>
      <c r="E9" s="5" t="s">
        <v>35</v>
      </c>
      <c r="F9" s="21">
        <f t="shared" si="0"/>
        <v>174563.02521008404</v>
      </c>
      <c r="G9" s="19">
        <v>19</v>
      </c>
      <c r="H9" s="22">
        <f t="shared" si="1"/>
        <v>33166.974789915963</v>
      </c>
      <c r="I9" s="17">
        <v>207730</v>
      </c>
      <c r="J9" s="3">
        <v>2</v>
      </c>
      <c r="K9" s="21">
        <f t="shared" si="2"/>
        <v>349126.05042016809</v>
      </c>
      <c r="L9" s="6"/>
      <c r="M9" s="6"/>
    </row>
    <row r="10" spans="1:13" ht="44.25" customHeight="1" x14ac:dyDescent="0.25">
      <c r="A10" s="3">
        <v>8</v>
      </c>
      <c r="B10" s="8" t="s">
        <v>36</v>
      </c>
      <c r="C10" s="8" t="s">
        <v>37</v>
      </c>
      <c r="D10" s="5" t="s">
        <v>15</v>
      </c>
      <c r="E10" s="5" t="s">
        <v>23</v>
      </c>
      <c r="F10" s="21">
        <f t="shared" si="0"/>
        <v>303754.62184873951</v>
      </c>
      <c r="G10" s="19">
        <v>19</v>
      </c>
      <c r="H10" s="22">
        <f t="shared" si="1"/>
        <v>57713.378151260506</v>
      </c>
      <c r="I10" s="17">
        <v>361468</v>
      </c>
      <c r="J10" s="3">
        <v>4</v>
      </c>
      <c r="K10" s="21">
        <f t="shared" si="2"/>
        <v>1215018.487394958</v>
      </c>
      <c r="L10" s="6"/>
      <c r="M10" s="6"/>
    </row>
    <row r="11" spans="1:13" ht="44.25" customHeight="1" x14ac:dyDescent="0.25">
      <c r="A11" s="3">
        <v>9</v>
      </c>
      <c r="B11" s="8" t="s">
        <v>38</v>
      </c>
      <c r="C11" s="8" t="s">
        <v>39</v>
      </c>
      <c r="D11" s="5" t="s">
        <v>15</v>
      </c>
      <c r="E11" s="5" t="s">
        <v>40</v>
      </c>
      <c r="F11" s="21">
        <f t="shared" si="0"/>
        <v>304139.49579831935</v>
      </c>
      <c r="G11" s="19">
        <v>19</v>
      </c>
      <c r="H11" s="22">
        <f t="shared" si="1"/>
        <v>57786.504201680669</v>
      </c>
      <c r="I11" s="17">
        <v>361926</v>
      </c>
      <c r="J11" s="3">
        <v>4</v>
      </c>
      <c r="K11" s="21">
        <f t="shared" si="2"/>
        <v>1216557.9831932774</v>
      </c>
      <c r="L11" s="6"/>
      <c r="M11" s="6"/>
    </row>
    <row r="12" spans="1:13" ht="44.25" customHeight="1" x14ac:dyDescent="0.25">
      <c r="A12" s="3">
        <v>10</v>
      </c>
      <c r="B12" s="8" t="s">
        <v>41</v>
      </c>
      <c r="C12" s="8" t="s">
        <v>42</v>
      </c>
      <c r="D12" s="5" t="s">
        <v>15</v>
      </c>
      <c r="E12" s="5" t="s">
        <v>43</v>
      </c>
      <c r="F12" s="21">
        <f t="shared" si="0"/>
        <v>11919.327731092437</v>
      </c>
      <c r="G12" s="19">
        <v>19</v>
      </c>
      <c r="H12" s="22">
        <f t="shared" si="1"/>
        <v>2264.6722689075632</v>
      </c>
      <c r="I12" s="17">
        <v>14184</v>
      </c>
      <c r="J12" s="3">
        <v>33</v>
      </c>
      <c r="K12" s="21">
        <f t="shared" si="2"/>
        <v>393337.81512605044</v>
      </c>
      <c r="L12" s="6"/>
      <c r="M12" s="6"/>
    </row>
    <row r="13" spans="1:13" ht="44.25" customHeight="1" x14ac:dyDescent="0.25">
      <c r="A13" s="3">
        <v>11</v>
      </c>
      <c r="B13" s="4" t="s">
        <v>44</v>
      </c>
      <c r="C13" s="4" t="s">
        <v>45</v>
      </c>
      <c r="D13" s="5" t="s">
        <v>15</v>
      </c>
      <c r="E13" s="5" t="s">
        <v>46</v>
      </c>
      <c r="F13" s="21">
        <f t="shared" si="0"/>
        <v>284530.25210084033</v>
      </c>
      <c r="G13" s="19">
        <v>19</v>
      </c>
      <c r="H13" s="22">
        <f t="shared" si="1"/>
        <v>54060.747899159665</v>
      </c>
      <c r="I13" s="17">
        <v>338591</v>
      </c>
      <c r="J13" s="3">
        <v>5</v>
      </c>
      <c r="K13" s="21">
        <f t="shared" si="2"/>
        <v>1422651.2605042015</v>
      </c>
      <c r="L13" s="6"/>
      <c r="M13" s="6"/>
    </row>
    <row r="14" spans="1:13" ht="44.25" customHeight="1" x14ac:dyDescent="0.25">
      <c r="A14" s="3">
        <v>12</v>
      </c>
      <c r="B14" s="4" t="s">
        <v>47</v>
      </c>
      <c r="C14" s="4" t="s">
        <v>48</v>
      </c>
      <c r="D14" s="5" t="s">
        <v>15</v>
      </c>
      <c r="E14" s="5" t="s">
        <v>49</v>
      </c>
      <c r="F14" s="21">
        <f t="shared" si="0"/>
        <v>47639.495798319331</v>
      </c>
      <c r="G14" s="19">
        <v>19</v>
      </c>
      <c r="H14" s="22">
        <f t="shared" si="1"/>
        <v>9051.5042016806728</v>
      </c>
      <c r="I14" s="17">
        <v>56691</v>
      </c>
      <c r="J14" s="3">
        <v>15</v>
      </c>
      <c r="K14" s="21">
        <f t="shared" si="2"/>
        <v>714592.43697478995</v>
      </c>
      <c r="L14" s="6"/>
      <c r="M14" s="6"/>
    </row>
    <row r="15" spans="1:13" ht="44.25" customHeight="1" x14ac:dyDescent="0.25">
      <c r="A15" s="3">
        <v>13</v>
      </c>
      <c r="B15" s="8" t="s">
        <v>50</v>
      </c>
      <c r="C15" s="8" t="s">
        <v>51</v>
      </c>
      <c r="D15" s="5" t="s">
        <v>15</v>
      </c>
      <c r="E15" s="5" t="s">
        <v>52</v>
      </c>
      <c r="F15" s="21">
        <f t="shared" si="0"/>
        <v>60597.478991596639</v>
      </c>
      <c r="G15" s="19">
        <v>19</v>
      </c>
      <c r="H15" s="22">
        <f t="shared" si="1"/>
        <v>11513.521008403361</v>
      </c>
      <c r="I15" s="17">
        <v>72111</v>
      </c>
      <c r="J15" s="3">
        <v>4</v>
      </c>
      <c r="K15" s="21">
        <f t="shared" si="2"/>
        <v>242389.91596638656</v>
      </c>
      <c r="L15" s="6"/>
      <c r="M15" s="6"/>
    </row>
    <row r="16" spans="1:13" ht="44.25" customHeight="1" x14ac:dyDescent="0.25">
      <c r="A16" s="3">
        <v>14</v>
      </c>
      <c r="B16" s="8" t="s">
        <v>53</v>
      </c>
      <c r="C16" s="8" t="s">
        <v>54</v>
      </c>
      <c r="D16" s="5" t="s">
        <v>15</v>
      </c>
      <c r="E16" s="5" t="s">
        <v>55</v>
      </c>
      <c r="F16" s="21">
        <f t="shared" si="0"/>
        <v>18456.302521008402</v>
      </c>
      <c r="G16" s="19">
        <v>19</v>
      </c>
      <c r="H16" s="22">
        <f t="shared" si="1"/>
        <v>3506.6974789915967</v>
      </c>
      <c r="I16" s="17">
        <v>21963</v>
      </c>
      <c r="J16" s="3">
        <v>2</v>
      </c>
      <c r="K16" s="21">
        <f t="shared" si="2"/>
        <v>36912.605042016803</v>
      </c>
      <c r="L16" s="6"/>
      <c r="M16" s="6"/>
    </row>
    <row r="17" spans="1:13" ht="44.25" customHeight="1" x14ac:dyDescent="0.25">
      <c r="A17" s="3">
        <v>15</v>
      </c>
      <c r="B17" s="8" t="s">
        <v>56</v>
      </c>
      <c r="C17" s="8" t="s">
        <v>57</v>
      </c>
      <c r="D17" s="5" t="s">
        <v>19</v>
      </c>
      <c r="E17" s="5" t="s">
        <v>58</v>
      </c>
      <c r="F17" s="21">
        <f t="shared" si="0"/>
        <v>263382.35294117645</v>
      </c>
      <c r="G17" s="19">
        <v>19</v>
      </c>
      <c r="H17" s="22">
        <f t="shared" si="1"/>
        <v>50042.647058823532</v>
      </c>
      <c r="I17" s="17">
        <v>313425</v>
      </c>
      <c r="J17" s="3">
        <v>3</v>
      </c>
      <c r="K17" s="21">
        <f t="shared" si="2"/>
        <v>790147.0588235294</v>
      </c>
      <c r="L17" s="6"/>
      <c r="M17" s="6"/>
    </row>
    <row r="18" spans="1:13" ht="44.25" customHeight="1" x14ac:dyDescent="0.25">
      <c r="A18" s="3">
        <v>16</v>
      </c>
      <c r="B18" s="8" t="s">
        <v>59</v>
      </c>
      <c r="C18" s="8" t="s">
        <v>60</v>
      </c>
      <c r="D18" s="5" t="s">
        <v>15</v>
      </c>
      <c r="E18" s="5" t="s">
        <v>61</v>
      </c>
      <c r="F18" s="21">
        <f t="shared" si="0"/>
        <v>37296.638655462186</v>
      </c>
      <c r="G18" s="19">
        <v>19</v>
      </c>
      <c r="H18" s="22">
        <f t="shared" si="1"/>
        <v>7086.3613445378151</v>
      </c>
      <c r="I18" s="17">
        <v>44383</v>
      </c>
      <c r="J18" s="3">
        <v>3</v>
      </c>
      <c r="K18" s="21">
        <f t="shared" si="2"/>
        <v>111889.91596638656</v>
      </c>
      <c r="L18" s="6"/>
      <c r="M18" s="6"/>
    </row>
    <row r="19" spans="1:13" ht="44.25" customHeight="1" x14ac:dyDescent="0.25">
      <c r="A19" s="3">
        <v>17</v>
      </c>
      <c r="B19" s="8" t="s">
        <v>62</v>
      </c>
      <c r="C19" s="8" t="s">
        <v>63</v>
      </c>
      <c r="D19" s="5" t="s">
        <v>19</v>
      </c>
      <c r="E19" s="5" t="s">
        <v>64</v>
      </c>
      <c r="F19" s="21">
        <f t="shared" si="0"/>
        <v>454094.1176470588</v>
      </c>
      <c r="G19" s="19">
        <v>19</v>
      </c>
      <c r="H19" s="22">
        <f t="shared" si="1"/>
        <v>86277.882352941175</v>
      </c>
      <c r="I19" s="17">
        <v>540372</v>
      </c>
      <c r="J19" s="3">
        <v>3</v>
      </c>
      <c r="K19" s="21">
        <f t="shared" si="2"/>
        <v>1362282.3529411764</v>
      </c>
      <c r="L19" s="6"/>
      <c r="M19" s="6"/>
    </row>
    <row r="20" spans="1:13" ht="44.25" customHeight="1" x14ac:dyDescent="0.25">
      <c r="A20" s="3">
        <v>18</v>
      </c>
      <c r="B20" s="8" t="s">
        <v>65</v>
      </c>
      <c r="C20" s="8" t="s">
        <v>66</v>
      </c>
      <c r="D20" s="5" t="s">
        <v>15</v>
      </c>
      <c r="E20" s="5" t="s">
        <v>67</v>
      </c>
      <c r="F20" s="21">
        <f t="shared" si="0"/>
        <v>373310.92436974787</v>
      </c>
      <c r="G20" s="19">
        <v>19</v>
      </c>
      <c r="H20" s="22">
        <f t="shared" si="1"/>
        <v>70929.075630252104</v>
      </c>
      <c r="I20" s="17">
        <v>444240</v>
      </c>
      <c r="J20" s="3">
        <v>4</v>
      </c>
      <c r="K20" s="21">
        <f t="shared" si="2"/>
        <v>1493243.6974789915</v>
      </c>
      <c r="L20" s="6"/>
      <c r="M20" s="6"/>
    </row>
    <row r="21" spans="1:13" ht="44.25" customHeight="1" x14ac:dyDescent="0.25">
      <c r="A21" s="3">
        <v>19</v>
      </c>
      <c r="B21" s="4" t="s">
        <v>68</v>
      </c>
      <c r="C21" s="4" t="s">
        <v>69</v>
      </c>
      <c r="D21" s="5" t="s">
        <v>15</v>
      </c>
      <c r="E21" s="5" t="s">
        <v>70</v>
      </c>
      <c r="F21" s="21">
        <f t="shared" si="0"/>
        <v>375272.268907563</v>
      </c>
      <c r="G21" s="19">
        <v>19</v>
      </c>
      <c r="H21" s="22">
        <f t="shared" si="1"/>
        <v>71301.731092436981</v>
      </c>
      <c r="I21" s="17">
        <v>446574</v>
      </c>
      <c r="J21" s="3">
        <v>3</v>
      </c>
      <c r="K21" s="21">
        <f t="shared" si="2"/>
        <v>1125816.806722689</v>
      </c>
      <c r="L21" s="6"/>
      <c r="M21" s="6"/>
    </row>
    <row r="22" spans="1:13" ht="44.25" customHeight="1" x14ac:dyDescent="0.25">
      <c r="A22" s="3">
        <v>20</v>
      </c>
      <c r="B22" s="4" t="s">
        <v>71</v>
      </c>
      <c r="C22" s="4" t="s">
        <v>72</v>
      </c>
      <c r="D22" s="5" t="s">
        <v>15</v>
      </c>
      <c r="E22" s="5" t="s">
        <v>73</v>
      </c>
      <c r="F22" s="21">
        <f t="shared" si="0"/>
        <v>2145510.0840336136</v>
      </c>
      <c r="G22" s="19">
        <v>19</v>
      </c>
      <c r="H22" s="22">
        <f t="shared" si="1"/>
        <v>407646.91596638656</v>
      </c>
      <c r="I22" s="17">
        <v>2553157</v>
      </c>
      <c r="J22" s="3">
        <v>1</v>
      </c>
      <c r="K22" s="21">
        <f t="shared" si="2"/>
        <v>2145510.0840336136</v>
      </c>
      <c r="L22" s="6"/>
      <c r="M22" s="6"/>
    </row>
    <row r="23" spans="1:13" ht="44.25" customHeight="1" x14ac:dyDescent="0.25">
      <c r="A23" s="3">
        <v>21</v>
      </c>
      <c r="B23" s="4" t="s">
        <v>74</v>
      </c>
      <c r="C23" s="4" t="s">
        <v>75</v>
      </c>
      <c r="D23" s="5" t="s">
        <v>15</v>
      </c>
      <c r="E23" s="5" t="s">
        <v>76</v>
      </c>
      <c r="F23" s="21">
        <f t="shared" si="0"/>
        <v>3506640.3361344538</v>
      </c>
      <c r="G23" s="19">
        <v>19</v>
      </c>
      <c r="H23" s="22">
        <f t="shared" si="1"/>
        <v>666261.66386554623</v>
      </c>
      <c r="I23" s="17">
        <v>4172902</v>
      </c>
      <c r="J23" s="3">
        <v>1</v>
      </c>
      <c r="K23" s="21">
        <f t="shared" si="2"/>
        <v>3506640.3361344538</v>
      </c>
      <c r="L23" s="6"/>
      <c r="M23" s="6"/>
    </row>
    <row r="24" spans="1:13" ht="44.25" customHeight="1" x14ac:dyDescent="0.25">
      <c r="A24" s="3">
        <v>22</v>
      </c>
      <c r="B24" s="4" t="s">
        <v>77</v>
      </c>
      <c r="C24" s="4" t="s">
        <v>78</v>
      </c>
      <c r="D24" s="5" t="s">
        <v>15</v>
      </c>
      <c r="E24" s="5" t="s">
        <v>79</v>
      </c>
      <c r="F24" s="21">
        <f t="shared" si="0"/>
        <v>26837.81512605042</v>
      </c>
      <c r="G24" s="19">
        <v>19</v>
      </c>
      <c r="H24" s="22">
        <f t="shared" si="1"/>
        <v>5099.1848739495799</v>
      </c>
      <c r="I24" s="17">
        <v>31937</v>
      </c>
      <c r="J24" s="3">
        <v>47</v>
      </c>
      <c r="K24" s="21">
        <f t="shared" si="2"/>
        <v>1261377.3109243698</v>
      </c>
      <c r="L24" s="6"/>
      <c r="M24" s="6"/>
    </row>
    <row r="25" spans="1:13" ht="44.25" customHeight="1" x14ac:dyDescent="0.25">
      <c r="A25" s="3">
        <v>23</v>
      </c>
      <c r="B25" s="8" t="s">
        <v>80</v>
      </c>
      <c r="C25" s="8" t="s">
        <v>81</v>
      </c>
      <c r="D25" s="5" t="s">
        <v>82</v>
      </c>
      <c r="E25" s="5" t="s">
        <v>32</v>
      </c>
      <c r="F25" s="21">
        <f t="shared" si="0"/>
        <v>3575.6302521008402</v>
      </c>
      <c r="G25" s="19">
        <v>19</v>
      </c>
      <c r="H25" s="22">
        <f t="shared" si="1"/>
        <v>679.36974789915962</v>
      </c>
      <c r="I25" s="17">
        <v>4255</v>
      </c>
      <c r="J25" s="3">
        <v>3</v>
      </c>
      <c r="K25" s="21">
        <f t="shared" si="2"/>
        <v>10726.89075630252</v>
      </c>
      <c r="L25" s="6"/>
      <c r="M25" s="6"/>
    </row>
    <row r="26" spans="1:13" ht="44.25" customHeight="1" x14ac:dyDescent="0.25">
      <c r="A26" s="3">
        <v>24</v>
      </c>
      <c r="B26" s="8" t="s">
        <v>83</v>
      </c>
      <c r="C26" s="8" t="s">
        <v>84</v>
      </c>
      <c r="D26" s="5" t="s">
        <v>85</v>
      </c>
      <c r="E26" s="5" t="s">
        <v>32</v>
      </c>
      <c r="F26" s="21">
        <f t="shared" si="0"/>
        <v>2210.9243697478992</v>
      </c>
      <c r="G26" s="19">
        <v>19</v>
      </c>
      <c r="H26" s="22">
        <f t="shared" si="1"/>
        <v>420.07563025210084</v>
      </c>
      <c r="I26" s="17">
        <v>2631</v>
      </c>
      <c r="J26" s="3">
        <v>4</v>
      </c>
      <c r="K26" s="21">
        <f t="shared" si="2"/>
        <v>8843.6974789915967</v>
      </c>
      <c r="L26" s="6"/>
      <c r="M26" s="6"/>
    </row>
    <row r="27" spans="1:13" ht="44.25" customHeight="1" x14ac:dyDescent="0.25">
      <c r="A27" s="3">
        <v>25</v>
      </c>
      <c r="B27" s="8" t="s">
        <v>86</v>
      </c>
      <c r="C27" s="8" t="s">
        <v>87</v>
      </c>
      <c r="D27" s="5" t="s">
        <v>15</v>
      </c>
      <c r="E27" s="5" t="s">
        <v>88</v>
      </c>
      <c r="F27" s="21">
        <f t="shared" si="0"/>
        <v>122463.02521008403</v>
      </c>
      <c r="G27" s="19">
        <v>19</v>
      </c>
      <c r="H27" s="22">
        <f t="shared" si="1"/>
        <v>23267.974789915967</v>
      </c>
      <c r="I27" s="17">
        <v>145731</v>
      </c>
      <c r="J27" s="3">
        <v>44</v>
      </c>
      <c r="K27" s="21">
        <f t="shared" si="2"/>
        <v>5388373.1092436975</v>
      </c>
      <c r="L27" s="6"/>
      <c r="M27" s="6"/>
    </row>
    <row r="28" spans="1:13" ht="44.25" customHeight="1" x14ac:dyDescent="0.25">
      <c r="A28" s="3">
        <v>26</v>
      </c>
      <c r="B28" s="8" t="s">
        <v>89</v>
      </c>
      <c r="C28" s="8" t="s">
        <v>90</v>
      </c>
      <c r="D28" s="5" t="s">
        <v>15</v>
      </c>
      <c r="E28" s="5" t="s">
        <v>91</v>
      </c>
      <c r="F28" s="21">
        <f t="shared" si="0"/>
        <v>65749.579831932773</v>
      </c>
      <c r="G28" s="19">
        <v>19</v>
      </c>
      <c r="H28" s="22">
        <f t="shared" si="1"/>
        <v>12492.420168067227</v>
      </c>
      <c r="I28" s="17">
        <v>78242</v>
      </c>
      <c r="J28" s="3">
        <v>29</v>
      </c>
      <c r="K28" s="21">
        <f t="shared" si="2"/>
        <v>1906737.8151260505</v>
      </c>
      <c r="L28" s="6"/>
      <c r="M28" s="6"/>
    </row>
    <row r="29" spans="1:13" ht="44.25" customHeight="1" x14ac:dyDescent="0.25">
      <c r="A29" s="3">
        <v>27</v>
      </c>
      <c r="B29" s="8" t="s">
        <v>92</v>
      </c>
      <c r="C29" s="8" t="s">
        <v>93</v>
      </c>
      <c r="D29" s="5" t="s">
        <v>15</v>
      </c>
      <c r="E29" s="5" t="s">
        <v>94</v>
      </c>
      <c r="F29" s="21">
        <f t="shared" si="0"/>
        <v>66903.361344537814</v>
      </c>
      <c r="G29" s="19">
        <v>19</v>
      </c>
      <c r="H29" s="22">
        <f t="shared" si="1"/>
        <v>12711.638655462184</v>
      </c>
      <c r="I29" s="17">
        <v>79615</v>
      </c>
      <c r="J29" s="3">
        <v>135</v>
      </c>
      <c r="K29" s="21">
        <f t="shared" si="2"/>
        <v>9031953.781512605</v>
      </c>
      <c r="L29" s="6"/>
      <c r="M29" s="6"/>
    </row>
    <row r="30" spans="1:13" ht="44.25" customHeight="1" x14ac:dyDescent="0.25">
      <c r="A30" s="3">
        <v>28</v>
      </c>
      <c r="B30" s="8" t="s">
        <v>95</v>
      </c>
      <c r="C30" s="8" t="s">
        <v>96</v>
      </c>
      <c r="D30" s="5" t="s">
        <v>97</v>
      </c>
      <c r="E30" s="5" t="s">
        <v>98</v>
      </c>
      <c r="F30" s="21">
        <f t="shared" si="0"/>
        <v>363736.97478991596</v>
      </c>
      <c r="G30" s="19">
        <v>19</v>
      </c>
      <c r="H30" s="22">
        <f t="shared" si="1"/>
        <v>69110.02521008403</v>
      </c>
      <c r="I30" s="17">
        <v>432847</v>
      </c>
      <c r="J30" s="3">
        <v>1</v>
      </c>
      <c r="K30" s="21">
        <f t="shared" si="2"/>
        <v>363736.97478991596</v>
      </c>
      <c r="L30" s="6"/>
      <c r="M30" s="6"/>
    </row>
    <row r="31" spans="1:13" ht="44.25" customHeight="1" x14ac:dyDescent="0.25">
      <c r="A31" s="3">
        <v>29</v>
      </c>
      <c r="B31" s="8" t="s">
        <v>99</v>
      </c>
      <c r="C31" s="8" t="s">
        <v>100</v>
      </c>
      <c r="D31" s="5" t="s">
        <v>101</v>
      </c>
      <c r="E31" s="5" t="s">
        <v>32</v>
      </c>
      <c r="F31" s="21">
        <f t="shared" si="0"/>
        <v>404.20168067226894</v>
      </c>
      <c r="G31" s="19">
        <v>19</v>
      </c>
      <c r="H31" s="22">
        <f t="shared" si="1"/>
        <v>76.798319327731093</v>
      </c>
      <c r="I31" s="17">
        <v>481</v>
      </c>
      <c r="J31" s="3">
        <v>5</v>
      </c>
      <c r="K31" s="21">
        <f t="shared" si="2"/>
        <v>2021.0084033613448</v>
      </c>
      <c r="L31" s="6"/>
      <c r="M31" s="6"/>
    </row>
    <row r="32" spans="1:13" ht="44.25" customHeight="1" x14ac:dyDescent="0.25">
      <c r="A32" s="3">
        <v>30</v>
      </c>
      <c r="B32" s="8" t="s">
        <v>102</v>
      </c>
      <c r="C32" s="8" t="s">
        <v>103</v>
      </c>
      <c r="D32" s="5" t="s">
        <v>15</v>
      </c>
      <c r="E32" s="5" t="s">
        <v>104</v>
      </c>
      <c r="F32" s="21">
        <f t="shared" si="0"/>
        <v>46140.336134453784</v>
      </c>
      <c r="G32" s="19">
        <v>19</v>
      </c>
      <c r="H32" s="22">
        <f t="shared" si="1"/>
        <v>8766.6638655462193</v>
      </c>
      <c r="I32" s="17">
        <v>54907</v>
      </c>
      <c r="J32" s="3">
        <v>9</v>
      </c>
      <c r="K32" s="21">
        <f t="shared" si="2"/>
        <v>415263.02521008404</v>
      </c>
      <c r="L32" s="6"/>
      <c r="M32" s="6"/>
    </row>
    <row r="33" spans="1:13" ht="44.25" customHeight="1" x14ac:dyDescent="0.25">
      <c r="A33" s="3">
        <v>31</v>
      </c>
      <c r="B33" s="8" t="s">
        <v>105</v>
      </c>
      <c r="C33" s="8" t="s">
        <v>106</v>
      </c>
      <c r="D33" s="5" t="s">
        <v>15</v>
      </c>
      <c r="E33" s="5" t="s">
        <v>107</v>
      </c>
      <c r="F33" s="21">
        <f t="shared" si="0"/>
        <v>436791.59663865546</v>
      </c>
      <c r="G33" s="19">
        <v>19</v>
      </c>
      <c r="H33" s="22">
        <f t="shared" si="1"/>
        <v>82990.403361344535</v>
      </c>
      <c r="I33" s="17">
        <v>519782</v>
      </c>
      <c r="J33" s="3">
        <v>4</v>
      </c>
      <c r="K33" s="21">
        <f t="shared" si="2"/>
        <v>1747166.3865546219</v>
      </c>
      <c r="L33" s="6"/>
      <c r="M33" s="6"/>
    </row>
    <row r="34" spans="1:13" ht="44.25" customHeight="1" x14ac:dyDescent="0.25">
      <c r="A34" s="3">
        <v>32</v>
      </c>
      <c r="B34" s="8" t="s">
        <v>108</v>
      </c>
      <c r="C34" s="8" t="s">
        <v>109</v>
      </c>
      <c r="D34" s="5" t="s">
        <v>110</v>
      </c>
      <c r="E34" s="5" t="s">
        <v>111</v>
      </c>
      <c r="F34" s="21">
        <f t="shared" si="0"/>
        <v>295680.67226890754</v>
      </c>
      <c r="G34" s="19">
        <v>19</v>
      </c>
      <c r="H34" s="22">
        <f t="shared" si="1"/>
        <v>56179.327731092439</v>
      </c>
      <c r="I34" s="17">
        <v>351860</v>
      </c>
      <c r="J34" s="3">
        <v>1</v>
      </c>
      <c r="K34" s="21">
        <f t="shared" si="2"/>
        <v>295680.67226890754</v>
      </c>
      <c r="L34" s="6"/>
      <c r="M34" s="6"/>
    </row>
    <row r="35" spans="1:13" ht="44.25" customHeight="1" x14ac:dyDescent="0.25">
      <c r="A35" s="3">
        <v>33</v>
      </c>
      <c r="B35" s="4" t="s">
        <v>112</v>
      </c>
      <c r="C35" s="4" t="s">
        <v>113</v>
      </c>
      <c r="D35" s="5" t="s">
        <v>15</v>
      </c>
      <c r="E35" s="5" t="s">
        <v>32</v>
      </c>
      <c r="F35" s="21">
        <f t="shared" si="0"/>
        <v>11996.638655462186</v>
      </c>
      <c r="G35" s="19">
        <v>19</v>
      </c>
      <c r="H35" s="22">
        <f t="shared" si="1"/>
        <v>2279.3613445378151</v>
      </c>
      <c r="I35" s="17">
        <v>14276</v>
      </c>
      <c r="J35" s="3">
        <v>11</v>
      </c>
      <c r="K35" s="21">
        <f t="shared" si="2"/>
        <v>131963.02521008404</v>
      </c>
      <c r="L35" s="6"/>
      <c r="M35" s="6"/>
    </row>
    <row r="36" spans="1:13" ht="44.25" customHeight="1" x14ac:dyDescent="0.25">
      <c r="A36" s="3">
        <v>34</v>
      </c>
      <c r="B36" s="8" t="s">
        <v>114</v>
      </c>
      <c r="C36" s="8" t="s">
        <v>114</v>
      </c>
      <c r="D36" s="5" t="s">
        <v>15</v>
      </c>
      <c r="E36" s="5" t="s">
        <v>20</v>
      </c>
      <c r="F36" s="21">
        <f t="shared" si="0"/>
        <v>19801.680672268907</v>
      </c>
      <c r="G36" s="19">
        <v>19</v>
      </c>
      <c r="H36" s="22">
        <f t="shared" si="1"/>
        <v>3762.3193277310925</v>
      </c>
      <c r="I36" s="17">
        <v>23564</v>
      </c>
      <c r="J36" s="3">
        <v>27</v>
      </c>
      <c r="K36" s="21">
        <f t="shared" si="2"/>
        <v>534645.37815126055</v>
      </c>
      <c r="L36" s="6"/>
      <c r="M36" s="6"/>
    </row>
    <row r="37" spans="1:13" ht="44.25" customHeight="1" x14ac:dyDescent="0.25">
      <c r="A37" s="3">
        <v>35</v>
      </c>
      <c r="B37" s="8" t="s">
        <v>115</v>
      </c>
      <c r="C37" s="8" t="s">
        <v>116</v>
      </c>
      <c r="D37" s="5" t="s">
        <v>15</v>
      </c>
      <c r="E37" s="5" t="s">
        <v>117</v>
      </c>
      <c r="F37" s="21">
        <f t="shared" si="0"/>
        <v>325287.39495798317</v>
      </c>
      <c r="G37" s="19">
        <v>19</v>
      </c>
      <c r="H37" s="22">
        <f t="shared" si="1"/>
        <v>61804.60504201681</v>
      </c>
      <c r="I37" s="17">
        <v>387092</v>
      </c>
      <c r="J37" s="3">
        <v>10</v>
      </c>
      <c r="K37" s="21">
        <f t="shared" si="2"/>
        <v>3252873.9495798317</v>
      </c>
      <c r="L37" s="6"/>
      <c r="M37" s="6"/>
    </row>
    <row r="38" spans="1:13" ht="44.25" customHeight="1" x14ac:dyDescent="0.25">
      <c r="A38" s="3">
        <v>36</v>
      </c>
      <c r="B38" s="8" t="s">
        <v>118</v>
      </c>
      <c r="C38" s="8" t="s">
        <v>118</v>
      </c>
      <c r="D38" s="5" t="s">
        <v>15</v>
      </c>
      <c r="E38" s="5" t="s">
        <v>119</v>
      </c>
      <c r="F38" s="21">
        <f t="shared" si="0"/>
        <v>52676.470588235294</v>
      </c>
      <c r="G38" s="19">
        <v>19</v>
      </c>
      <c r="H38" s="22">
        <f t="shared" si="1"/>
        <v>10008.529411764706</v>
      </c>
      <c r="I38" s="17">
        <v>62685</v>
      </c>
      <c r="J38" s="3">
        <v>26</v>
      </c>
      <c r="K38" s="21">
        <f t="shared" si="2"/>
        <v>1369588.2352941176</v>
      </c>
      <c r="L38" s="6"/>
      <c r="M38" s="6"/>
    </row>
    <row r="39" spans="1:13" ht="44.25" customHeight="1" x14ac:dyDescent="0.25">
      <c r="A39" s="3">
        <v>37</v>
      </c>
      <c r="B39" s="8" t="s">
        <v>120</v>
      </c>
      <c r="C39" s="8" t="s">
        <v>121</v>
      </c>
      <c r="D39" s="5" t="s">
        <v>122</v>
      </c>
      <c r="E39" s="5" t="s">
        <v>123</v>
      </c>
      <c r="F39" s="21">
        <f t="shared" si="0"/>
        <v>49408.403361344535</v>
      </c>
      <c r="G39" s="19">
        <v>19</v>
      </c>
      <c r="H39" s="22">
        <f t="shared" si="1"/>
        <v>9387.5966386554628</v>
      </c>
      <c r="I39" s="17">
        <v>58796</v>
      </c>
      <c r="J39" s="3">
        <v>28</v>
      </c>
      <c r="K39" s="21">
        <f t="shared" si="2"/>
        <v>1383435.294117647</v>
      </c>
      <c r="L39" s="6"/>
      <c r="M39" s="6"/>
    </row>
    <row r="40" spans="1:13" ht="44.25" customHeight="1" x14ac:dyDescent="0.25">
      <c r="A40" s="3">
        <v>38</v>
      </c>
      <c r="B40" s="8" t="s">
        <v>124</v>
      </c>
      <c r="C40" s="8" t="s">
        <v>125</v>
      </c>
      <c r="D40" s="5" t="s">
        <v>122</v>
      </c>
      <c r="E40" s="5" t="s">
        <v>126</v>
      </c>
      <c r="F40" s="21">
        <f t="shared" si="0"/>
        <v>115734.45378151261</v>
      </c>
      <c r="G40" s="19">
        <v>19</v>
      </c>
      <c r="H40" s="22">
        <f t="shared" si="1"/>
        <v>21989.546218487394</v>
      </c>
      <c r="I40" s="17">
        <v>137724</v>
      </c>
      <c r="J40" s="3">
        <v>19</v>
      </c>
      <c r="K40" s="21">
        <f t="shared" si="2"/>
        <v>2198954.6218487397</v>
      </c>
      <c r="L40" s="6"/>
      <c r="M40" s="6"/>
    </row>
    <row r="41" spans="1:13" ht="44.25" customHeight="1" x14ac:dyDescent="0.25">
      <c r="A41" s="3">
        <v>39</v>
      </c>
      <c r="B41" s="8" t="s">
        <v>127</v>
      </c>
      <c r="C41" s="8" t="s">
        <v>128</v>
      </c>
      <c r="D41" s="5" t="s">
        <v>15</v>
      </c>
      <c r="E41" s="5" t="s">
        <v>129</v>
      </c>
      <c r="F41" s="21">
        <f t="shared" si="0"/>
        <v>39988.23529411765</v>
      </c>
      <c r="G41" s="19">
        <v>19</v>
      </c>
      <c r="H41" s="22">
        <f t="shared" si="1"/>
        <v>7597.7647058823532</v>
      </c>
      <c r="I41" s="17">
        <v>47586</v>
      </c>
      <c r="J41" s="3">
        <v>19</v>
      </c>
      <c r="K41" s="21">
        <f t="shared" si="2"/>
        <v>759776.47058823542</v>
      </c>
      <c r="L41" s="6"/>
      <c r="M41" s="6"/>
    </row>
    <row r="42" spans="1:13" ht="44.25" customHeight="1" x14ac:dyDescent="0.25">
      <c r="A42" s="3">
        <v>40</v>
      </c>
      <c r="B42" s="8" t="s">
        <v>130</v>
      </c>
      <c r="C42" s="8" t="s">
        <v>131</v>
      </c>
      <c r="D42" s="5" t="s">
        <v>15</v>
      </c>
      <c r="E42" s="5" t="s">
        <v>132</v>
      </c>
      <c r="F42" s="21">
        <f t="shared" si="0"/>
        <v>96509.243697478989</v>
      </c>
      <c r="G42" s="19">
        <v>19</v>
      </c>
      <c r="H42" s="22">
        <f t="shared" si="1"/>
        <v>18336.756302521007</v>
      </c>
      <c r="I42" s="17">
        <v>114846</v>
      </c>
      <c r="J42" s="3">
        <v>22</v>
      </c>
      <c r="K42" s="21">
        <f t="shared" si="2"/>
        <v>2123203.3613445377</v>
      </c>
      <c r="L42" s="6"/>
      <c r="M42" s="6"/>
    </row>
    <row r="43" spans="1:13" ht="44.25" customHeight="1" x14ac:dyDescent="0.25">
      <c r="A43" s="3">
        <v>41</v>
      </c>
      <c r="B43" s="8" t="s">
        <v>133</v>
      </c>
      <c r="C43" s="8" t="s">
        <v>134</v>
      </c>
      <c r="D43" s="5" t="s">
        <v>122</v>
      </c>
      <c r="E43" s="5" t="s">
        <v>135</v>
      </c>
      <c r="F43" s="21">
        <f t="shared" si="0"/>
        <v>93433.613445378156</v>
      </c>
      <c r="G43" s="19">
        <v>19</v>
      </c>
      <c r="H43" s="22">
        <f t="shared" si="1"/>
        <v>17752.386554621848</v>
      </c>
      <c r="I43" s="17">
        <v>111186</v>
      </c>
      <c r="J43" s="3">
        <v>21</v>
      </c>
      <c r="K43" s="21">
        <f t="shared" si="2"/>
        <v>1962105.8823529412</v>
      </c>
      <c r="L43" s="6"/>
      <c r="M43" s="6"/>
    </row>
    <row r="44" spans="1:13" ht="44.25" customHeight="1" x14ac:dyDescent="0.25">
      <c r="A44" s="3">
        <v>42</v>
      </c>
      <c r="B44" s="4" t="s">
        <v>136</v>
      </c>
      <c r="C44" s="4" t="s">
        <v>137</v>
      </c>
      <c r="D44" s="5" t="s">
        <v>15</v>
      </c>
      <c r="E44" s="5" t="s">
        <v>138</v>
      </c>
      <c r="F44" s="21">
        <f t="shared" si="0"/>
        <v>418528.57142857142</v>
      </c>
      <c r="G44" s="19">
        <v>19</v>
      </c>
      <c r="H44" s="22">
        <f t="shared" si="1"/>
        <v>79520.428571428565</v>
      </c>
      <c r="I44" s="17">
        <v>498049</v>
      </c>
      <c r="J44" s="3">
        <v>20</v>
      </c>
      <c r="K44" s="21">
        <f t="shared" si="2"/>
        <v>8370571.4285714282</v>
      </c>
      <c r="L44" s="6"/>
      <c r="M44" s="6"/>
    </row>
    <row r="45" spans="1:13" ht="44.25" customHeight="1" x14ac:dyDescent="0.25">
      <c r="A45" s="3">
        <v>43</v>
      </c>
      <c r="B45" s="4" t="s">
        <v>139</v>
      </c>
      <c r="C45" s="4" t="s">
        <v>140</v>
      </c>
      <c r="D45" s="5" t="s">
        <v>15</v>
      </c>
      <c r="E45" s="5" t="s">
        <v>141</v>
      </c>
      <c r="F45" s="21">
        <f t="shared" si="0"/>
        <v>82283.193277310929</v>
      </c>
      <c r="G45" s="19">
        <v>19</v>
      </c>
      <c r="H45" s="22">
        <f t="shared" si="1"/>
        <v>15633.806722689076</v>
      </c>
      <c r="I45" s="17">
        <v>97917</v>
      </c>
      <c r="J45" s="3">
        <v>23</v>
      </c>
      <c r="K45" s="21">
        <f t="shared" si="2"/>
        <v>1892513.4453781513</v>
      </c>
      <c r="L45" s="6"/>
      <c r="M45" s="6"/>
    </row>
    <row r="46" spans="1:13" ht="44.25" customHeight="1" x14ac:dyDescent="0.25">
      <c r="A46" s="3">
        <v>44</v>
      </c>
      <c r="B46" s="4" t="s">
        <v>142</v>
      </c>
      <c r="C46" s="4" t="s">
        <v>143</v>
      </c>
      <c r="D46" s="5" t="s">
        <v>15</v>
      </c>
      <c r="E46" s="5" t="s">
        <v>144</v>
      </c>
      <c r="F46" s="21">
        <f t="shared" si="0"/>
        <v>375272.268907563</v>
      </c>
      <c r="G46" s="19">
        <v>19</v>
      </c>
      <c r="H46" s="22">
        <f t="shared" si="1"/>
        <v>71301.731092436981</v>
      </c>
      <c r="I46" s="17">
        <v>446574</v>
      </c>
      <c r="J46" s="3">
        <v>3</v>
      </c>
      <c r="K46" s="21">
        <f t="shared" si="2"/>
        <v>1125816.806722689</v>
      </c>
      <c r="L46" s="6"/>
      <c r="M46" s="6"/>
    </row>
    <row r="47" spans="1:13" ht="44.25" customHeight="1" x14ac:dyDescent="0.25">
      <c r="A47" s="3">
        <v>45</v>
      </c>
      <c r="B47" s="4" t="s">
        <v>145</v>
      </c>
      <c r="C47" s="4" t="s">
        <v>146</v>
      </c>
      <c r="D47" s="5" t="s">
        <v>15</v>
      </c>
      <c r="E47" s="5" t="s">
        <v>141</v>
      </c>
      <c r="F47" s="21">
        <f t="shared" si="0"/>
        <v>434484.87394957984</v>
      </c>
      <c r="G47" s="19">
        <v>19</v>
      </c>
      <c r="H47" s="22">
        <f t="shared" si="1"/>
        <v>82552.126050420164</v>
      </c>
      <c r="I47" s="17">
        <v>517037</v>
      </c>
      <c r="J47" s="3">
        <v>3</v>
      </c>
      <c r="K47" s="21">
        <f t="shared" si="2"/>
        <v>1303454.6218487395</v>
      </c>
      <c r="L47" s="6"/>
      <c r="M47" s="6"/>
    </row>
    <row r="48" spans="1:13" ht="44.25" customHeight="1" x14ac:dyDescent="0.25">
      <c r="A48" s="3">
        <v>46</v>
      </c>
      <c r="B48" s="8" t="s">
        <v>147</v>
      </c>
      <c r="C48" s="8" t="s">
        <v>148</v>
      </c>
      <c r="D48" s="5" t="s">
        <v>15</v>
      </c>
      <c r="E48" s="5" t="s">
        <v>132</v>
      </c>
      <c r="F48" s="21">
        <f t="shared" si="0"/>
        <v>92279.831932773115</v>
      </c>
      <c r="G48" s="19">
        <v>19</v>
      </c>
      <c r="H48" s="22">
        <f t="shared" si="1"/>
        <v>17533.168067226892</v>
      </c>
      <c r="I48" s="17">
        <v>109813</v>
      </c>
      <c r="J48" s="3">
        <v>29</v>
      </c>
      <c r="K48" s="21">
        <f t="shared" si="2"/>
        <v>2676115.1260504201</v>
      </c>
      <c r="L48" s="6"/>
      <c r="M48" s="6"/>
    </row>
    <row r="49" spans="1:13" ht="44.25" customHeight="1" x14ac:dyDescent="0.25">
      <c r="A49" s="3">
        <v>47</v>
      </c>
      <c r="B49" s="4" t="s">
        <v>149</v>
      </c>
      <c r="C49" s="4" t="s">
        <v>150</v>
      </c>
      <c r="D49" s="5" t="s">
        <v>151</v>
      </c>
      <c r="E49" s="5" t="s">
        <v>152</v>
      </c>
      <c r="F49" s="21">
        <f t="shared" si="0"/>
        <v>38450.420168067227</v>
      </c>
      <c r="G49" s="19">
        <v>19</v>
      </c>
      <c r="H49" s="22">
        <f t="shared" si="1"/>
        <v>7305.5798319327732</v>
      </c>
      <c r="I49" s="17">
        <v>45756</v>
      </c>
      <c r="J49" s="3">
        <v>10</v>
      </c>
      <c r="K49" s="21">
        <f t="shared" si="2"/>
        <v>384504.20168067224</v>
      </c>
      <c r="L49" s="6"/>
      <c r="M49" s="6"/>
    </row>
    <row r="50" spans="1:13" ht="44.25" customHeight="1" x14ac:dyDescent="0.25">
      <c r="A50" s="3">
        <v>48</v>
      </c>
      <c r="B50" s="4" t="s">
        <v>153</v>
      </c>
      <c r="C50" s="4" t="s">
        <v>154</v>
      </c>
      <c r="D50" s="5" t="s">
        <v>15</v>
      </c>
      <c r="E50" s="5" t="s">
        <v>155</v>
      </c>
      <c r="F50" s="21">
        <f t="shared" si="0"/>
        <v>517152.10084033612</v>
      </c>
      <c r="G50" s="19">
        <v>19</v>
      </c>
      <c r="H50" s="22">
        <f t="shared" si="1"/>
        <v>98258.899159663866</v>
      </c>
      <c r="I50" s="17">
        <v>615411</v>
      </c>
      <c r="J50" s="3">
        <v>20</v>
      </c>
      <c r="K50" s="21">
        <f t="shared" si="2"/>
        <v>10343042.016806722</v>
      </c>
      <c r="L50" s="6"/>
      <c r="M50" s="6"/>
    </row>
    <row r="51" spans="1:13" ht="44.25" customHeight="1" x14ac:dyDescent="0.25">
      <c r="A51" s="3">
        <v>49</v>
      </c>
      <c r="B51" s="8" t="s">
        <v>156</v>
      </c>
      <c r="C51" s="8" t="s">
        <v>157</v>
      </c>
      <c r="D51" s="5" t="s">
        <v>15</v>
      </c>
      <c r="E51" s="5" t="s">
        <v>32</v>
      </c>
      <c r="F51" s="21">
        <f t="shared" si="0"/>
        <v>49792.436974789918</v>
      </c>
      <c r="G51" s="19">
        <v>19</v>
      </c>
      <c r="H51" s="22">
        <f t="shared" si="1"/>
        <v>9460.5630252100837</v>
      </c>
      <c r="I51" s="17">
        <v>59253</v>
      </c>
      <c r="J51" s="3">
        <v>45</v>
      </c>
      <c r="K51" s="21">
        <f t="shared" si="2"/>
        <v>2240659.6638655462</v>
      </c>
      <c r="L51" s="6"/>
      <c r="M51" s="6"/>
    </row>
    <row r="52" spans="1:13" ht="44.25" customHeight="1" x14ac:dyDescent="0.25">
      <c r="A52" s="3">
        <v>50</v>
      </c>
      <c r="B52" s="4" t="s">
        <v>158</v>
      </c>
      <c r="C52" s="4" t="s">
        <v>159</v>
      </c>
      <c r="D52" s="5" t="s">
        <v>15</v>
      </c>
      <c r="E52" s="5" t="s">
        <v>160</v>
      </c>
      <c r="F52" s="21">
        <f t="shared" si="0"/>
        <v>112850.42016806723</v>
      </c>
      <c r="G52" s="19">
        <v>19</v>
      </c>
      <c r="H52" s="22">
        <f t="shared" si="1"/>
        <v>21441.579831932773</v>
      </c>
      <c r="I52" s="17">
        <v>134292</v>
      </c>
      <c r="J52" s="3">
        <v>22</v>
      </c>
      <c r="K52" s="21">
        <f t="shared" si="2"/>
        <v>2482709.2436974789</v>
      </c>
      <c r="L52" s="6"/>
      <c r="M52" s="6"/>
    </row>
    <row r="53" spans="1:13" ht="44.25" customHeight="1" x14ac:dyDescent="0.25">
      <c r="A53" s="3">
        <v>51</v>
      </c>
      <c r="B53" s="4" t="s">
        <v>161</v>
      </c>
      <c r="C53" s="4" t="s">
        <v>162</v>
      </c>
      <c r="D53" s="5" t="s">
        <v>163</v>
      </c>
      <c r="E53" s="5" t="s">
        <v>164</v>
      </c>
      <c r="F53" s="21">
        <f t="shared" si="0"/>
        <v>124193.27731092437</v>
      </c>
      <c r="G53" s="19">
        <v>19</v>
      </c>
      <c r="H53" s="22">
        <f t="shared" si="1"/>
        <v>23596.722689075632</v>
      </c>
      <c r="I53" s="17">
        <v>147790</v>
      </c>
      <c r="J53" s="3">
        <v>5</v>
      </c>
      <c r="K53" s="21">
        <f t="shared" si="2"/>
        <v>620966.38655462186</v>
      </c>
      <c r="L53" s="6"/>
      <c r="M53" s="6"/>
    </row>
    <row r="54" spans="1:13" ht="44.25" customHeight="1" x14ac:dyDescent="0.25">
      <c r="A54" s="3">
        <v>52</v>
      </c>
      <c r="B54" s="8" t="s">
        <v>165</v>
      </c>
      <c r="C54" s="8" t="s">
        <v>166</v>
      </c>
      <c r="D54" s="5" t="s">
        <v>15</v>
      </c>
      <c r="E54" s="5" t="s">
        <v>167</v>
      </c>
      <c r="F54" s="21">
        <f t="shared" si="0"/>
        <v>111889.91596638656</v>
      </c>
      <c r="G54" s="19">
        <v>19</v>
      </c>
      <c r="H54" s="22">
        <f t="shared" si="1"/>
        <v>21259.084033613446</v>
      </c>
      <c r="I54" s="17">
        <v>133149</v>
      </c>
      <c r="J54" s="3">
        <v>2</v>
      </c>
      <c r="K54" s="21">
        <f t="shared" si="2"/>
        <v>223779.83193277312</v>
      </c>
      <c r="L54" s="6"/>
      <c r="M54" s="6"/>
    </row>
    <row r="55" spans="1:13" ht="44.25" customHeight="1" x14ac:dyDescent="0.25">
      <c r="A55" s="3">
        <v>53</v>
      </c>
      <c r="B55" s="4" t="s">
        <v>168</v>
      </c>
      <c r="C55" s="4" t="s">
        <v>169</v>
      </c>
      <c r="D55" s="5" t="s">
        <v>170</v>
      </c>
      <c r="E55" s="5" t="s">
        <v>171</v>
      </c>
      <c r="F55" s="21">
        <f t="shared" si="0"/>
        <v>19609.243697478993</v>
      </c>
      <c r="G55" s="19">
        <v>19</v>
      </c>
      <c r="H55" s="22">
        <f t="shared" si="1"/>
        <v>3725.7563025210084</v>
      </c>
      <c r="I55" s="17">
        <v>23335</v>
      </c>
      <c r="J55" s="3">
        <v>3</v>
      </c>
      <c r="K55" s="21">
        <f t="shared" si="2"/>
        <v>58827.731092436981</v>
      </c>
      <c r="L55" s="6"/>
      <c r="M55" s="6"/>
    </row>
    <row r="56" spans="1:13" ht="44.25" customHeight="1" x14ac:dyDescent="0.25">
      <c r="A56" s="3">
        <v>54</v>
      </c>
      <c r="B56" s="4" t="s">
        <v>172</v>
      </c>
      <c r="C56" s="4" t="s">
        <v>173</v>
      </c>
      <c r="D56" s="5" t="s">
        <v>174</v>
      </c>
      <c r="E56" s="5" t="s">
        <v>175</v>
      </c>
      <c r="F56" s="21">
        <f t="shared" si="0"/>
        <v>10035.294117647059</v>
      </c>
      <c r="G56" s="19">
        <v>19</v>
      </c>
      <c r="H56" s="22">
        <f t="shared" si="1"/>
        <v>1906.7058823529412</v>
      </c>
      <c r="I56" s="17">
        <v>11942</v>
      </c>
      <c r="J56" s="3">
        <v>1</v>
      </c>
      <c r="K56" s="21">
        <f t="shared" si="2"/>
        <v>10035.294117647059</v>
      </c>
      <c r="L56" s="6"/>
      <c r="M56" s="6"/>
    </row>
    <row r="57" spans="1:13" ht="44.25" customHeight="1" x14ac:dyDescent="0.25">
      <c r="A57" s="3">
        <v>55</v>
      </c>
      <c r="B57" s="8" t="s">
        <v>176</v>
      </c>
      <c r="C57" s="8" t="s">
        <v>177</v>
      </c>
      <c r="D57" s="5" t="s">
        <v>178</v>
      </c>
      <c r="E57" s="5" t="s">
        <v>179</v>
      </c>
      <c r="F57" s="21">
        <f t="shared" si="0"/>
        <v>16187.394957983193</v>
      </c>
      <c r="G57" s="19">
        <v>19</v>
      </c>
      <c r="H57" s="22">
        <f t="shared" si="1"/>
        <v>3075.6050420168067</v>
      </c>
      <c r="I57" s="17">
        <v>19263</v>
      </c>
      <c r="J57" s="3">
        <v>37</v>
      </c>
      <c r="K57" s="21">
        <f t="shared" si="2"/>
        <v>598933.61344537814</v>
      </c>
      <c r="L57" s="6"/>
      <c r="M57" s="6"/>
    </row>
    <row r="58" spans="1:13" ht="44.25" customHeight="1" x14ac:dyDescent="0.25">
      <c r="A58" s="3">
        <v>56</v>
      </c>
      <c r="B58" s="8" t="s">
        <v>180</v>
      </c>
      <c r="C58" s="8" t="s">
        <v>181</v>
      </c>
      <c r="D58" s="5" t="s">
        <v>182</v>
      </c>
      <c r="E58" s="5" t="s">
        <v>32</v>
      </c>
      <c r="F58" s="21">
        <f t="shared" si="0"/>
        <v>6152.1008403361348</v>
      </c>
      <c r="G58" s="19">
        <v>19</v>
      </c>
      <c r="H58" s="22">
        <f t="shared" si="1"/>
        <v>1168.8991596638655</v>
      </c>
      <c r="I58" s="17">
        <v>7321</v>
      </c>
      <c r="J58" s="3">
        <v>38</v>
      </c>
      <c r="K58" s="21">
        <f t="shared" si="2"/>
        <v>233779.83193277312</v>
      </c>
      <c r="L58" s="6"/>
      <c r="M58" s="6"/>
    </row>
    <row r="59" spans="1:13" ht="44.25" customHeight="1" x14ac:dyDescent="0.25">
      <c r="A59" s="3">
        <v>57</v>
      </c>
      <c r="B59" s="4" t="s">
        <v>183</v>
      </c>
      <c r="C59" s="4" t="s">
        <v>184</v>
      </c>
      <c r="D59" s="5" t="s">
        <v>15</v>
      </c>
      <c r="E59" s="5" t="s">
        <v>185</v>
      </c>
      <c r="F59" s="21">
        <f t="shared" si="0"/>
        <v>463090.75630252098</v>
      </c>
      <c r="G59" s="19">
        <v>19</v>
      </c>
      <c r="H59" s="22">
        <f t="shared" si="1"/>
        <v>87987.243697478989</v>
      </c>
      <c r="I59" s="17">
        <v>551078</v>
      </c>
      <c r="J59" s="3">
        <v>8</v>
      </c>
      <c r="K59" s="21">
        <f t="shared" si="2"/>
        <v>3704726.0504201679</v>
      </c>
      <c r="L59" s="6"/>
      <c r="M59" s="6"/>
    </row>
    <row r="60" spans="1:13" ht="44.25" customHeight="1" x14ac:dyDescent="0.25">
      <c r="A60" s="3">
        <v>58</v>
      </c>
      <c r="B60" s="9" t="s">
        <v>186</v>
      </c>
      <c r="C60" s="9" t="s">
        <v>187</v>
      </c>
      <c r="D60" s="5" t="s">
        <v>15</v>
      </c>
      <c r="E60" s="5" t="s">
        <v>188</v>
      </c>
      <c r="F60" s="21">
        <f t="shared" si="0"/>
        <v>624861.34453781508</v>
      </c>
      <c r="G60" s="19">
        <v>19</v>
      </c>
      <c r="H60" s="22">
        <f t="shared" si="1"/>
        <v>118723.65546218488</v>
      </c>
      <c r="I60" s="17">
        <v>743585</v>
      </c>
      <c r="J60" s="3">
        <v>5</v>
      </c>
      <c r="K60" s="21">
        <f t="shared" si="2"/>
        <v>3124306.7226890754</v>
      </c>
      <c r="L60" s="6"/>
      <c r="M60" s="6"/>
    </row>
    <row r="61" spans="1:13" ht="44.25" customHeight="1" x14ac:dyDescent="0.25">
      <c r="A61" s="3">
        <v>59</v>
      </c>
      <c r="B61" s="9" t="s">
        <v>189</v>
      </c>
      <c r="C61" s="9" t="s">
        <v>190</v>
      </c>
      <c r="D61" s="5" t="s">
        <v>15</v>
      </c>
      <c r="E61" s="5" t="s">
        <v>191</v>
      </c>
      <c r="F61" s="21">
        <f t="shared" si="0"/>
        <v>99200.840336134454</v>
      </c>
      <c r="G61" s="19">
        <v>19</v>
      </c>
      <c r="H61" s="22">
        <f t="shared" si="1"/>
        <v>18848.159663865546</v>
      </c>
      <c r="I61" s="17">
        <v>118049</v>
      </c>
      <c r="J61" s="3">
        <v>2</v>
      </c>
      <c r="K61" s="21">
        <f t="shared" si="2"/>
        <v>198401.68067226891</v>
      </c>
      <c r="L61" s="6"/>
      <c r="M61" s="6"/>
    </row>
    <row r="62" spans="1:13" ht="44.25" customHeight="1" x14ac:dyDescent="0.25">
      <c r="A62" s="3">
        <v>60</v>
      </c>
      <c r="B62" s="9" t="s">
        <v>192</v>
      </c>
      <c r="C62" s="9" t="s">
        <v>193</v>
      </c>
      <c r="D62" s="5" t="s">
        <v>15</v>
      </c>
      <c r="E62" s="5" t="s">
        <v>191</v>
      </c>
      <c r="F62" s="21">
        <f t="shared" si="0"/>
        <v>141957.14285714287</v>
      </c>
      <c r="G62" s="19">
        <v>19</v>
      </c>
      <c r="H62" s="22">
        <f t="shared" si="1"/>
        <v>26971.857142857141</v>
      </c>
      <c r="I62" s="17">
        <v>168929</v>
      </c>
      <c r="J62" s="3">
        <v>1</v>
      </c>
      <c r="K62" s="21">
        <f t="shared" si="2"/>
        <v>141957.14285714287</v>
      </c>
      <c r="L62" s="6"/>
      <c r="M62" s="6"/>
    </row>
    <row r="63" spans="1:13" ht="44.25" customHeight="1" x14ac:dyDescent="0.25">
      <c r="A63" s="3">
        <v>61</v>
      </c>
      <c r="B63" s="9" t="s">
        <v>194</v>
      </c>
      <c r="C63" s="9" t="s">
        <v>195</v>
      </c>
      <c r="D63" s="5" t="s">
        <v>15</v>
      </c>
      <c r="E63" s="5" t="s">
        <v>196</v>
      </c>
      <c r="F63" s="21">
        <f t="shared" si="0"/>
        <v>174409.24369747899</v>
      </c>
      <c r="G63" s="19">
        <v>19</v>
      </c>
      <c r="H63" s="22">
        <f t="shared" si="1"/>
        <v>33137.756302521011</v>
      </c>
      <c r="I63" s="17">
        <v>207547</v>
      </c>
      <c r="J63" s="3">
        <v>20</v>
      </c>
      <c r="K63" s="21">
        <f t="shared" si="2"/>
        <v>3488184.8739495799</v>
      </c>
      <c r="L63" s="6"/>
      <c r="M63" s="6"/>
    </row>
    <row r="64" spans="1:13" ht="44.25" customHeight="1" x14ac:dyDescent="0.25">
      <c r="A64" s="3">
        <v>62</v>
      </c>
      <c r="B64" s="9" t="s">
        <v>197</v>
      </c>
      <c r="C64" s="9" t="s">
        <v>198</v>
      </c>
      <c r="D64" s="5" t="s">
        <v>15</v>
      </c>
      <c r="E64" s="5" t="s">
        <v>196</v>
      </c>
      <c r="F64" s="21">
        <f t="shared" si="0"/>
        <v>369022.68907563027</v>
      </c>
      <c r="G64" s="19">
        <v>19</v>
      </c>
      <c r="H64" s="22">
        <f t="shared" si="1"/>
        <v>70114.310924369755</v>
      </c>
      <c r="I64" s="17">
        <v>439137</v>
      </c>
      <c r="J64" s="3">
        <v>2</v>
      </c>
      <c r="K64" s="21">
        <f t="shared" si="2"/>
        <v>738045.37815126055</v>
      </c>
      <c r="L64" s="6"/>
      <c r="M64" s="6"/>
    </row>
    <row r="65" spans="1:13" ht="44.25" customHeight="1" x14ac:dyDescent="0.25">
      <c r="A65" s="3">
        <v>63</v>
      </c>
      <c r="B65" s="9" t="s">
        <v>199</v>
      </c>
      <c r="C65" s="9" t="s">
        <v>200</v>
      </c>
      <c r="D65" s="5" t="s">
        <v>15</v>
      </c>
      <c r="E65" s="5" t="s">
        <v>196</v>
      </c>
      <c r="F65" s="21">
        <f t="shared" si="0"/>
        <v>238593.27731092437</v>
      </c>
      <c r="G65" s="19">
        <v>19</v>
      </c>
      <c r="H65" s="22">
        <f t="shared" si="1"/>
        <v>45332.722689075628</v>
      </c>
      <c r="I65" s="17">
        <v>283926</v>
      </c>
      <c r="J65" s="3">
        <v>2</v>
      </c>
      <c r="K65" s="21">
        <f t="shared" si="2"/>
        <v>477186.55462184874</v>
      </c>
      <c r="L65" s="6"/>
      <c r="M65" s="6"/>
    </row>
    <row r="66" spans="1:13" ht="44.25" customHeight="1" x14ac:dyDescent="0.25">
      <c r="A66" s="3">
        <v>64</v>
      </c>
      <c r="B66" s="9" t="s">
        <v>201</v>
      </c>
      <c r="C66" s="9" t="s">
        <v>202</v>
      </c>
      <c r="D66" s="5" t="s">
        <v>15</v>
      </c>
      <c r="E66" s="5" t="s">
        <v>203</v>
      </c>
      <c r="F66" s="21">
        <f t="shared" si="0"/>
        <v>431537.81512605044</v>
      </c>
      <c r="G66" s="19">
        <v>19</v>
      </c>
      <c r="H66" s="22">
        <f t="shared" si="1"/>
        <v>81992.184873949576</v>
      </c>
      <c r="I66" s="17">
        <v>513530</v>
      </c>
      <c r="J66" s="3">
        <v>2</v>
      </c>
      <c r="K66" s="21">
        <f t="shared" si="2"/>
        <v>863075.63025210088</v>
      </c>
      <c r="L66" s="6"/>
      <c r="M66" s="6"/>
    </row>
    <row r="67" spans="1:13" ht="44.25" customHeight="1" x14ac:dyDescent="0.25">
      <c r="A67" s="3">
        <v>65</v>
      </c>
      <c r="B67" s="9" t="s">
        <v>204</v>
      </c>
      <c r="C67" s="9" t="s">
        <v>205</v>
      </c>
      <c r="D67" s="5" t="s">
        <v>15</v>
      </c>
      <c r="E67" s="5" t="s">
        <v>203</v>
      </c>
      <c r="F67" s="21">
        <f t="shared" si="0"/>
        <v>153917.64705882352</v>
      </c>
      <c r="G67" s="19">
        <v>19</v>
      </c>
      <c r="H67" s="22">
        <f t="shared" si="1"/>
        <v>29244.352941176472</v>
      </c>
      <c r="I67" s="17">
        <v>183162</v>
      </c>
      <c r="J67" s="3">
        <v>3</v>
      </c>
      <c r="K67" s="21">
        <f t="shared" si="2"/>
        <v>461752.9411764706</v>
      </c>
      <c r="L67" s="6"/>
      <c r="M67" s="6"/>
    </row>
    <row r="68" spans="1:13" ht="44.25" customHeight="1" x14ac:dyDescent="0.25">
      <c r="A68" s="3">
        <v>66</v>
      </c>
      <c r="B68" s="9" t="s">
        <v>206</v>
      </c>
      <c r="C68" s="9" t="s">
        <v>207</v>
      </c>
      <c r="D68" s="5" t="s">
        <v>15</v>
      </c>
      <c r="E68" s="5" t="s">
        <v>208</v>
      </c>
      <c r="F68" s="21">
        <f t="shared" ref="F68:F131" si="3">+I68-H68</f>
        <v>62683.193277310922</v>
      </c>
      <c r="G68" s="19">
        <v>19</v>
      </c>
      <c r="H68" s="22">
        <f t="shared" ref="H68:H131" si="4">+I68*G68/119</f>
        <v>11909.806722689076</v>
      </c>
      <c r="I68" s="17">
        <v>74593</v>
      </c>
      <c r="J68" s="3">
        <v>10</v>
      </c>
      <c r="K68" s="21">
        <f t="shared" ref="K68:K131" si="5">+J68*F68</f>
        <v>626831.93277310918</v>
      </c>
      <c r="L68" s="6"/>
      <c r="M68" s="6"/>
    </row>
    <row r="69" spans="1:13" ht="44.25" customHeight="1" x14ac:dyDescent="0.25">
      <c r="A69" s="3">
        <v>67</v>
      </c>
      <c r="B69" s="9" t="s">
        <v>209</v>
      </c>
      <c r="C69" s="9" t="s">
        <v>210</v>
      </c>
      <c r="D69" s="5" t="s">
        <v>15</v>
      </c>
      <c r="E69" s="5" t="s">
        <v>211</v>
      </c>
      <c r="F69" s="21">
        <f t="shared" si="3"/>
        <v>38773.10924369748</v>
      </c>
      <c r="G69" s="19">
        <v>19</v>
      </c>
      <c r="H69" s="22">
        <f t="shared" si="4"/>
        <v>7366.8907563025214</v>
      </c>
      <c r="I69" s="17">
        <v>46140</v>
      </c>
      <c r="J69" s="3">
        <v>10</v>
      </c>
      <c r="K69" s="21">
        <f t="shared" si="5"/>
        <v>387731.09243697481</v>
      </c>
      <c r="L69" s="6"/>
      <c r="M69" s="6"/>
    </row>
    <row r="70" spans="1:13" ht="44.25" customHeight="1" x14ac:dyDescent="0.25">
      <c r="A70" s="3">
        <v>68</v>
      </c>
      <c r="B70" s="9" t="s">
        <v>212</v>
      </c>
      <c r="C70" s="9" t="s">
        <v>213</v>
      </c>
      <c r="D70" s="5" t="s">
        <v>15</v>
      </c>
      <c r="E70" s="5" t="s">
        <v>214</v>
      </c>
      <c r="F70" s="21">
        <f t="shared" si="3"/>
        <v>12030.252100840336</v>
      </c>
      <c r="G70" s="19">
        <v>19</v>
      </c>
      <c r="H70" s="22">
        <f t="shared" si="4"/>
        <v>2285.747899159664</v>
      </c>
      <c r="I70" s="17">
        <v>14316</v>
      </c>
      <c r="J70" s="3">
        <v>10</v>
      </c>
      <c r="K70" s="21">
        <f t="shared" si="5"/>
        <v>120302.52100840336</v>
      </c>
      <c r="L70" s="6"/>
      <c r="M70" s="6"/>
    </row>
    <row r="71" spans="1:13" ht="44.25" customHeight="1" x14ac:dyDescent="0.25">
      <c r="A71" s="3">
        <v>69</v>
      </c>
      <c r="B71" s="9" t="s">
        <v>215</v>
      </c>
      <c r="C71" s="9" t="s">
        <v>216</v>
      </c>
      <c r="D71" s="5" t="s">
        <v>15</v>
      </c>
      <c r="E71" s="5" t="s">
        <v>32</v>
      </c>
      <c r="F71" s="21">
        <f t="shared" si="3"/>
        <v>7009.2436974789916</v>
      </c>
      <c r="G71" s="19">
        <v>19</v>
      </c>
      <c r="H71" s="22">
        <f t="shared" si="4"/>
        <v>1331.7563025210084</v>
      </c>
      <c r="I71" s="17">
        <v>8341</v>
      </c>
      <c r="J71" s="3">
        <v>8</v>
      </c>
      <c r="K71" s="21">
        <f t="shared" si="5"/>
        <v>56073.949579831933</v>
      </c>
      <c r="L71" s="6"/>
      <c r="M71" s="6"/>
    </row>
    <row r="72" spans="1:13" ht="44.25" customHeight="1" x14ac:dyDescent="0.25">
      <c r="A72" s="3">
        <v>70</v>
      </c>
      <c r="B72" s="9" t="s">
        <v>217</v>
      </c>
      <c r="C72" s="9" t="s">
        <v>218</v>
      </c>
      <c r="D72" s="5" t="s">
        <v>15</v>
      </c>
      <c r="E72" s="5" t="s">
        <v>219</v>
      </c>
      <c r="F72" s="21">
        <f t="shared" si="3"/>
        <v>174478.99159663866</v>
      </c>
      <c r="G72" s="19">
        <v>19</v>
      </c>
      <c r="H72" s="22">
        <f t="shared" si="4"/>
        <v>33151.008403361346</v>
      </c>
      <c r="I72" s="17">
        <v>207630</v>
      </c>
      <c r="J72" s="3">
        <v>9</v>
      </c>
      <c r="K72" s="21">
        <f t="shared" si="5"/>
        <v>1570310.924369748</v>
      </c>
      <c r="L72" s="6"/>
      <c r="M72" s="6"/>
    </row>
    <row r="73" spans="1:13" ht="44.25" customHeight="1" x14ac:dyDescent="0.25">
      <c r="A73" s="3">
        <v>71</v>
      </c>
      <c r="B73" s="9" t="s">
        <v>220</v>
      </c>
      <c r="C73" s="9" t="s">
        <v>221</v>
      </c>
      <c r="D73" s="5" t="s">
        <v>15</v>
      </c>
      <c r="E73" s="5" t="s">
        <v>222</v>
      </c>
      <c r="F73" s="21">
        <f t="shared" si="3"/>
        <v>161554.62184873951</v>
      </c>
      <c r="G73" s="19">
        <v>19</v>
      </c>
      <c r="H73" s="22">
        <f t="shared" si="4"/>
        <v>30695.378151260506</v>
      </c>
      <c r="I73" s="17">
        <v>192250</v>
      </c>
      <c r="J73" s="3">
        <v>9</v>
      </c>
      <c r="K73" s="21">
        <f t="shared" si="5"/>
        <v>1453991.5966386555</v>
      </c>
      <c r="L73" s="6"/>
      <c r="M73" s="6"/>
    </row>
    <row r="74" spans="1:13" ht="44.25" customHeight="1" x14ac:dyDescent="0.25">
      <c r="A74" s="3">
        <v>72</v>
      </c>
      <c r="B74" s="9" t="s">
        <v>223</v>
      </c>
      <c r="C74" s="9" t="s">
        <v>224</v>
      </c>
      <c r="D74" s="5" t="s">
        <v>15</v>
      </c>
      <c r="E74" s="5" t="s">
        <v>222</v>
      </c>
      <c r="F74" s="21">
        <f t="shared" si="3"/>
        <v>245563.02521008404</v>
      </c>
      <c r="G74" s="19">
        <v>19</v>
      </c>
      <c r="H74" s="22">
        <f t="shared" si="4"/>
        <v>46656.974789915963</v>
      </c>
      <c r="I74" s="17">
        <v>292220</v>
      </c>
      <c r="J74" s="3">
        <v>8</v>
      </c>
      <c r="K74" s="21">
        <f t="shared" si="5"/>
        <v>1964504.2016806724</v>
      </c>
      <c r="L74" s="6"/>
      <c r="M74" s="6"/>
    </row>
    <row r="75" spans="1:13" ht="44.25" customHeight="1" x14ac:dyDescent="0.25">
      <c r="A75" s="3">
        <v>73</v>
      </c>
      <c r="B75" s="9" t="s">
        <v>225</v>
      </c>
      <c r="C75" s="9" t="s">
        <v>226</v>
      </c>
      <c r="D75" s="5" t="s">
        <v>15</v>
      </c>
      <c r="E75" s="5" t="s">
        <v>227</v>
      </c>
      <c r="F75" s="21">
        <f t="shared" si="3"/>
        <v>55574.789915966387</v>
      </c>
      <c r="G75" s="19">
        <v>19</v>
      </c>
      <c r="H75" s="22">
        <f t="shared" si="4"/>
        <v>10559.210084033613</v>
      </c>
      <c r="I75" s="17">
        <v>66134</v>
      </c>
      <c r="J75" s="3">
        <v>8</v>
      </c>
      <c r="K75" s="21">
        <f t="shared" si="5"/>
        <v>444598.31932773109</v>
      </c>
      <c r="L75" s="6"/>
      <c r="M75" s="6"/>
    </row>
    <row r="76" spans="1:13" ht="44.25" customHeight="1" x14ac:dyDescent="0.25">
      <c r="A76" s="3">
        <v>74</v>
      </c>
      <c r="B76" s="9" t="s">
        <v>228</v>
      </c>
      <c r="C76" s="9" t="s">
        <v>229</v>
      </c>
      <c r="D76" s="5" t="s">
        <v>15</v>
      </c>
      <c r="E76" s="5" t="s">
        <v>222</v>
      </c>
      <c r="F76" s="21">
        <f t="shared" si="3"/>
        <v>187338.65546218486</v>
      </c>
      <c r="G76" s="19">
        <v>19</v>
      </c>
      <c r="H76" s="22">
        <f t="shared" si="4"/>
        <v>35594.344537815123</v>
      </c>
      <c r="I76" s="17">
        <v>222933</v>
      </c>
      <c r="J76" s="3">
        <v>9</v>
      </c>
      <c r="K76" s="21">
        <f t="shared" si="5"/>
        <v>1686047.8991596638</v>
      </c>
      <c r="L76" s="6"/>
      <c r="M76" s="6"/>
    </row>
    <row r="77" spans="1:13" ht="44.25" customHeight="1" x14ac:dyDescent="0.25">
      <c r="A77" s="3">
        <v>75</v>
      </c>
      <c r="B77" s="9" t="s">
        <v>230</v>
      </c>
      <c r="C77" s="9" t="s">
        <v>231</v>
      </c>
      <c r="D77" s="5" t="s">
        <v>15</v>
      </c>
      <c r="E77" s="5" t="s">
        <v>232</v>
      </c>
      <c r="F77" s="21">
        <f t="shared" si="3"/>
        <v>22617.647058823532</v>
      </c>
      <c r="G77" s="19">
        <v>19</v>
      </c>
      <c r="H77" s="22">
        <f t="shared" si="4"/>
        <v>4297.3529411764703</v>
      </c>
      <c r="I77" s="17">
        <v>26915</v>
      </c>
      <c r="J77" s="3">
        <v>6</v>
      </c>
      <c r="K77" s="21">
        <f t="shared" si="5"/>
        <v>135705.8823529412</v>
      </c>
      <c r="L77" s="6"/>
      <c r="M77" s="6"/>
    </row>
    <row r="78" spans="1:13" ht="44.25" customHeight="1" x14ac:dyDescent="0.25">
      <c r="A78" s="3">
        <v>76</v>
      </c>
      <c r="B78" s="9" t="s">
        <v>233</v>
      </c>
      <c r="C78" s="9" t="s">
        <v>234</v>
      </c>
      <c r="D78" s="5" t="s">
        <v>15</v>
      </c>
      <c r="E78" s="5" t="s">
        <v>196</v>
      </c>
      <c r="F78" s="21">
        <f t="shared" si="3"/>
        <v>108858.82352941176</v>
      </c>
      <c r="G78" s="19">
        <v>19</v>
      </c>
      <c r="H78" s="22">
        <f t="shared" si="4"/>
        <v>20683.176470588234</v>
      </c>
      <c r="I78" s="17">
        <v>129542</v>
      </c>
      <c r="J78" s="3">
        <v>10</v>
      </c>
      <c r="K78" s="21">
        <f t="shared" si="5"/>
        <v>1088588.2352941176</v>
      </c>
      <c r="L78" s="6"/>
      <c r="M78" s="6"/>
    </row>
    <row r="79" spans="1:13" ht="44.25" customHeight="1" x14ac:dyDescent="0.25">
      <c r="A79" s="3">
        <v>77</v>
      </c>
      <c r="B79" s="9"/>
      <c r="C79" s="9"/>
      <c r="D79" s="5"/>
      <c r="E79" s="5"/>
      <c r="F79" s="21">
        <f t="shared" si="3"/>
        <v>0</v>
      </c>
      <c r="G79" s="19"/>
      <c r="H79" s="22">
        <f t="shared" si="4"/>
        <v>0</v>
      </c>
      <c r="I79" s="17"/>
      <c r="J79" s="3"/>
      <c r="K79" s="21">
        <f t="shared" si="5"/>
        <v>0</v>
      </c>
      <c r="L79" s="6">
        <f>SUM(K3:K78)</f>
        <v>116317804.20168069</v>
      </c>
      <c r="M79" s="6"/>
    </row>
    <row r="80" spans="1:13" ht="44.25" customHeight="1" x14ac:dyDescent="0.25">
      <c r="A80" s="3">
        <v>78</v>
      </c>
      <c r="B80" s="9"/>
      <c r="C80" s="9"/>
      <c r="D80" s="5"/>
      <c r="E80" s="5"/>
      <c r="F80" s="21">
        <f t="shared" si="3"/>
        <v>0</v>
      </c>
      <c r="G80" s="19"/>
      <c r="H80" s="22">
        <f t="shared" si="4"/>
        <v>0</v>
      </c>
      <c r="I80" s="17"/>
      <c r="J80" s="3"/>
      <c r="K80" s="21">
        <f t="shared" si="5"/>
        <v>0</v>
      </c>
      <c r="L80" s="6"/>
      <c r="M80" s="6"/>
    </row>
    <row r="81" spans="1:13" ht="44.25" customHeight="1" x14ac:dyDescent="0.25">
      <c r="A81" s="3">
        <v>79</v>
      </c>
      <c r="B81" s="9"/>
      <c r="C81" s="9"/>
      <c r="D81" s="5"/>
      <c r="E81" s="5"/>
      <c r="F81" s="21">
        <f t="shared" si="3"/>
        <v>0</v>
      </c>
      <c r="G81" s="19"/>
      <c r="H81" s="22">
        <f t="shared" si="4"/>
        <v>0</v>
      </c>
      <c r="I81" s="17"/>
      <c r="J81" s="3"/>
      <c r="K81" s="21">
        <f t="shared" si="5"/>
        <v>0</v>
      </c>
      <c r="L81" s="6"/>
      <c r="M81" s="6"/>
    </row>
    <row r="82" spans="1:13" ht="44.25" customHeight="1" x14ac:dyDescent="0.25">
      <c r="A82" s="3">
        <v>80</v>
      </c>
      <c r="B82" s="9"/>
      <c r="C82" s="9"/>
      <c r="D82" s="5"/>
      <c r="E82" s="5"/>
      <c r="F82" s="21">
        <f t="shared" si="3"/>
        <v>0</v>
      </c>
      <c r="G82" s="19"/>
      <c r="H82" s="22">
        <f t="shared" si="4"/>
        <v>0</v>
      </c>
      <c r="I82" s="17"/>
      <c r="J82" s="3"/>
      <c r="K82" s="21">
        <f t="shared" si="5"/>
        <v>0</v>
      </c>
      <c r="L82" s="6"/>
      <c r="M82" s="6"/>
    </row>
    <row r="83" spans="1:13" ht="44.25" customHeight="1" x14ac:dyDescent="0.25">
      <c r="A83" s="3">
        <v>81</v>
      </c>
      <c r="B83" s="9"/>
      <c r="C83" s="9"/>
      <c r="D83" s="5"/>
      <c r="E83" s="5"/>
      <c r="F83" s="21">
        <f t="shared" si="3"/>
        <v>0</v>
      </c>
      <c r="G83" s="19"/>
      <c r="H83" s="22">
        <f t="shared" si="4"/>
        <v>0</v>
      </c>
      <c r="I83" s="17"/>
      <c r="J83" s="3"/>
      <c r="K83" s="21">
        <f t="shared" si="5"/>
        <v>0</v>
      </c>
      <c r="L83" s="6"/>
      <c r="M83" s="6"/>
    </row>
    <row r="84" spans="1:13" ht="44.25" customHeight="1" x14ac:dyDescent="0.25">
      <c r="A84" s="3">
        <v>82</v>
      </c>
      <c r="B84" s="9"/>
      <c r="C84" s="9"/>
      <c r="D84" s="5"/>
      <c r="E84" s="5"/>
      <c r="F84" s="21">
        <f t="shared" si="3"/>
        <v>0</v>
      </c>
      <c r="G84" s="19"/>
      <c r="H84" s="22">
        <f t="shared" si="4"/>
        <v>0</v>
      </c>
      <c r="I84" s="17"/>
      <c r="J84" s="3"/>
      <c r="K84" s="21">
        <f t="shared" si="5"/>
        <v>0</v>
      </c>
      <c r="L84" s="6"/>
      <c r="M84" s="6"/>
    </row>
    <row r="85" spans="1:13" ht="44.25" customHeight="1" x14ac:dyDescent="0.25">
      <c r="A85" s="3">
        <v>83</v>
      </c>
      <c r="B85" s="9"/>
      <c r="C85" s="9"/>
      <c r="D85" s="5"/>
      <c r="E85" s="5"/>
      <c r="F85" s="21">
        <f t="shared" si="3"/>
        <v>0</v>
      </c>
      <c r="G85" s="19"/>
      <c r="H85" s="22">
        <f t="shared" si="4"/>
        <v>0</v>
      </c>
      <c r="I85" s="17"/>
      <c r="J85" s="3"/>
      <c r="K85" s="21">
        <f t="shared" si="5"/>
        <v>0</v>
      </c>
      <c r="L85" s="6"/>
      <c r="M85" s="6"/>
    </row>
    <row r="86" spans="1:13" ht="44.25" customHeight="1" x14ac:dyDescent="0.25">
      <c r="A86" s="3">
        <v>84</v>
      </c>
      <c r="B86" s="9"/>
      <c r="C86" s="9"/>
      <c r="D86" s="5"/>
      <c r="E86" s="5"/>
      <c r="F86" s="21">
        <f t="shared" si="3"/>
        <v>0</v>
      </c>
      <c r="G86" s="19"/>
      <c r="H86" s="22">
        <f t="shared" si="4"/>
        <v>0</v>
      </c>
      <c r="I86" s="17"/>
      <c r="J86" s="3"/>
      <c r="K86" s="21">
        <f t="shared" si="5"/>
        <v>0</v>
      </c>
      <c r="L86" s="6"/>
      <c r="M86" s="6"/>
    </row>
    <row r="87" spans="1:13" ht="44.25" customHeight="1" x14ac:dyDescent="0.25">
      <c r="A87" s="3">
        <v>85</v>
      </c>
      <c r="B87" s="9"/>
      <c r="C87" s="9"/>
      <c r="D87" s="5"/>
      <c r="E87" s="5"/>
      <c r="F87" s="21">
        <f t="shared" si="3"/>
        <v>0</v>
      </c>
      <c r="G87" s="19"/>
      <c r="H87" s="22">
        <f t="shared" si="4"/>
        <v>0</v>
      </c>
      <c r="I87" s="17"/>
      <c r="J87" s="3"/>
      <c r="K87" s="21">
        <f t="shared" si="5"/>
        <v>0</v>
      </c>
      <c r="L87" s="6"/>
      <c r="M87" s="6"/>
    </row>
    <row r="88" spans="1:13" ht="44.25" customHeight="1" x14ac:dyDescent="0.25">
      <c r="A88" s="3">
        <v>86</v>
      </c>
      <c r="B88" s="9"/>
      <c r="C88" s="9"/>
      <c r="D88" s="5"/>
      <c r="E88" s="5"/>
      <c r="F88" s="21">
        <f t="shared" si="3"/>
        <v>0</v>
      </c>
      <c r="G88" s="19"/>
      <c r="H88" s="22">
        <f t="shared" si="4"/>
        <v>0</v>
      </c>
      <c r="I88" s="17"/>
      <c r="J88" s="3"/>
      <c r="K88" s="21">
        <f t="shared" si="5"/>
        <v>0</v>
      </c>
      <c r="L88" s="6"/>
      <c r="M88" s="6"/>
    </row>
    <row r="89" spans="1:13" ht="44.25" customHeight="1" x14ac:dyDescent="0.25">
      <c r="A89" s="3">
        <v>87</v>
      </c>
      <c r="B89" s="9"/>
      <c r="C89" s="9"/>
      <c r="D89" s="5"/>
      <c r="E89" s="5"/>
      <c r="F89" s="21">
        <f t="shared" si="3"/>
        <v>0</v>
      </c>
      <c r="G89" s="19"/>
      <c r="H89" s="22">
        <f t="shared" si="4"/>
        <v>0</v>
      </c>
      <c r="I89" s="17"/>
      <c r="J89" s="3"/>
      <c r="K89" s="21">
        <f t="shared" si="5"/>
        <v>0</v>
      </c>
      <c r="L89" s="6"/>
      <c r="M89" s="6"/>
    </row>
    <row r="90" spans="1:13" ht="44.25" customHeight="1" x14ac:dyDescent="0.25">
      <c r="A90" s="3">
        <v>88</v>
      </c>
      <c r="B90" s="9"/>
      <c r="C90" s="9"/>
      <c r="D90" s="5"/>
      <c r="E90" s="5"/>
      <c r="F90" s="21">
        <f t="shared" si="3"/>
        <v>0</v>
      </c>
      <c r="G90" s="19"/>
      <c r="H90" s="22">
        <f t="shared" si="4"/>
        <v>0</v>
      </c>
      <c r="I90" s="17"/>
      <c r="J90" s="3"/>
      <c r="K90" s="21">
        <f t="shared" si="5"/>
        <v>0</v>
      </c>
      <c r="L90" s="6"/>
      <c r="M90" s="6"/>
    </row>
    <row r="91" spans="1:13" ht="44.25" customHeight="1" x14ac:dyDescent="0.25">
      <c r="A91" s="3">
        <v>89</v>
      </c>
      <c r="B91" s="9"/>
      <c r="C91" s="9"/>
      <c r="D91" s="5"/>
      <c r="E91" s="5"/>
      <c r="F91" s="21">
        <f t="shared" si="3"/>
        <v>0</v>
      </c>
      <c r="G91" s="19"/>
      <c r="H91" s="22">
        <f t="shared" si="4"/>
        <v>0</v>
      </c>
      <c r="I91" s="17"/>
      <c r="J91" s="3"/>
      <c r="K91" s="21">
        <f t="shared" si="5"/>
        <v>0</v>
      </c>
      <c r="L91" s="6"/>
      <c r="M91" s="6"/>
    </row>
    <row r="92" spans="1:13" ht="44.25" customHeight="1" x14ac:dyDescent="0.25">
      <c r="A92" s="3">
        <v>90</v>
      </c>
      <c r="B92" s="9"/>
      <c r="C92" s="9"/>
      <c r="D92" s="5"/>
      <c r="E92" s="5"/>
      <c r="F92" s="21">
        <f t="shared" si="3"/>
        <v>0</v>
      </c>
      <c r="G92" s="19"/>
      <c r="H92" s="22">
        <f t="shared" si="4"/>
        <v>0</v>
      </c>
      <c r="I92" s="17"/>
      <c r="J92" s="3"/>
      <c r="K92" s="21">
        <f t="shared" si="5"/>
        <v>0</v>
      </c>
      <c r="L92" s="6"/>
      <c r="M92" s="6"/>
    </row>
    <row r="93" spans="1:13" ht="44.25" customHeight="1" x14ac:dyDescent="0.25">
      <c r="A93" s="3">
        <v>91</v>
      </c>
      <c r="B93" s="9"/>
      <c r="C93" s="9"/>
      <c r="D93" s="5"/>
      <c r="E93" s="5"/>
      <c r="F93" s="21">
        <f t="shared" si="3"/>
        <v>0</v>
      </c>
      <c r="G93" s="19"/>
      <c r="H93" s="22">
        <f t="shared" si="4"/>
        <v>0</v>
      </c>
      <c r="I93" s="17"/>
      <c r="J93" s="3"/>
      <c r="K93" s="21">
        <f t="shared" si="5"/>
        <v>0</v>
      </c>
      <c r="L93" s="6"/>
      <c r="M93" s="6"/>
    </row>
    <row r="94" spans="1:13" ht="44.25" customHeight="1" x14ac:dyDescent="0.25">
      <c r="A94" s="3">
        <v>92</v>
      </c>
      <c r="B94" s="9"/>
      <c r="C94" s="9"/>
      <c r="D94" s="5"/>
      <c r="E94" s="5"/>
      <c r="F94" s="21">
        <f t="shared" si="3"/>
        <v>0</v>
      </c>
      <c r="G94" s="19"/>
      <c r="H94" s="22">
        <f t="shared" si="4"/>
        <v>0</v>
      </c>
      <c r="I94" s="17"/>
      <c r="J94" s="3"/>
      <c r="K94" s="21">
        <f t="shared" si="5"/>
        <v>0</v>
      </c>
      <c r="L94" s="6"/>
      <c r="M94" s="6"/>
    </row>
    <row r="95" spans="1:13" ht="44.25" customHeight="1" x14ac:dyDescent="0.25">
      <c r="A95" s="3">
        <v>93</v>
      </c>
      <c r="B95" s="9"/>
      <c r="C95" s="9"/>
      <c r="D95" s="5"/>
      <c r="E95" s="5"/>
      <c r="F95" s="21">
        <f t="shared" si="3"/>
        <v>0</v>
      </c>
      <c r="G95" s="19"/>
      <c r="H95" s="22">
        <f t="shared" si="4"/>
        <v>0</v>
      </c>
      <c r="I95" s="17"/>
      <c r="J95" s="3"/>
      <c r="K95" s="21">
        <f t="shared" si="5"/>
        <v>0</v>
      </c>
      <c r="L95" s="6"/>
      <c r="M95" s="6"/>
    </row>
    <row r="96" spans="1:13" ht="44.25" customHeight="1" x14ac:dyDescent="0.25">
      <c r="A96" s="3">
        <v>94</v>
      </c>
      <c r="B96" s="9"/>
      <c r="C96" s="9"/>
      <c r="D96" s="5"/>
      <c r="E96" s="5"/>
      <c r="F96" s="21">
        <f t="shared" si="3"/>
        <v>0</v>
      </c>
      <c r="G96" s="19"/>
      <c r="H96" s="22">
        <f t="shared" si="4"/>
        <v>0</v>
      </c>
      <c r="I96" s="17"/>
      <c r="J96" s="3"/>
      <c r="K96" s="21">
        <f t="shared" si="5"/>
        <v>0</v>
      </c>
      <c r="L96" s="6"/>
      <c r="M96" s="6"/>
    </row>
    <row r="97" spans="1:13" ht="44.25" customHeight="1" x14ac:dyDescent="0.25">
      <c r="A97" s="3">
        <v>95</v>
      </c>
      <c r="B97" s="9"/>
      <c r="C97" s="9"/>
      <c r="D97" s="5"/>
      <c r="E97" s="5"/>
      <c r="F97" s="21">
        <f t="shared" si="3"/>
        <v>0</v>
      </c>
      <c r="G97" s="19"/>
      <c r="H97" s="22">
        <f t="shared" si="4"/>
        <v>0</v>
      </c>
      <c r="I97" s="17"/>
      <c r="J97" s="3"/>
      <c r="K97" s="21">
        <f t="shared" si="5"/>
        <v>0</v>
      </c>
      <c r="L97" s="6"/>
      <c r="M97" s="6"/>
    </row>
    <row r="98" spans="1:13" ht="44.25" customHeight="1" x14ac:dyDescent="0.25">
      <c r="A98" s="3">
        <v>96</v>
      </c>
      <c r="B98" s="9"/>
      <c r="C98" s="9"/>
      <c r="D98" s="5"/>
      <c r="E98" s="5"/>
      <c r="F98" s="21">
        <f t="shared" si="3"/>
        <v>0</v>
      </c>
      <c r="G98" s="19"/>
      <c r="H98" s="22">
        <f t="shared" si="4"/>
        <v>0</v>
      </c>
      <c r="I98" s="17"/>
      <c r="J98" s="3"/>
      <c r="K98" s="21">
        <f t="shared" si="5"/>
        <v>0</v>
      </c>
      <c r="L98" s="6"/>
      <c r="M98" s="6"/>
    </row>
    <row r="99" spans="1:13" ht="44.25" customHeight="1" x14ac:dyDescent="0.25">
      <c r="A99" s="3">
        <v>97</v>
      </c>
      <c r="B99" s="9"/>
      <c r="C99" s="9"/>
      <c r="D99" s="5"/>
      <c r="E99" s="5"/>
      <c r="F99" s="21">
        <f t="shared" si="3"/>
        <v>0</v>
      </c>
      <c r="G99" s="19"/>
      <c r="H99" s="22">
        <f t="shared" si="4"/>
        <v>0</v>
      </c>
      <c r="I99" s="17"/>
      <c r="J99" s="3"/>
      <c r="K99" s="21">
        <f t="shared" si="5"/>
        <v>0</v>
      </c>
      <c r="L99" s="6"/>
      <c r="M99" s="6"/>
    </row>
    <row r="100" spans="1:13" ht="44.25" customHeight="1" x14ac:dyDescent="0.25">
      <c r="A100" s="3">
        <v>98</v>
      </c>
      <c r="B100" s="9"/>
      <c r="C100" s="9"/>
      <c r="D100" s="5"/>
      <c r="E100" s="5"/>
      <c r="F100" s="21">
        <f t="shared" si="3"/>
        <v>0</v>
      </c>
      <c r="G100" s="19"/>
      <c r="H100" s="22">
        <f t="shared" si="4"/>
        <v>0</v>
      </c>
      <c r="I100" s="17"/>
      <c r="J100" s="3"/>
      <c r="K100" s="21">
        <f t="shared" si="5"/>
        <v>0</v>
      </c>
      <c r="L100" s="6"/>
      <c r="M100" s="6"/>
    </row>
    <row r="101" spans="1:13" ht="44.25" customHeight="1" x14ac:dyDescent="0.25">
      <c r="A101" s="3">
        <v>99</v>
      </c>
      <c r="B101" s="9"/>
      <c r="C101" s="9"/>
      <c r="D101" s="5"/>
      <c r="E101" s="5"/>
      <c r="F101" s="21">
        <f t="shared" si="3"/>
        <v>0</v>
      </c>
      <c r="G101" s="19"/>
      <c r="H101" s="22">
        <f t="shared" si="4"/>
        <v>0</v>
      </c>
      <c r="I101" s="17"/>
      <c r="J101" s="3"/>
      <c r="K101" s="21">
        <f t="shared" si="5"/>
        <v>0</v>
      </c>
      <c r="L101" s="6"/>
      <c r="M101" s="6"/>
    </row>
    <row r="102" spans="1:13" ht="44.25" customHeight="1" x14ac:dyDescent="0.25">
      <c r="A102" s="3">
        <v>100</v>
      </c>
      <c r="B102" s="9"/>
      <c r="C102" s="9"/>
      <c r="D102" s="5"/>
      <c r="E102" s="5"/>
      <c r="F102" s="21">
        <f t="shared" si="3"/>
        <v>0</v>
      </c>
      <c r="G102" s="19"/>
      <c r="H102" s="22">
        <f t="shared" si="4"/>
        <v>0</v>
      </c>
      <c r="I102" s="17"/>
      <c r="J102" s="3"/>
      <c r="K102" s="21">
        <f t="shared" si="5"/>
        <v>0</v>
      </c>
      <c r="L102" s="6"/>
      <c r="M102" s="6"/>
    </row>
    <row r="103" spans="1:13" ht="44.25" customHeight="1" x14ac:dyDescent="0.25">
      <c r="A103" s="3">
        <v>101</v>
      </c>
      <c r="B103" s="9"/>
      <c r="C103" s="9"/>
      <c r="D103" s="5"/>
      <c r="E103" s="5"/>
      <c r="F103" s="21">
        <f t="shared" si="3"/>
        <v>0</v>
      </c>
      <c r="G103" s="19"/>
      <c r="H103" s="22">
        <f t="shared" si="4"/>
        <v>0</v>
      </c>
      <c r="I103" s="17"/>
      <c r="J103" s="3"/>
      <c r="K103" s="21">
        <f t="shared" si="5"/>
        <v>0</v>
      </c>
      <c r="L103" s="6"/>
      <c r="M103" s="6"/>
    </row>
    <row r="104" spans="1:13" ht="44.25" customHeight="1" x14ac:dyDescent="0.25">
      <c r="A104" s="3">
        <v>102</v>
      </c>
      <c r="B104" s="9"/>
      <c r="C104" s="9"/>
      <c r="D104" s="5"/>
      <c r="E104" s="5"/>
      <c r="F104" s="21">
        <f t="shared" si="3"/>
        <v>0</v>
      </c>
      <c r="G104" s="19"/>
      <c r="H104" s="22">
        <f t="shared" si="4"/>
        <v>0</v>
      </c>
      <c r="I104" s="17"/>
      <c r="J104" s="3"/>
      <c r="K104" s="21">
        <f t="shared" si="5"/>
        <v>0</v>
      </c>
      <c r="L104" s="6"/>
      <c r="M104" s="6"/>
    </row>
    <row r="105" spans="1:13" ht="44.25" customHeight="1" x14ac:dyDescent="0.25">
      <c r="A105" s="3">
        <v>103</v>
      </c>
      <c r="B105" s="9"/>
      <c r="C105" s="9"/>
      <c r="D105" s="5"/>
      <c r="E105" s="5"/>
      <c r="F105" s="21">
        <f t="shared" si="3"/>
        <v>0</v>
      </c>
      <c r="G105" s="19"/>
      <c r="H105" s="22">
        <f t="shared" si="4"/>
        <v>0</v>
      </c>
      <c r="I105" s="17"/>
      <c r="J105" s="3"/>
      <c r="K105" s="21">
        <f t="shared" si="5"/>
        <v>0</v>
      </c>
      <c r="L105" s="6"/>
      <c r="M105" s="6"/>
    </row>
    <row r="106" spans="1:13" ht="44.25" customHeight="1" x14ac:dyDescent="0.25">
      <c r="A106" s="3">
        <v>104</v>
      </c>
      <c r="B106" s="9"/>
      <c r="C106" s="9"/>
      <c r="D106" s="5"/>
      <c r="E106" s="5"/>
      <c r="F106" s="21">
        <f t="shared" si="3"/>
        <v>0</v>
      </c>
      <c r="G106" s="19"/>
      <c r="H106" s="22">
        <f t="shared" si="4"/>
        <v>0</v>
      </c>
      <c r="I106" s="17"/>
      <c r="J106" s="3"/>
      <c r="K106" s="21">
        <f t="shared" si="5"/>
        <v>0</v>
      </c>
      <c r="L106" s="6"/>
      <c r="M106" s="6"/>
    </row>
    <row r="107" spans="1:13" ht="44.25" customHeight="1" x14ac:dyDescent="0.25">
      <c r="A107" s="3">
        <v>105</v>
      </c>
      <c r="B107" s="9"/>
      <c r="C107" s="9"/>
      <c r="D107" s="5"/>
      <c r="E107" s="5"/>
      <c r="F107" s="21">
        <f t="shared" si="3"/>
        <v>0</v>
      </c>
      <c r="G107" s="19"/>
      <c r="H107" s="22">
        <f t="shared" si="4"/>
        <v>0</v>
      </c>
      <c r="I107" s="17"/>
      <c r="J107" s="3"/>
      <c r="K107" s="21">
        <f t="shared" si="5"/>
        <v>0</v>
      </c>
      <c r="L107" s="6"/>
      <c r="M107" s="6"/>
    </row>
    <row r="108" spans="1:13" ht="44.25" customHeight="1" x14ac:dyDescent="0.25">
      <c r="A108" s="3">
        <v>106</v>
      </c>
      <c r="B108" s="9"/>
      <c r="C108" s="9"/>
      <c r="D108" s="5"/>
      <c r="E108" s="5"/>
      <c r="F108" s="21">
        <f t="shared" si="3"/>
        <v>0</v>
      </c>
      <c r="G108" s="19"/>
      <c r="H108" s="22">
        <f t="shared" si="4"/>
        <v>0</v>
      </c>
      <c r="I108" s="17"/>
      <c r="J108" s="3"/>
      <c r="K108" s="21">
        <f t="shared" si="5"/>
        <v>0</v>
      </c>
      <c r="L108" s="6"/>
      <c r="M108" s="6"/>
    </row>
    <row r="109" spans="1:13" ht="44.25" customHeight="1" x14ac:dyDescent="0.25">
      <c r="A109" s="3">
        <v>107</v>
      </c>
      <c r="B109" s="9"/>
      <c r="C109" s="9"/>
      <c r="D109" s="5"/>
      <c r="E109" s="5"/>
      <c r="F109" s="21">
        <f t="shared" si="3"/>
        <v>0</v>
      </c>
      <c r="G109" s="19"/>
      <c r="H109" s="22">
        <f t="shared" si="4"/>
        <v>0</v>
      </c>
      <c r="I109" s="17"/>
      <c r="J109" s="3"/>
      <c r="K109" s="21">
        <f t="shared" si="5"/>
        <v>0</v>
      </c>
      <c r="L109" s="6"/>
      <c r="M109" s="6"/>
    </row>
    <row r="110" spans="1:13" ht="44.25" customHeight="1" x14ac:dyDescent="0.25">
      <c r="A110" s="3">
        <v>108</v>
      </c>
      <c r="B110" s="9"/>
      <c r="C110" s="9"/>
      <c r="D110" s="5"/>
      <c r="E110" s="5"/>
      <c r="F110" s="21">
        <f t="shared" si="3"/>
        <v>0</v>
      </c>
      <c r="G110" s="19"/>
      <c r="H110" s="22">
        <f t="shared" si="4"/>
        <v>0</v>
      </c>
      <c r="I110" s="17"/>
      <c r="J110" s="3"/>
      <c r="K110" s="21">
        <f t="shared" si="5"/>
        <v>0</v>
      </c>
      <c r="L110" s="6"/>
      <c r="M110" s="6"/>
    </row>
    <row r="111" spans="1:13" ht="44.25" customHeight="1" x14ac:dyDescent="0.25">
      <c r="A111" s="3">
        <v>109</v>
      </c>
      <c r="B111" s="9"/>
      <c r="C111" s="9"/>
      <c r="D111" s="5"/>
      <c r="E111" s="5"/>
      <c r="F111" s="21">
        <f t="shared" si="3"/>
        <v>0</v>
      </c>
      <c r="G111" s="19"/>
      <c r="H111" s="22">
        <f t="shared" si="4"/>
        <v>0</v>
      </c>
      <c r="I111" s="17"/>
      <c r="J111" s="3"/>
      <c r="K111" s="21">
        <f t="shared" si="5"/>
        <v>0</v>
      </c>
      <c r="L111" s="6"/>
      <c r="M111" s="6"/>
    </row>
    <row r="112" spans="1:13" ht="44.25" customHeight="1" x14ac:dyDescent="0.25">
      <c r="A112" s="3">
        <v>110</v>
      </c>
      <c r="B112" s="9"/>
      <c r="C112" s="9"/>
      <c r="D112" s="5"/>
      <c r="E112" s="5"/>
      <c r="F112" s="21">
        <f t="shared" si="3"/>
        <v>0</v>
      </c>
      <c r="G112" s="19"/>
      <c r="H112" s="22">
        <f t="shared" si="4"/>
        <v>0</v>
      </c>
      <c r="I112" s="17"/>
      <c r="J112" s="3"/>
      <c r="K112" s="21">
        <f t="shared" si="5"/>
        <v>0</v>
      </c>
      <c r="L112" s="6"/>
      <c r="M112" s="6"/>
    </row>
    <row r="113" spans="1:13" ht="44.25" customHeight="1" x14ac:dyDescent="0.25">
      <c r="A113" s="3">
        <v>111</v>
      </c>
      <c r="B113" s="9"/>
      <c r="C113" s="9"/>
      <c r="D113" s="5"/>
      <c r="E113" s="5"/>
      <c r="F113" s="21">
        <f t="shared" si="3"/>
        <v>0</v>
      </c>
      <c r="G113" s="19"/>
      <c r="H113" s="22">
        <f t="shared" si="4"/>
        <v>0</v>
      </c>
      <c r="I113" s="17"/>
      <c r="J113" s="3"/>
      <c r="K113" s="21">
        <f t="shared" si="5"/>
        <v>0</v>
      </c>
      <c r="L113" s="6"/>
      <c r="M113" s="6"/>
    </row>
    <row r="114" spans="1:13" ht="44.25" customHeight="1" x14ac:dyDescent="0.25">
      <c r="A114" s="3">
        <v>112</v>
      </c>
      <c r="B114" s="9"/>
      <c r="C114" s="9"/>
      <c r="D114" s="5"/>
      <c r="E114" s="5"/>
      <c r="F114" s="21">
        <f t="shared" si="3"/>
        <v>0</v>
      </c>
      <c r="G114" s="19"/>
      <c r="H114" s="22">
        <f t="shared" si="4"/>
        <v>0</v>
      </c>
      <c r="I114" s="17"/>
      <c r="J114" s="3"/>
      <c r="K114" s="21">
        <f t="shared" si="5"/>
        <v>0</v>
      </c>
      <c r="L114" s="6"/>
      <c r="M114" s="6"/>
    </row>
    <row r="115" spans="1:13" ht="44.25" customHeight="1" x14ac:dyDescent="0.25">
      <c r="A115" s="3">
        <v>113</v>
      </c>
      <c r="B115" s="9"/>
      <c r="C115" s="9"/>
      <c r="D115" s="5"/>
      <c r="E115" s="5"/>
      <c r="F115" s="21">
        <f t="shared" si="3"/>
        <v>0</v>
      </c>
      <c r="G115" s="19"/>
      <c r="H115" s="22">
        <f t="shared" si="4"/>
        <v>0</v>
      </c>
      <c r="I115" s="17"/>
      <c r="J115" s="3"/>
      <c r="K115" s="21">
        <f t="shared" si="5"/>
        <v>0</v>
      </c>
      <c r="L115" s="6"/>
      <c r="M115" s="6"/>
    </row>
    <row r="116" spans="1:13" ht="44.25" customHeight="1" x14ac:dyDescent="0.25">
      <c r="A116" s="3">
        <v>114</v>
      </c>
      <c r="B116" s="9"/>
      <c r="C116" s="9"/>
      <c r="D116" s="5"/>
      <c r="E116" s="5"/>
      <c r="F116" s="21">
        <f t="shared" si="3"/>
        <v>0</v>
      </c>
      <c r="G116" s="19"/>
      <c r="H116" s="22">
        <f t="shared" si="4"/>
        <v>0</v>
      </c>
      <c r="I116" s="17"/>
      <c r="J116" s="3"/>
      <c r="K116" s="21">
        <f t="shared" si="5"/>
        <v>0</v>
      </c>
      <c r="L116" s="6"/>
      <c r="M116" s="6"/>
    </row>
    <row r="117" spans="1:13" ht="44.25" customHeight="1" x14ac:dyDescent="0.25">
      <c r="A117" s="3">
        <v>115</v>
      </c>
      <c r="B117" s="9"/>
      <c r="C117" s="9"/>
      <c r="D117" s="5"/>
      <c r="E117" s="5"/>
      <c r="F117" s="21">
        <f t="shared" si="3"/>
        <v>0</v>
      </c>
      <c r="G117" s="19"/>
      <c r="H117" s="22">
        <f t="shared" si="4"/>
        <v>0</v>
      </c>
      <c r="I117" s="17"/>
      <c r="J117" s="3"/>
      <c r="K117" s="21">
        <f t="shared" si="5"/>
        <v>0</v>
      </c>
      <c r="L117" s="6"/>
      <c r="M117" s="6"/>
    </row>
    <row r="118" spans="1:13" ht="44.25" customHeight="1" x14ac:dyDescent="0.25">
      <c r="A118" s="3">
        <v>116</v>
      </c>
      <c r="B118" s="9"/>
      <c r="C118" s="9"/>
      <c r="D118" s="5"/>
      <c r="E118" s="5"/>
      <c r="F118" s="21">
        <f t="shared" si="3"/>
        <v>0</v>
      </c>
      <c r="G118" s="19"/>
      <c r="H118" s="22">
        <f t="shared" si="4"/>
        <v>0</v>
      </c>
      <c r="I118" s="17"/>
      <c r="J118" s="3"/>
      <c r="K118" s="21">
        <f t="shared" si="5"/>
        <v>0</v>
      </c>
      <c r="L118" s="6"/>
      <c r="M118" s="6"/>
    </row>
    <row r="119" spans="1:13" ht="44.25" customHeight="1" x14ac:dyDescent="0.25">
      <c r="A119" s="3">
        <v>117</v>
      </c>
      <c r="B119" s="9"/>
      <c r="C119" s="9"/>
      <c r="D119" s="5"/>
      <c r="E119" s="5"/>
      <c r="F119" s="21">
        <f t="shared" si="3"/>
        <v>0</v>
      </c>
      <c r="G119" s="19"/>
      <c r="H119" s="22">
        <f t="shared" si="4"/>
        <v>0</v>
      </c>
      <c r="I119" s="17"/>
      <c r="J119" s="3"/>
      <c r="K119" s="21">
        <f t="shared" si="5"/>
        <v>0</v>
      </c>
      <c r="L119" s="6"/>
      <c r="M119" s="6"/>
    </row>
    <row r="120" spans="1:13" ht="44.25" customHeight="1" x14ac:dyDescent="0.25">
      <c r="A120" s="3">
        <v>118</v>
      </c>
      <c r="B120" s="9"/>
      <c r="C120" s="9"/>
      <c r="D120" s="5"/>
      <c r="E120" s="5"/>
      <c r="F120" s="21">
        <f t="shared" si="3"/>
        <v>0</v>
      </c>
      <c r="G120" s="19"/>
      <c r="H120" s="22">
        <f t="shared" si="4"/>
        <v>0</v>
      </c>
      <c r="I120" s="17"/>
      <c r="J120" s="3"/>
      <c r="K120" s="21">
        <f t="shared" si="5"/>
        <v>0</v>
      </c>
      <c r="L120" s="6"/>
      <c r="M120" s="6"/>
    </row>
    <row r="121" spans="1:13" ht="44.25" customHeight="1" x14ac:dyDescent="0.25">
      <c r="A121" s="3">
        <v>119</v>
      </c>
      <c r="B121" s="9"/>
      <c r="C121" s="9"/>
      <c r="D121" s="5"/>
      <c r="E121" s="5"/>
      <c r="F121" s="21">
        <f t="shared" si="3"/>
        <v>0</v>
      </c>
      <c r="G121" s="19"/>
      <c r="H121" s="22">
        <f t="shared" si="4"/>
        <v>0</v>
      </c>
      <c r="I121" s="17"/>
      <c r="J121" s="3"/>
      <c r="K121" s="21">
        <f t="shared" si="5"/>
        <v>0</v>
      </c>
      <c r="L121" s="6"/>
      <c r="M121" s="6"/>
    </row>
    <row r="122" spans="1:13" ht="44.25" customHeight="1" x14ac:dyDescent="0.25">
      <c r="A122" s="3">
        <v>120</v>
      </c>
      <c r="B122" s="9"/>
      <c r="C122" s="9"/>
      <c r="D122" s="5"/>
      <c r="E122" s="5"/>
      <c r="F122" s="21">
        <f t="shared" si="3"/>
        <v>0</v>
      </c>
      <c r="G122" s="19"/>
      <c r="H122" s="22">
        <f t="shared" si="4"/>
        <v>0</v>
      </c>
      <c r="I122" s="17"/>
      <c r="J122" s="3"/>
      <c r="K122" s="21">
        <f t="shared" si="5"/>
        <v>0</v>
      </c>
      <c r="L122" s="6"/>
      <c r="M122" s="6"/>
    </row>
    <row r="123" spans="1:13" ht="44.25" customHeight="1" x14ac:dyDescent="0.25">
      <c r="A123" s="3">
        <v>121</v>
      </c>
      <c r="B123" s="9"/>
      <c r="C123" s="9"/>
      <c r="D123" s="5"/>
      <c r="E123" s="5"/>
      <c r="F123" s="21">
        <f t="shared" si="3"/>
        <v>0</v>
      </c>
      <c r="G123" s="19"/>
      <c r="H123" s="22">
        <f t="shared" si="4"/>
        <v>0</v>
      </c>
      <c r="I123" s="17"/>
      <c r="J123" s="3"/>
      <c r="K123" s="21">
        <f t="shared" si="5"/>
        <v>0</v>
      </c>
      <c r="L123" s="6"/>
      <c r="M123" s="6"/>
    </row>
    <row r="124" spans="1:13" ht="44.25" customHeight="1" x14ac:dyDescent="0.25">
      <c r="A124" s="3">
        <v>122</v>
      </c>
      <c r="B124" s="9"/>
      <c r="C124" s="9"/>
      <c r="D124" s="5"/>
      <c r="E124" s="5"/>
      <c r="F124" s="21">
        <f t="shared" si="3"/>
        <v>0</v>
      </c>
      <c r="G124" s="19"/>
      <c r="H124" s="22">
        <f t="shared" si="4"/>
        <v>0</v>
      </c>
      <c r="I124" s="17"/>
      <c r="J124" s="3"/>
      <c r="K124" s="21">
        <f t="shared" si="5"/>
        <v>0</v>
      </c>
      <c r="L124" s="6"/>
      <c r="M124" s="6"/>
    </row>
    <row r="125" spans="1:13" ht="44.25" customHeight="1" x14ac:dyDescent="0.25">
      <c r="A125" s="3">
        <v>123</v>
      </c>
      <c r="B125" s="9"/>
      <c r="C125" s="9"/>
      <c r="D125" s="5"/>
      <c r="E125" s="5"/>
      <c r="F125" s="21">
        <f t="shared" si="3"/>
        <v>0</v>
      </c>
      <c r="G125" s="19"/>
      <c r="H125" s="22">
        <f t="shared" si="4"/>
        <v>0</v>
      </c>
      <c r="I125" s="17"/>
      <c r="J125" s="3"/>
      <c r="K125" s="21">
        <f t="shared" si="5"/>
        <v>0</v>
      </c>
      <c r="L125" s="6"/>
      <c r="M125" s="6"/>
    </row>
    <row r="126" spans="1:13" ht="44.25" customHeight="1" x14ac:dyDescent="0.25">
      <c r="A126" s="3">
        <v>124</v>
      </c>
      <c r="B126" s="9"/>
      <c r="C126" s="9"/>
      <c r="D126" s="5"/>
      <c r="E126" s="5"/>
      <c r="F126" s="21">
        <f t="shared" si="3"/>
        <v>0</v>
      </c>
      <c r="G126" s="19"/>
      <c r="H126" s="22">
        <f t="shared" si="4"/>
        <v>0</v>
      </c>
      <c r="I126" s="17"/>
      <c r="J126" s="3"/>
      <c r="K126" s="21">
        <f t="shared" si="5"/>
        <v>0</v>
      </c>
      <c r="L126" s="6"/>
      <c r="M126" s="6"/>
    </row>
    <row r="127" spans="1:13" ht="44.25" customHeight="1" x14ac:dyDescent="0.25">
      <c r="A127" s="3">
        <v>125</v>
      </c>
      <c r="B127" s="9"/>
      <c r="C127" s="9"/>
      <c r="D127" s="5"/>
      <c r="E127" s="5"/>
      <c r="F127" s="21">
        <f t="shared" si="3"/>
        <v>0</v>
      </c>
      <c r="G127" s="19"/>
      <c r="H127" s="22">
        <f t="shared" si="4"/>
        <v>0</v>
      </c>
      <c r="I127" s="17"/>
      <c r="J127" s="3"/>
      <c r="K127" s="21">
        <f t="shared" si="5"/>
        <v>0</v>
      </c>
      <c r="L127" s="6"/>
      <c r="M127" s="6"/>
    </row>
    <row r="128" spans="1:13" ht="44.25" customHeight="1" x14ac:dyDescent="0.25">
      <c r="A128" s="3">
        <v>126</v>
      </c>
      <c r="B128" s="9"/>
      <c r="C128" s="9"/>
      <c r="D128" s="5"/>
      <c r="E128" s="5"/>
      <c r="F128" s="21">
        <f t="shared" si="3"/>
        <v>0</v>
      </c>
      <c r="G128" s="19"/>
      <c r="H128" s="22">
        <f t="shared" si="4"/>
        <v>0</v>
      </c>
      <c r="I128" s="17"/>
      <c r="J128" s="3"/>
      <c r="K128" s="21">
        <f t="shared" si="5"/>
        <v>0</v>
      </c>
      <c r="L128" s="6"/>
      <c r="M128" s="6"/>
    </row>
    <row r="129" spans="1:13" ht="44.25" customHeight="1" x14ac:dyDescent="0.25">
      <c r="A129" s="3">
        <v>127</v>
      </c>
      <c r="B129" s="9"/>
      <c r="C129" s="9"/>
      <c r="D129" s="5"/>
      <c r="E129" s="5"/>
      <c r="F129" s="21">
        <f t="shared" si="3"/>
        <v>0</v>
      </c>
      <c r="G129" s="19"/>
      <c r="H129" s="22">
        <f t="shared" si="4"/>
        <v>0</v>
      </c>
      <c r="I129" s="17"/>
      <c r="J129" s="3"/>
      <c r="K129" s="21">
        <f t="shared" si="5"/>
        <v>0</v>
      </c>
      <c r="L129" s="6"/>
      <c r="M129" s="6"/>
    </row>
    <row r="130" spans="1:13" ht="44.25" customHeight="1" x14ac:dyDescent="0.25">
      <c r="A130" s="3">
        <v>128</v>
      </c>
      <c r="B130" s="9"/>
      <c r="C130" s="9"/>
      <c r="D130" s="5"/>
      <c r="E130" s="5"/>
      <c r="F130" s="21">
        <f t="shared" si="3"/>
        <v>0</v>
      </c>
      <c r="G130" s="19"/>
      <c r="H130" s="22">
        <f t="shared" si="4"/>
        <v>0</v>
      </c>
      <c r="I130" s="17"/>
      <c r="J130" s="3"/>
      <c r="K130" s="21">
        <f t="shared" si="5"/>
        <v>0</v>
      </c>
      <c r="L130" s="6"/>
      <c r="M130" s="6"/>
    </row>
    <row r="131" spans="1:13" ht="44.25" customHeight="1" x14ac:dyDescent="0.25">
      <c r="A131" s="3">
        <v>129</v>
      </c>
      <c r="B131" s="9"/>
      <c r="C131" s="9"/>
      <c r="D131" s="5"/>
      <c r="E131" s="5"/>
      <c r="F131" s="21">
        <f t="shared" si="3"/>
        <v>0</v>
      </c>
      <c r="G131" s="19"/>
      <c r="H131" s="22">
        <f t="shared" si="4"/>
        <v>0</v>
      </c>
      <c r="I131" s="17"/>
      <c r="J131" s="3"/>
      <c r="K131" s="21">
        <f t="shared" si="5"/>
        <v>0</v>
      </c>
      <c r="L131" s="6"/>
      <c r="M131" s="6"/>
    </row>
    <row r="132" spans="1:13" ht="44.25" customHeight="1" x14ac:dyDescent="0.25">
      <c r="A132" s="3">
        <v>130</v>
      </c>
      <c r="B132" s="9"/>
      <c r="C132" s="9"/>
      <c r="D132" s="5"/>
      <c r="E132" s="5"/>
      <c r="F132" s="21">
        <f t="shared" ref="F132:F195" si="6">+I132-H132</f>
        <v>0</v>
      </c>
      <c r="G132" s="19"/>
      <c r="H132" s="22">
        <f t="shared" ref="H132:H195" si="7">+I132*G132/119</f>
        <v>0</v>
      </c>
      <c r="I132" s="17"/>
      <c r="J132" s="3"/>
      <c r="K132" s="21">
        <f t="shared" ref="K132:K195" si="8">+J132*F132</f>
        <v>0</v>
      </c>
      <c r="L132" s="6"/>
      <c r="M132" s="6"/>
    </row>
    <row r="133" spans="1:13" ht="44.25" customHeight="1" x14ac:dyDescent="0.25">
      <c r="A133" s="3">
        <v>131</v>
      </c>
      <c r="B133" s="9"/>
      <c r="C133" s="9"/>
      <c r="D133" s="5"/>
      <c r="E133" s="5"/>
      <c r="F133" s="21">
        <f t="shared" si="6"/>
        <v>0</v>
      </c>
      <c r="G133" s="19"/>
      <c r="H133" s="22">
        <f t="shared" si="7"/>
        <v>0</v>
      </c>
      <c r="I133" s="17"/>
      <c r="J133" s="3"/>
      <c r="K133" s="21">
        <f t="shared" si="8"/>
        <v>0</v>
      </c>
      <c r="L133" s="6"/>
      <c r="M133" s="6"/>
    </row>
    <row r="134" spans="1:13" ht="44.25" customHeight="1" x14ac:dyDescent="0.25">
      <c r="A134" s="3">
        <v>132</v>
      </c>
      <c r="B134" s="9"/>
      <c r="C134" s="9"/>
      <c r="D134" s="5"/>
      <c r="E134" s="5"/>
      <c r="F134" s="21">
        <f t="shared" si="6"/>
        <v>0</v>
      </c>
      <c r="G134" s="19"/>
      <c r="H134" s="22">
        <f t="shared" si="7"/>
        <v>0</v>
      </c>
      <c r="I134" s="17"/>
      <c r="J134" s="3"/>
      <c r="K134" s="21">
        <f t="shared" si="8"/>
        <v>0</v>
      </c>
      <c r="L134" s="6"/>
      <c r="M134" s="6"/>
    </row>
    <row r="135" spans="1:13" ht="44.25" customHeight="1" x14ac:dyDescent="0.25">
      <c r="A135" s="3">
        <v>133</v>
      </c>
      <c r="B135" s="9"/>
      <c r="C135" s="9"/>
      <c r="D135" s="5"/>
      <c r="E135" s="5"/>
      <c r="F135" s="21">
        <f t="shared" si="6"/>
        <v>0</v>
      </c>
      <c r="G135" s="19"/>
      <c r="H135" s="22">
        <f t="shared" si="7"/>
        <v>0</v>
      </c>
      <c r="I135" s="17"/>
      <c r="J135" s="3"/>
      <c r="K135" s="21">
        <f t="shared" si="8"/>
        <v>0</v>
      </c>
      <c r="L135" s="6"/>
      <c r="M135" s="6"/>
    </row>
    <row r="136" spans="1:13" ht="44.25" customHeight="1" x14ac:dyDescent="0.25">
      <c r="A136" s="3">
        <v>134</v>
      </c>
      <c r="B136" s="9"/>
      <c r="C136" s="9"/>
      <c r="D136" s="5"/>
      <c r="E136" s="5"/>
      <c r="F136" s="21">
        <f t="shared" si="6"/>
        <v>0</v>
      </c>
      <c r="G136" s="19"/>
      <c r="H136" s="22">
        <f t="shared" si="7"/>
        <v>0</v>
      </c>
      <c r="I136" s="17"/>
      <c r="J136" s="3"/>
      <c r="K136" s="21">
        <f t="shared" si="8"/>
        <v>0</v>
      </c>
      <c r="L136" s="6"/>
      <c r="M136" s="6"/>
    </row>
    <row r="137" spans="1:13" ht="44.25" customHeight="1" x14ac:dyDescent="0.25">
      <c r="A137" s="3">
        <v>135</v>
      </c>
      <c r="B137" s="9"/>
      <c r="C137" s="9"/>
      <c r="D137" s="5"/>
      <c r="E137" s="5"/>
      <c r="F137" s="21">
        <f t="shared" si="6"/>
        <v>0</v>
      </c>
      <c r="G137" s="19"/>
      <c r="H137" s="22">
        <f t="shared" si="7"/>
        <v>0</v>
      </c>
      <c r="I137" s="17"/>
      <c r="J137" s="3"/>
      <c r="K137" s="21">
        <f t="shared" si="8"/>
        <v>0</v>
      </c>
      <c r="L137" s="6"/>
      <c r="M137" s="6"/>
    </row>
    <row r="138" spans="1:13" ht="44.25" customHeight="1" x14ac:dyDescent="0.25">
      <c r="A138" s="3">
        <v>136</v>
      </c>
      <c r="B138" s="9"/>
      <c r="C138" s="9"/>
      <c r="D138" s="5"/>
      <c r="E138" s="5"/>
      <c r="F138" s="21">
        <f t="shared" si="6"/>
        <v>0</v>
      </c>
      <c r="G138" s="19"/>
      <c r="H138" s="22">
        <f t="shared" si="7"/>
        <v>0</v>
      </c>
      <c r="I138" s="17"/>
      <c r="J138" s="3"/>
      <c r="K138" s="21">
        <f t="shared" si="8"/>
        <v>0</v>
      </c>
      <c r="L138" s="6"/>
      <c r="M138" s="6"/>
    </row>
    <row r="139" spans="1:13" ht="44.25" customHeight="1" x14ac:dyDescent="0.25">
      <c r="A139" s="3">
        <v>137</v>
      </c>
      <c r="B139" s="9"/>
      <c r="C139" s="9"/>
      <c r="D139" s="5"/>
      <c r="E139" s="5"/>
      <c r="F139" s="21">
        <f t="shared" si="6"/>
        <v>0</v>
      </c>
      <c r="G139" s="19"/>
      <c r="H139" s="22">
        <f t="shared" si="7"/>
        <v>0</v>
      </c>
      <c r="I139" s="17"/>
      <c r="J139" s="3"/>
      <c r="K139" s="21">
        <f t="shared" si="8"/>
        <v>0</v>
      </c>
      <c r="L139" s="6"/>
      <c r="M139" s="6"/>
    </row>
    <row r="140" spans="1:13" ht="44.25" customHeight="1" x14ac:dyDescent="0.25">
      <c r="A140" s="3">
        <v>138</v>
      </c>
      <c r="B140" s="9"/>
      <c r="C140" s="9"/>
      <c r="D140" s="5"/>
      <c r="E140" s="5"/>
      <c r="F140" s="21">
        <f t="shared" si="6"/>
        <v>0</v>
      </c>
      <c r="G140" s="19"/>
      <c r="H140" s="22">
        <f t="shared" si="7"/>
        <v>0</v>
      </c>
      <c r="I140" s="17"/>
      <c r="J140" s="3"/>
      <c r="K140" s="21">
        <f t="shared" si="8"/>
        <v>0</v>
      </c>
      <c r="L140" s="6"/>
      <c r="M140" s="6"/>
    </row>
    <row r="141" spans="1:13" ht="44.25" customHeight="1" x14ac:dyDescent="0.25">
      <c r="A141" s="3">
        <v>139</v>
      </c>
      <c r="B141" s="9"/>
      <c r="C141" s="9"/>
      <c r="D141" s="5"/>
      <c r="E141" s="5"/>
      <c r="F141" s="21">
        <f t="shared" si="6"/>
        <v>0</v>
      </c>
      <c r="G141" s="19"/>
      <c r="H141" s="22">
        <f t="shared" si="7"/>
        <v>0</v>
      </c>
      <c r="I141" s="17"/>
      <c r="J141" s="3"/>
      <c r="K141" s="21">
        <f t="shared" si="8"/>
        <v>0</v>
      </c>
      <c r="L141" s="6"/>
      <c r="M141" s="6"/>
    </row>
    <row r="142" spans="1:13" ht="44.25" customHeight="1" x14ac:dyDescent="0.25">
      <c r="A142" s="3">
        <v>140</v>
      </c>
      <c r="B142" s="9"/>
      <c r="C142" s="9"/>
      <c r="D142" s="5"/>
      <c r="E142" s="5"/>
      <c r="F142" s="21">
        <f t="shared" si="6"/>
        <v>0</v>
      </c>
      <c r="G142" s="19"/>
      <c r="H142" s="22">
        <f t="shared" si="7"/>
        <v>0</v>
      </c>
      <c r="I142" s="17"/>
      <c r="J142" s="3"/>
      <c r="K142" s="21">
        <f t="shared" si="8"/>
        <v>0</v>
      </c>
      <c r="L142" s="6"/>
      <c r="M142" s="6"/>
    </row>
    <row r="143" spans="1:13" ht="44.25" customHeight="1" x14ac:dyDescent="0.25">
      <c r="A143" s="3">
        <v>141</v>
      </c>
      <c r="B143" s="9"/>
      <c r="C143" s="9"/>
      <c r="D143" s="5"/>
      <c r="E143" s="5"/>
      <c r="F143" s="21">
        <f t="shared" si="6"/>
        <v>0</v>
      </c>
      <c r="G143" s="19"/>
      <c r="H143" s="22">
        <f t="shared" si="7"/>
        <v>0</v>
      </c>
      <c r="I143" s="17"/>
      <c r="J143" s="3"/>
      <c r="K143" s="21">
        <f t="shared" si="8"/>
        <v>0</v>
      </c>
      <c r="L143" s="6"/>
      <c r="M143" s="6"/>
    </row>
    <row r="144" spans="1:13" ht="44.25" customHeight="1" x14ac:dyDescent="0.25">
      <c r="A144" s="3">
        <v>142</v>
      </c>
      <c r="B144" s="9"/>
      <c r="C144" s="9"/>
      <c r="D144" s="5"/>
      <c r="E144" s="5"/>
      <c r="F144" s="21">
        <f t="shared" si="6"/>
        <v>0</v>
      </c>
      <c r="G144" s="19"/>
      <c r="H144" s="22">
        <f t="shared" si="7"/>
        <v>0</v>
      </c>
      <c r="I144" s="17"/>
      <c r="J144" s="3"/>
      <c r="K144" s="21">
        <f t="shared" si="8"/>
        <v>0</v>
      </c>
      <c r="L144" s="6"/>
      <c r="M144" s="6"/>
    </row>
    <row r="145" spans="1:13" ht="44.25" customHeight="1" x14ac:dyDescent="0.25">
      <c r="A145" s="3">
        <v>143</v>
      </c>
      <c r="B145" s="9"/>
      <c r="C145" s="9"/>
      <c r="D145" s="5"/>
      <c r="E145" s="5"/>
      <c r="F145" s="21">
        <f t="shared" si="6"/>
        <v>0</v>
      </c>
      <c r="G145" s="19"/>
      <c r="H145" s="22">
        <f t="shared" si="7"/>
        <v>0</v>
      </c>
      <c r="I145" s="17"/>
      <c r="J145" s="3"/>
      <c r="K145" s="21">
        <f t="shared" si="8"/>
        <v>0</v>
      </c>
      <c r="L145" s="6"/>
      <c r="M145" s="6"/>
    </row>
    <row r="146" spans="1:13" ht="44.25" customHeight="1" x14ac:dyDescent="0.25">
      <c r="A146" s="3">
        <v>144</v>
      </c>
      <c r="B146" s="9"/>
      <c r="C146" s="9"/>
      <c r="D146" s="5"/>
      <c r="E146" s="5"/>
      <c r="F146" s="21">
        <f t="shared" si="6"/>
        <v>0</v>
      </c>
      <c r="G146" s="19"/>
      <c r="H146" s="22">
        <f t="shared" si="7"/>
        <v>0</v>
      </c>
      <c r="I146" s="17"/>
      <c r="J146" s="3"/>
      <c r="K146" s="21">
        <f t="shared" si="8"/>
        <v>0</v>
      </c>
      <c r="L146" s="6"/>
      <c r="M146" s="6"/>
    </row>
    <row r="147" spans="1:13" ht="44.25" customHeight="1" x14ac:dyDescent="0.25">
      <c r="A147" s="3">
        <v>145</v>
      </c>
      <c r="B147" s="9"/>
      <c r="C147" s="9"/>
      <c r="D147" s="5"/>
      <c r="E147" s="5"/>
      <c r="F147" s="21">
        <f t="shared" si="6"/>
        <v>0</v>
      </c>
      <c r="G147" s="19"/>
      <c r="H147" s="22">
        <f t="shared" si="7"/>
        <v>0</v>
      </c>
      <c r="I147" s="17"/>
      <c r="J147" s="3"/>
      <c r="K147" s="21">
        <f t="shared" si="8"/>
        <v>0</v>
      </c>
      <c r="L147" s="6"/>
      <c r="M147" s="6"/>
    </row>
    <row r="148" spans="1:13" ht="44.25" customHeight="1" x14ac:dyDescent="0.25">
      <c r="A148" s="3">
        <v>146</v>
      </c>
      <c r="B148" s="9"/>
      <c r="C148" s="9"/>
      <c r="D148" s="5"/>
      <c r="E148" s="5"/>
      <c r="F148" s="21">
        <f t="shared" si="6"/>
        <v>0</v>
      </c>
      <c r="G148" s="19"/>
      <c r="H148" s="22">
        <f t="shared" si="7"/>
        <v>0</v>
      </c>
      <c r="I148" s="17"/>
      <c r="J148" s="3"/>
      <c r="K148" s="21">
        <f t="shared" si="8"/>
        <v>0</v>
      </c>
      <c r="L148" s="6"/>
      <c r="M148" s="6"/>
    </row>
    <row r="149" spans="1:13" ht="44.25" customHeight="1" x14ac:dyDescent="0.25">
      <c r="A149" s="3">
        <v>147</v>
      </c>
      <c r="B149" s="9"/>
      <c r="C149" s="9"/>
      <c r="D149" s="5"/>
      <c r="E149" s="5"/>
      <c r="F149" s="21">
        <f t="shared" si="6"/>
        <v>0</v>
      </c>
      <c r="G149" s="19"/>
      <c r="H149" s="22">
        <f t="shared" si="7"/>
        <v>0</v>
      </c>
      <c r="I149" s="17"/>
      <c r="J149" s="3"/>
      <c r="K149" s="21">
        <f t="shared" si="8"/>
        <v>0</v>
      </c>
      <c r="L149" s="6"/>
      <c r="M149" s="6"/>
    </row>
    <row r="150" spans="1:13" ht="44.25" customHeight="1" x14ac:dyDescent="0.25">
      <c r="A150" s="3">
        <v>148</v>
      </c>
      <c r="B150" s="9"/>
      <c r="C150" s="9"/>
      <c r="D150" s="5"/>
      <c r="E150" s="5"/>
      <c r="F150" s="21">
        <f t="shared" si="6"/>
        <v>0</v>
      </c>
      <c r="G150" s="19"/>
      <c r="H150" s="22">
        <f t="shared" si="7"/>
        <v>0</v>
      </c>
      <c r="I150" s="17"/>
      <c r="J150" s="3"/>
      <c r="K150" s="21">
        <f t="shared" si="8"/>
        <v>0</v>
      </c>
      <c r="L150" s="6"/>
      <c r="M150" s="6"/>
    </row>
    <row r="151" spans="1:13" ht="44.25" customHeight="1" x14ac:dyDescent="0.25">
      <c r="A151" s="3">
        <v>149</v>
      </c>
      <c r="B151" s="9"/>
      <c r="C151" s="9"/>
      <c r="D151" s="5"/>
      <c r="E151" s="5"/>
      <c r="F151" s="21">
        <f t="shared" si="6"/>
        <v>0</v>
      </c>
      <c r="G151" s="19"/>
      <c r="H151" s="22">
        <f t="shared" si="7"/>
        <v>0</v>
      </c>
      <c r="I151" s="17"/>
      <c r="J151" s="3"/>
      <c r="K151" s="21">
        <f t="shared" si="8"/>
        <v>0</v>
      </c>
      <c r="L151" s="6"/>
      <c r="M151" s="6"/>
    </row>
    <row r="152" spans="1:13" ht="44.25" customHeight="1" x14ac:dyDescent="0.25">
      <c r="A152" s="3">
        <v>150</v>
      </c>
      <c r="B152" s="9"/>
      <c r="C152" s="9"/>
      <c r="D152" s="5"/>
      <c r="E152" s="5"/>
      <c r="F152" s="21">
        <f t="shared" si="6"/>
        <v>0</v>
      </c>
      <c r="G152" s="19"/>
      <c r="H152" s="22">
        <f t="shared" si="7"/>
        <v>0</v>
      </c>
      <c r="I152" s="17"/>
      <c r="J152" s="3"/>
      <c r="K152" s="21">
        <f t="shared" si="8"/>
        <v>0</v>
      </c>
      <c r="L152" s="6"/>
      <c r="M152" s="6"/>
    </row>
    <row r="153" spans="1:13" ht="44.25" customHeight="1" x14ac:dyDescent="0.25">
      <c r="A153" s="3">
        <v>151</v>
      </c>
      <c r="B153" s="9"/>
      <c r="C153" s="9"/>
      <c r="D153" s="5"/>
      <c r="E153" s="5"/>
      <c r="F153" s="21">
        <f t="shared" si="6"/>
        <v>0</v>
      </c>
      <c r="G153" s="19"/>
      <c r="H153" s="22">
        <f t="shared" si="7"/>
        <v>0</v>
      </c>
      <c r="I153" s="17"/>
      <c r="J153" s="3"/>
      <c r="K153" s="21">
        <f t="shared" si="8"/>
        <v>0</v>
      </c>
      <c r="L153" s="6"/>
      <c r="M153" s="6"/>
    </row>
    <row r="154" spans="1:13" ht="44.25" customHeight="1" x14ac:dyDescent="0.25">
      <c r="A154" s="3">
        <v>152</v>
      </c>
      <c r="B154" s="9"/>
      <c r="C154" s="9"/>
      <c r="D154" s="5"/>
      <c r="E154" s="5"/>
      <c r="F154" s="21">
        <f t="shared" si="6"/>
        <v>0</v>
      </c>
      <c r="G154" s="19"/>
      <c r="H154" s="22">
        <f t="shared" si="7"/>
        <v>0</v>
      </c>
      <c r="I154" s="17"/>
      <c r="J154" s="3"/>
      <c r="K154" s="21">
        <f t="shared" si="8"/>
        <v>0</v>
      </c>
      <c r="L154" s="6"/>
      <c r="M154" s="6"/>
    </row>
    <row r="155" spans="1:13" ht="44.25" customHeight="1" x14ac:dyDescent="0.25">
      <c r="A155" s="3">
        <v>153</v>
      </c>
      <c r="B155" s="9"/>
      <c r="C155" s="9"/>
      <c r="D155" s="5"/>
      <c r="E155" s="5"/>
      <c r="F155" s="21">
        <f t="shared" si="6"/>
        <v>0</v>
      </c>
      <c r="G155" s="19"/>
      <c r="H155" s="22">
        <f t="shared" si="7"/>
        <v>0</v>
      </c>
      <c r="I155" s="17"/>
      <c r="J155" s="3"/>
      <c r="K155" s="21">
        <f t="shared" si="8"/>
        <v>0</v>
      </c>
      <c r="L155" s="6"/>
      <c r="M155" s="6"/>
    </row>
    <row r="156" spans="1:13" ht="44.25" customHeight="1" x14ac:dyDescent="0.25">
      <c r="A156" s="3">
        <v>154</v>
      </c>
      <c r="B156" s="9"/>
      <c r="C156" s="9"/>
      <c r="D156" s="5"/>
      <c r="E156" s="5"/>
      <c r="F156" s="21">
        <f t="shared" si="6"/>
        <v>0</v>
      </c>
      <c r="G156" s="19"/>
      <c r="H156" s="22">
        <f t="shared" si="7"/>
        <v>0</v>
      </c>
      <c r="I156" s="17"/>
      <c r="J156" s="3"/>
      <c r="K156" s="21">
        <f t="shared" si="8"/>
        <v>0</v>
      </c>
      <c r="L156" s="6"/>
      <c r="M156" s="6"/>
    </row>
    <row r="157" spans="1:13" ht="44.25" customHeight="1" x14ac:dyDescent="0.25">
      <c r="A157" s="3">
        <v>155</v>
      </c>
      <c r="B157" s="9"/>
      <c r="C157" s="9"/>
      <c r="D157" s="5"/>
      <c r="E157" s="5"/>
      <c r="F157" s="21">
        <f t="shared" si="6"/>
        <v>0</v>
      </c>
      <c r="G157" s="19"/>
      <c r="H157" s="22">
        <f t="shared" si="7"/>
        <v>0</v>
      </c>
      <c r="I157" s="17"/>
      <c r="J157" s="3"/>
      <c r="K157" s="21">
        <f t="shared" si="8"/>
        <v>0</v>
      </c>
      <c r="L157" s="6"/>
      <c r="M157" s="6"/>
    </row>
    <row r="158" spans="1:13" ht="44.25" customHeight="1" x14ac:dyDescent="0.25">
      <c r="A158" s="3">
        <v>156</v>
      </c>
      <c r="B158" s="9"/>
      <c r="C158" s="9"/>
      <c r="D158" s="5"/>
      <c r="E158" s="5"/>
      <c r="F158" s="21">
        <f t="shared" si="6"/>
        <v>0</v>
      </c>
      <c r="G158" s="19"/>
      <c r="H158" s="22">
        <f t="shared" si="7"/>
        <v>0</v>
      </c>
      <c r="I158" s="17"/>
      <c r="J158" s="3"/>
      <c r="K158" s="21">
        <f t="shared" si="8"/>
        <v>0</v>
      </c>
      <c r="L158" s="6"/>
      <c r="M158" s="6"/>
    </row>
    <row r="159" spans="1:13" ht="44.25" customHeight="1" x14ac:dyDescent="0.25">
      <c r="A159" s="3">
        <v>157</v>
      </c>
      <c r="B159" s="9"/>
      <c r="C159" s="9"/>
      <c r="D159" s="5"/>
      <c r="E159" s="5"/>
      <c r="F159" s="21">
        <f t="shared" si="6"/>
        <v>0</v>
      </c>
      <c r="G159" s="19"/>
      <c r="H159" s="22">
        <f t="shared" si="7"/>
        <v>0</v>
      </c>
      <c r="I159" s="17"/>
      <c r="J159" s="3"/>
      <c r="K159" s="21">
        <f t="shared" si="8"/>
        <v>0</v>
      </c>
      <c r="L159" s="6"/>
      <c r="M159" s="6"/>
    </row>
    <row r="160" spans="1:13" ht="44.25" customHeight="1" x14ac:dyDescent="0.25">
      <c r="A160" s="3">
        <v>158</v>
      </c>
      <c r="B160" s="9"/>
      <c r="C160" s="9"/>
      <c r="D160" s="5"/>
      <c r="E160" s="5"/>
      <c r="F160" s="21">
        <f t="shared" si="6"/>
        <v>0</v>
      </c>
      <c r="G160" s="19"/>
      <c r="H160" s="22">
        <f t="shared" si="7"/>
        <v>0</v>
      </c>
      <c r="I160" s="17"/>
      <c r="J160" s="3"/>
      <c r="K160" s="21">
        <f t="shared" si="8"/>
        <v>0</v>
      </c>
      <c r="L160" s="6"/>
      <c r="M160" s="6"/>
    </row>
    <row r="161" spans="1:13" ht="44.25" customHeight="1" x14ac:dyDescent="0.25">
      <c r="A161" s="3">
        <v>159</v>
      </c>
      <c r="B161" s="9"/>
      <c r="C161" s="9"/>
      <c r="D161" s="5"/>
      <c r="E161" s="5"/>
      <c r="F161" s="21">
        <f t="shared" si="6"/>
        <v>0</v>
      </c>
      <c r="G161" s="19"/>
      <c r="H161" s="22">
        <f t="shared" si="7"/>
        <v>0</v>
      </c>
      <c r="I161" s="17"/>
      <c r="J161" s="3"/>
      <c r="K161" s="21">
        <f t="shared" si="8"/>
        <v>0</v>
      </c>
      <c r="L161" s="6"/>
      <c r="M161" s="6"/>
    </row>
    <row r="162" spans="1:13" ht="44.25" customHeight="1" x14ac:dyDescent="0.25">
      <c r="A162" s="3">
        <v>160</v>
      </c>
      <c r="B162" s="9"/>
      <c r="C162" s="9"/>
      <c r="D162" s="5"/>
      <c r="E162" s="5"/>
      <c r="F162" s="21">
        <f t="shared" si="6"/>
        <v>0</v>
      </c>
      <c r="G162" s="19"/>
      <c r="H162" s="22">
        <f t="shared" si="7"/>
        <v>0</v>
      </c>
      <c r="I162" s="17"/>
      <c r="J162" s="3"/>
      <c r="K162" s="21">
        <f t="shared" si="8"/>
        <v>0</v>
      </c>
      <c r="L162" s="6"/>
      <c r="M162" s="6"/>
    </row>
    <row r="163" spans="1:13" ht="44.25" customHeight="1" x14ac:dyDescent="0.25">
      <c r="A163" s="3">
        <v>161</v>
      </c>
      <c r="B163" s="9"/>
      <c r="C163" s="9"/>
      <c r="D163" s="5"/>
      <c r="E163" s="5"/>
      <c r="F163" s="21">
        <f t="shared" si="6"/>
        <v>0</v>
      </c>
      <c r="G163" s="19"/>
      <c r="H163" s="22">
        <f t="shared" si="7"/>
        <v>0</v>
      </c>
      <c r="I163" s="17"/>
      <c r="J163" s="3"/>
      <c r="K163" s="21">
        <f t="shared" si="8"/>
        <v>0</v>
      </c>
      <c r="L163" s="6"/>
      <c r="M163" s="6"/>
    </row>
    <row r="164" spans="1:13" ht="44.25" customHeight="1" x14ac:dyDescent="0.25">
      <c r="A164" s="3">
        <v>162</v>
      </c>
      <c r="B164" s="9"/>
      <c r="C164" s="9"/>
      <c r="D164" s="5"/>
      <c r="E164" s="5"/>
      <c r="F164" s="21">
        <f t="shared" si="6"/>
        <v>0</v>
      </c>
      <c r="G164" s="19"/>
      <c r="H164" s="22">
        <f t="shared" si="7"/>
        <v>0</v>
      </c>
      <c r="I164" s="17"/>
      <c r="J164" s="3"/>
      <c r="K164" s="21">
        <f t="shared" si="8"/>
        <v>0</v>
      </c>
      <c r="L164" s="6"/>
      <c r="M164" s="6"/>
    </row>
    <row r="165" spans="1:13" ht="44.25" customHeight="1" x14ac:dyDescent="0.25">
      <c r="A165" s="3">
        <v>163</v>
      </c>
      <c r="B165" s="9"/>
      <c r="C165" s="9"/>
      <c r="D165" s="5"/>
      <c r="E165" s="5"/>
      <c r="F165" s="21">
        <f t="shared" si="6"/>
        <v>0</v>
      </c>
      <c r="G165" s="19"/>
      <c r="H165" s="22">
        <f t="shared" si="7"/>
        <v>0</v>
      </c>
      <c r="I165" s="17"/>
      <c r="J165" s="3"/>
      <c r="K165" s="21">
        <f t="shared" si="8"/>
        <v>0</v>
      </c>
      <c r="L165" s="6"/>
      <c r="M165" s="6"/>
    </row>
    <row r="166" spans="1:13" ht="44.25" customHeight="1" x14ac:dyDescent="0.25">
      <c r="A166" s="3">
        <v>164</v>
      </c>
      <c r="B166" s="9"/>
      <c r="C166" s="9"/>
      <c r="D166" s="5"/>
      <c r="E166" s="5"/>
      <c r="F166" s="21">
        <f t="shared" si="6"/>
        <v>0</v>
      </c>
      <c r="G166" s="19"/>
      <c r="H166" s="22">
        <f t="shared" si="7"/>
        <v>0</v>
      </c>
      <c r="I166" s="17"/>
      <c r="J166" s="3"/>
      <c r="K166" s="21">
        <f t="shared" si="8"/>
        <v>0</v>
      </c>
      <c r="L166" s="6"/>
      <c r="M166" s="6"/>
    </row>
    <row r="167" spans="1:13" ht="44.25" customHeight="1" x14ac:dyDescent="0.25">
      <c r="A167" s="3">
        <v>165</v>
      </c>
      <c r="B167" s="9"/>
      <c r="C167" s="9"/>
      <c r="D167" s="5"/>
      <c r="E167" s="5"/>
      <c r="F167" s="21">
        <f t="shared" si="6"/>
        <v>0</v>
      </c>
      <c r="G167" s="19"/>
      <c r="H167" s="22">
        <f t="shared" si="7"/>
        <v>0</v>
      </c>
      <c r="I167" s="17"/>
      <c r="J167" s="3"/>
      <c r="K167" s="21">
        <f t="shared" si="8"/>
        <v>0</v>
      </c>
      <c r="L167" s="6"/>
      <c r="M167" s="6"/>
    </row>
    <row r="168" spans="1:13" ht="44.25" customHeight="1" x14ac:dyDescent="0.25">
      <c r="A168" s="3">
        <v>166</v>
      </c>
      <c r="B168" s="9"/>
      <c r="C168" s="9"/>
      <c r="D168" s="5"/>
      <c r="E168" s="5"/>
      <c r="F168" s="21">
        <f t="shared" si="6"/>
        <v>0</v>
      </c>
      <c r="G168" s="19"/>
      <c r="H168" s="22">
        <f t="shared" si="7"/>
        <v>0</v>
      </c>
      <c r="I168" s="17"/>
      <c r="J168" s="3"/>
      <c r="K168" s="21">
        <f t="shared" si="8"/>
        <v>0</v>
      </c>
      <c r="L168" s="6"/>
      <c r="M168" s="6"/>
    </row>
    <row r="169" spans="1:13" ht="44.25" customHeight="1" x14ac:dyDescent="0.25">
      <c r="A169" s="3">
        <v>167</v>
      </c>
      <c r="B169" s="9"/>
      <c r="C169" s="9"/>
      <c r="D169" s="5"/>
      <c r="E169" s="5"/>
      <c r="F169" s="21">
        <f t="shared" si="6"/>
        <v>0</v>
      </c>
      <c r="G169" s="19"/>
      <c r="H169" s="22">
        <f t="shared" si="7"/>
        <v>0</v>
      </c>
      <c r="I169" s="17"/>
      <c r="J169" s="3"/>
      <c r="K169" s="21">
        <f t="shared" si="8"/>
        <v>0</v>
      </c>
      <c r="L169" s="6"/>
      <c r="M169" s="6"/>
    </row>
    <row r="170" spans="1:13" ht="44.25" customHeight="1" x14ac:dyDescent="0.25">
      <c r="A170" s="3">
        <v>168</v>
      </c>
      <c r="B170" s="9"/>
      <c r="C170" s="9"/>
      <c r="D170" s="5"/>
      <c r="E170" s="5"/>
      <c r="F170" s="21">
        <f t="shared" si="6"/>
        <v>0</v>
      </c>
      <c r="G170" s="19"/>
      <c r="H170" s="22">
        <f t="shared" si="7"/>
        <v>0</v>
      </c>
      <c r="I170" s="17"/>
      <c r="J170" s="3"/>
      <c r="K170" s="21">
        <f t="shared" si="8"/>
        <v>0</v>
      </c>
      <c r="L170" s="6"/>
      <c r="M170" s="6"/>
    </row>
    <row r="171" spans="1:13" ht="44.25" customHeight="1" x14ac:dyDescent="0.25">
      <c r="A171" s="3">
        <v>169</v>
      </c>
      <c r="B171" s="9"/>
      <c r="C171" s="9"/>
      <c r="D171" s="5"/>
      <c r="E171" s="5"/>
      <c r="F171" s="21">
        <f t="shared" si="6"/>
        <v>0</v>
      </c>
      <c r="G171" s="19"/>
      <c r="H171" s="22">
        <f t="shared" si="7"/>
        <v>0</v>
      </c>
      <c r="I171" s="17"/>
      <c r="J171" s="3"/>
      <c r="K171" s="21">
        <f t="shared" si="8"/>
        <v>0</v>
      </c>
      <c r="L171" s="6"/>
      <c r="M171" s="6"/>
    </row>
    <row r="172" spans="1:13" ht="44.25" customHeight="1" x14ac:dyDescent="0.25">
      <c r="A172" s="3">
        <v>170</v>
      </c>
      <c r="B172" s="9"/>
      <c r="C172" s="9"/>
      <c r="D172" s="5"/>
      <c r="E172" s="5"/>
      <c r="F172" s="21">
        <f t="shared" si="6"/>
        <v>0</v>
      </c>
      <c r="G172" s="19"/>
      <c r="H172" s="22">
        <f t="shared" si="7"/>
        <v>0</v>
      </c>
      <c r="I172" s="17"/>
      <c r="J172" s="3"/>
      <c r="K172" s="21">
        <f t="shared" si="8"/>
        <v>0</v>
      </c>
      <c r="L172" s="6"/>
      <c r="M172" s="6"/>
    </row>
    <row r="173" spans="1:13" ht="44.25" customHeight="1" x14ac:dyDescent="0.25">
      <c r="A173" s="3">
        <v>171</v>
      </c>
      <c r="B173" s="9"/>
      <c r="C173" s="9"/>
      <c r="D173" s="5"/>
      <c r="E173" s="5"/>
      <c r="F173" s="21">
        <f t="shared" si="6"/>
        <v>0</v>
      </c>
      <c r="G173" s="19"/>
      <c r="H173" s="22">
        <f t="shared" si="7"/>
        <v>0</v>
      </c>
      <c r="I173" s="17"/>
      <c r="J173" s="3"/>
      <c r="K173" s="21">
        <f t="shared" si="8"/>
        <v>0</v>
      </c>
      <c r="L173" s="6"/>
      <c r="M173" s="6"/>
    </row>
    <row r="174" spans="1:13" ht="44.25" customHeight="1" x14ac:dyDescent="0.25">
      <c r="A174" s="3">
        <v>172</v>
      </c>
      <c r="B174" s="9"/>
      <c r="C174" s="9"/>
      <c r="D174" s="5"/>
      <c r="E174" s="5"/>
      <c r="F174" s="21">
        <f t="shared" si="6"/>
        <v>0</v>
      </c>
      <c r="G174" s="19"/>
      <c r="H174" s="22">
        <f t="shared" si="7"/>
        <v>0</v>
      </c>
      <c r="I174" s="17"/>
      <c r="J174" s="3"/>
      <c r="K174" s="21">
        <f t="shared" si="8"/>
        <v>0</v>
      </c>
      <c r="L174" s="6"/>
      <c r="M174" s="6"/>
    </row>
    <row r="175" spans="1:13" ht="44.25" customHeight="1" x14ac:dyDescent="0.25">
      <c r="A175" s="3">
        <v>173</v>
      </c>
      <c r="B175" s="9"/>
      <c r="C175" s="9"/>
      <c r="D175" s="5"/>
      <c r="E175" s="5"/>
      <c r="F175" s="21">
        <f t="shared" si="6"/>
        <v>0</v>
      </c>
      <c r="G175" s="19"/>
      <c r="H175" s="22">
        <f t="shared" si="7"/>
        <v>0</v>
      </c>
      <c r="I175" s="17"/>
      <c r="J175" s="3"/>
      <c r="K175" s="21">
        <f t="shared" si="8"/>
        <v>0</v>
      </c>
      <c r="L175" s="6"/>
      <c r="M175" s="6"/>
    </row>
    <row r="176" spans="1:13" ht="44.25" customHeight="1" x14ac:dyDescent="0.25">
      <c r="A176" s="3">
        <v>174</v>
      </c>
      <c r="B176" s="9"/>
      <c r="C176" s="9"/>
      <c r="D176" s="5"/>
      <c r="E176" s="5"/>
      <c r="F176" s="21">
        <f t="shared" si="6"/>
        <v>0</v>
      </c>
      <c r="G176" s="19"/>
      <c r="H176" s="22">
        <f t="shared" si="7"/>
        <v>0</v>
      </c>
      <c r="I176" s="17"/>
      <c r="J176" s="3"/>
      <c r="K176" s="21">
        <f t="shared" si="8"/>
        <v>0</v>
      </c>
      <c r="L176" s="6"/>
      <c r="M176" s="6"/>
    </row>
    <row r="177" spans="1:13" ht="44.25" customHeight="1" x14ac:dyDescent="0.25">
      <c r="A177" s="3">
        <v>175</v>
      </c>
      <c r="B177" s="9"/>
      <c r="C177" s="9"/>
      <c r="D177" s="5"/>
      <c r="E177" s="5"/>
      <c r="F177" s="21">
        <f t="shared" si="6"/>
        <v>0</v>
      </c>
      <c r="G177" s="19"/>
      <c r="H177" s="22">
        <f t="shared" si="7"/>
        <v>0</v>
      </c>
      <c r="I177" s="17"/>
      <c r="J177" s="3"/>
      <c r="K177" s="21">
        <f t="shared" si="8"/>
        <v>0</v>
      </c>
      <c r="L177" s="6"/>
      <c r="M177" s="6"/>
    </row>
    <row r="178" spans="1:13" ht="44.25" customHeight="1" x14ac:dyDescent="0.25">
      <c r="A178" s="3">
        <v>176</v>
      </c>
      <c r="B178" s="9"/>
      <c r="C178" s="9"/>
      <c r="D178" s="5"/>
      <c r="E178" s="5"/>
      <c r="F178" s="21">
        <f t="shared" si="6"/>
        <v>0</v>
      </c>
      <c r="G178" s="19"/>
      <c r="H178" s="22">
        <f t="shared" si="7"/>
        <v>0</v>
      </c>
      <c r="I178" s="17"/>
      <c r="J178" s="3"/>
      <c r="K178" s="21">
        <f t="shared" si="8"/>
        <v>0</v>
      </c>
      <c r="L178" s="6"/>
      <c r="M178" s="6"/>
    </row>
    <row r="179" spans="1:13" ht="44.25" customHeight="1" x14ac:dyDescent="0.25">
      <c r="A179" s="3">
        <v>177</v>
      </c>
      <c r="B179" s="9"/>
      <c r="C179" s="9"/>
      <c r="D179" s="5"/>
      <c r="E179" s="5"/>
      <c r="F179" s="21">
        <f t="shared" si="6"/>
        <v>0</v>
      </c>
      <c r="G179" s="19"/>
      <c r="H179" s="22">
        <f t="shared" si="7"/>
        <v>0</v>
      </c>
      <c r="I179" s="17"/>
      <c r="J179" s="3"/>
      <c r="K179" s="21">
        <f t="shared" si="8"/>
        <v>0</v>
      </c>
      <c r="L179" s="6"/>
      <c r="M179" s="6"/>
    </row>
    <row r="180" spans="1:13" ht="44.25" customHeight="1" x14ac:dyDescent="0.25">
      <c r="A180" s="3">
        <v>178</v>
      </c>
      <c r="B180" s="9"/>
      <c r="C180" s="9"/>
      <c r="D180" s="5"/>
      <c r="E180" s="5"/>
      <c r="F180" s="21">
        <f t="shared" si="6"/>
        <v>0</v>
      </c>
      <c r="G180" s="19"/>
      <c r="H180" s="22">
        <f t="shared" si="7"/>
        <v>0</v>
      </c>
      <c r="I180" s="17"/>
      <c r="J180" s="3"/>
      <c r="K180" s="21">
        <f t="shared" si="8"/>
        <v>0</v>
      </c>
      <c r="L180" s="6"/>
      <c r="M180" s="6"/>
    </row>
    <row r="181" spans="1:13" ht="44.25" customHeight="1" x14ac:dyDescent="0.25">
      <c r="A181" s="3">
        <v>179</v>
      </c>
      <c r="B181" s="9"/>
      <c r="C181" s="9"/>
      <c r="D181" s="5"/>
      <c r="E181" s="5"/>
      <c r="F181" s="21">
        <f t="shared" si="6"/>
        <v>0</v>
      </c>
      <c r="G181" s="19"/>
      <c r="H181" s="22">
        <f t="shared" si="7"/>
        <v>0</v>
      </c>
      <c r="I181" s="17"/>
      <c r="J181" s="3"/>
      <c r="K181" s="21">
        <f t="shared" si="8"/>
        <v>0</v>
      </c>
      <c r="L181" s="6"/>
      <c r="M181" s="6"/>
    </row>
    <row r="182" spans="1:13" ht="44.25" customHeight="1" x14ac:dyDescent="0.25">
      <c r="A182" s="3">
        <v>180</v>
      </c>
      <c r="B182" s="9"/>
      <c r="C182" s="9"/>
      <c r="D182" s="5"/>
      <c r="E182" s="5"/>
      <c r="F182" s="21">
        <f t="shared" si="6"/>
        <v>0</v>
      </c>
      <c r="G182" s="19"/>
      <c r="H182" s="22">
        <f t="shared" si="7"/>
        <v>0</v>
      </c>
      <c r="I182" s="17"/>
      <c r="J182" s="3"/>
      <c r="K182" s="21">
        <f t="shared" si="8"/>
        <v>0</v>
      </c>
      <c r="L182" s="6"/>
      <c r="M182" s="6"/>
    </row>
    <row r="183" spans="1:13" ht="44.25" customHeight="1" x14ac:dyDescent="0.25">
      <c r="A183" s="3">
        <v>181</v>
      </c>
      <c r="B183" s="9"/>
      <c r="C183" s="9"/>
      <c r="D183" s="5"/>
      <c r="E183" s="5"/>
      <c r="F183" s="21">
        <f t="shared" si="6"/>
        <v>0</v>
      </c>
      <c r="G183" s="19"/>
      <c r="H183" s="22">
        <f t="shared" si="7"/>
        <v>0</v>
      </c>
      <c r="I183" s="17"/>
      <c r="J183" s="3"/>
      <c r="K183" s="21">
        <f t="shared" si="8"/>
        <v>0</v>
      </c>
      <c r="L183" s="6"/>
      <c r="M183" s="6"/>
    </row>
    <row r="184" spans="1:13" ht="44.25" customHeight="1" x14ac:dyDescent="0.25">
      <c r="A184" s="3">
        <v>182</v>
      </c>
      <c r="B184" s="9"/>
      <c r="C184" s="9"/>
      <c r="D184" s="5"/>
      <c r="E184" s="5"/>
      <c r="F184" s="21">
        <f t="shared" si="6"/>
        <v>0</v>
      </c>
      <c r="G184" s="19"/>
      <c r="H184" s="22">
        <f t="shared" si="7"/>
        <v>0</v>
      </c>
      <c r="I184" s="17"/>
      <c r="J184" s="3"/>
      <c r="K184" s="21">
        <f t="shared" si="8"/>
        <v>0</v>
      </c>
      <c r="L184" s="6"/>
      <c r="M184" s="6"/>
    </row>
    <row r="185" spans="1:13" ht="44.25" customHeight="1" x14ac:dyDescent="0.25">
      <c r="A185" s="3">
        <v>183</v>
      </c>
      <c r="B185" s="9"/>
      <c r="C185" s="9"/>
      <c r="D185" s="5"/>
      <c r="E185" s="5"/>
      <c r="F185" s="21">
        <f t="shared" si="6"/>
        <v>0</v>
      </c>
      <c r="G185" s="19"/>
      <c r="H185" s="22">
        <f t="shared" si="7"/>
        <v>0</v>
      </c>
      <c r="I185" s="17"/>
      <c r="J185" s="3"/>
      <c r="K185" s="21">
        <f t="shared" si="8"/>
        <v>0</v>
      </c>
      <c r="L185" s="6"/>
      <c r="M185" s="6"/>
    </row>
    <row r="186" spans="1:13" ht="44.25" customHeight="1" x14ac:dyDescent="0.25">
      <c r="A186" s="3">
        <v>184</v>
      </c>
      <c r="B186" s="9"/>
      <c r="C186" s="9"/>
      <c r="D186" s="5"/>
      <c r="E186" s="5"/>
      <c r="F186" s="21">
        <f t="shared" si="6"/>
        <v>0</v>
      </c>
      <c r="G186" s="19"/>
      <c r="H186" s="22">
        <f t="shared" si="7"/>
        <v>0</v>
      </c>
      <c r="I186" s="17"/>
      <c r="J186" s="3"/>
      <c r="K186" s="21">
        <f t="shared" si="8"/>
        <v>0</v>
      </c>
      <c r="L186" s="6"/>
      <c r="M186" s="6"/>
    </row>
    <row r="187" spans="1:13" ht="44.25" customHeight="1" x14ac:dyDescent="0.25">
      <c r="A187" s="3">
        <v>185</v>
      </c>
      <c r="B187" s="9"/>
      <c r="C187" s="9"/>
      <c r="D187" s="5"/>
      <c r="E187" s="5"/>
      <c r="F187" s="21">
        <f t="shared" si="6"/>
        <v>0</v>
      </c>
      <c r="G187" s="19"/>
      <c r="H187" s="22">
        <f t="shared" si="7"/>
        <v>0</v>
      </c>
      <c r="I187" s="17"/>
      <c r="J187" s="3"/>
      <c r="K187" s="21">
        <f t="shared" si="8"/>
        <v>0</v>
      </c>
      <c r="L187" s="6"/>
      <c r="M187" s="6"/>
    </row>
    <row r="188" spans="1:13" ht="44.25" customHeight="1" x14ac:dyDescent="0.25">
      <c r="A188" s="3">
        <v>186</v>
      </c>
      <c r="B188" s="9"/>
      <c r="C188" s="9"/>
      <c r="D188" s="5"/>
      <c r="E188" s="5"/>
      <c r="F188" s="21">
        <f t="shared" si="6"/>
        <v>0</v>
      </c>
      <c r="G188" s="19"/>
      <c r="H188" s="22">
        <f t="shared" si="7"/>
        <v>0</v>
      </c>
      <c r="I188" s="17"/>
      <c r="J188" s="3"/>
      <c r="K188" s="21">
        <f t="shared" si="8"/>
        <v>0</v>
      </c>
      <c r="L188" s="6"/>
      <c r="M188" s="6"/>
    </row>
    <row r="189" spans="1:13" ht="44.25" customHeight="1" x14ac:dyDescent="0.25">
      <c r="A189" s="3">
        <v>187</v>
      </c>
      <c r="B189" s="9"/>
      <c r="C189" s="9"/>
      <c r="D189" s="5"/>
      <c r="E189" s="5"/>
      <c r="F189" s="21">
        <f t="shared" si="6"/>
        <v>0</v>
      </c>
      <c r="G189" s="19"/>
      <c r="H189" s="22">
        <f t="shared" si="7"/>
        <v>0</v>
      </c>
      <c r="I189" s="17"/>
      <c r="J189" s="3"/>
      <c r="K189" s="21">
        <f t="shared" si="8"/>
        <v>0</v>
      </c>
      <c r="L189" s="6"/>
      <c r="M189" s="6"/>
    </row>
    <row r="190" spans="1:13" ht="44.25" customHeight="1" x14ac:dyDescent="0.25">
      <c r="A190" s="3">
        <v>188</v>
      </c>
      <c r="B190" s="9"/>
      <c r="C190" s="9"/>
      <c r="D190" s="5"/>
      <c r="E190" s="5"/>
      <c r="F190" s="21">
        <f t="shared" si="6"/>
        <v>0</v>
      </c>
      <c r="G190" s="19"/>
      <c r="H190" s="22">
        <f t="shared" si="7"/>
        <v>0</v>
      </c>
      <c r="I190" s="17"/>
      <c r="J190" s="3"/>
      <c r="K190" s="21">
        <f t="shared" si="8"/>
        <v>0</v>
      </c>
      <c r="L190" s="6"/>
      <c r="M190" s="6"/>
    </row>
    <row r="191" spans="1:13" ht="44.25" customHeight="1" x14ac:dyDescent="0.25">
      <c r="A191" s="3">
        <v>189</v>
      </c>
      <c r="B191" s="9"/>
      <c r="C191" s="9"/>
      <c r="D191" s="5"/>
      <c r="E191" s="5"/>
      <c r="F191" s="21">
        <f t="shared" si="6"/>
        <v>0</v>
      </c>
      <c r="G191" s="19"/>
      <c r="H191" s="22">
        <f t="shared" si="7"/>
        <v>0</v>
      </c>
      <c r="I191" s="17"/>
      <c r="J191" s="3"/>
      <c r="K191" s="21">
        <f t="shared" si="8"/>
        <v>0</v>
      </c>
      <c r="L191" s="6"/>
      <c r="M191" s="6"/>
    </row>
    <row r="192" spans="1:13" ht="44.25" customHeight="1" x14ac:dyDescent="0.25">
      <c r="A192" s="3">
        <v>190</v>
      </c>
      <c r="B192" s="9"/>
      <c r="C192" s="9"/>
      <c r="D192" s="5"/>
      <c r="E192" s="5"/>
      <c r="F192" s="21">
        <f t="shared" si="6"/>
        <v>0</v>
      </c>
      <c r="G192" s="19"/>
      <c r="H192" s="22">
        <f t="shared" si="7"/>
        <v>0</v>
      </c>
      <c r="I192" s="17"/>
      <c r="J192" s="3"/>
      <c r="K192" s="21">
        <f t="shared" si="8"/>
        <v>0</v>
      </c>
      <c r="L192" s="6"/>
      <c r="M192" s="6"/>
    </row>
    <row r="193" spans="1:13" ht="44.25" customHeight="1" x14ac:dyDescent="0.25">
      <c r="A193" s="3">
        <v>191</v>
      </c>
      <c r="B193" s="9"/>
      <c r="C193" s="9"/>
      <c r="D193" s="5"/>
      <c r="E193" s="5"/>
      <c r="F193" s="21">
        <f t="shared" si="6"/>
        <v>0</v>
      </c>
      <c r="G193" s="19"/>
      <c r="H193" s="22">
        <f t="shared" si="7"/>
        <v>0</v>
      </c>
      <c r="I193" s="17"/>
      <c r="J193" s="3"/>
      <c r="K193" s="21">
        <f t="shared" si="8"/>
        <v>0</v>
      </c>
      <c r="L193" s="6"/>
      <c r="M193" s="6"/>
    </row>
    <row r="194" spans="1:13" ht="44.25" customHeight="1" x14ac:dyDescent="0.25">
      <c r="A194" s="3">
        <v>192</v>
      </c>
      <c r="B194" s="9"/>
      <c r="C194" s="9"/>
      <c r="D194" s="5"/>
      <c r="E194" s="5"/>
      <c r="F194" s="21">
        <f t="shared" si="6"/>
        <v>0</v>
      </c>
      <c r="G194" s="19"/>
      <c r="H194" s="22">
        <f t="shared" si="7"/>
        <v>0</v>
      </c>
      <c r="I194" s="17"/>
      <c r="J194" s="3"/>
      <c r="K194" s="21">
        <f t="shared" si="8"/>
        <v>0</v>
      </c>
      <c r="L194" s="6"/>
      <c r="M194" s="6"/>
    </row>
    <row r="195" spans="1:13" ht="44.25" customHeight="1" x14ac:dyDescent="0.25">
      <c r="A195" s="3">
        <v>193</v>
      </c>
      <c r="B195" s="9"/>
      <c r="C195" s="9"/>
      <c r="D195" s="5"/>
      <c r="E195" s="5"/>
      <c r="F195" s="21">
        <f t="shared" si="6"/>
        <v>0</v>
      </c>
      <c r="G195" s="19"/>
      <c r="H195" s="22">
        <f t="shared" si="7"/>
        <v>0</v>
      </c>
      <c r="I195" s="17"/>
      <c r="J195" s="3"/>
      <c r="K195" s="21">
        <f t="shared" si="8"/>
        <v>0</v>
      </c>
      <c r="L195" s="6"/>
      <c r="M195" s="6"/>
    </row>
    <row r="196" spans="1:13" ht="44.25" customHeight="1" x14ac:dyDescent="0.25">
      <c r="A196" s="3">
        <v>194</v>
      </c>
      <c r="B196" s="9"/>
      <c r="C196" s="9"/>
      <c r="D196" s="5"/>
      <c r="E196" s="5"/>
      <c r="F196" s="21">
        <f t="shared" ref="F196:F259" si="9">+I196-H196</f>
        <v>0</v>
      </c>
      <c r="G196" s="19"/>
      <c r="H196" s="22">
        <f t="shared" ref="H196:H259" si="10">+I196*G196/119</f>
        <v>0</v>
      </c>
      <c r="I196" s="17"/>
      <c r="J196" s="3"/>
      <c r="K196" s="21">
        <f t="shared" ref="K196:K259" si="11">+J196*F196</f>
        <v>0</v>
      </c>
      <c r="L196" s="6"/>
      <c r="M196" s="6"/>
    </row>
    <row r="197" spans="1:13" ht="44.25" customHeight="1" x14ac:dyDescent="0.25">
      <c r="A197" s="3">
        <v>195</v>
      </c>
      <c r="B197" s="9"/>
      <c r="C197" s="9"/>
      <c r="D197" s="5"/>
      <c r="E197" s="5"/>
      <c r="F197" s="21">
        <f t="shared" si="9"/>
        <v>0</v>
      </c>
      <c r="G197" s="19"/>
      <c r="H197" s="22">
        <f t="shared" si="10"/>
        <v>0</v>
      </c>
      <c r="I197" s="17"/>
      <c r="J197" s="3"/>
      <c r="K197" s="21">
        <f t="shared" si="11"/>
        <v>0</v>
      </c>
      <c r="L197" s="6"/>
      <c r="M197" s="6"/>
    </row>
    <row r="198" spans="1:13" ht="44.25" customHeight="1" x14ac:dyDescent="0.25">
      <c r="A198" s="3">
        <v>196</v>
      </c>
      <c r="B198" s="9"/>
      <c r="C198" s="9"/>
      <c r="D198" s="5"/>
      <c r="E198" s="5"/>
      <c r="F198" s="21">
        <f t="shared" si="9"/>
        <v>0</v>
      </c>
      <c r="G198" s="19"/>
      <c r="H198" s="22">
        <f t="shared" si="10"/>
        <v>0</v>
      </c>
      <c r="I198" s="17"/>
      <c r="J198" s="3"/>
      <c r="K198" s="21">
        <f t="shared" si="11"/>
        <v>0</v>
      </c>
      <c r="L198" s="6"/>
      <c r="M198" s="6"/>
    </row>
    <row r="199" spans="1:13" ht="44.25" customHeight="1" x14ac:dyDescent="0.25">
      <c r="A199" s="3">
        <v>197</v>
      </c>
      <c r="B199" s="9"/>
      <c r="C199" s="9"/>
      <c r="D199" s="5"/>
      <c r="E199" s="5"/>
      <c r="F199" s="21">
        <f t="shared" si="9"/>
        <v>0</v>
      </c>
      <c r="G199" s="19"/>
      <c r="H199" s="22">
        <f t="shared" si="10"/>
        <v>0</v>
      </c>
      <c r="I199" s="17"/>
      <c r="J199" s="3"/>
      <c r="K199" s="21">
        <f t="shared" si="11"/>
        <v>0</v>
      </c>
      <c r="L199" s="6"/>
      <c r="M199" s="6"/>
    </row>
    <row r="200" spans="1:13" ht="44.25" customHeight="1" x14ac:dyDescent="0.25">
      <c r="A200" s="3">
        <v>198</v>
      </c>
      <c r="B200" s="9"/>
      <c r="C200" s="9"/>
      <c r="D200" s="5"/>
      <c r="E200" s="5"/>
      <c r="F200" s="21">
        <f t="shared" si="9"/>
        <v>0</v>
      </c>
      <c r="G200" s="19"/>
      <c r="H200" s="22">
        <f t="shared" si="10"/>
        <v>0</v>
      </c>
      <c r="I200" s="17"/>
      <c r="J200" s="3"/>
      <c r="K200" s="21">
        <f t="shared" si="11"/>
        <v>0</v>
      </c>
      <c r="L200" s="6"/>
      <c r="M200" s="6"/>
    </row>
    <row r="201" spans="1:13" ht="44.25" customHeight="1" x14ac:dyDescent="0.25">
      <c r="A201" s="3">
        <v>199</v>
      </c>
      <c r="B201" s="9"/>
      <c r="C201" s="9"/>
      <c r="D201" s="5"/>
      <c r="E201" s="5"/>
      <c r="F201" s="21">
        <f t="shared" si="9"/>
        <v>0</v>
      </c>
      <c r="G201" s="19"/>
      <c r="H201" s="22">
        <f t="shared" si="10"/>
        <v>0</v>
      </c>
      <c r="I201" s="17"/>
      <c r="J201" s="3"/>
      <c r="K201" s="21">
        <f t="shared" si="11"/>
        <v>0</v>
      </c>
      <c r="L201" s="6"/>
      <c r="M201" s="6"/>
    </row>
    <row r="202" spans="1:13" ht="44.25" customHeight="1" x14ac:dyDescent="0.25">
      <c r="A202" s="3">
        <v>200</v>
      </c>
      <c r="B202" s="9"/>
      <c r="C202" s="9"/>
      <c r="D202" s="5"/>
      <c r="E202" s="5"/>
      <c r="F202" s="21">
        <f t="shared" si="9"/>
        <v>0</v>
      </c>
      <c r="G202" s="19"/>
      <c r="H202" s="22">
        <f t="shared" si="10"/>
        <v>0</v>
      </c>
      <c r="I202" s="17"/>
      <c r="J202" s="3"/>
      <c r="K202" s="21">
        <f t="shared" si="11"/>
        <v>0</v>
      </c>
      <c r="L202" s="6"/>
      <c r="M202" s="6"/>
    </row>
    <row r="203" spans="1:13" ht="44.25" customHeight="1" x14ac:dyDescent="0.25">
      <c r="A203" s="3">
        <v>201</v>
      </c>
      <c r="B203" s="9"/>
      <c r="C203" s="9"/>
      <c r="D203" s="5"/>
      <c r="E203" s="5"/>
      <c r="F203" s="21">
        <f t="shared" si="9"/>
        <v>0</v>
      </c>
      <c r="G203" s="19"/>
      <c r="H203" s="22">
        <f t="shared" si="10"/>
        <v>0</v>
      </c>
      <c r="I203" s="17"/>
      <c r="J203" s="3"/>
      <c r="K203" s="21">
        <f t="shared" si="11"/>
        <v>0</v>
      </c>
      <c r="L203" s="6"/>
      <c r="M203" s="6"/>
    </row>
    <row r="204" spans="1:13" ht="44.25" customHeight="1" x14ac:dyDescent="0.25">
      <c r="A204" s="3">
        <v>202</v>
      </c>
      <c r="B204" s="9"/>
      <c r="C204" s="9"/>
      <c r="D204" s="5"/>
      <c r="E204" s="5"/>
      <c r="F204" s="21">
        <f t="shared" si="9"/>
        <v>0</v>
      </c>
      <c r="G204" s="19"/>
      <c r="H204" s="22">
        <f t="shared" si="10"/>
        <v>0</v>
      </c>
      <c r="I204" s="17"/>
      <c r="J204" s="3"/>
      <c r="K204" s="21">
        <f t="shared" si="11"/>
        <v>0</v>
      </c>
      <c r="L204" s="6"/>
      <c r="M204" s="6"/>
    </row>
    <row r="205" spans="1:13" ht="44.25" customHeight="1" x14ac:dyDescent="0.25">
      <c r="A205" s="3">
        <v>203</v>
      </c>
      <c r="B205" s="9"/>
      <c r="C205" s="9"/>
      <c r="D205" s="5"/>
      <c r="E205" s="5"/>
      <c r="F205" s="21">
        <f t="shared" si="9"/>
        <v>0</v>
      </c>
      <c r="G205" s="19"/>
      <c r="H205" s="22">
        <f t="shared" si="10"/>
        <v>0</v>
      </c>
      <c r="I205" s="17"/>
      <c r="J205" s="3"/>
      <c r="K205" s="21">
        <f t="shared" si="11"/>
        <v>0</v>
      </c>
      <c r="L205" s="6"/>
      <c r="M205" s="6"/>
    </row>
    <row r="206" spans="1:13" ht="44.25" customHeight="1" x14ac:dyDescent="0.25">
      <c r="A206" s="3">
        <v>204</v>
      </c>
      <c r="B206" s="9"/>
      <c r="C206" s="9"/>
      <c r="D206" s="5"/>
      <c r="E206" s="5"/>
      <c r="F206" s="21">
        <f t="shared" si="9"/>
        <v>0</v>
      </c>
      <c r="G206" s="19"/>
      <c r="H206" s="22">
        <f t="shared" si="10"/>
        <v>0</v>
      </c>
      <c r="I206" s="17"/>
      <c r="J206" s="3"/>
      <c r="K206" s="21">
        <f t="shared" si="11"/>
        <v>0</v>
      </c>
      <c r="L206" s="6"/>
      <c r="M206" s="6"/>
    </row>
    <row r="207" spans="1:13" ht="44.25" customHeight="1" x14ac:dyDescent="0.25">
      <c r="A207" s="3">
        <v>205</v>
      </c>
      <c r="B207" s="9"/>
      <c r="C207" s="9"/>
      <c r="D207" s="5"/>
      <c r="E207" s="5"/>
      <c r="F207" s="21">
        <f t="shared" si="9"/>
        <v>0</v>
      </c>
      <c r="G207" s="19"/>
      <c r="H207" s="22">
        <f t="shared" si="10"/>
        <v>0</v>
      </c>
      <c r="I207" s="17"/>
      <c r="J207" s="3"/>
      <c r="K207" s="21">
        <f t="shared" si="11"/>
        <v>0</v>
      </c>
      <c r="L207" s="6"/>
      <c r="M207" s="6"/>
    </row>
    <row r="208" spans="1:13" ht="44.25" customHeight="1" x14ac:dyDescent="0.25">
      <c r="A208" s="3">
        <v>206</v>
      </c>
      <c r="B208" s="9"/>
      <c r="C208" s="9"/>
      <c r="D208" s="5"/>
      <c r="E208" s="5"/>
      <c r="F208" s="21">
        <f t="shared" si="9"/>
        <v>0</v>
      </c>
      <c r="G208" s="19"/>
      <c r="H208" s="22">
        <f t="shared" si="10"/>
        <v>0</v>
      </c>
      <c r="I208" s="17"/>
      <c r="J208" s="3"/>
      <c r="K208" s="21">
        <f t="shared" si="11"/>
        <v>0</v>
      </c>
      <c r="L208" s="6"/>
      <c r="M208" s="6"/>
    </row>
    <row r="209" spans="1:13" ht="44.25" customHeight="1" x14ac:dyDescent="0.25">
      <c r="A209" s="3">
        <v>207</v>
      </c>
      <c r="B209" s="9"/>
      <c r="C209" s="9"/>
      <c r="D209" s="5"/>
      <c r="E209" s="5"/>
      <c r="F209" s="21">
        <f t="shared" si="9"/>
        <v>0</v>
      </c>
      <c r="G209" s="19"/>
      <c r="H209" s="22">
        <f t="shared" si="10"/>
        <v>0</v>
      </c>
      <c r="I209" s="17"/>
      <c r="J209" s="3"/>
      <c r="K209" s="21">
        <f t="shared" si="11"/>
        <v>0</v>
      </c>
      <c r="L209" s="6"/>
      <c r="M209" s="6"/>
    </row>
    <row r="210" spans="1:13" ht="44.25" customHeight="1" x14ac:dyDescent="0.25">
      <c r="A210" s="3">
        <v>208</v>
      </c>
      <c r="B210" s="9"/>
      <c r="C210" s="9"/>
      <c r="D210" s="5"/>
      <c r="E210" s="5"/>
      <c r="F210" s="21">
        <f t="shared" si="9"/>
        <v>0</v>
      </c>
      <c r="G210" s="19"/>
      <c r="H210" s="22">
        <f t="shared" si="10"/>
        <v>0</v>
      </c>
      <c r="I210" s="17"/>
      <c r="J210" s="3"/>
      <c r="K210" s="21">
        <f t="shared" si="11"/>
        <v>0</v>
      </c>
      <c r="L210" s="6"/>
      <c r="M210" s="6"/>
    </row>
    <row r="211" spans="1:13" ht="44.25" customHeight="1" x14ac:dyDescent="0.25">
      <c r="A211" s="3">
        <v>209</v>
      </c>
      <c r="B211" s="9"/>
      <c r="C211" s="9"/>
      <c r="D211" s="5"/>
      <c r="E211" s="5"/>
      <c r="F211" s="21">
        <f t="shared" si="9"/>
        <v>0</v>
      </c>
      <c r="G211" s="19"/>
      <c r="H211" s="22">
        <f t="shared" si="10"/>
        <v>0</v>
      </c>
      <c r="I211" s="17"/>
      <c r="J211" s="3"/>
      <c r="K211" s="21">
        <f t="shared" si="11"/>
        <v>0</v>
      </c>
      <c r="L211" s="6"/>
      <c r="M211" s="6"/>
    </row>
    <row r="212" spans="1:13" ht="44.25" customHeight="1" x14ac:dyDescent="0.25">
      <c r="A212" s="3">
        <v>210</v>
      </c>
      <c r="B212" s="9"/>
      <c r="C212" s="9"/>
      <c r="D212" s="5"/>
      <c r="E212" s="5"/>
      <c r="F212" s="21">
        <f t="shared" si="9"/>
        <v>0</v>
      </c>
      <c r="G212" s="19"/>
      <c r="H212" s="22">
        <f t="shared" si="10"/>
        <v>0</v>
      </c>
      <c r="I212" s="17"/>
      <c r="J212" s="3"/>
      <c r="K212" s="21">
        <f t="shared" si="11"/>
        <v>0</v>
      </c>
      <c r="L212" s="6"/>
      <c r="M212" s="6"/>
    </row>
    <row r="213" spans="1:13" ht="44.25" customHeight="1" x14ac:dyDescent="0.25">
      <c r="A213" s="3">
        <v>211</v>
      </c>
      <c r="B213" s="9"/>
      <c r="C213" s="9"/>
      <c r="D213" s="5"/>
      <c r="E213" s="5"/>
      <c r="F213" s="21">
        <f t="shared" si="9"/>
        <v>0</v>
      </c>
      <c r="G213" s="19"/>
      <c r="H213" s="22">
        <f t="shared" si="10"/>
        <v>0</v>
      </c>
      <c r="I213" s="17"/>
      <c r="J213" s="3"/>
      <c r="K213" s="21">
        <f t="shared" si="11"/>
        <v>0</v>
      </c>
      <c r="L213" s="6"/>
      <c r="M213" s="6"/>
    </row>
    <row r="214" spans="1:13" ht="44.25" customHeight="1" x14ac:dyDescent="0.25">
      <c r="A214" s="3">
        <v>212</v>
      </c>
      <c r="B214" s="9"/>
      <c r="C214" s="9"/>
      <c r="D214" s="5"/>
      <c r="E214" s="5"/>
      <c r="F214" s="21">
        <f t="shared" si="9"/>
        <v>0</v>
      </c>
      <c r="G214" s="19"/>
      <c r="H214" s="22">
        <f t="shared" si="10"/>
        <v>0</v>
      </c>
      <c r="I214" s="17"/>
      <c r="J214" s="3"/>
      <c r="K214" s="21">
        <f t="shared" si="11"/>
        <v>0</v>
      </c>
      <c r="L214" s="6"/>
      <c r="M214" s="6"/>
    </row>
    <row r="215" spans="1:13" ht="44.25" customHeight="1" x14ac:dyDescent="0.25">
      <c r="A215" s="3">
        <v>213</v>
      </c>
      <c r="B215" s="9"/>
      <c r="C215" s="9"/>
      <c r="D215" s="5"/>
      <c r="E215" s="5"/>
      <c r="F215" s="21">
        <f t="shared" si="9"/>
        <v>0</v>
      </c>
      <c r="G215" s="19"/>
      <c r="H215" s="22">
        <f t="shared" si="10"/>
        <v>0</v>
      </c>
      <c r="I215" s="17"/>
      <c r="J215" s="3"/>
      <c r="K215" s="21">
        <f t="shared" si="11"/>
        <v>0</v>
      </c>
      <c r="L215" s="6"/>
      <c r="M215" s="6"/>
    </row>
    <row r="216" spans="1:13" ht="44.25" customHeight="1" x14ac:dyDescent="0.25">
      <c r="A216" s="3">
        <v>214</v>
      </c>
      <c r="B216" s="9"/>
      <c r="C216" s="9"/>
      <c r="D216" s="5"/>
      <c r="E216" s="5"/>
      <c r="F216" s="21">
        <f t="shared" si="9"/>
        <v>0</v>
      </c>
      <c r="G216" s="19"/>
      <c r="H216" s="22">
        <f t="shared" si="10"/>
        <v>0</v>
      </c>
      <c r="I216" s="17"/>
      <c r="J216" s="3"/>
      <c r="K216" s="21">
        <f t="shared" si="11"/>
        <v>0</v>
      </c>
      <c r="L216" s="6"/>
      <c r="M216" s="6"/>
    </row>
    <row r="217" spans="1:13" ht="44.25" customHeight="1" x14ac:dyDescent="0.25">
      <c r="A217" s="3">
        <v>215</v>
      </c>
      <c r="B217" s="9"/>
      <c r="C217" s="9"/>
      <c r="D217" s="5"/>
      <c r="E217" s="5"/>
      <c r="F217" s="21">
        <f t="shared" si="9"/>
        <v>0</v>
      </c>
      <c r="G217" s="19"/>
      <c r="H217" s="22">
        <f t="shared" si="10"/>
        <v>0</v>
      </c>
      <c r="I217" s="17"/>
      <c r="J217" s="3"/>
      <c r="K217" s="21">
        <f t="shared" si="11"/>
        <v>0</v>
      </c>
      <c r="L217" s="6"/>
      <c r="M217" s="6"/>
    </row>
    <row r="218" spans="1:13" ht="44.25" customHeight="1" x14ac:dyDescent="0.25">
      <c r="A218" s="3">
        <v>216</v>
      </c>
      <c r="B218" s="9"/>
      <c r="C218" s="9"/>
      <c r="D218" s="5"/>
      <c r="E218" s="5"/>
      <c r="F218" s="21">
        <f t="shared" si="9"/>
        <v>0</v>
      </c>
      <c r="G218" s="19"/>
      <c r="H218" s="22">
        <f t="shared" si="10"/>
        <v>0</v>
      </c>
      <c r="I218" s="17"/>
      <c r="J218" s="3"/>
      <c r="K218" s="21">
        <f t="shared" si="11"/>
        <v>0</v>
      </c>
      <c r="L218" s="6"/>
      <c r="M218" s="6"/>
    </row>
    <row r="219" spans="1:13" ht="44.25" customHeight="1" x14ac:dyDescent="0.25">
      <c r="A219" s="3">
        <v>217</v>
      </c>
      <c r="B219" s="9"/>
      <c r="C219" s="9"/>
      <c r="D219" s="5"/>
      <c r="E219" s="5"/>
      <c r="F219" s="21">
        <f t="shared" si="9"/>
        <v>0</v>
      </c>
      <c r="G219" s="19"/>
      <c r="H219" s="22">
        <f t="shared" si="10"/>
        <v>0</v>
      </c>
      <c r="I219" s="17"/>
      <c r="J219" s="3"/>
      <c r="K219" s="21">
        <f t="shared" si="11"/>
        <v>0</v>
      </c>
      <c r="L219" s="6"/>
      <c r="M219" s="6"/>
    </row>
    <row r="220" spans="1:13" ht="44.25" customHeight="1" x14ac:dyDescent="0.25">
      <c r="A220" s="3">
        <v>218</v>
      </c>
      <c r="B220" s="9"/>
      <c r="C220" s="9"/>
      <c r="D220" s="5"/>
      <c r="E220" s="5"/>
      <c r="F220" s="21">
        <f t="shared" si="9"/>
        <v>0</v>
      </c>
      <c r="G220" s="19"/>
      <c r="H220" s="22">
        <f t="shared" si="10"/>
        <v>0</v>
      </c>
      <c r="I220" s="17"/>
      <c r="J220" s="3"/>
      <c r="K220" s="21">
        <f t="shared" si="11"/>
        <v>0</v>
      </c>
      <c r="L220" s="6"/>
      <c r="M220" s="6"/>
    </row>
    <row r="221" spans="1:13" ht="44.25" customHeight="1" x14ac:dyDescent="0.25">
      <c r="A221" s="3">
        <v>219</v>
      </c>
      <c r="B221" s="9"/>
      <c r="C221" s="9"/>
      <c r="D221" s="5"/>
      <c r="E221" s="5"/>
      <c r="F221" s="21">
        <f t="shared" si="9"/>
        <v>0</v>
      </c>
      <c r="G221" s="19"/>
      <c r="H221" s="22">
        <f t="shared" si="10"/>
        <v>0</v>
      </c>
      <c r="I221" s="17"/>
      <c r="J221" s="3"/>
      <c r="K221" s="21">
        <f t="shared" si="11"/>
        <v>0</v>
      </c>
      <c r="L221" s="6"/>
      <c r="M221" s="6"/>
    </row>
    <row r="222" spans="1:13" ht="44.25" customHeight="1" x14ac:dyDescent="0.25">
      <c r="A222" s="3">
        <v>220</v>
      </c>
      <c r="B222" s="9"/>
      <c r="C222" s="9"/>
      <c r="D222" s="5"/>
      <c r="E222" s="5"/>
      <c r="F222" s="21">
        <f t="shared" si="9"/>
        <v>0</v>
      </c>
      <c r="G222" s="19"/>
      <c r="H222" s="22">
        <f t="shared" si="10"/>
        <v>0</v>
      </c>
      <c r="I222" s="17"/>
      <c r="J222" s="3"/>
      <c r="K222" s="21">
        <f t="shared" si="11"/>
        <v>0</v>
      </c>
      <c r="L222" s="6"/>
      <c r="M222" s="6"/>
    </row>
    <row r="223" spans="1:13" ht="44.25" customHeight="1" x14ac:dyDescent="0.25">
      <c r="A223" s="3">
        <v>221</v>
      </c>
      <c r="B223" s="9"/>
      <c r="C223" s="9"/>
      <c r="D223" s="5"/>
      <c r="E223" s="5"/>
      <c r="F223" s="21">
        <f t="shared" si="9"/>
        <v>0</v>
      </c>
      <c r="G223" s="19"/>
      <c r="H223" s="22">
        <f t="shared" si="10"/>
        <v>0</v>
      </c>
      <c r="I223" s="17"/>
      <c r="J223" s="3"/>
      <c r="K223" s="21">
        <f t="shared" si="11"/>
        <v>0</v>
      </c>
      <c r="L223" s="6"/>
      <c r="M223" s="6"/>
    </row>
    <row r="224" spans="1:13" ht="44.25" customHeight="1" x14ac:dyDescent="0.25">
      <c r="A224" s="3">
        <v>222</v>
      </c>
      <c r="B224" s="9"/>
      <c r="C224" s="9"/>
      <c r="D224" s="5"/>
      <c r="E224" s="5"/>
      <c r="F224" s="21">
        <f t="shared" si="9"/>
        <v>0</v>
      </c>
      <c r="G224" s="19"/>
      <c r="H224" s="22">
        <f t="shared" si="10"/>
        <v>0</v>
      </c>
      <c r="I224" s="17"/>
      <c r="J224" s="3"/>
      <c r="K224" s="21">
        <f t="shared" si="11"/>
        <v>0</v>
      </c>
      <c r="L224" s="6"/>
      <c r="M224" s="6"/>
    </row>
    <row r="225" spans="1:13" ht="44.25" customHeight="1" x14ac:dyDescent="0.25">
      <c r="A225" s="3">
        <v>223</v>
      </c>
      <c r="B225" s="9"/>
      <c r="C225" s="9"/>
      <c r="D225" s="5"/>
      <c r="E225" s="5"/>
      <c r="F225" s="21">
        <f t="shared" si="9"/>
        <v>0</v>
      </c>
      <c r="G225" s="19"/>
      <c r="H225" s="22">
        <f t="shared" si="10"/>
        <v>0</v>
      </c>
      <c r="I225" s="17"/>
      <c r="J225" s="3"/>
      <c r="K225" s="21">
        <f t="shared" si="11"/>
        <v>0</v>
      </c>
      <c r="L225" s="6"/>
      <c r="M225" s="6"/>
    </row>
    <row r="226" spans="1:13" ht="44.25" customHeight="1" x14ac:dyDescent="0.25">
      <c r="A226" s="3">
        <v>224</v>
      </c>
      <c r="B226" s="9"/>
      <c r="C226" s="9"/>
      <c r="D226" s="5"/>
      <c r="E226" s="5"/>
      <c r="F226" s="21">
        <f t="shared" si="9"/>
        <v>0</v>
      </c>
      <c r="G226" s="19"/>
      <c r="H226" s="22">
        <f t="shared" si="10"/>
        <v>0</v>
      </c>
      <c r="I226" s="17"/>
      <c r="J226" s="3"/>
      <c r="K226" s="21">
        <f t="shared" si="11"/>
        <v>0</v>
      </c>
      <c r="L226" s="6"/>
      <c r="M226" s="6"/>
    </row>
    <row r="227" spans="1:13" ht="44.25" customHeight="1" x14ac:dyDescent="0.25">
      <c r="A227" s="3">
        <v>225</v>
      </c>
      <c r="B227" s="9"/>
      <c r="C227" s="9"/>
      <c r="D227" s="5"/>
      <c r="E227" s="5"/>
      <c r="F227" s="21">
        <f t="shared" si="9"/>
        <v>0</v>
      </c>
      <c r="G227" s="19"/>
      <c r="H227" s="22">
        <f t="shared" si="10"/>
        <v>0</v>
      </c>
      <c r="I227" s="17"/>
      <c r="J227" s="3"/>
      <c r="K227" s="21">
        <f t="shared" si="11"/>
        <v>0</v>
      </c>
      <c r="L227" s="6"/>
      <c r="M227" s="6"/>
    </row>
    <row r="228" spans="1:13" ht="44.25" customHeight="1" x14ac:dyDescent="0.25">
      <c r="A228" s="3">
        <v>226</v>
      </c>
      <c r="B228" s="9"/>
      <c r="C228" s="9"/>
      <c r="D228" s="5"/>
      <c r="E228" s="5"/>
      <c r="F228" s="21">
        <f t="shared" si="9"/>
        <v>0</v>
      </c>
      <c r="G228" s="19"/>
      <c r="H228" s="22">
        <f t="shared" si="10"/>
        <v>0</v>
      </c>
      <c r="I228" s="17"/>
      <c r="J228" s="3"/>
      <c r="K228" s="21">
        <f t="shared" si="11"/>
        <v>0</v>
      </c>
      <c r="L228" s="6"/>
      <c r="M228" s="6"/>
    </row>
    <row r="229" spans="1:13" ht="44.25" customHeight="1" x14ac:dyDescent="0.25">
      <c r="A229" s="3">
        <v>227</v>
      </c>
      <c r="B229" s="9"/>
      <c r="C229" s="9"/>
      <c r="D229" s="5"/>
      <c r="E229" s="5"/>
      <c r="F229" s="21">
        <f t="shared" si="9"/>
        <v>0</v>
      </c>
      <c r="G229" s="19"/>
      <c r="H229" s="22">
        <f t="shared" si="10"/>
        <v>0</v>
      </c>
      <c r="I229" s="17"/>
      <c r="J229" s="3"/>
      <c r="K229" s="21">
        <f t="shared" si="11"/>
        <v>0</v>
      </c>
      <c r="L229" s="6"/>
      <c r="M229" s="6"/>
    </row>
    <row r="230" spans="1:13" ht="44.25" customHeight="1" x14ac:dyDescent="0.25">
      <c r="A230" s="3">
        <v>228</v>
      </c>
      <c r="B230" s="9"/>
      <c r="C230" s="9"/>
      <c r="D230" s="5"/>
      <c r="E230" s="5"/>
      <c r="F230" s="21">
        <f t="shared" si="9"/>
        <v>0</v>
      </c>
      <c r="G230" s="19"/>
      <c r="H230" s="22">
        <f t="shared" si="10"/>
        <v>0</v>
      </c>
      <c r="I230" s="17"/>
      <c r="J230" s="3"/>
      <c r="K230" s="21">
        <f t="shared" si="11"/>
        <v>0</v>
      </c>
      <c r="L230" s="6"/>
      <c r="M230" s="6"/>
    </row>
    <row r="231" spans="1:13" ht="44.25" customHeight="1" x14ac:dyDescent="0.25">
      <c r="A231" s="3">
        <v>229</v>
      </c>
      <c r="B231" s="9"/>
      <c r="C231" s="9"/>
      <c r="D231" s="5"/>
      <c r="E231" s="5"/>
      <c r="F231" s="21">
        <f t="shared" si="9"/>
        <v>0</v>
      </c>
      <c r="G231" s="19"/>
      <c r="H231" s="22">
        <f t="shared" si="10"/>
        <v>0</v>
      </c>
      <c r="I231" s="17"/>
      <c r="J231" s="3"/>
      <c r="K231" s="21">
        <f t="shared" si="11"/>
        <v>0</v>
      </c>
      <c r="L231" s="6"/>
      <c r="M231" s="6"/>
    </row>
    <row r="232" spans="1:13" ht="44.25" customHeight="1" x14ac:dyDescent="0.25">
      <c r="A232" s="3">
        <v>230</v>
      </c>
      <c r="B232" s="9"/>
      <c r="C232" s="9"/>
      <c r="D232" s="5"/>
      <c r="E232" s="5"/>
      <c r="F232" s="21">
        <f t="shared" si="9"/>
        <v>0</v>
      </c>
      <c r="G232" s="19"/>
      <c r="H232" s="22">
        <f t="shared" si="10"/>
        <v>0</v>
      </c>
      <c r="I232" s="17"/>
      <c r="J232" s="3"/>
      <c r="K232" s="21">
        <f t="shared" si="11"/>
        <v>0</v>
      </c>
      <c r="L232" s="6"/>
      <c r="M232" s="6"/>
    </row>
    <row r="233" spans="1:13" ht="44.25" customHeight="1" x14ac:dyDescent="0.25">
      <c r="A233" s="3">
        <v>231</v>
      </c>
      <c r="B233" s="9"/>
      <c r="C233" s="9"/>
      <c r="D233" s="5"/>
      <c r="E233" s="5"/>
      <c r="F233" s="21">
        <f t="shared" si="9"/>
        <v>0</v>
      </c>
      <c r="G233" s="19"/>
      <c r="H233" s="22">
        <f t="shared" si="10"/>
        <v>0</v>
      </c>
      <c r="I233" s="17"/>
      <c r="J233" s="3"/>
      <c r="K233" s="21">
        <f t="shared" si="11"/>
        <v>0</v>
      </c>
      <c r="L233" s="6"/>
      <c r="M233" s="6"/>
    </row>
    <row r="234" spans="1:13" ht="44.25" customHeight="1" x14ac:dyDescent="0.25">
      <c r="A234" s="3">
        <v>232</v>
      </c>
      <c r="B234" s="9"/>
      <c r="C234" s="9"/>
      <c r="D234" s="5"/>
      <c r="E234" s="5"/>
      <c r="F234" s="21">
        <f t="shared" si="9"/>
        <v>0</v>
      </c>
      <c r="G234" s="19"/>
      <c r="H234" s="22">
        <f t="shared" si="10"/>
        <v>0</v>
      </c>
      <c r="I234" s="17"/>
      <c r="J234" s="3"/>
      <c r="K234" s="21">
        <f t="shared" si="11"/>
        <v>0</v>
      </c>
      <c r="L234" s="6"/>
      <c r="M234" s="6"/>
    </row>
    <row r="235" spans="1:13" ht="44.25" customHeight="1" x14ac:dyDescent="0.25">
      <c r="A235" s="3">
        <v>233</v>
      </c>
      <c r="B235" s="9"/>
      <c r="C235" s="9"/>
      <c r="D235" s="5"/>
      <c r="E235" s="5"/>
      <c r="F235" s="21">
        <f t="shared" si="9"/>
        <v>0</v>
      </c>
      <c r="G235" s="19"/>
      <c r="H235" s="22">
        <f t="shared" si="10"/>
        <v>0</v>
      </c>
      <c r="I235" s="17"/>
      <c r="J235" s="3"/>
      <c r="K235" s="21">
        <f t="shared" si="11"/>
        <v>0</v>
      </c>
      <c r="L235" s="6"/>
      <c r="M235" s="6"/>
    </row>
    <row r="236" spans="1:13" ht="44.25" customHeight="1" x14ac:dyDescent="0.25">
      <c r="A236" s="3">
        <v>234</v>
      </c>
      <c r="B236" s="9"/>
      <c r="C236" s="9"/>
      <c r="D236" s="5"/>
      <c r="E236" s="5"/>
      <c r="F236" s="21">
        <f t="shared" si="9"/>
        <v>0</v>
      </c>
      <c r="G236" s="19"/>
      <c r="H236" s="22">
        <f t="shared" si="10"/>
        <v>0</v>
      </c>
      <c r="I236" s="17"/>
      <c r="J236" s="3"/>
      <c r="K236" s="21">
        <f t="shared" si="11"/>
        <v>0</v>
      </c>
      <c r="L236" s="6"/>
      <c r="M236" s="6"/>
    </row>
    <row r="237" spans="1:13" ht="44.25" customHeight="1" x14ac:dyDescent="0.25">
      <c r="A237" s="3">
        <v>235</v>
      </c>
      <c r="B237" s="9"/>
      <c r="C237" s="9"/>
      <c r="D237" s="5"/>
      <c r="E237" s="5"/>
      <c r="F237" s="21">
        <f t="shared" si="9"/>
        <v>0</v>
      </c>
      <c r="G237" s="19"/>
      <c r="H237" s="22">
        <f t="shared" si="10"/>
        <v>0</v>
      </c>
      <c r="I237" s="17"/>
      <c r="J237" s="3"/>
      <c r="K237" s="21">
        <f t="shared" si="11"/>
        <v>0</v>
      </c>
      <c r="L237" s="6"/>
      <c r="M237" s="6"/>
    </row>
    <row r="238" spans="1:13" ht="44.25" customHeight="1" x14ac:dyDescent="0.25">
      <c r="A238" s="3">
        <v>236</v>
      </c>
      <c r="B238" s="9"/>
      <c r="C238" s="9"/>
      <c r="D238" s="5"/>
      <c r="E238" s="5"/>
      <c r="F238" s="21">
        <f t="shared" si="9"/>
        <v>0</v>
      </c>
      <c r="G238" s="19"/>
      <c r="H238" s="22">
        <f t="shared" si="10"/>
        <v>0</v>
      </c>
      <c r="I238" s="17"/>
      <c r="J238" s="3"/>
      <c r="K238" s="21">
        <f t="shared" si="11"/>
        <v>0</v>
      </c>
      <c r="L238" s="6"/>
      <c r="M238" s="6"/>
    </row>
    <row r="239" spans="1:13" ht="44.25" customHeight="1" x14ac:dyDescent="0.25">
      <c r="A239" s="3">
        <v>237</v>
      </c>
      <c r="B239" s="9"/>
      <c r="C239" s="9"/>
      <c r="D239" s="5"/>
      <c r="E239" s="5"/>
      <c r="F239" s="21">
        <f t="shared" si="9"/>
        <v>0</v>
      </c>
      <c r="G239" s="19"/>
      <c r="H239" s="22">
        <f t="shared" si="10"/>
        <v>0</v>
      </c>
      <c r="I239" s="17"/>
      <c r="J239" s="3"/>
      <c r="K239" s="21">
        <f t="shared" si="11"/>
        <v>0</v>
      </c>
      <c r="L239" s="6"/>
      <c r="M239" s="6"/>
    </row>
    <row r="240" spans="1:13" ht="44.25" customHeight="1" x14ac:dyDescent="0.25">
      <c r="A240" s="3">
        <v>238</v>
      </c>
      <c r="B240" s="9"/>
      <c r="C240" s="9"/>
      <c r="D240" s="5"/>
      <c r="E240" s="5"/>
      <c r="F240" s="21">
        <f t="shared" si="9"/>
        <v>0</v>
      </c>
      <c r="G240" s="19"/>
      <c r="H240" s="22">
        <f t="shared" si="10"/>
        <v>0</v>
      </c>
      <c r="I240" s="17"/>
      <c r="J240" s="3"/>
      <c r="K240" s="21">
        <f t="shared" si="11"/>
        <v>0</v>
      </c>
      <c r="L240" s="6"/>
      <c r="M240" s="6"/>
    </row>
    <row r="241" spans="1:13" ht="44.25" customHeight="1" x14ac:dyDescent="0.25">
      <c r="A241" s="3">
        <v>239</v>
      </c>
      <c r="B241" s="9"/>
      <c r="C241" s="9"/>
      <c r="D241" s="5"/>
      <c r="E241" s="5"/>
      <c r="F241" s="21">
        <f t="shared" si="9"/>
        <v>0</v>
      </c>
      <c r="G241" s="19"/>
      <c r="H241" s="22">
        <f t="shared" si="10"/>
        <v>0</v>
      </c>
      <c r="I241" s="17"/>
      <c r="J241" s="3"/>
      <c r="K241" s="21">
        <f t="shared" si="11"/>
        <v>0</v>
      </c>
      <c r="L241" s="6"/>
      <c r="M241" s="6"/>
    </row>
    <row r="242" spans="1:13" ht="44.25" customHeight="1" x14ac:dyDescent="0.25">
      <c r="A242" s="3">
        <v>240</v>
      </c>
      <c r="B242" s="9"/>
      <c r="C242" s="9"/>
      <c r="D242" s="5"/>
      <c r="E242" s="5"/>
      <c r="F242" s="21">
        <f t="shared" si="9"/>
        <v>0</v>
      </c>
      <c r="G242" s="19"/>
      <c r="H242" s="22">
        <f t="shared" si="10"/>
        <v>0</v>
      </c>
      <c r="I242" s="17"/>
      <c r="J242" s="3"/>
      <c r="K242" s="21">
        <f t="shared" si="11"/>
        <v>0</v>
      </c>
      <c r="L242" s="6"/>
      <c r="M242" s="6"/>
    </row>
    <row r="243" spans="1:13" ht="44.25" customHeight="1" x14ac:dyDescent="0.25">
      <c r="A243" s="3">
        <v>241</v>
      </c>
      <c r="B243" s="9"/>
      <c r="C243" s="9"/>
      <c r="D243" s="5"/>
      <c r="E243" s="5"/>
      <c r="F243" s="21">
        <f t="shared" si="9"/>
        <v>0</v>
      </c>
      <c r="G243" s="19"/>
      <c r="H243" s="22">
        <f t="shared" si="10"/>
        <v>0</v>
      </c>
      <c r="I243" s="17"/>
      <c r="J243" s="3"/>
      <c r="K243" s="21">
        <f t="shared" si="11"/>
        <v>0</v>
      </c>
      <c r="L243" s="6"/>
      <c r="M243" s="6"/>
    </row>
    <row r="244" spans="1:13" ht="44.25" customHeight="1" x14ac:dyDescent="0.25">
      <c r="A244" s="3">
        <v>242</v>
      </c>
      <c r="B244" s="9"/>
      <c r="C244" s="9"/>
      <c r="D244" s="5"/>
      <c r="E244" s="5"/>
      <c r="F244" s="21">
        <f t="shared" si="9"/>
        <v>0</v>
      </c>
      <c r="G244" s="19"/>
      <c r="H244" s="22">
        <f t="shared" si="10"/>
        <v>0</v>
      </c>
      <c r="I244" s="17"/>
      <c r="J244" s="3"/>
      <c r="K244" s="21">
        <f t="shared" si="11"/>
        <v>0</v>
      </c>
      <c r="L244" s="6"/>
      <c r="M244" s="6"/>
    </row>
    <row r="245" spans="1:13" ht="44.25" customHeight="1" x14ac:dyDescent="0.25">
      <c r="A245" s="3">
        <v>243</v>
      </c>
      <c r="B245" s="9"/>
      <c r="C245" s="9"/>
      <c r="D245" s="5"/>
      <c r="E245" s="5"/>
      <c r="F245" s="21">
        <f t="shared" si="9"/>
        <v>0</v>
      </c>
      <c r="G245" s="19"/>
      <c r="H245" s="22">
        <f t="shared" si="10"/>
        <v>0</v>
      </c>
      <c r="I245" s="17"/>
      <c r="J245" s="3"/>
      <c r="K245" s="21">
        <f t="shared" si="11"/>
        <v>0</v>
      </c>
      <c r="L245" s="6"/>
      <c r="M245" s="6"/>
    </row>
    <row r="246" spans="1:13" ht="44.25" customHeight="1" x14ac:dyDescent="0.25">
      <c r="A246" s="3">
        <v>244</v>
      </c>
      <c r="B246" s="9"/>
      <c r="C246" s="9"/>
      <c r="D246" s="5"/>
      <c r="E246" s="5"/>
      <c r="F246" s="21">
        <f t="shared" si="9"/>
        <v>0</v>
      </c>
      <c r="G246" s="19"/>
      <c r="H246" s="22">
        <f t="shared" si="10"/>
        <v>0</v>
      </c>
      <c r="I246" s="17"/>
      <c r="J246" s="3"/>
      <c r="K246" s="21">
        <f t="shared" si="11"/>
        <v>0</v>
      </c>
      <c r="L246" s="6"/>
      <c r="M246" s="6"/>
    </row>
    <row r="247" spans="1:13" ht="44.25" customHeight="1" x14ac:dyDescent="0.25">
      <c r="A247" s="3">
        <v>245</v>
      </c>
      <c r="B247" s="9"/>
      <c r="C247" s="9"/>
      <c r="D247" s="5"/>
      <c r="E247" s="5"/>
      <c r="F247" s="21">
        <f t="shared" si="9"/>
        <v>0</v>
      </c>
      <c r="G247" s="19"/>
      <c r="H247" s="22">
        <f t="shared" si="10"/>
        <v>0</v>
      </c>
      <c r="I247" s="17"/>
      <c r="J247" s="3"/>
      <c r="K247" s="21">
        <f t="shared" si="11"/>
        <v>0</v>
      </c>
      <c r="L247" s="6"/>
      <c r="M247" s="6"/>
    </row>
    <row r="248" spans="1:13" ht="44.25" customHeight="1" x14ac:dyDescent="0.25">
      <c r="A248" s="3">
        <v>246</v>
      </c>
      <c r="B248" s="9"/>
      <c r="C248" s="9"/>
      <c r="D248" s="5"/>
      <c r="E248" s="5"/>
      <c r="F248" s="21">
        <f t="shared" si="9"/>
        <v>0</v>
      </c>
      <c r="G248" s="19"/>
      <c r="H248" s="22">
        <f t="shared" si="10"/>
        <v>0</v>
      </c>
      <c r="I248" s="17"/>
      <c r="J248" s="3"/>
      <c r="K248" s="21">
        <f t="shared" si="11"/>
        <v>0</v>
      </c>
      <c r="L248" s="6"/>
      <c r="M248" s="6"/>
    </row>
    <row r="249" spans="1:13" ht="44.25" customHeight="1" x14ac:dyDescent="0.25">
      <c r="A249" s="3">
        <v>247</v>
      </c>
      <c r="B249" s="9"/>
      <c r="C249" s="9"/>
      <c r="D249" s="5"/>
      <c r="E249" s="5"/>
      <c r="F249" s="21">
        <f t="shared" si="9"/>
        <v>0</v>
      </c>
      <c r="G249" s="19"/>
      <c r="H249" s="22">
        <f t="shared" si="10"/>
        <v>0</v>
      </c>
      <c r="I249" s="17"/>
      <c r="J249" s="3"/>
      <c r="K249" s="21">
        <f t="shared" si="11"/>
        <v>0</v>
      </c>
      <c r="L249" s="6"/>
      <c r="M249" s="6"/>
    </row>
    <row r="250" spans="1:13" ht="44.25" customHeight="1" x14ac:dyDescent="0.25">
      <c r="A250" s="3">
        <v>248</v>
      </c>
      <c r="B250" s="9"/>
      <c r="C250" s="9"/>
      <c r="D250" s="5"/>
      <c r="E250" s="5"/>
      <c r="F250" s="21">
        <f t="shared" si="9"/>
        <v>0</v>
      </c>
      <c r="G250" s="19"/>
      <c r="H250" s="22">
        <f t="shared" si="10"/>
        <v>0</v>
      </c>
      <c r="I250" s="17"/>
      <c r="J250" s="3"/>
      <c r="K250" s="21">
        <f t="shared" si="11"/>
        <v>0</v>
      </c>
      <c r="L250" s="6"/>
      <c r="M250" s="6"/>
    </row>
    <row r="251" spans="1:13" ht="44.25" customHeight="1" x14ac:dyDescent="0.25">
      <c r="A251" s="3">
        <v>249</v>
      </c>
      <c r="B251" s="9"/>
      <c r="C251" s="9"/>
      <c r="D251" s="5"/>
      <c r="E251" s="5"/>
      <c r="F251" s="21">
        <f t="shared" si="9"/>
        <v>0</v>
      </c>
      <c r="G251" s="19"/>
      <c r="H251" s="22">
        <f t="shared" si="10"/>
        <v>0</v>
      </c>
      <c r="I251" s="17"/>
      <c r="J251" s="3"/>
      <c r="K251" s="21">
        <f t="shared" si="11"/>
        <v>0</v>
      </c>
      <c r="L251" s="6"/>
      <c r="M251" s="6"/>
    </row>
    <row r="252" spans="1:13" ht="44.25" customHeight="1" x14ac:dyDescent="0.25">
      <c r="A252" s="3">
        <v>250</v>
      </c>
      <c r="B252" s="9"/>
      <c r="C252" s="9"/>
      <c r="D252" s="5"/>
      <c r="E252" s="5"/>
      <c r="F252" s="21">
        <f t="shared" si="9"/>
        <v>0</v>
      </c>
      <c r="G252" s="19"/>
      <c r="H252" s="22">
        <f t="shared" si="10"/>
        <v>0</v>
      </c>
      <c r="I252" s="17"/>
      <c r="J252" s="3"/>
      <c r="K252" s="21">
        <f t="shared" si="11"/>
        <v>0</v>
      </c>
      <c r="L252" s="6"/>
      <c r="M252" s="6"/>
    </row>
    <row r="253" spans="1:13" ht="44.25" customHeight="1" x14ac:dyDescent="0.25">
      <c r="A253" s="3">
        <v>251</v>
      </c>
      <c r="B253" s="9"/>
      <c r="C253" s="9"/>
      <c r="D253" s="5"/>
      <c r="E253" s="5"/>
      <c r="F253" s="21">
        <f t="shared" si="9"/>
        <v>0</v>
      </c>
      <c r="G253" s="19"/>
      <c r="H253" s="22">
        <f t="shared" si="10"/>
        <v>0</v>
      </c>
      <c r="I253" s="17"/>
      <c r="J253" s="3"/>
      <c r="K253" s="21">
        <f t="shared" si="11"/>
        <v>0</v>
      </c>
      <c r="L253" s="6"/>
      <c r="M253" s="6"/>
    </row>
    <row r="254" spans="1:13" ht="44.25" customHeight="1" x14ac:dyDescent="0.25">
      <c r="A254" s="3">
        <v>252</v>
      </c>
      <c r="B254" s="9"/>
      <c r="C254" s="9"/>
      <c r="D254" s="5"/>
      <c r="E254" s="5"/>
      <c r="F254" s="21">
        <f t="shared" si="9"/>
        <v>0</v>
      </c>
      <c r="G254" s="19"/>
      <c r="H254" s="22">
        <f t="shared" si="10"/>
        <v>0</v>
      </c>
      <c r="I254" s="17"/>
      <c r="J254" s="3"/>
      <c r="K254" s="21">
        <f t="shared" si="11"/>
        <v>0</v>
      </c>
      <c r="L254" s="6"/>
      <c r="M254" s="6"/>
    </row>
    <row r="255" spans="1:13" ht="44.25" customHeight="1" x14ac:dyDescent="0.25">
      <c r="A255" s="3">
        <v>253</v>
      </c>
      <c r="B255" s="9"/>
      <c r="C255" s="9"/>
      <c r="D255" s="5"/>
      <c r="E255" s="5"/>
      <c r="F255" s="21">
        <f t="shared" si="9"/>
        <v>0</v>
      </c>
      <c r="G255" s="19"/>
      <c r="H255" s="22">
        <f t="shared" si="10"/>
        <v>0</v>
      </c>
      <c r="I255" s="17"/>
      <c r="J255" s="3"/>
      <c r="K255" s="21">
        <f t="shared" si="11"/>
        <v>0</v>
      </c>
      <c r="L255" s="6"/>
      <c r="M255" s="6"/>
    </row>
    <row r="256" spans="1:13" ht="44.25" customHeight="1" x14ac:dyDescent="0.25">
      <c r="A256" s="3">
        <v>254</v>
      </c>
      <c r="B256" s="9"/>
      <c r="C256" s="9"/>
      <c r="D256" s="5"/>
      <c r="E256" s="5"/>
      <c r="F256" s="21">
        <f t="shared" si="9"/>
        <v>0</v>
      </c>
      <c r="G256" s="19"/>
      <c r="H256" s="22">
        <f t="shared" si="10"/>
        <v>0</v>
      </c>
      <c r="I256" s="17"/>
      <c r="J256" s="3"/>
      <c r="K256" s="21">
        <f t="shared" si="11"/>
        <v>0</v>
      </c>
      <c r="L256" s="6"/>
      <c r="M256" s="6"/>
    </row>
    <row r="257" spans="1:13" ht="44.25" customHeight="1" x14ac:dyDescent="0.25">
      <c r="A257" s="3">
        <v>255</v>
      </c>
      <c r="B257" s="9"/>
      <c r="C257" s="9"/>
      <c r="D257" s="5"/>
      <c r="E257" s="5"/>
      <c r="F257" s="21">
        <f t="shared" si="9"/>
        <v>0</v>
      </c>
      <c r="G257" s="19"/>
      <c r="H257" s="22">
        <f t="shared" si="10"/>
        <v>0</v>
      </c>
      <c r="I257" s="17"/>
      <c r="J257" s="3"/>
      <c r="K257" s="21">
        <f t="shared" si="11"/>
        <v>0</v>
      </c>
      <c r="L257" s="6"/>
      <c r="M257" s="6"/>
    </row>
    <row r="258" spans="1:13" ht="44.25" customHeight="1" x14ac:dyDescent="0.25">
      <c r="A258" s="3">
        <v>256</v>
      </c>
      <c r="B258" s="9"/>
      <c r="C258" s="9"/>
      <c r="D258" s="5"/>
      <c r="E258" s="5"/>
      <c r="F258" s="21">
        <f t="shared" si="9"/>
        <v>0</v>
      </c>
      <c r="G258" s="19"/>
      <c r="H258" s="22">
        <f t="shared" si="10"/>
        <v>0</v>
      </c>
      <c r="I258" s="17"/>
      <c r="J258" s="3"/>
      <c r="K258" s="21">
        <f t="shared" si="11"/>
        <v>0</v>
      </c>
      <c r="L258" s="6"/>
      <c r="M258" s="6"/>
    </row>
    <row r="259" spans="1:13" ht="44.25" customHeight="1" x14ac:dyDescent="0.25">
      <c r="A259" s="3">
        <v>257</v>
      </c>
      <c r="B259" s="9"/>
      <c r="C259" s="9"/>
      <c r="D259" s="5"/>
      <c r="E259" s="5"/>
      <c r="F259" s="21">
        <f t="shared" si="9"/>
        <v>0</v>
      </c>
      <c r="G259" s="19"/>
      <c r="H259" s="22">
        <f t="shared" si="10"/>
        <v>0</v>
      </c>
      <c r="I259" s="17"/>
      <c r="J259" s="3"/>
      <c r="K259" s="21">
        <f t="shared" si="11"/>
        <v>0</v>
      </c>
      <c r="L259" s="6"/>
      <c r="M259" s="6"/>
    </row>
    <row r="260" spans="1:13" ht="44.25" customHeight="1" x14ac:dyDescent="0.25">
      <c r="A260" s="3">
        <v>258</v>
      </c>
      <c r="B260" s="9"/>
      <c r="C260" s="9"/>
      <c r="D260" s="5"/>
      <c r="E260" s="5"/>
      <c r="F260" s="21">
        <f t="shared" ref="F260:F323" si="12">+I260-H260</f>
        <v>0</v>
      </c>
      <c r="G260" s="19"/>
      <c r="H260" s="22">
        <f t="shared" ref="H260:H323" si="13">+I260*G260/119</f>
        <v>0</v>
      </c>
      <c r="I260" s="17"/>
      <c r="J260" s="3"/>
      <c r="K260" s="21">
        <f t="shared" ref="K260:K323" si="14">+J260*F260</f>
        <v>0</v>
      </c>
      <c r="L260" s="6"/>
      <c r="M260" s="6"/>
    </row>
    <row r="261" spans="1:13" ht="44.25" customHeight="1" x14ac:dyDescent="0.25">
      <c r="A261" s="3">
        <v>259</v>
      </c>
      <c r="B261" s="9"/>
      <c r="C261" s="9"/>
      <c r="D261" s="5"/>
      <c r="E261" s="5"/>
      <c r="F261" s="21">
        <f t="shared" si="12"/>
        <v>0</v>
      </c>
      <c r="G261" s="19"/>
      <c r="H261" s="22">
        <f t="shared" si="13"/>
        <v>0</v>
      </c>
      <c r="I261" s="17"/>
      <c r="J261" s="3"/>
      <c r="K261" s="21">
        <f t="shared" si="14"/>
        <v>0</v>
      </c>
      <c r="L261" s="6"/>
      <c r="M261" s="6"/>
    </row>
    <row r="262" spans="1:13" ht="44.25" customHeight="1" x14ac:dyDescent="0.25">
      <c r="A262" s="3">
        <v>260</v>
      </c>
      <c r="B262" s="9"/>
      <c r="C262" s="9"/>
      <c r="D262" s="5"/>
      <c r="E262" s="5"/>
      <c r="F262" s="21">
        <f t="shared" si="12"/>
        <v>0</v>
      </c>
      <c r="G262" s="19"/>
      <c r="H262" s="22">
        <f t="shared" si="13"/>
        <v>0</v>
      </c>
      <c r="I262" s="17"/>
      <c r="J262" s="3"/>
      <c r="K262" s="21">
        <f t="shared" si="14"/>
        <v>0</v>
      </c>
      <c r="L262" s="6"/>
      <c r="M262" s="6"/>
    </row>
    <row r="263" spans="1:13" ht="44.25" customHeight="1" x14ac:dyDescent="0.25">
      <c r="A263" s="3">
        <v>261</v>
      </c>
      <c r="B263" s="9"/>
      <c r="C263" s="9"/>
      <c r="D263" s="5"/>
      <c r="E263" s="5"/>
      <c r="F263" s="21">
        <f t="shared" si="12"/>
        <v>0</v>
      </c>
      <c r="G263" s="19"/>
      <c r="H263" s="22">
        <f t="shared" si="13"/>
        <v>0</v>
      </c>
      <c r="I263" s="17"/>
      <c r="J263" s="3"/>
      <c r="K263" s="21">
        <f t="shared" si="14"/>
        <v>0</v>
      </c>
      <c r="L263" s="6"/>
      <c r="M263" s="6"/>
    </row>
    <row r="264" spans="1:13" ht="44.25" customHeight="1" x14ac:dyDescent="0.25">
      <c r="A264" s="3">
        <v>262</v>
      </c>
      <c r="B264" s="9"/>
      <c r="C264" s="9"/>
      <c r="D264" s="5"/>
      <c r="E264" s="5"/>
      <c r="F264" s="21">
        <f t="shared" si="12"/>
        <v>0</v>
      </c>
      <c r="G264" s="19"/>
      <c r="H264" s="22">
        <f t="shared" si="13"/>
        <v>0</v>
      </c>
      <c r="I264" s="17"/>
      <c r="J264" s="3"/>
      <c r="K264" s="21">
        <f t="shared" si="14"/>
        <v>0</v>
      </c>
      <c r="L264" s="6"/>
      <c r="M264" s="6"/>
    </row>
    <row r="265" spans="1:13" ht="44.25" customHeight="1" x14ac:dyDescent="0.25">
      <c r="A265" s="3">
        <v>263</v>
      </c>
      <c r="B265" s="9"/>
      <c r="C265" s="9"/>
      <c r="D265" s="5"/>
      <c r="E265" s="5"/>
      <c r="F265" s="21">
        <f t="shared" si="12"/>
        <v>0</v>
      </c>
      <c r="G265" s="19"/>
      <c r="H265" s="22">
        <f t="shared" si="13"/>
        <v>0</v>
      </c>
      <c r="I265" s="17"/>
      <c r="J265" s="3"/>
      <c r="K265" s="21">
        <f t="shared" si="14"/>
        <v>0</v>
      </c>
      <c r="L265" s="6"/>
      <c r="M265" s="6"/>
    </row>
    <row r="266" spans="1:13" ht="44.25" customHeight="1" x14ac:dyDescent="0.25">
      <c r="A266" s="3">
        <v>264</v>
      </c>
      <c r="B266" s="9"/>
      <c r="C266" s="9"/>
      <c r="D266" s="5"/>
      <c r="E266" s="5"/>
      <c r="F266" s="21">
        <f t="shared" si="12"/>
        <v>0</v>
      </c>
      <c r="G266" s="19"/>
      <c r="H266" s="22">
        <f t="shared" si="13"/>
        <v>0</v>
      </c>
      <c r="I266" s="17"/>
      <c r="J266" s="3"/>
      <c r="K266" s="21">
        <f t="shared" si="14"/>
        <v>0</v>
      </c>
      <c r="L266" s="6"/>
      <c r="M266" s="6"/>
    </row>
    <row r="267" spans="1:13" ht="44.25" customHeight="1" x14ac:dyDescent="0.25">
      <c r="A267" s="3">
        <v>265</v>
      </c>
      <c r="B267" s="9"/>
      <c r="C267" s="9"/>
      <c r="D267" s="5"/>
      <c r="E267" s="5"/>
      <c r="F267" s="21">
        <f t="shared" si="12"/>
        <v>0</v>
      </c>
      <c r="G267" s="19"/>
      <c r="H267" s="22">
        <f t="shared" si="13"/>
        <v>0</v>
      </c>
      <c r="I267" s="17"/>
      <c r="J267" s="3"/>
      <c r="K267" s="21">
        <f t="shared" si="14"/>
        <v>0</v>
      </c>
      <c r="L267" s="6"/>
      <c r="M267" s="6"/>
    </row>
    <row r="268" spans="1:13" ht="44.25" customHeight="1" x14ac:dyDescent="0.25">
      <c r="A268" s="3">
        <v>266</v>
      </c>
      <c r="B268" s="9"/>
      <c r="C268" s="9"/>
      <c r="D268" s="5"/>
      <c r="E268" s="5"/>
      <c r="F268" s="21">
        <f t="shared" si="12"/>
        <v>0</v>
      </c>
      <c r="G268" s="19"/>
      <c r="H268" s="22">
        <f t="shared" si="13"/>
        <v>0</v>
      </c>
      <c r="I268" s="17"/>
      <c r="J268" s="3"/>
      <c r="K268" s="21">
        <f t="shared" si="14"/>
        <v>0</v>
      </c>
      <c r="L268" s="6"/>
      <c r="M268" s="6"/>
    </row>
    <row r="269" spans="1:13" ht="44.25" customHeight="1" x14ac:dyDescent="0.25">
      <c r="A269" s="3">
        <v>267</v>
      </c>
      <c r="B269" s="9"/>
      <c r="C269" s="9"/>
      <c r="D269" s="5"/>
      <c r="E269" s="5"/>
      <c r="F269" s="21">
        <f t="shared" si="12"/>
        <v>0</v>
      </c>
      <c r="G269" s="19"/>
      <c r="H269" s="22">
        <f t="shared" si="13"/>
        <v>0</v>
      </c>
      <c r="I269" s="17"/>
      <c r="J269" s="3"/>
      <c r="K269" s="21">
        <f t="shared" si="14"/>
        <v>0</v>
      </c>
      <c r="L269" s="6"/>
      <c r="M269" s="6"/>
    </row>
    <row r="270" spans="1:13" ht="44.25" customHeight="1" x14ac:dyDescent="0.25">
      <c r="A270" s="3">
        <v>268</v>
      </c>
      <c r="B270" s="9"/>
      <c r="C270" s="9"/>
      <c r="D270" s="5"/>
      <c r="E270" s="5"/>
      <c r="F270" s="21">
        <f t="shared" si="12"/>
        <v>0</v>
      </c>
      <c r="G270" s="19"/>
      <c r="H270" s="22">
        <f t="shared" si="13"/>
        <v>0</v>
      </c>
      <c r="I270" s="17"/>
      <c r="J270" s="3"/>
      <c r="K270" s="21">
        <f t="shared" si="14"/>
        <v>0</v>
      </c>
      <c r="L270" s="6"/>
      <c r="M270" s="6"/>
    </row>
    <row r="271" spans="1:13" ht="44.25" customHeight="1" x14ac:dyDescent="0.25">
      <c r="A271" s="3">
        <v>269</v>
      </c>
      <c r="B271" s="9"/>
      <c r="C271" s="9"/>
      <c r="D271" s="5"/>
      <c r="E271" s="5"/>
      <c r="F271" s="21">
        <f t="shared" si="12"/>
        <v>0</v>
      </c>
      <c r="G271" s="19"/>
      <c r="H271" s="22">
        <f t="shared" si="13"/>
        <v>0</v>
      </c>
      <c r="I271" s="17"/>
      <c r="J271" s="3"/>
      <c r="K271" s="21">
        <f t="shared" si="14"/>
        <v>0</v>
      </c>
      <c r="L271" s="6"/>
      <c r="M271" s="6"/>
    </row>
    <row r="272" spans="1:13" ht="44.25" customHeight="1" x14ac:dyDescent="0.25">
      <c r="A272" s="3">
        <v>270</v>
      </c>
      <c r="B272" s="9"/>
      <c r="C272" s="9"/>
      <c r="D272" s="5"/>
      <c r="E272" s="5"/>
      <c r="F272" s="21">
        <f t="shared" si="12"/>
        <v>0</v>
      </c>
      <c r="G272" s="19"/>
      <c r="H272" s="22">
        <f t="shared" si="13"/>
        <v>0</v>
      </c>
      <c r="I272" s="17"/>
      <c r="J272" s="3"/>
      <c r="K272" s="21">
        <f t="shared" si="14"/>
        <v>0</v>
      </c>
      <c r="L272" s="6"/>
      <c r="M272" s="6"/>
    </row>
    <row r="273" spans="1:13" ht="44.25" customHeight="1" x14ac:dyDescent="0.25">
      <c r="A273" s="3">
        <v>271</v>
      </c>
      <c r="B273" s="9"/>
      <c r="C273" s="9"/>
      <c r="D273" s="5"/>
      <c r="E273" s="5"/>
      <c r="F273" s="21">
        <f t="shared" si="12"/>
        <v>0</v>
      </c>
      <c r="G273" s="19"/>
      <c r="H273" s="22">
        <f t="shared" si="13"/>
        <v>0</v>
      </c>
      <c r="I273" s="17"/>
      <c r="J273" s="3"/>
      <c r="K273" s="21">
        <f t="shared" si="14"/>
        <v>0</v>
      </c>
      <c r="L273" s="6"/>
      <c r="M273" s="6"/>
    </row>
    <row r="274" spans="1:13" ht="44.25" customHeight="1" x14ac:dyDescent="0.25">
      <c r="A274" s="3">
        <v>272</v>
      </c>
      <c r="B274" s="9"/>
      <c r="C274" s="9"/>
      <c r="D274" s="5"/>
      <c r="E274" s="5"/>
      <c r="F274" s="21">
        <f t="shared" si="12"/>
        <v>0</v>
      </c>
      <c r="G274" s="19"/>
      <c r="H274" s="22">
        <f t="shared" si="13"/>
        <v>0</v>
      </c>
      <c r="I274" s="17"/>
      <c r="J274" s="3"/>
      <c r="K274" s="21">
        <f t="shared" si="14"/>
        <v>0</v>
      </c>
      <c r="L274" s="6"/>
      <c r="M274" s="6"/>
    </row>
    <row r="275" spans="1:13" ht="44.25" customHeight="1" x14ac:dyDescent="0.25">
      <c r="A275" s="3">
        <v>273</v>
      </c>
      <c r="B275" s="9"/>
      <c r="C275" s="9"/>
      <c r="D275" s="5"/>
      <c r="E275" s="5"/>
      <c r="F275" s="21">
        <f t="shared" si="12"/>
        <v>0</v>
      </c>
      <c r="G275" s="19"/>
      <c r="H275" s="22">
        <f t="shared" si="13"/>
        <v>0</v>
      </c>
      <c r="I275" s="17"/>
      <c r="J275" s="3"/>
      <c r="K275" s="21">
        <f t="shared" si="14"/>
        <v>0</v>
      </c>
      <c r="L275" s="6"/>
      <c r="M275" s="6"/>
    </row>
    <row r="276" spans="1:13" ht="44.25" customHeight="1" x14ac:dyDescent="0.25">
      <c r="A276" s="3">
        <v>274</v>
      </c>
      <c r="B276" s="9"/>
      <c r="C276" s="9"/>
      <c r="D276" s="5"/>
      <c r="E276" s="5"/>
      <c r="F276" s="21">
        <f t="shared" si="12"/>
        <v>0</v>
      </c>
      <c r="G276" s="19"/>
      <c r="H276" s="22">
        <f t="shared" si="13"/>
        <v>0</v>
      </c>
      <c r="I276" s="17"/>
      <c r="J276" s="3"/>
      <c r="K276" s="21">
        <f t="shared" si="14"/>
        <v>0</v>
      </c>
      <c r="L276" s="6"/>
      <c r="M276" s="6"/>
    </row>
    <row r="277" spans="1:13" ht="44.25" customHeight="1" x14ac:dyDescent="0.25">
      <c r="A277" s="3">
        <v>275</v>
      </c>
      <c r="B277" s="9"/>
      <c r="C277" s="9"/>
      <c r="D277" s="5"/>
      <c r="E277" s="5"/>
      <c r="F277" s="21">
        <f t="shared" si="12"/>
        <v>0</v>
      </c>
      <c r="G277" s="19"/>
      <c r="H277" s="22">
        <f t="shared" si="13"/>
        <v>0</v>
      </c>
      <c r="I277" s="17"/>
      <c r="J277" s="3"/>
      <c r="K277" s="21">
        <f t="shared" si="14"/>
        <v>0</v>
      </c>
      <c r="L277" s="6"/>
      <c r="M277" s="6"/>
    </row>
    <row r="278" spans="1:13" ht="44.25" customHeight="1" x14ac:dyDescent="0.25">
      <c r="A278" s="3">
        <v>276</v>
      </c>
      <c r="B278" s="9"/>
      <c r="C278" s="9"/>
      <c r="D278" s="5"/>
      <c r="E278" s="5"/>
      <c r="F278" s="21">
        <f t="shared" si="12"/>
        <v>0</v>
      </c>
      <c r="G278" s="19"/>
      <c r="H278" s="22">
        <f t="shared" si="13"/>
        <v>0</v>
      </c>
      <c r="I278" s="17"/>
      <c r="J278" s="3"/>
      <c r="K278" s="21">
        <f t="shared" si="14"/>
        <v>0</v>
      </c>
      <c r="L278" s="6"/>
      <c r="M278" s="6"/>
    </row>
    <row r="279" spans="1:13" ht="44.25" customHeight="1" x14ac:dyDescent="0.25">
      <c r="A279" s="3">
        <v>277</v>
      </c>
      <c r="B279" s="9"/>
      <c r="C279" s="9"/>
      <c r="D279" s="5"/>
      <c r="E279" s="5"/>
      <c r="F279" s="21">
        <f t="shared" si="12"/>
        <v>0</v>
      </c>
      <c r="G279" s="19"/>
      <c r="H279" s="22">
        <f t="shared" si="13"/>
        <v>0</v>
      </c>
      <c r="I279" s="17"/>
      <c r="J279" s="3"/>
      <c r="K279" s="21">
        <f t="shared" si="14"/>
        <v>0</v>
      </c>
      <c r="L279" s="6"/>
      <c r="M279" s="6"/>
    </row>
    <row r="280" spans="1:13" ht="44.25" customHeight="1" x14ac:dyDescent="0.25">
      <c r="A280" s="3">
        <v>278</v>
      </c>
      <c r="B280" s="9"/>
      <c r="C280" s="9"/>
      <c r="D280" s="5"/>
      <c r="E280" s="5"/>
      <c r="F280" s="21">
        <f t="shared" si="12"/>
        <v>0</v>
      </c>
      <c r="G280" s="19"/>
      <c r="H280" s="22">
        <f t="shared" si="13"/>
        <v>0</v>
      </c>
      <c r="I280" s="17"/>
      <c r="J280" s="3"/>
      <c r="K280" s="21">
        <f t="shared" si="14"/>
        <v>0</v>
      </c>
      <c r="L280" s="6"/>
      <c r="M280" s="6"/>
    </row>
    <row r="281" spans="1:13" ht="44.25" customHeight="1" x14ac:dyDescent="0.25">
      <c r="A281" s="3">
        <v>279</v>
      </c>
      <c r="B281" s="9"/>
      <c r="C281" s="9"/>
      <c r="D281" s="5"/>
      <c r="E281" s="5"/>
      <c r="F281" s="21">
        <f t="shared" si="12"/>
        <v>0</v>
      </c>
      <c r="G281" s="19"/>
      <c r="H281" s="22">
        <f t="shared" si="13"/>
        <v>0</v>
      </c>
      <c r="I281" s="17"/>
      <c r="J281" s="3"/>
      <c r="K281" s="21">
        <f t="shared" si="14"/>
        <v>0</v>
      </c>
      <c r="L281" s="6"/>
      <c r="M281" s="6"/>
    </row>
    <row r="282" spans="1:13" ht="44.25" customHeight="1" x14ac:dyDescent="0.25">
      <c r="A282" s="3">
        <v>280</v>
      </c>
      <c r="B282" s="9"/>
      <c r="C282" s="9"/>
      <c r="D282" s="5"/>
      <c r="E282" s="5"/>
      <c r="F282" s="21">
        <f t="shared" si="12"/>
        <v>0</v>
      </c>
      <c r="G282" s="19"/>
      <c r="H282" s="22">
        <f t="shared" si="13"/>
        <v>0</v>
      </c>
      <c r="I282" s="17"/>
      <c r="J282" s="3"/>
      <c r="K282" s="21">
        <f t="shared" si="14"/>
        <v>0</v>
      </c>
      <c r="L282" s="6"/>
      <c r="M282" s="6"/>
    </row>
    <row r="283" spans="1:13" ht="44.25" customHeight="1" x14ac:dyDescent="0.25">
      <c r="A283" s="3">
        <v>281</v>
      </c>
      <c r="B283" s="9"/>
      <c r="C283" s="9"/>
      <c r="D283" s="5"/>
      <c r="E283" s="5"/>
      <c r="F283" s="21">
        <f t="shared" si="12"/>
        <v>0</v>
      </c>
      <c r="G283" s="19"/>
      <c r="H283" s="22">
        <f t="shared" si="13"/>
        <v>0</v>
      </c>
      <c r="I283" s="17"/>
      <c r="J283" s="3"/>
      <c r="K283" s="21">
        <f t="shared" si="14"/>
        <v>0</v>
      </c>
      <c r="L283" s="6"/>
      <c r="M283" s="6"/>
    </row>
    <row r="284" spans="1:13" ht="44.25" customHeight="1" x14ac:dyDescent="0.25">
      <c r="A284" s="3">
        <v>282</v>
      </c>
      <c r="B284" s="9"/>
      <c r="C284" s="9"/>
      <c r="D284" s="5"/>
      <c r="E284" s="5"/>
      <c r="F284" s="21">
        <f t="shared" si="12"/>
        <v>0</v>
      </c>
      <c r="G284" s="19"/>
      <c r="H284" s="22">
        <f t="shared" si="13"/>
        <v>0</v>
      </c>
      <c r="I284" s="17"/>
      <c r="J284" s="3"/>
      <c r="K284" s="21">
        <f t="shared" si="14"/>
        <v>0</v>
      </c>
      <c r="L284" s="6"/>
      <c r="M284" s="6"/>
    </row>
    <row r="285" spans="1:13" ht="44.25" customHeight="1" x14ac:dyDescent="0.25">
      <c r="A285" s="3">
        <v>283</v>
      </c>
      <c r="B285" s="9"/>
      <c r="C285" s="9"/>
      <c r="D285" s="5"/>
      <c r="E285" s="5"/>
      <c r="F285" s="21">
        <f t="shared" si="12"/>
        <v>0</v>
      </c>
      <c r="G285" s="19"/>
      <c r="H285" s="22">
        <f t="shared" si="13"/>
        <v>0</v>
      </c>
      <c r="I285" s="17"/>
      <c r="J285" s="3"/>
      <c r="K285" s="21">
        <f t="shared" si="14"/>
        <v>0</v>
      </c>
      <c r="L285" s="6"/>
      <c r="M285" s="6"/>
    </row>
    <row r="286" spans="1:13" ht="44.25" customHeight="1" x14ac:dyDescent="0.25">
      <c r="A286" s="3">
        <v>284</v>
      </c>
      <c r="B286" s="9"/>
      <c r="C286" s="9"/>
      <c r="D286" s="5"/>
      <c r="E286" s="5"/>
      <c r="F286" s="21">
        <f t="shared" si="12"/>
        <v>0</v>
      </c>
      <c r="G286" s="19"/>
      <c r="H286" s="22">
        <f t="shared" si="13"/>
        <v>0</v>
      </c>
      <c r="I286" s="17"/>
      <c r="J286" s="3"/>
      <c r="K286" s="21">
        <f t="shared" si="14"/>
        <v>0</v>
      </c>
      <c r="L286" s="6"/>
      <c r="M286" s="6"/>
    </row>
    <row r="287" spans="1:13" ht="44.25" customHeight="1" x14ac:dyDescent="0.25">
      <c r="A287" s="3">
        <v>285</v>
      </c>
      <c r="B287" s="9"/>
      <c r="C287" s="9"/>
      <c r="D287" s="5"/>
      <c r="E287" s="5"/>
      <c r="F287" s="21">
        <f t="shared" si="12"/>
        <v>0</v>
      </c>
      <c r="G287" s="19"/>
      <c r="H287" s="22">
        <f t="shared" si="13"/>
        <v>0</v>
      </c>
      <c r="I287" s="17"/>
      <c r="J287" s="3"/>
      <c r="K287" s="21">
        <f t="shared" si="14"/>
        <v>0</v>
      </c>
      <c r="L287" s="6"/>
      <c r="M287" s="6"/>
    </row>
    <row r="288" spans="1:13" ht="44.25" customHeight="1" x14ac:dyDescent="0.25">
      <c r="A288" s="3">
        <v>286</v>
      </c>
      <c r="B288" s="9"/>
      <c r="C288" s="9"/>
      <c r="D288" s="5"/>
      <c r="E288" s="5"/>
      <c r="F288" s="21">
        <f t="shared" si="12"/>
        <v>0</v>
      </c>
      <c r="G288" s="19"/>
      <c r="H288" s="22">
        <f t="shared" si="13"/>
        <v>0</v>
      </c>
      <c r="I288" s="17"/>
      <c r="J288" s="3"/>
      <c r="K288" s="21">
        <f t="shared" si="14"/>
        <v>0</v>
      </c>
      <c r="L288" s="6"/>
      <c r="M288" s="6"/>
    </row>
    <row r="289" spans="1:13" ht="44.25" customHeight="1" x14ac:dyDescent="0.25">
      <c r="A289" s="3">
        <v>287</v>
      </c>
      <c r="B289" s="9"/>
      <c r="C289" s="9"/>
      <c r="D289" s="5"/>
      <c r="E289" s="5"/>
      <c r="F289" s="21">
        <f t="shared" si="12"/>
        <v>0</v>
      </c>
      <c r="G289" s="19"/>
      <c r="H289" s="22">
        <f t="shared" si="13"/>
        <v>0</v>
      </c>
      <c r="I289" s="17"/>
      <c r="J289" s="3"/>
      <c r="K289" s="21">
        <f t="shared" si="14"/>
        <v>0</v>
      </c>
      <c r="L289" s="6"/>
      <c r="M289" s="6"/>
    </row>
    <row r="290" spans="1:13" ht="44.25" customHeight="1" x14ac:dyDescent="0.25">
      <c r="A290" s="3">
        <v>288</v>
      </c>
      <c r="B290" s="9"/>
      <c r="C290" s="9"/>
      <c r="D290" s="5"/>
      <c r="E290" s="5"/>
      <c r="F290" s="21">
        <f t="shared" si="12"/>
        <v>0</v>
      </c>
      <c r="G290" s="19"/>
      <c r="H290" s="22">
        <f t="shared" si="13"/>
        <v>0</v>
      </c>
      <c r="I290" s="17"/>
      <c r="J290" s="3"/>
      <c r="K290" s="21">
        <f t="shared" si="14"/>
        <v>0</v>
      </c>
      <c r="L290" s="6"/>
      <c r="M290" s="6"/>
    </row>
    <row r="291" spans="1:13" ht="44.25" customHeight="1" x14ac:dyDescent="0.25">
      <c r="A291" s="3">
        <v>289</v>
      </c>
      <c r="B291" s="9"/>
      <c r="C291" s="9"/>
      <c r="D291" s="5"/>
      <c r="E291" s="5"/>
      <c r="F291" s="21">
        <f t="shared" si="12"/>
        <v>0</v>
      </c>
      <c r="G291" s="19"/>
      <c r="H291" s="22">
        <f t="shared" si="13"/>
        <v>0</v>
      </c>
      <c r="I291" s="17"/>
      <c r="J291" s="3"/>
      <c r="K291" s="21">
        <f t="shared" si="14"/>
        <v>0</v>
      </c>
      <c r="L291" s="6"/>
      <c r="M291" s="6"/>
    </row>
    <row r="292" spans="1:13" ht="44.25" customHeight="1" x14ac:dyDescent="0.25">
      <c r="A292" s="3">
        <v>290</v>
      </c>
      <c r="B292" s="9"/>
      <c r="C292" s="9"/>
      <c r="D292" s="5"/>
      <c r="E292" s="5"/>
      <c r="F292" s="21">
        <f t="shared" si="12"/>
        <v>0</v>
      </c>
      <c r="G292" s="19"/>
      <c r="H292" s="22">
        <f t="shared" si="13"/>
        <v>0</v>
      </c>
      <c r="I292" s="17"/>
      <c r="J292" s="3"/>
      <c r="K292" s="21">
        <f t="shared" si="14"/>
        <v>0</v>
      </c>
      <c r="L292" s="6"/>
      <c r="M292" s="6"/>
    </row>
    <row r="293" spans="1:13" ht="44.25" customHeight="1" x14ac:dyDescent="0.25">
      <c r="A293" s="3">
        <v>291</v>
      </c>
      <c r="B293" s="9"/>
      <c r="C293" s="9"/>
      <c r="D293" s="5"/>
      <c r="E293" s="5"/>
      <c r="F293" s="21">
        <f t="shared" si="12"/>
        <v>0</v>
      </c>
      <c r="G293" s="19"/>
      <c r="H293" s="22">
        <f t="shared" si="13"/>
        <v>0</v>
      </c>
      <c r="I293" s="17"/>
      <c r="J293" s="3"/>
      <c r="K293" s="21">
        <f t="shared" si="14"/>
        <v>0</v>
      </c>
      <c r="L293" s="6"/>
      <c r="M293" s="6"/>
    </row>
    <row r="294" spans="1:13" ht="44.25" customHeight="1" x14ac:dyDescent="0.25">
      <c r="A294" s="3">
        <v>292</v>
      </c>
      <c r="B294" s="9"/>
      <c r="C294" s="9"/>
      <c r="D294" s="5"/>
      <c r="E294" s="5"/>
      <c r="F294" s="21">
        <f t="shared" si="12"/>
        <v>0</v>
      </c>
      <c r="G294" s="19"/>
      <c r="H294" s="22">
        <f t="shared" si="13"/>
        <v>0</v>
      </c>
      <c r="I294" s="17"/>
      <c r="J294" s="3"/>
      <c r="K294" s="21">
        <f t="shared" si="14"/>
        <v>0</v>
      </c>
      <c r="L294" s="6"/>
      <c r="M294" s="6"/>
    </row>
    <row r="295" spans="1:13" ht="44.25" customHeight="1" x14ac:dyDescent="0.25">
      <c r="A295" s="3">
        <v>293</v>
      </c>
      <c r="B295" s="9"/>
      <c r="C295" s="9"/>
      <c r="D295" s="5"/>
      <c r="E295" s="5"/>
      <c r="F295" s="21">
        <f t="shared" si="12"/>
        <v>0</v>
      </c>
      <c r="G295" s="19"/>
      <c r="H295" s="22">
        <f t="shared" si="13"/>
        <v>0</v>
      </c>
      <c r="I295" s="17"/>
      <c r="J295" s="3"/>
      <c r="K295" s="21">
        <f t="shared" si="14"/>
        <v>0</v>
      </c>
      <c r="L295" s="6"/>
      <c r="M295" s="6"/>
    </row>
    <row r="296" spans="1:13" ht="44.25" customHeight="1" x14ac:dyDescent="0.25">
      <c r="A296" s="3">
        <v>294</v>
      </c>
      <c r="B296" s="9"/>
      <c r="C296" s="9"/>
      <c r="D296" s="5"/>
      <c r="E296" s="5"/>
      <c r="F296" s="21">
        <f t="shared" si="12"/>
        <v>0</v>
      </c>
      <c r="G296" s="19"/>
      <c r="H296" s="22">
        <f t="shared" si="13"/>
        <v>0</v>
      </c>
      <c r="I296" s="17"/>
      <c r="J296" s="3"/>
      <c r="K296" s="21">
        <f t="shared" si="14"/>
        <v>0</v>
      </c>
      <c r="L296" s="6"/>
      <c r="M296" s="6"/>
    </row>
    <row r="297" spans="1:13" ht="44.25" customHeight="1" x14ac:dyDescent="0.25">
      <c r="A297" s="3">
        <v>295</v>
      </c>
      <c r="B297" s="9"/>
      <c r="C297" s="9"/>
      <c r="D297" s="5"/>
      <c r="E297" s="5"/>
      <c r="F297" s="21">
        <f t="shared" si="12"/>
        <v>0</v>
      </c>
      <c r="G297" s="19"/>
      <c r="H297" s="22">
        <f t="shared" si="13"/>
        <v>0</v>
      </c>
      <c r="I297" s="17"/>
      <c r="J297" s="3"/>
      <c r="K297" s="21">
        <f t="shared" si="14"/>
        <v>0</v>
      </c>
      <c r="L297" s="6"/>
      <c r="M297" s="6"/>
    </row>
    <row r="298" spans="1:13" ht="44.25" customHeight="1" x14ac:dyDescent="0.25">
      <c r="A298" s="3">
        <v>296</v>
      </c>
      <c r="B298" s="9"/>
      <c r="C298" s="9"/>
      <c r="D298" s="5"/>
      <c r="E298" s="5"/>
      <c r="F298" s="21">
        <f t="shared" si="12"/>
        <v>0</v>
      </c>
      <c r="G298" s="19"/>
      <c r="H298" s="22">
        <f t="shared" si="13"/>
        <v>0</v>
      </c>
      <c r="I298" s="17"/>
      <c r="J298" s="3"/>
      <c r="K298" s="21">
        <f t="shared" si="14"/>
        <v>0</v>
      </c>
      <c r="L298" s="6"/>
      <c r="M298" s="6"/>
    </row>
    <row r="299" spans="1:13" ht="44.25" customHeight="1" x14ac:dyDescent="0.25">
      <c r="A299" s="3">
        <v>297</v>
      </c>
      <c r="B299" s="9"/>
      <c r="C299" s="9"/>
      <c r="D299" s="5"/>
      <c r="E299" s="5"/>
      <c r="F299" s="21">
        <f t="shared" si="12"/>
        <v>0</v>
      </c>
      <c r="G299" s="19"/>
      <c r="H299" s="22">
        <f t="shared" si="13"/>
        <v>0</v>
      </c>
      <c r="I299" s="17"/>
      <c r="J299" s="3"/>
      <c r="K299" s="21">
        <f t="shared" si="14"/>
        <v>0</v>
      </c>
      <c r="L299" s="6"/>
      <c r="M299" s="6"/>
    </row>
    <row r="300" spans="1:13" ht="44.25" customHeight="1" x14ac:dyDescent="0.25">
      <c r="A300" s="3">
        <v>298</v>
      </c>
      <c r="B300" s="9"/>
      <c r="C300" s="9"/>
      <c r="D300" s="5"/>
      <c r="E300" s="5"/>
      <c r="F300" s="21">
        <f t="shared" si="12"/>
        <v>0</v>
      </c>
      <c r="G300" s="19"/>
      <c r="H300" s="22">
        <f t="shared" si="13"/>
        <v>0</v>
      </c>
      <c r="I300" s="17"/>
      <c r="J300" s="3"/>
      <c r="K300" s="21">
        <f t="shared" si="14"/>
        <v>0</v>
      </c>
      <c r="L300" s="6"/>
      <c r="M300" s="6"/>
    </row>
    <row r="301" spans="1:13" ht="44.25" customHeight="1" x14ac:dyDescent="0.25">
      <c r="A301" s="3">
        <v>299</v>
      </c>
      <c r="B301" s="9"/>
      <c r="C301" s="9"/>
      <c r="D301" s="5"/>
      <c r="E301" s="5"/>
      <c r="F301" s="21">
        <f t="shared" si="12"/>
        <v>0</v>
      </c>
      <c r="G301" s="19"/>
      <c r="H301" s="22">
        <f t="shared" si="13"/>
        <v>0</v>
      </c>
      <c r="I301" s="17"/>
      <c r="J301" s="3"/>
      <c r="K301" s="21">
        <f t="shared" si="14"/>
        <v>0</v>
      </c>
      <c r="L301" s="6"/>
      <c r="M301" s="6"/>
    </row>
    <row r="302" spans="1:13" ht="44.25" customHeight="1" x14ac:dyDescent="0.25">
      <c r="A302" s="3">
        <v>300</v>
      </c>
      <c r="B302" s="9"/>
      <c r="C302" s="9"/>
      <c r="D302" s="5"/>
      <c r="E302" s="5"/>
      <c r="F302" s="21">
        <f t="shared" si="12"/>
        <v>0</v>
      </c>
      <c r="G302" s="19"/>
      <c r="H302" s="22">
        <f t="shared" si="13"/>
        <v>0</v>
      </c>
      <c r="I302" s="17"/>
      <c r="J302" s="3"/>
      <c r="K302" s="21">
        <f t="shared" si="14"/>
        <v>0</v>
      </c>
      <c r="L302" s="6"/>
      <c r="M302" s="6"/>
    </row>
    <row r="303" spans="1:13" ht="44.25" customHeight="1" x14ac:dyDescent="0.25">
      <c r="A303" s="3">
        <v>301</v>
      </c>
      <c r="B303" s="9"/>
      <c r="C303" s="9"/>
      <c r="D303" s="5"/>
      <c r="E303" s="5"/>
      <c r="F303" s="21">
        <f t="shared" si="12"/>
        <v>0</v>
      </c>
      <c r="G303" s="19"/>
      <c r="H303" s="22">
        <f t="shared" si="13"/>
        <v>0</v>
      </c>
      <c r="I303" s="17"/>
      <c r="J303" s="3"/>
      <c r="K303" s="21">
        <f t="shared" si="14"/>
        <v>0</v>
      </c>
      <c r="L303" s="6"/>
      <c r="M303" s="6"/>
    </row>
    <row r="304" spans="1:13" ht="44.25" customHeight="1" x14ac:dyDescent="0.25">
      <c r="A304" s="3">
        <v>302</v>
      </c>
      <c r="B304" s="9"/>
      <c r="C304" s="9"/>
      <c r="D304" s="5"/>
      <c r="E304" s="5"/>
      <c r="F304" s="21">
        <f t="shared" si="12"/>
        <v>0</v>
      </c>
      <c r="G304" s="19"/>
      <c r="H304" s="22">
        <f t="shared" si="13"/>
        <v>0</v>
      </c>
      <c r="I304" s="17"/>
      <c r="J304" s="3"/>
      <c r="K304" s="21">
        <f t="shared" si="14"/>
        <v>0</v>
      </c>
      <c r="L304" s="6"/>
      <c r="M304" s="6"/>
    </row>
    <row r="305" spans="1:13" ht="44.25" customHeight="1" x14ac:dyDescent="0.25">
      <c r="A305" s="3">
        <v>303</v>
      </c>
      <c r="B305" s="9"/>
      <c r="C305" s="9"/>
      <c r="D305" s="5"/>
      <c r="E305" s="5"/>
      <c r="F305" s="21">
        <f t="shared" si="12"/>
        <v>0</v>
      </c>
      <c r="G305" s="19"/>
      <c r="H305" s="22">
        <f t="shared" si="13"/>
        <v>0</v>
      </c>
      <c r="I305" s="17"/>
      <c r="J305" s="3"/>
      <c r="K305" s="21">
        <f t="shared" si="14"/>
        <v>0</v>
      </c>
      <c r="L305" s="6"/>
      <c r="M305" s="6"/>
    </row>
    <row r="306" spans="1:13" ht="44.25" customHeight="1" x14ac:dyDescent="0.25">
      <c r="A306" s="3">
        <v>304</v>
      </c>
      <c r="B306" s="9"/>
      <c r="C306" s="9"/>
      <c r="D306" s="5"/>
      <c r="E306" s="5"/>
      <c r="F306" s="21">
        <f t="shared" si="12"/>
        <v>0</v>
      </c>
      <c r="G306" s="19"/>
      <c r="H306" s="22">
        <f t="shared" si="13"/>
        <v>0</v>
      </c>
      <c r="I306" s="17"/>
      <c r="J306" s="3"/>
      <c r="K306" s="21">
        <f t="shared" si="14"/>
        <v>0</v>
      </c>
      <c r="L306" s="6"/>
      <c r="M306" s="6"/>
    </row>
    <row r="307" spans="1:13" ht="44.25" customHeight="1" x14ac:dyDescent="0.25">
      <c r="A307" s="3">
        <v>305</v>
      </c>
      <c r="B307" s="9"/>
      <c r="C307" s="9"/>
      <c r="D307" s="5"/>
      <c r="E307" s="5"/>
      <c r="F307" s="21">
        <f t="shared" si="12"/>
        <v>0</v>
      </c>
      <c r="G307" s="19"/>
      <c r="H307" s="22">
        <f t="shared" si="13"/>
        <v>0</v>
      </c>
      <c r="I307" s="17"/>
      <c r="J307" s="3"/>
      <c r="K307" s="21">
        <f t="shared" si="14"/>
        <v>0</v>
      </c>
      <c r="L307" s="6"/>
      <c r="M307" s="6"/>
    </row>
    <row r="308" spans="1:13" ht="44.25" customHeight="1" x14ac:dyDescent="0.25">
      <c r="A308" s="3">
        <v>306</v>
      </c>
      <c r="B308" s="9"/>
      <c r="C308" s="9"/>
      <c r="D308" s="5"/>
      <c r="E308" s="5"/>
      <c r="F308" s="21">
        <f t="shared" si="12"/>
        <v>0</v>
      </c>
      <c r="G308" s="19"/>
      <c r="H308" s="22">
        <f t="shared" si="13"/>
        <v>0</v>
      </c>
      <c r="I308" s="17"/>
      <c r="J308" s="3"/>
      <c r="K308" s="21">
        <f t="shared" si="14"/>
        <v>0</v>
      </c>
      <c r="L308" s="6"/>
      <c r="M308" s="6"/>
    </row>
    <row r="309" spans="1:13" ht="44.25" customHeight="1" x14ac:dyDescent="0.25">
      <c r="A309" s="3">
        <v>307</v>
      </c>
      <c r="B309" s="9"/>
      <c r="C309" s="9"/>
      <c r="D309" s="5"/>
      <c r="E309" s="5"/>
      <c r="F309" s="21">
        <f t="shared" si="12"/>
        <v>0</v>
      </c>
      <c r="G309" s="19"/>
      <c r="H309" s="22">
        <f t="shared" si="13"/>
        <v>0</v>
      </c>
      <c r="I309" s="17"/>
      <c r="J309" s="3"/>
      <c r="K309" s="21">
        <f t="shared" si="14"/>
        <v>0</v>
      </c>
      <c r="L309" s="6"/>
      <c r="M309" s="6"/>
    </row>
    <row r="310" spans="1:13" ht="44.25" customHeight="1" x14ac:dyDescent="0.25">
      <c r="A310" s="3">
        <v>308</v>
      </c>
      <c r="B310" s="9"/>
      <c r="C310" s="9"/>
      <c r="D310" s="5"/>
      <c r="E310" s="5"/>
      <c r="F310" s="21">
        <f t="shared" si="12"/>
        <v>0</v>
      </c>
      <c r="G310" s="19"/>
      <c r="H310" s="22">
        <f t="shared" si="13"/>
        <v>0</v>
      </c>
      <c r="I310" s="17"/>
      <c r="J310" s="3"/>
      <c r="K310" s="21">
        <f t="shared" si="14"/>
        <v>0</v>
      </c>
      <c r="L310" s="6"/>
      <c r="M310" s="6"/>
    </row>
    <row r="311" spans="1:13" ht="44.25" customHeight="1" x14ac:dyDescent="0.25">
      <c r="A311" s="3">
        <v>309</v>
      </c>
      <c r="B311" s="9"/>
      <c r="C311" s="9"/>
      <c r="D311" s="5"/>
      <c r="E311" s="5"/>
      <c r="F311" s="21">
        <f t="shared" si="12"/>
        <v>0</v>
      </c>
      <c r="G311" s="19"/>
      <c r="H311" s="22">
        <f t="shared" si="13"/>
        <v>0</v>
      </c>
      <c r="I311" s="17"/>
      <c r="J311" s="3"/>
      <c r="K311" s="21">
        <f t="shared" si="14"/>
        <v>0</v>
      </c>
      <c r="L311" s="6"/>
      <c r="M311" s="6"/>
    </row>
    <row r="312" spans="1:13" ht="44.25" customHeight="1" x14ac:dyDescent="0.25">
      <c r="A312" s="3">
        <v>310</v>
      </c>
      <c r="B312" s="9"/>
      <c r="C312" s="9"/>
      <c r="D312" s="5"/>
      <c r="E312" s="5"/>
      <c r="F312" s="21">
        <f t="shared" si="12"/>
        <v>0</v>
      </c>
      <c r="G312" s="19"/>
      <c r="H312" s="22">
        <f t="shared" si="13"/>
        <v>0</v>
      </c>
      <c r="I312" s="17"/>
      <c r="J312" s="3"/>
      <c r="K312" s="21">
        <f t="shared" si="14"/>
        <v>0</v>
      </c>
      <c r="L312" s="6"/>
      <c r="M312" s="6"/>
    </row>
    <row r="313" spans="1:13" ht="44.25" customHeight="1" x14ac:dyDescent="0.25">
      <c r="A313" s="3">
        <v>311</v>
      </c>
      <c r="B313" s="9"/>
      <c r="C313" s="9"/>
      <c r="D313" s="5"/>
      <c r="E313" s="5"/>
      <c r="F313" s="21">
        <f t="shared" si="12"/>
        <v>0</v>
      </c>
      <c r="G313" s="19"/>
      <c r="H313" s="22">
        <f t="shared" si="13"/>
        <v>0</v>
      </c>
      <c r="I313" s="17"/>
      <c r="J313" s="3"/>
      <c r="K313" s="21">
        <f t="shared" si="14"/>
        <v>0</v>
      </c>
      <c r="L313" s="6"/>
      <c r="M313" s="6"/>
    </row>
    <row r="314" spans="1:13" ht="44.25" customHeight="1" x14ac:dyDescent="0.25">
      <c r="A314" s="3">
        <v>312</v>
      </c>
      <c r="B314" s="9"/>
      <c r="C314" s="9"/>
      <c r="D314" s="5"/>
      <c r="E314" s="5"/>
      <c r="F314" s="21">
        <f t="shared" si="12"/>
        <v>0</v>
      </c>
      <c r="G314" s="19"/>
      <c r="H314" s="22">
        <f t="shared" si="13"/>
        <v>0</v>
      </c>
      <c r="I314" s="17"/>
      <c r="J314" s="3"/>
      <c r="K314" s="21">
        <f t="shared" si="14"/>
        <v>0</v>
      </c>
      <c r="L314" s="6"/>
      <c r="M314" s="6"/>
    </row>
    <row r="315" spans="1:13" ht="44.25" customHeight="1" x14ac:dyDescent="0.25">
      <c r="A315" s="3">
        <v>313</v>
      </c>
      <c r="B315" s="9"/>
      <c r="C315" s="9"/>
      <c r="D315" s="5"/>
      <c r="E315" s="5"/>
      <c r="F315" s="21">
        <f t="shared" si="12"/>
        <v>0</v>
      </c>
      <c r="G315" s="19"/>
      <c r="H315" s="22">
        <f t="shared" si="13"/>
        <v>0</v>
      </c>
      <c r="I315" s="17"/>
      <c r="J315" s="3"/>
      <c r="K315" s="21">
        <f t="shared" si="14"/>
        <v>0</v>
      </c>
      <c r="L315" s="6"/>
      <c r="M315" s="6"/>
    </row>
    <row r="316" spans="1:13" ht="44.25" customHeight="1" x14ac:dyDescent="0.25">
      <c r="A316" s="3">
        <v>314</v>
      </c>
      <c r="B316" s="9"/>
      <c r="C316" s="9"/>
      <c r="D316" s="5"/>
      <c r="E316" s="5"/>
      <c r="F316" s="21">
        <f t="shared" si="12"/>
        <v>0</v>
      </c>
      <c r="G316" s="19"/>
      <c r="H316" s="22">
        <f t="shared" si="13"/>
        <v>0</v>
      </c>
      <c r="I316" s="17"/>
      <c r="J316" s="3"/>
      <c r="K316" s="21">
        <f t="shared" si="14"/>
        <v>0</v>
      </c>
      <c r="L316" s="6"/>
      <c r="M316" s="6"/>
    </row>
    <row r="317" spans="1:13" ht="44.25" customHeight="1" x14ac:dyDescent="0.25">
      <c r="A317" s="3">
        <v>315</v>
      </c>
      <c r="B317" s="9"/>
      <c r="C317" s="9"/>
      <c r="D317" s="5"/>
      <c r="E317" s="5"/>
      <c r="F317" s="21">
        <f t="shared" si="12"/>
        <v>0</v>
      </c>
      <c r="G317" s="19"/>
      <c r="H317" s="22">
        <f t="shared" si="13"/>
        <v>0</v>
      </c>
      <c r="I317" s="17"/>
      <c r="J317" s="3"/>
      <c r="K317" s="21">
        <f t="shared" si="14"/>
        <v>0</v>
      </c>
      <c r="L317" s="6"/>
      <c r="M317" s="6"/>
    </row>
    <row r="318" spans="1:13" ht="44.25" customHeight="1" x14ac:dyDescent="0.25">
      <c r="A318" s="3">
        <v>316</v>
      </c>
      <c r="B318" s="9"/>
      <c r="C318" s="9"/>
      <c r="D318" s="5"/>
      <c r="E318" s="5"/>
      <c r="F318" s="21">
        <f t="shared" si="12"/>
        <v>0</v>
      </c>
      <c r="G318" s="19"/>
      <c r="H318" s="22">
        <f t="shared" si="13"/>
        <v>0</v>
      </c>
      <c r="I318" s="17"/>
      <c r="J318" s="3"/>
      <c r="K318" s="21">
        <f t="shared" si="14"/>
        <v>0</v>
      </c>
      <c r="L318" s="6"/>
      <c r="M318" s="6"/>
    </row>
    <row r="319" spans="1:13" ht="44.25" customHeight="1" x14ac:dyDescent="0.25">
      <c r="A319" s="3">
        <v>317</v>
      </c>
      <c r="B319" s="9"/>
      <c r="C319" s="9"/>
      <c r="D319" s="5"/>
      <c r="E319" s="5"/>
      <c r="F319" s="21">
        <f t="shared" si="12"/>
        <v>0</v>
      </c>
      <c r="G319" s="19"/>
      <c r="H319" s="22">
        <f t="shared" si="13"/>
        <v>0</v>
      </c>
      <c r="I319" s="17"/>
      <c r="J319" s="3"/>
      <c r="K319" s="21">
        <f t="shared" si="14"/>
        <v>0</v>
      </c>
      <c r="L319" s="6"/>
      <c r="M319" s="6"/>
    </row>
    <row r="320" spans="1:13" ht="44.25" customHeight="1" x14ac:dyDescent="0.25">
      <c r="A320" s="3">
        <v>318</v>
      </c>
      <c r="B320" s="9"/>
      <c r="C320" s="9"/>
      <c r="D320" s="5"/>
      <c r="E320" s="5"/>
      <c r="F320" s="21">
        <f t="shared" si="12"/>
        <v>0</v>
      </c>
      <c r="G320" s="19"/>
      <c r="H320" s="22">
        <f t="shared" si="13"/>
        <v>0</v>
      </c>
      <c r="I320" s="17"/>
      <c r="J320" s="3"/>
      <c r="K320" s="21">
        <f t="shared" si="14"/>
        <v>0</v>
      </c>
      <c r="L320" s="6"/>
      <c r="M320" s="6"/>
    </row>
    <row r="321" spans="1:13" ht="44.25" customHeight="1" x14ac:dyDescent="0.25">
      <c r="A321" s="3">
        <v>319</v>
      </c>
      <c r="B321" s="9"/>
      <c r="C321" s="9"/>
      <c r="D321" s="5"/>
      <c r="E321" s="5"/>
      <c r="F321" s="21">
        <f t="shared" si="12"/>
        <v>0</v>
      </c>
      <c r="G321" s="19"/>
      <c r="H321" s="22">
        <f t="shared" si="13"/>
        <v>0</v>
      </c>
      <c r="I321" s="17"/>
      <c r="J321" s="3"/>
      <c r="K321" s="21">
        <f t="shared" si="14"/>
        <v>0</v>
      </c>
      <c r="L321" s="6"/>
      <c r="M321" s="6"/>
    </row>
    <row r="322" spans="1:13" ht="44.25" customHeight="1" x14ac:dyDescent="0.25">
      <c r="A322" s="3">
        <v>320</v>
      </c>
      <c r="B322" s="9"/>
      <c r="C322" s="9"/>
      <c r="D322" s="5"/>
      <c r="E322" s="5"/>
      <c r="F322" s="21">
        <f t="shared" si="12"/>
        <v>0</v>
      </c>
      <c r="G322" s="19"/>
      <c r="H322" s="22">
        <f t="shared" si="13"/>
        <v>0</v>
      </c>
      <c r="I322" s="17"/>
      <c r="J322" s="3"/>
      <c r="K322" s="21">
        <f t="shared" si="14"/>
        <v>0</v>
      </c>
      <c r="L322" s="6"/>
      <c r="M322" s="6"/>
    </row>
    <row r="323" spans="1:13" ht="44.25" customHeight="1" x14ac:dyDescent="0.25">
      <c r="A323" s="3">
        <v>321</v>
      </c>
      <c r="B323" s="9"/>
      <c r="C323" s="9"/>
      <c r="D323" s="5"/>
      <c r="E323" s="5"/>
      <c r="F323" s="21">
        <f t="shared" si="12"/>
        <v>0</v>
      </c>
      <c r="G323" s="19"/>
      <c r="H323" s="22">
        <f t="shared" si="13"/>
        <v>0</v>
      </c>
      <c r="I323" s="17"/>
      <c r="J323" s="3"/>
      <c r="K323" s="21">
        <f t="shared" si="14"/>
        <v>0</v>
      </c>
      <c r="L323" s="6"/>
      <c r="M323" s="6"/>
    </row>
    <row r="324" spans="1:13" ht="44.25" customHeight="1" x14ac:dyDescent="0.25">
      <c r="A324" s="3">
        <v>322</v>
      </c>
      <c r="B324" s="9"/>
      <c r="C324" s="9"/>
      <c r="D324" s="5"/>
      <c r="E324" s="5"/>
      <c r="F324" s="21">
        <f t="shared" ref="F324:F387" si="15">+I324-H324</f>
        <v>0</v>
      </c>
      <c r="G324" s="19"/>
      <c r="H324" s="22">
        <f t="shared" ref="H324:H387" si="16">+I324*G324/119</f>
        <v>0</v>
      </c>
      <c r="I324" s="17"/>
      <c r="J324" s="3"/>
      <c r="K324" s="21">
        <f t="shared" ref="K324:K387" si="17">+J324*F324</f>
        <v>0</v>
      </c>
      <c r="L324" s="6"/>
      <c r="M324" s="6"/>
    </row>
    <row r="325" spans="1:13" ht="44.25" customHeight="1" x14ac:dyDescent="0.25">
      <c r="A325" s="3">
        <v>323</v>
      </c>
      <c r="B325" s="9"/>
      <c r="C325" s="9"/>
      <c r="D325" s="5"/>
      <c r="E325" s="5"/>
      <c r="F325" s="21">
        <f t="shared" si="15"/>
        <v>0</v>
      </c>
      <c r="G325" s="19"/>
      <c r="H325" s="22">
        <f t="shared" si="16"/>
        <v>0</v>
      </c>
      <c r="I325" s="17"/>
      <c r="J325" s="3"/>
      <c r="K325" s="21">
        <f t="shared" si="17"/>
        <v>0</v>
      </c>
      <c r="L325" s="6"/>
      <c r="M325" s="6"/>
    </row>
    <row r="326" spans="1:13" ht="44.25" customHeight="1" x14ac:dyDescent="0.25">
      <c r="A326" s="3">
        <v>324</v>
      </c>
      <c r="B326" s="9"/>
      <c r="C326" s="9"/>
      <c r="D326" s="5"/>
      <c r="E326" s="5"/>
      <c r="F326" s="21">
        <f t="shared" si="15"/>
        <v>0</v>
      </c>
      <c r="G326" s="19"/>
      <c r="H326" s="22">
        <f t="shared" si="16"/>
        <v>0</v>
      </c>
      <c r="I326" s="17"/>
      <c r="J326" s="3"/>
      <c r="K326" s="21">
        <f t="shared" si="17"/>
        <v>0</v>
      </c>
      <c r="L326" s="6"/>
      <c r="M326" s="6"/>
    </row>
    <row r="327" spans="1:13" ht="44.25" customHeight="1" x14ac:dyDescent="0.25">
      <c r="A327" s="3">
        <v>325</v>
      </c>
      <c r="B327" s="9"/>
      <c r="C327" s="9"/>
      <c r="D327" s="5"/>
      <c r="E327" s="5"/>
      <c r="F327" s="21">
        <f t="shared" si="15"/>
        <v>0</v>
      </c>
      <c r="G327" s="19"/>
      <c r="H327" s="22">
        <f t="shared" si="16"/>
        <v>0</v>
      </c>
      <c r="I327" s="17"/>
      <c r="J327" s="3"/>
      <c r="K327" s="21">
        <f t="shared" si="17"/>
        <v>0</v>
      </c>
      <c r="L327" s="6"/>
      <c r="M327" s="6"/>
    </row>
    <row r="328" spans="1:13" ht="44.25" customHeight="1" x14ac:dyDescent="0.25">
      <c r="A328" s="3">
        <v>326</v>
      </c>
      <c r="B328" s="9"/>
      <c r="C328" s="9"/>
      <c r="D328" s="5"/>
      <c r="E328" s="5"/>
      <c r="F328" s="21">
        <f t="shared" si="15"/>
        <v>0</v>
      </c>
      <c r="G328" s="19"/>
      <c r="H328" s="22">
        <f t="shared" si="16"/>
        <v>0</v>
      </c>
      <c r="I328" s="17"/>
      <c r="J328" s="3"/>
      <c r="K328" s="21">
        <f t="shared" si="17"/>
        <v>0</v>
      </c>
      <c r="L328" s="6"/>
      <c r="M328" s="6"/>
    </row>
    <row r="329" spans="1:13" ht="44.25" customHeight="1" x14ac:dyDescent="0.25">
      <c r="A329" s="3">
        <v>327</v>
      </c>
      <c r="B329" s="9"/>
      <c r="C329" s="9"/>
      <c r="D329" s="5"/>
      <c r="E329" s="5"/>
      <c r="F329" s="21">
        <f t="shared" si="15"/>
        <v>0</v>
      </c>
      <c r="G329" s="19"/>
      <c r="H329" s="22">
        <f t="shared" si="16"/>
        <v>0</v>
      </c>
      <c r="I329" s="17"/>
      <c r="J329" s="3"/>
      <c r="K329" s="21">
        <f t="shared" si="17"/>
        <v>0</v>
      </c>
      <c r="L329" s="6"/>
      <c r="M329" s="6"/>
    </row>
    <row r="330" spans="1:13" ht="44.25" customHeight="1" x14ac:dyDescent="0.25">
      <c r="A330" s="3">
        <v>328</v>
      </c>
      <c r="B330" s="9"/>
      <c r="C330" s="9"/>
      <c r="D330" s="5"/>
      <c r="E330" s="5"/>
      <c r="F330" s="21">
        <f t="shared" si="15"/>
        <v>0</v>
      </c>
      <c r="G330" s="19"/>
      <c r="H330" s="22">
        <f t="shared" si="16"/>
        <v>0</v>
      </c>
      <c r="I330" s="17"/>
      <c r="J330" s="3"/>
      <c r="K330" s="21">
        <f t="shared" si="17"/>
        <v>0</v>
      </c>
      <c r="L330" s="6"/>
      <c r="M330" s="6"/>
    </row>
    <row r="331" spans="1:13" ht="44.25" customHeight="1" x14ac:dyDescent="0.25">
      <c r="A331" s="3">
        <v>329</v>
      </c>
      <c r="B331" s="9"/>
      <c r="C331" s="9"/>
      <c r="D331" s="5"/>
      <c r="E331" s="5"/>
      <c r="F331" s="21">
        <f t="shared" si="15"/>
        <v>0</v>
      </c>
      <c r="G331" s="19"/>
      <c r="H331" s="22">
        <f t="shared" si="16"/>
        <v>0</v>
      </c>
      <c r="I331" s="17"/>
      <c r="J331" s="3"/>
      <c r="K331" s="21">
        <f t="shared" si="17"/>
        <v>0</v>
      </c>
      <c r="L331" s="6"/>
      <c r="M331" s="6"/>
    </row>
    <row r="332" spans="1:13" ht="44.25" customHeight="1" x14ac:dyDescent="0.25">
      <c r="A332" s="3">
        <v>330</v>
      </c>
      <c r="B332" s="9"/>
      <c r="C332" s="9"/>
      <c r="D332" s="5"/>
      <c r="E332" s="5"/>
      <c r="F332" s="21">
        <f t="shared" si="15"/>
        <v>0</v>
      </c>
      <c r="G332" s="19"/>
      <c r="H332" s="22">
        <f t="shared" si="16"/>
        <v>0</v>
      </c>
      <c r="I332" s="17"/>
      <c r="J332" s="3"/>
      <c r="K332" s="21">
        <f t="shared" si="17"/>
        <v>0</v>
      </c>
      <c r="L332" s="6"/>
      <c r="M332" s="6"/>
    </row>
    <row r="333" spans="1:13" ht="44.25" customHeight="1" x14ac:dyDescent="0.25">
      <c r="A333" s="3">
        <v>331</v>
      </c>
      <c r="B333" s="9"/>
      <c r="C333" s="9"/>
      <c r="D333" s="5"/>
      <c r="E333" s="5"/>
      <c r="F333" s="21">
        <f t="shared" si="15"/>
        <v>0</v>
      </c>
      <c r="G333" s="19"/>
      <c r="H333" s="22">
        <f t="shared" si="16"/>
        <v>0</v>
      </c>
      <c r="I333" s="17"/>
      <c r="J333" s="3"/>
      <c r="K333" s="21">
        <f t="shared" si="17"/>
        <v>0</v>
      </c>
      <c r="L333" s="6"/>
      <c r="M333" s="6"/>
    </row>
    <row r="334" spans="1:13" ht="44.25" customHeight="1" x14ac:dyDescent="0.25">
      <c r="A334" s="3">
        <v>332</v>
      </c>
      <c r="B334" s="9"/>
      <c r="C334" s="9"/>
      <c r="D334" s="5"/>
      <c r="E334" s="5"/>
      <c r="F334" s="21">
        <f t="shared" si="15"/>
        <v>0</v>
      </c>
      <c r="G334" s="19"/>
      <c r="H334" s="22">
        <f t="shared" si="16"/>
        <v>0</v>
      </c>
      <c r="I334" s="17"/>
      <c r="J334" s="3"/>
      <c r="K334" s="21">
        <f t="shared" si="17"/>
        <v>0</v>
      </c>
      <c r="L334" s="6"/>
      <c r="M334" s="6"/>
    </row>
    <row r="335" spans="1:13" ht="44.25" customHeight="1" x14ac:dyDescent="0.25">
      <c r="A335" s="3">
        <v>333</v>
      </c>
      <c r="B335" s="9"/>
      <c r="C335" s="9"/>
      <c r="D335" s="5"/>
      <c r="E335" s="5"/>
      <c r="F335" s="21">
        <f t="shared" si="15"/>
        <v>0</v>
      </c>
      <c r="G335" s="19"/>
      <c r="H335" s="22">
        <f t="shared" si="16"/>
        <v>0</v>
      </c>
      <c r="I335" s="17"/>
      <c r="J335" s="3"/>
      <c r="K335" s="21">
        <f t="shared" si="17"/>
        <v>0</v>
      </c>
      <c r="L335" s="6"/>
      <c r="M335" s="6"/>
    </row>
    <row r="336" spans="1:13" ht="44.25" customHeight="1" x14ac:dyDescent="0.25">
      <c r="A336" s="3">
        <v>334</v>
      </c>
      <c r="B336" s="9"/>
      <c r="C336" s="9"/>
      <c r="D336" s="5"/>
      <c r="E336" s="5"/>
      <c r="F336" s="21">
        <f t="shared" si="15"/>
        <v>0</v>
      </c>
      <c r="G336" s="19"/>
      <c r="H336" s="22">
        <f t="shared" si="16"/>
        <v>0</v>
      </c>
      <c r="I336" s="17"/>
      <c r="J336" s="3"/>
      <c r="K336" s="21">
        <f t="shared" si="17"/>
        <v>0</v>
      </c>
      <c r="L336" s="6"/>
      <c r="M336" s="6"/>
    </row>
    <row r="337" spans="1:13" ht="44.25" customHeight="1" x14ac:dyDescent="0.25">
      <c r="A337" s="3">
        <v>335</v>
      </c>
      <c r="B337" s="9"/>
      <c r="C337" s="9"/>
      <c r="D337" s="5"/>
      <c r="E337" s="5"/>
      <c r="F337" s="21">
        <f t="shared" si="15"/>
        <v>0</v>
      </c>
      <c r="G337" s="19"/>
      <c r="H337" s="22">
        <f t="shared" si="16"/>
        <v>0</v>
      </c>
      <c r="I337" s="17"/>
      <c r="J337" s="3"/>
      <c r="K337" s="21">
        <f t="shared" si="17"/>
        <v>0</v>
      </c>
      <c r="L337" s="6"/>
      <c r="M337" s="6"/>
    </row>
    <row r="338" spans="1:13" ht="44.25" customHeight="1" x14ac:dyDescent="0.25">
      <c r="A338" s="3">
        <v>336</v>
      </c>
      <c r="B338" s="9"/>
      <c r="C338" s="9"/>
      <c r="D338" s="5"/>
      <c r="E338" s="5"/>
      <c r="F338" s="21">
        <f t="shared" si="15"/>
        <v>0</v>
      </c>
      <c r="G338" s="19"/>
      <c r="H338" s="22">
        <f t="shared" si="16"/>
        <v>0</v>
      </c>
      <c r="I338" s="17"/>
      <c r="J338" s="3"/>
      <c r="K338" s="21">
        <f t="shared" si="17"/>
        <v>0</v>
      </c>
      <c r="L338" s="6"/>
      <c r="M338" s="6"/>
    </row>
    <row r="339" spans="1:13" ht="44.25" customHeight="1" x14ac:dyDescent="0.25">
      <c r="A339" s="3">
        <v>337</v>
      </c>
      <c r="B339" s="9"/>
      <c r="C339" s="9"/>
      <c r="D339" s="5"/>
      <c r="E339" s="5"/>
      <c r="F339" s="21">
        <f t="shared" si="15"/>
        <v>0</v>
      </c>
      <c r="G339" s="19"/>
      <c r="H339" s="22">
        <f t="shared" si="16"/>
        <v>0</v>
      </c>
      <c r="I339" s="17"/>
      <c r="J339" s="3"/>
      <c r="K339" s="21">
        <f t="shared" si="17"/>
        <v>0</v>
      </c>
      <c r="L339" s="6"/>
      <c r="M339" s="6"/>
    </row>
    <row r="340" spans="1:13" ht="44.25" customHeight="1" x14ac:dyDescent="0.25">
      <c r="A340" s="3">
        <v>338</v>
      </c>
      <c r="B340" s="9"/>
      <c r="C340" s="9"/>
      <c r="D340" s="5"/>
      <c r="E340" s="5"/>
      <c r="F340" s="21">
        <f t="shared" si="15"/>
        <v>0</v>
      </c>
      <c r="G340" s="19"/>
      <c r="H340" s="22">
        <f t="shared" si="16"/>
        <v>0</v>
      </c>
      <c r="I340" s="17"/>
      <c r="J340" s="3"/>
      <c r="K340" s="21">
        <f t="shared" si="17"/>
        <v>0</v>
      </c>
      <c r="L340" s="6"/>
      <c r="M340" s="6"/>
    </row>
    <row r="341" spans="1:13" ht="44.25" customHeight="1" x14ac:dyDescent="0.25">
      <c r="A341" s="3">
        <v>339</v>
      </c>
      <c r="B341" s="9"/>
      <c r="C341" s="9"/>
      <c r="D341" s="5"/>
      <c r="E341" s="5"/>
      <c r="F341" s="21">
        <f t="shared" si="15"/>
        <v>0</v>
      </c>
      <c r="G341" s="19"/>
      <c r="H341" s="22">
        <f t="shared" si="16"/>
        <v>0</v>
      </c>
      <c r="I341" s="17"/>
      <c r="J341" s="3"/>
      <c r="K341" s="21">
        <f t="shared" si="17"/>
        <v>0</v>
      </c>
      <c r="L341" s="6"/>
      <c r="M341" s="6"/>
    </row>
    <row r="342" spans="1:13" ht="44.25" customHeight="1" x14ac:dyDescent="0.25">
      <c r="A342" s="3">
        <v>340</v>
      </c>
      <c r="B342" s="9"/>
      <c r="C342" s="9"/>
      <c r="D342" s="5"/>
      <c r="E342" s="5"/>
      <c r="F342" s="21">
        <f t="shared" si="15"/>
        <v>0</v>
      </c>
      <c r="G342" s="19"/>
      <c r="H342" s="22">
        <f t="shared" si="16"/>
        <v>0</v>
      </c>
      <c r="I342" s="17"/>
      <c r="J342" s="3"/>
      <c r="K342" s="21">
        <f t="shared" si="17"/>
        <v>0</v>
      </c>
      <c r="L342" s="6"/>
      <c r="M342" s="6"/>
    </row>
    <row r="343" spans="1:13" ht="44.25" customHeight="1" x14ac:dyDescent="0.25">
      <c r="A343" s="3">
        <v>341</v>
      </c>
      <c r="B343" s="9"/>
      <c r="C343" s="9"/>
      <c r="D343" s="5"/>
      <c r="E343" s="5"/>
      <c r="F343" s="21">
        <f t="shared" si="15"/>
        <v>0</v>
      </c>
      <c r="G343" s="19"/>
      <c r="H343" s="22">
        <f t="shared" si="16"/>
        <v>0</v>
      </c>
      <c r="I343" s="17"/>
      <c r="J343" s="3"/>
      <c r="K343" s="21">
        <f t="shared" si="17"/>
        <v>0</v>
      </c>
      <c r="L343" s="6"/>
      <c r="M343" s="6"/>
    </row>
    <row r="344" spans="1:13" ht="44.25" customHeight="1" x14ac:dyDescent="0.25">
      <c r="A344" s="3">
        <v>342</v>
      </c>
      <c r="B344" s="9"/>
      <c r="C344" s="9"/>
      <c r="D344" s="5"/>
      <c r="E344" s="5"/>
      <c r="F344" s="21">
        <f t="shared" si="15"/>
        <v>0</v>
      </c>
      <c r="G344" s="19"/>
      <c r="H344" s="22">
        <f t="shared" si="16"/>
        <v>0</v>
      </c>
      <c r="I344" s="17"/>
      <c r="J344" s="3"/>
      <c r="K344" s="21">
        <f t="shared" si="17"/>
        <v>0</v>
      </c>
      <c r="L344" s="6"/>
      <c r="M344" s="6"/>
    </row>
    <row r="345" spans="1:13" ht="44.25" customHeight="1" x14ac:dyDescent="0.25">
      <c r="A345" s="3">
        <v>343</v>
      </c>
      <c r="B345" s="9"/>
      <c r="C345" s="9"/>
      <c r="D345" s="5"/>
      <c r="E345" s="5"/>
      <c r="F345" s="21">
        <f t="shared" si="15"/>
        <v>0</v>
      </c>
      <c r="G345" s="19"/>
      <c r="H345" s="22">
        <f t="shared" si="16"/>
        <v>0</v>
      </c>
      <c r="I345" s="17"/>
      <c r="J345" s="3"/>
      <c r="K345" s="21">
        <f t="shared" si="17"/>
        <v>0</v>
      </c>
      <c r="L345" s="6"/>
      <c r="M345" s="6"/>
    </row>
    <row r="346" spans="1:13" ht="44.25" customHeight="1" x14ac:dyDescent="0.25">
      <c r="A346" s="3">
        <v>344</v>
      </c>
      <c r="B346" s="9"/>
      <c r="C346" s="9"/>
      <c r="D346" s="5"/>
      <c r="E346" s="5"/>
      <c r="F346" s="21">
        <f t="shared" si="15"/>
        <v>0</v>
      </c>
      <c r="G346" s="19"/>
      <c r="H346" s="22">
        <f t="shared" si="16"/>
        <v>0</v>
      </c>
      <c r="I346" s="17"/>
      <c r="J346" s="3"/>
      <c r="K346" s="21">
        <f t="shared" si="17"/>
        <v>0</v>
      </c>
      <c r="L346" s="6"/>
      <c r="M346" s="6"/>
    </row>
    <row r="347" spans="1:13" ht="44.25" customHeight="1" x14ac:dyDescent="0.25">
      <c r="A347" s="3">
        <v>345</v>
      </c>
      <c r="B347" s="9"/>
      <c r="C347" s="9"/>
      <c r="D347" s="5"/>
      <c r="E347" s="5"/>
      <c r="F347" s="21">
        <f t="shared" si="15"/>
        <v>0</v>
      </c>
      <c r="G347" s="19"/>
      <c r="H347" s="22">
        <f t="shared" si="16"/>
        <v>0</v>
      </c>
      <c r="I347" s="17"/>
      <c r="J347" s="3"/>
      <c r="K347" s="21">
        <f t="shared" si="17"/>
        <v>0</v>
      </c>
      <c r="L347" s="6"/>
      <c r="M347" s="6"/>
    </row>
    <row r="348" spans="1:13" ht="44.25" customHeight="1" x14ac:dyDescent="0.25">
      <c r="A348" s="3">
        <v>346</v>
      </c>
      <c r="B348" s="9"/>
      <c r="C348" s="9"/>
      <c r="D348" s="5"/>
      <c r="E348" s="5"/>
      <c r="F348" s="21">
        <f t="shared" si="15"/>
        <v>0</v>
      </c>
      <c r="G348" s="19"/>
      <c r="H348" s="22">
        <f t="shared" si="16"/>
        <v>0</v>
      </c>
      <c r="I348" s="17"/>
      <c r="J348" s="3"/>
      <c r="K348" s="21">
        <f t="shared" si="17"/>
        <v>0</v>
      </c>
      <c r="L348" s="6"/>
      <c r="M348" s="6"/>
    </row>
    <row r="349" spans="1:13" ht="44.25" customHeight="1" x14ac:dyDescent="0.25">
      <c r="A349" s="3">
        <v>347</v>
      </c>
      <c r="B349" s="9"/>
      <c r="C349" s="9"/>
      <c r="D349" s="5"/>
      <c r="E349" s="5"/>
      <c r="F349" s="21">
        <f t="shared" si="15"/>
        <v>0</v>
      </c>
      <c r="G349" s="19"/>
      <c r="H349" s="22">
        <f t="shared" si="16"/>
        <v>0</v>
      </c>
      <c r="I349" s="17"/>
      <c r="J349" s="3"/>
      <c r="K349" s="21">
        <f t="shared" si="17"/>
        <v>0</v>
      </c>
      <c r="L349" s="6"/>
      <c r="M349" s="6"/>
    </row>
    <row r="350" spans="1:13" ht="44.25" customHeight="1" x14ac:dyDescent="0.25">
      <c r="A350" s="3">
        <v>348</v>
      </c>
      <c r="B350" s="9"/>
      <c r="C350" s="9"/>
      <c r="D350" s="5"/>
      <c r="E350" s="5"/>
      <c r="F350" s="21">
        <f t="shared" si="15"/>
        <v>0</v>
      </c>
      <c r="G350" s="19"/>
      <c r="H350" s="22">
        <f t="shared" si="16"/>
        <v>0</v>
      </c>
      <c r="I350" s="17"/>
      <c r="J350" s="3"/>
      <c r="K350" s="21">
        <f t="shared" si="17"/>
        <v>0</v>
      </c>
      <c r="L350" s="6"/>
      <c r="M350" s="6"/>
    </row>
    <row r="351" spans="1:13" ht="44.25" customHeight="1" x14ac:dyDescent="0.25">
      <c r="A351" s="3">
        <v>349</v>
      </c>
      <c r="B351" s="9"/>
      <c r="C351" s="9"/>
      <c r="D351" s="5"/>
      <c r="E351" s="5"/>
      <c r="F351" s="21">
        <f t="shared" si="15"/>
        <v>0</v>
      </c>
      <c r="G351" s="19"/>
      <c r="H351" s="22">
        <f t="shared" si="16"/>
        <v>0</v>
      </c>
      <c r="I351" s="17"/>
      <c r="J351" s="3"/>
      <c r="K351" s="21">
        <f t="shared" si="17"/>
        <v>0</v>
      </c>
      <c r="L351" s="6"/>
      <c r="M351" s="6"/>
    </row>
    <row r="352" spans="1:13" ht="44.25" customHeight="1" x14ac:dyDescent="0.25">
      <c r="A352" s="3">
        <v>350</v>
      </c>
      <c r="B352" s="9"/>
      <c r="C352" s="9"/>
      <c r="D352" s="5"/>
      <c r="E352" s="5"/>
      <c r="F352" s="21">
        <f t="shared" si="15"/>
        <v>0</v>
      </c>
      <c r="G352" s="19"/>
      <c r="H352" s="22">
        <f t="shared" si="16"/>
        <v>0</v>
      </c>
      <c r="I352" s="17"/>
      <c r="J352" s="3"/>
      <c r="K352" s="21">
        <f t="shared" si="17"/>
        <v>0</v>
      </c>
      <c r="L352" s="6"/>
      <c r="M352" s="6"/>
    </row>
    <row r="353" spans="1:13" ht="44.25" customHeight="1" x14ac:dyDescent="0.25">
      <c r="A353" s="3">
        <v>351</v>
      </c>
      <c r="B353" s="9"/>
      <c r="C353" s="9"/>
      <c r="D353" s="5"/>
      <c r="E353" s="5"/>
      <c r="F353" s="21">
        <f t="shared" si="15"/>
        <v>0</v>
      </c>
      <c r="G353" s="19"/>
      <c r="H353" s="22">
        <f t="shared" si="16"/>
        <v>0</v>
      </c>
      <c r="I353" s="17"/>
      <c r="J353" s="3"/>
      <c r="K353" s="21">
        <f t="shared" si="17"/>
        <v>0</v>
      </c>
      <c r="L353" s="6"/>
      <c r="M353" s="6"/>
    </row>
    <row r="354" spans="1:13" ht="44.25" customHeight="1" x14ac:dyDescent="0.25">
      <c r="A354" s="3">
        <v>352</v>
      </c>
      <c r="B354" s="9"/>
      <c r="C354" s="9"/>
      <c r="D354" s="5"/>
      <c r="E354" s="5"/>
      <c r="F354" s="21">
        <f t="shared" si="15"/>
        <v>0</v>
      </c>
      <c r="G354" s="19"/>
      <c r="H354" s="22">
        <f t="shared" si="16"/>
        <v>0</v>
      </c>
      <c r="I354" s="17"/>
      <c r="J354" s="3"/>
      <c r="K354" s="21">
        <f t="shared" si="17"/>
        <v>0</v>
      </c>
      <c r="L354" s="6"/>
      <c r="M354" s="6"/>
    </row>
    <row r="355" spans="1:13" ht="44.25" customHeight="1" x14ac:dyDescent="0.25">
      <c r="A355" s="3">
        <v>353</v>
      </c>
      <c r="B355" s="9"/>
      <c r="C355" s="9"/>
      <c r="D355" s="5"/>
      <c r="E355" s="5"/>
      <c r="F355" s="21">
        <f t="shared" si="15"/>
        <v>0</v>
      </c>
      <c r="G355" s="19"/>
      <c r="H355" s="22">
        <f t="shared" si="16"/>
        <v>0</v>
      </c>
      <c r="I355" s="17"/>
      <c r="J355" s="3"/>
      <c r="K355" s="21">
        <f t="shared" si="17"/>
        <v>0</v>
      </c>
      <c r="L355" s="6"/>
      <c r="M355" s="6"/>
    </row>
    <row r="356" spans="1:13" ht="44.25" customHeight="1" x14ac:dyDescent="0.25">
      <c r="A356" s="3">
        <v>354</v>
      </c>
      <c r="B356" s="9"/>
      <c r="C356" s="9"/>
      <c r="D356" s="5"/>
      <c r="E356" s="5"/>
      <c r="F356" s="21">
        <f t="shared" si="15"/>
        <v>0</v>
      </c>
      <c r="G356" s="19"/>
      <c r="H356" s="22">
        <f t="shared" si="16"/>
        <v>0</v>
      </c>
      <c r="I356" s="17"/>
      <c r="J356" s="3"/>
      <c r="K356" s="21">
        <f t="shared" si="17"/>
        <v>0</v>
      </c>
      <c r="L356" s="6"/>
      <c r="M356" s="6"/>
    </row>
    <row r="357" spans="1:13" ht="44.25" customHeight="1" x14ac:dyDescent="0.25">
      <c r="A357" s="3">
        <v>355</v>
      </c>
      <c r="B357" s="9"/>
      <c r="C357" s="9"/>
      <c r="D357" s="5"/>
      <c r="E357" s="5"/>
      <c r="F357" s="21">
        <f t="shared" si="15"/>
        <v>0</v>
      </c>
      <c r="G357" s="19"/>
      <c r="H357" s="22">
        <f t="shared" si="16"/>
        <v>0</v>
      </c>
      <c r="I357" s="17"/>
      <c r="J357" s="3"/>
      <c r="K357" s="21">
        <f t="shared" si="17"/>
        <v>0</v>
      </c>
      <c r="L357" s="6"/>
      <c r="M357" s="6"/>
    </row>
    <row r="358" spans="1:13" ht="44.25" customHeight="1" x14ac:dyDescent="0.25">
      <c r="A358" s="3">
        <v>356</v>
      </c>
      <c r="B358" s="9"/>
      <c r="C358" s="9"/>
      <c r="D358" s="5"/>
      <c r="E358" s="5"/>
      <c r="F358" s="21">
        <f t="shared" si="15"/>
        <v>0</v>
      </c>
      <c r="G358" s="19"/>
      <c r="H358" s="22">
        <f t="shared" si="16"/>
        <v>0</v>
      </c>
      <c r="I358" s="17"/>
      <c r="J358" s="3"/>
      <c r="K358" s="21">
        <f t="shared" si="17"/>
        <v>0</v>
      </c>
      <c r="L358" s="6"/>
      <c r="M358" s="6"/>
    </row>
    <row r="359" spans="1:13" ht="44.25" customHeight="1" x14ac:dyDescent="0.25">
      <c r="A359" s="3">
        <v>357</v>
      </c>
      <c r="B359" s="9"/>
      <c r="C359" s="9"/>
      <c r="D359" s="5"/>
      <c r="E359" s="5"/>
      <c r="F359" s="21">
        <f t="shared" si="15"/>
        <v>0</v>
      </c>
      <c r="G359" s="19"/>
      <c r="H359" s="22">
        <f t="shared" si="16"/>
        <v>0</v>
      </c>
      <c r="I359" s="17"/>
      <c r="J359" s="3"/>
      <c r="K359" s="21">
        <f t="shared" si="17"/>
        <v>0</v>
      </c>
      <c r="L359" s="6"/>
      <c r="M359" s="6"/>
    </row>
    <row r="360" spans="1:13" ht="44.25" customHeight="1" x14ac:dyDescent="0.25">
      <c r="A360" s="3">
        <v>358</v>
      </c>
      <c r="B360" s="9"/>
      <c r="C360" s="9"/>
      <c r="D360" s="5"/>
      <c r="E360" s="5"/>
      <c r="F360" s="21">
        <f t="shared" si="15"/>
        <v>0</v>
      </c>
      <c r="G360" s="19"/>
      <c r="H360" s="22">
        <f t="shared" si="16"/>
        <v>0</v>
      </c>
      <c r="I360" s="17"/>
      <c r="J360" s="3"/>
      <c r="K360" s="21">
        <f t="shared" si="17"/>
        <v>0</v>
      </c>
      <c r="L360" s="6"/>
      <c r="M360" s="6"/>
    </row>
    <row r="361" spans="1:13" ht="44.25" customHeight="1" x14ac:dyDescent="0.25">
      <c r="A361" s="3">
        <v>359</v>
      </c>
      <c r="B361" s="9"/>
      <c r="C361" s="9"/>
      <c r="D361" s="5"/>
      <c r="E361" s="5"/>
      <c r="F361" s="21">
        <f t="shared" si="15"/>
        <v>0</v>
      </c>
      <c r="G361" s="19"/>
      <c r="H361" s="22">
        <f t="shared" si="16"/>
        <v>0</v>
      </c>
      <c r="I361" s="17"/>
      <c r="J361" s="3"/>
      <c r="K361" s="21">
        <f t="shared" si="17"/>
        <v>0</v>
      </c>
      <c r="L361" s="6"/>
      <c r="M361" s="6"/>
    </row>
    <row r="362" spans="1:13" ht="44.25" customHeight="1" x14ac:dyDescent="0.25">
      <c r="A362" s="3">
        <v>360</v>
      </c>
      <c r="B362" s="9"/>
      <c r="C362" s="9"/>
      <c r="D362" s="5"/>
      <c r="E362" s="5"/>
      <c r="F362" s="21">
        <f t="shared" si="15"/>
        <v>0</v>
      </c>
      <c r="G362" s="19"/>
      <c r="H362" s="22">
        <f t="shared" si="16"/>
        <v>0</v>
      </c>
      <c r="I362" s="17"/>
      <c r="J362" s="3"/>
      <c r="K362" s="21">
        <f t="shared" si="17"/>
        <v>0</v>
      </c>
      <c r="L362" s="6"/>
      <c r="M362" s="6"/>
    </row>
    <row r="363" spans="1:13" ht="44.25" customHeight="1" x14ac:dyDescent="0.25">
      <c r="A363" s="3">
        <v>361</v>
      </c>
      <c r="B363" s="9"/>
      <c r="C363" s="9"/>
      <c r="D363" s="5"/>
      <c r="E363" s="5"/>
      <c r="F363" s="21">
        <f t="shared" si="15"/>
        <v>0</v>
      </c>
      <c r="G363" s="19"/>
      <c r="H363" s="22">
        <f t="shared" si="16"/>
        <v>0</v>
      </c>
      <c r="I363" s="17"/>
      <c r="J363" s="3"/>
      <c r="K363" s="21">
        <f t="shared" si="17"/>
        <v>0</v>
      </c>
      <c r="L363" s="6"/>
      <c r="M363" s="6"/>
    </row>
    <row r="364" spans="1:13" ht="44.25" customHeight="1" x14ac:dyDescent="0.25">
      <c r="A364" s="3">
        <v>362</v>
      </c>
      <c r="B364" s="9"/>
      <c r="C364" s="9"/>
      <c r="D364" s="5"/>
      <c r="E364" s="5"/>
      <c r="F364" s="21">
        <f t="shared" si="15"/>
        <v>0</v>
      </c>
      <c r="G364" s="19"/>
      <c r="H364" s="22">
        <f t="shared" si="16"/>
        <v>0</v>
      </c>
      <c r="I364" s="17"/>
      <c r="J364" s="3"/>
      <c r="K364" s="21">
        <f t="shared" si="17"/>
        <v>0</v>
      </c>
      <c r="L364" s="6"/>
      <c r="M364" s="6"/>
    </row>
    <row r="365" spans="1:13" ht="44.25" customHeight="1" x14ac:dyDescent="0.25">
      <c r="A365" s="3">
        <v>363</v>
      </c>
      <c r="B365" s="9"/>
      <c r="C365" s="9"/>
      <c r="D365" s="5"/>
      <c r="E365" s="5"/>
      <c r="F365" s="21">
        <f t="shared" si="15"/>
        <v>0</v>
      </c>
      <c r="G365" s="19"/>
      <c r="H365" s="22">
        <f t="shared" si="16"/>
        <v>0</v>
      </c>
      <c r="I365" s="17"/>
      <c r="J365" s="3"/>
      <c r="K365" s="21">
        <f t="shared" si="17"/>
        <v>0</v>
      </c>
      <c r="L365" s="6"/>
      <c r="M365" s="6"/>
    </row>
    <row r="366" spans="1:13" ht="44.25" customHeight="1" x14ac:dyDescent="0.25">
      <c r="A366" s="3">
        <v>364</v>
      </c>
      <c r="B366" s="9"/>
      <c r="C366" s="9"/>
      <c r="D366" s="5"/>
      <c r="E366" s="5"/>
      <c r="F366" s="21">
        <f t="shared" si="15"/>
        <v>0</v>
      </c>
      <c r="G366" s="19"/>
      <c r="H366" s="22">
        <f t="shared" si="16"/>
        <v>0</v>
      </c>
      <c r="I366" s="17"/>
      <c r="J366" s="3"/>
      <c r="K366" s="21">
        <f t="shared" si="17"/>
        <v>0</v>
      </c>
      <c r="L366" s="6"/>
      <c r="M366" s="6"/>
    </row>
    <row r="367" spans="1:13" ht="44.25" customHeight="1" x14ac:dyDescent="0.25">
      <c r="A367" s="3">
        <v>365</v>
      </c>
      <c r="B367" s="9"/>
      <c r="C367" s="9"/>
      <c r="D367" s="5"/>
      <c r="E367" s="5"/>
      <c r="F367" s="21">
        <f t="shared" si="15"/>
        <v>0</v>
      </c>
      <c r="G367" s="19"/>
      <c r="H367" s="22">
        <f t="shared" si="16"/>
        <v>0</v>
      </c>
      <c r="I367" s="17"/>
      <c r="J367" s="3"/>
      <c r="K367" s="21">
        <f t="shared" si="17"/>
        <v>0</v>
      </c>
      <c r="L367" s="6"/>
      <c r="M367" s="6"/>
    </row>
    <row r="368" spans="1:13" ht="44.25" customHeight="1" x14ac:dyDescent="0.25">
      <c r="A368" s="3">
        <v>366</v>
      </c>
      <c r="B368" s="9"/>
      <c r="C368" s="9"/>
      <c r="D368" s="5"/>
      <c r="E368" s="5"/>
      <c r="F368" s="21">
        <f t="shared" si="15"/>
        <v>0</v>
      </c>
      <c r="G368" s="19"/>
      <c r="H368" s="22">
        <f t="shared" si="16"/>
        <v>0</v>
      </c>
      <c r="I368" s="17"/>
      <c r="J368" s="3"/>
      <c r="K368" s="21">
        <f t="shared" si="17"/>
        <v>0</v>
      </c>
      <c r="L368" s="6"/>
      <c r="M368" s="6"/>
    </row>
    <row r="369" spans="1:13" ht="44.25" customHeight="1" x14ac:dyDescent="0.25">
      <c r="A369" s="3">
        <v>367</v>
      </c>
      <c r="B369" s="9"/>
      <c r="C369" s="9"/>
      <c r="D369" s="5"/>
      <c r="E369" s="5"/>
      <c r="F369" s="21">
        <f t="shared" si="15"/>
        <v>0</v>
      </c>
      <c r="G369" s="19"/>
      <c r="H369" s="22">
        <f t="shared" si="16"/>
        <v>0</v>
      </c>
      <c r="I369" s="17"/>
      <c r="J369" s="3"/>
      <c r="K369" s="21">
        <f t="shared" si="17"/>
        <v>0</v>
      </c>
      <c r="L369" s="6"/>
      <c r="M369" s="6"/>
    </row>
    <row r="370" spans="1:13" ht="44.25" customHeight="1" x14ac:dyDescent="0.25">
      <c r="A370" s="3">
        <v>368</v>
      </c>
      <c r="B370" s="9"/>
      <c r="C370" s="9"/>
      <c r="D370" s="5"/>
      <c r="E370" s="5"/>
      <c r="F370" s="21">
        <f t="shared" si="15"/>
        <v>0</v>
      </c>
      <c r="G370" s="19"/>
      <c r="H370" s="22">
        <f t="shared" si="16"/>
        <v>0</v>
      </c>
      <c r="I370" s="17"/>
      <c r="J370" s="3"/>
      <c r="K370" s="21">
        <f t="shared" si="17"/>
        <v>0</v>
      </c>
      <c r="L370" s="6"/>
      <c r="M370" s="6"/>
    </row>
    <row r="371" spans="1:13" ht="44.25" customHeight="1" x14ac:dyDescent="0.25">
      <c r="A371" s="3">
        <v>369</v>
      </c>
      <c r="B371" s="9"/>
      <c r="C371" s="9"/>
      <c r="D371" s="5"/>
      <c r="E371" s="5"/>
      <c r="F371" s="21">
        <f t="shared" si="15"/>
        <v>0</v>
      </c>
      <c r="G371" s="19"/>
      <c r="H371" s="22">
        <f t="shared" si="16"/>
        <v>0</v>
      </c>
      <c r="I371" s="17"/>
      <c r="J371" s="3"/>
      <c r="K371" s="21">
        <f t="shared" si="17"/>
        <v>0</v>
      </c>
      <c r="L371" s="6"/>
      <c r="M371" s="6"/>
    </row>
    <row r="372" spans="1:13" ht="44.25" customHeight="1" x14ac:dyDescent="0.25">
      <c r="A372" s="3">
        <v>370</v>
      </c>
      <c r="B372" s="9"/>
      <c r="C372" s="9"/>
      <c r="D372" s="5"/>
      <c r="E372" s="5"/>
      <c r="F372" s="21">
        <f t="shared" si="15"/>
        <v>0</v>
      </c>
      <c r="G372" s="19"/>
      <c r="H372" s="22">
        <f t="shared" si="16"/>
        <v>0</v>
      </c>
      <c r="I372" s="17"/>
      <c r="J372" s="3"/>
      <c r="K372" s="21">
        <f t="shared" si="17"/>
        <v>0</v>
      </c>
      <c r="L372" s="6"/>
      <c r="M372" s="6"/>
    </row>
    <row r="373" spans="1:13" ht="44.25" customHeight="1" x14ac:dyDescent="0.25">
      <c r="A373" s="3">
        <v>371</v>
      </c>
      <c r="B373" s="9"/>
      <c r="C373" s="9"/>
      <c r="D373" s="5"/>
      <c r="E373" s="5"/>
      <c r="F373" s="21">
        <f t="shared" si="15"/>
        <v>0</v>
      </c>
      <c r="G373" s="19"/>
      <c r="H373" s="22">
        <f t="shared" si="16"/>
        <v>0</v>
      </c>
      <c r="I373" s="17"/>
      <c r="J373" s="3"/>
      <c r="K373" s="21">
        <f t="shared" si="17"/>
        <v>0</v>
      </c>
      <c r="L373" s="6"/>
      <c r="M373" s="6"/>
    </row>
    <row r="374" spans="1:13" ht="44.25" customHeight="1" x14ac:dyDescent="0.25">
      <c r="A374" s="3">
        <v>372</v>
      </c>
      <c r="B374" s="9"/>
      <c r="C374" s="9"/>
      <c r="D374" s="5"/>
      <c r="E374" s="5"/>
      <c r="F374" s="21">
        <f t="shared" si="15"/>
        <v>0</v>
      </c>
      <c r="G374" s="19"/>
      <c r="H374" s="22">
        <f t="shared" si="16"/>
        <v>0</v>
      </c>
      <c r="I374" s="17"/>
      <c r="J374" s="3"/>
      <c r="K374" s="21">
        <f t="shared" si="17"/>
        <v>0</v>
      </c>
      <c r="L374" s="6"/>
      <c r="M374" s="6"/>
    </row>
    <row r="375" spans="1:13" ht="44.25" customHeight="1" x14ac:dyDescent="0.25">
      <c r="A375" s="3">
        <v>373</v>
      </c>
      <c r="B375" s="9"/>
      <c r="C375" s="9"/>
      <c r="D375" s="5"/>
      <c r="E375" s="5"/>
      <c r="F375" s="21">
        <f t="shared" si="15"/>
        <v>0</v>
      </c>
      <c r="G375" s="19"/>
      <c r="H375" s="22">
        <f t="shared" si="16"/>
        <v>0</v>
      </c>
      <c r="I375" s="17"/>
      <c r="J375" s="3"/>
      <c r="K375" s="21">
        <f t="shared" si="17"/>
        <v>0</v>
      </c>
      <c r="L375" s="6"/>
      <c r="M375" s="6"/>
    </row>
    <row r="376" spans="1:13" ht="44.25" customHeight="1" x14ac:dyDescent="0.25">
      <c r="A376" s="3">
        <v>374</v>
      </c>
      <c r="B376" s="9"/>
      <c r="C376" s="9"/>
      <c r="D376" s="5"/>
      <c r="E376" s="5"/>
      <c r="F376" s="21">
        <f t="shared" si="15"/>
        <v>0</v>
      </c>
      <c r="G376" s="19"/>
      <c r="H376" s="22">
        <f t="shared" si="16"/>
        <v>0</v>
      </c>
      <c r="I376" s="17"/>
      <c r="J376" s="3"/>
      <c r="K376" s="21">
        <f t="shared" si="17"/>
        <v>0</v>
      </c>
      <c r="L376" s="6"/>
      <c r="M376" s="6"/>
    </row>
    <row r="377" spans="1:13" ht="44.25" customHeight="1" x14ac:dyDescent="0.25">
      <c r="A377" s="3">
        <v>375</v>
      </c>
      <c r="B377" s="9"/>
      <c r="C377" s="9"/>
      <c r="D377" s="5"/>
      <c r="E377" s="5"/>
      <c r="F377" s="21">
        <f t="shared" si="15"/>
        <v>0</v>
      </c>
      <c r="G377" s="19"/>
      <c r="H377" s="22">
        <f t="shared" si="16"/>
        <v>0</v>
      </c>
      <c r="I377" s="17"/>
      <c r="J377" s="3"/>
      <c r="K377" s="21">
        <f t="shared" si="17"/>
        <v>0</v>
      </c>
      <c r="L377" s="6"/>
      <c r="M377" s="6"/>
    </row>
    <row r="378" spans="1:13" ht="44.25" customHeight="1" x14ac:dyDescent="0.25">
      <c r="A378" s="3">
        <v>376</v>
      </c>
      <c r="B378" s="9"/>
      <c r="C378" s="9"/>
      <c r="D378" s="5"/>
      <c r="E378" s="5"/>
      <c r="F378" s="21">
        <f t="shared" si="15"/>
        <v>0</v>
      </c>
      <c r="G378" s="19"/>
      <c r="H378" s="22">
        <f t="shared" si="16"/>
        <v>0</v>
      </c>
      <c r="I378" s="17"/>
      <c r="J378" s="3"/>
      <c r="K378" s="21">
        <f t="shared" si="17"/>
        <v>0</v>
      </c>
      <c r="L378" s="6"/>
      <c r="M378" s="6"/>
    </row>
    <row r="379" spans="1:13" ht="44.25" customHeight="1" x14ac:dyDescent="0.25">
      <c r="A379" s="3">
        <v>377</v>
      </c>
      <c r="B379" s="9"/>
      <c r="C379" s="9"/>
      <c r="D379" s="5"/>
      <c r="E379" s="5"/>
      <c r="F379" s="21">
        <f t="shared" si="15"/>
        <v>0</v>
      </c>
      <c r="G379" s="19"/>
      <c r="H379" s="22">
        <f t="shared" si="16"/>
        <v>0</v>
      </c>
      <c r="I379" s="17"/>
      <c r="J379" s="3"/>
      <c r="K379" s="21">
        <f t="shared" si="17"/>
        <v>0</v>
      </c>
      <c r="L379" s="6"/>
      <c r="M379" s="6"/>
    </row>
    <row r="380" spans="1:13" ht="44.25" customHeight="1" x14ac:dyDescent="0.25">
      <c r="A380" s="3">
        <v>378</v>
      </c>
      <c r="B380" s="9"/>
      <c r="C380" s="9"/>
      <c r="D380" s="5"/>
      <c r="E380" s="5"/>
      <c r="F380" s="21">
        <f t="shared" si="15"/>
        <v>0</v>
      </c>
      <c r="G380" s="19"/>
      <c r="H380" s="22">
        <f t="shared" si="16"/>
        <v>0</v>
      </c>
      <c r="I380" s="17"/>
      <c r="J380" s="3"/>
      <c r="K380" s="21">
        <f t="shared" si="17"/>
        <v>0</v>
      </c>
      <c r="L380" s="6"/>
      <c r="M380" s="6"/>
    </row>
    <row r="381" spans="1:13" ht="44.25" customHeight="1" x14ac:dyDescent="0.25">
      <c r="A381" s="3">
        <v>379</v>
      </c>
      <c r="B381" s="9"/>
      <c r="C381" s="9"/>
      <c r="D381" s="5"/>
      <c r="E381" s="5"/>
      <c r="F381" s="21">
        <f t="shared" si="15"/>
        <v>0</v>
      </c>
      <c r="G381" s="19"/>
      <c r="H381" s="22">
        <f t="shared" si="16"/>
        <v>0</v>
      </c>
      <c r="I381" s="17"/>
      <c r="J381" s="3"/>
      <c r="K381" s="21">
        <f t="shared" si="17"/>
        <v>0</v>
      </c>
      <c r="L381" s="6"/>
      <c r="M381" s="6"/>
    </row>
    <row r="382" spans="1:13" ht="44.25" customHeight="1" x14ac:dyDescent="0.25">
      <c r="A382" s="3">
        <v>380</v>
      </c>
      <c r="B382" s="9"/>
      <c r="C382" s="9"/>
      <c r="D382" s="5"/>
      <c r="E382" s="5"/>
      <c r="F382" s="21">
        <f t="shared" si="15"/>
        <v>0</v>
      </c>
      <c r="G382" s="19"/>
      <c r="H382" s="22">
        <f t="shared" si="16"/>
        <v>0</v>
      </c>
      <c r="I382" s="17"/>
      <c r="J382" s="3"/>
      <c r="K382" s="21">
        <f t="shared" si="17"/>
        <v>0</v>
      </c>
      <c r="L382" s="6"/>
      <c r="M382" s="6"/>
    </row>
    <row r="383" spans="1:13" ht="44.25" customHeight="1" x14ac:dyDescent="0.25">
      <c r="A383" s="3">
        <v>381</v>
      </c>
      <c r="B383" s="9"/>
      <c r="C383" s="9"/>
      <c r="D383" s="5"/>
      <c r="E383" s="5"/>
      <c r="F383" s="21">
        <f t="shared" si="15"/>
        <v>0</v>
      </c>
      <c r="G383" s="19"/>
      <c r="H383" s="22">
        <f t="shared" si="16"/>
        <v>0</v>
      </c>
      <c r="I383" s="17"/>
      <c r="J383" s="3"/>
      <c r="K383" s="21">
        <f t="shared" si="17"/>
        <v>0</v>
      </c>
      <c r="L383" s="6"/>
      <c r="M383" s="6"/>
    </row>
    <row r="384" spans="1:13" ht="44.25" customHeight="1" x14ac:dyDescent="0.25">
      <c r="A384" s="3">
        <v>382</v>
      </c>
      <c r="B384" s="9"/>
      <c r="C384" s="9"/>
      <c r="D384" s="5"/>
      <c r="E384" s="5"/>
      <c r="F384" s="21">
        <f t="shared" si="15"/>
        <v>1000</v>
      </c>
      <c r="G384" s="19"/>
      <c r="H384" s="22">
        <f t="shared" si="16"/>
        <v>0</v>
      </c>
      <c r="I384" s="17">
        <v>1000</v>
      </c>
      <c r="J384" s="3">
        <v>10</v>
      </c>
      <c r="K384" s="21">
        <f t="shared" si="17"/>
        <v>10000</v>
      </c>
      <c r="L384" s="6"/>
      <c r="M384" s="6"/>
    </row>
    <row r="385" spans="1:13" ht="44.25" customHeight="1" x14ac:dyDescent="0.25">
      <c r="A385" s="3">
        <v>383</v>
      </c>
      <c r="B385" s="9"/>
      <c r="C385" s="9"/>
      <c r="D385" s="5"/>
      <c r="E385" s="5"/>
      <c r="F385" s="21">
        <f t="shared" si="15"/>
        <v>0</v>
      </c>
      <c r="G385" s="19"/>
      <c r="H385" s="22">
        <f t="shared" si="16"/>
        <v>0</v>
      </c>
      <c r="I385" s="17"/>
      <c r="J385" s="3"/>
      <c r="K385" s="21">
        <f t="shared" si="17"/>
        <v>0</v>
      </c>
      <c r="L385" s="6"/>
      <c r="M385" s="6"/>
    </row>
    <row r="386" spans="1:13" ht="44.25" customHeight="1" x14ac:dyDescent="0.25">
      <c r="A386" s="3">
        <v>384</v>
      </c>
      <c r="B386" s="9"/>
      <c r="C386" s="9"/>
      <c r="D386" s="5"/>
      <c r="E386" s="5"/>
      <c r="F386" s="21">
        <f t="shared" si="15"/>
        <v>0</v>
      </c>
      <c r="G386" s="19"/>
      <c r="H386" s="22">
        <f t="shared" si="16"/>
        <v>0</v>
      </c>
      <c r="I386" s="17"/>
      <c r="J386" s="3"/>
      <c r="K386" s="21">
        <f t="shared" si="17"/>
        <v>0</v>
      </c>
      <c r="L386" s="6"/>
      <c r="M386" s="6"/>
    </row>
    <row r="387" spans="1:13" ht="44.25" customHeight="1" x14ac:dyDescent="0.25">
      <c r="A387" s="3">
        <v>385</v>
      </c>
      <c r="B387" s="9"/>
      <c r="C387" s="9"/>
      <c r="D387" s="5"/>
      <c r="E387" s="5"/>
      <c r="F387" s="21">
        <f t="shared" si="15"/>
        <v>0</v>
      </c>
      <c r="G387" s="19"/>
      <c r="H387" s="22">
        <f t="shared" si="16"/>
        <v>0</v>
      </c>
      <c r="I387" s="17"/>
      <c r="J387" s="3"/>
      <c r="K387" s="21">
        <f t="shared" si="17"/>
        <v>0</v>
      </c>
      <c r="L387" s="6"/>
      <c r="M387" s="6"/>
    </row>
    <row r="388" spans="1:13" ht="44.25" customHeight="1" x14ac:dyDescent="0.25">
      <c r="A388" s="3">
        <v>386</v>
      </c>
      <c r="B388" s="9"/>
      <c r="C388" s="9"/>
      <c r="D388" s="5"/>
      <c r="E388" s="5"/>
      <c r="F388" s="21">
        <f t="shared" ref="F388:F400" si="18">+I388-H388</f>
        <v>0</v>
      </c>
      <c r="G388" s="19"/>
      <c r="H388" s="22">
        <f t="shared" ref="H388:H400" si="19">+I388*G388/119</f>
        <v>0</v>
      </c>
      <c r="I388" s="17"/>
      <c r="J388" s="3"/>
      <c r="K388" s="21">
        <f t="shared" ref="K388:K400" si="20">+J388*F388</f>
        <v>0</v>
      </c>
      <c r="L388" s="6"/>
      <c r="M388" s="6"/>
    </row>
    <row r="389" spans="1:13" ht="44.25" customHeight="1" x14ac:dyDescent="0.25">
      <c r="A389" s="3">
        <v>387</v>
      </c>
      <c r="B389" s="9"/>
      <c r="C389" s="9"/>
      <c r="D389" s="5"/>
      <c r="E389" s="5"/>
      <c r="F389" s="21">
        <f t="shared" si="18"/>
        <v>0</v>
      </c>
      <c r="G389" s="19"/>
      <c r="H389" s="22">
        <f t="shared" si="19"/>
        <v>0</v>
      </c>
      <c r="I389" s="17"/>
      <c r="J389" s="3"/>
      <c r="K389" s="21">
        <f t="shared" si="20"/>
        <v>0</v>
      </c>
      <c r="L389" s="6"/>
      <c r="M389" s="6"/>
    </row>
    <row r="390" spans="1:13" ht="44.25" customHeight="1" x14ac:dyDescent="0.25">
      <c r="A390" s="3">
        <v>388</v>
      </c>
      <c r="B390" s="9"/>
      <c r="C390" s="9"/>
      <c r="D390" s="5"/>
      <c r="E390" s="5"/>
      <c r="F390" s="21">
        <f t="shared" si="18"/>
        <v>0</v>
      </c>
      <c r="G390" s="19"/>
      <c r="H390" s="22">
        <f t="shared" si="19"/>
        <v>0</v>
      </c>
      <c r="I390" s="17"/>
      <c r="J390" s="3"/>
      <c r="K390" s="21">
        <f t="shared" si="20"/>
        <v>0</v>
      </c>
      <c r="L390" s="6"/>
      <c r="M390" s="6"/>
    </row>
    <row r="391" spans="1:13" ht="44.25" customHeight="1" x14ac:dyDescent="0.25">
      <c r="A391" s="3">
        <v>389</v>
      </c>
      <c r="B391" s="9"/>
      <c r="C391" s="9"/>
      <c r="D391" s="5"/>
      <c r="E391" s="5"/>
      <c r="F391" s="21">
        <f t="shared" si="18"/>
        <v>0</v>
      </c>
      <c r="G391" s="19"/>
      <c r="H391" s="22">
        <f t="shared" si="19"/>
        <v>0</v>
      </c>
      <c r="I391" s="17"/>
      <c r="J391" s="3"/>
      <c r="K391" s="21">
        <f t="shared" si="20"/>
        <v>0</v>
      </c>
      <c r="L391" s="6"/>
      <c r="M391" s="6"/>
    </row>
    <row r="392" spans="1:13" ht="44.25" customHeight="1" x14ac:dyDescent="0.25">
      <c r="A392" s="3">
        <v>390</v>
      </c>
      <c r="B392" s="9"/>
      <c r="C392" s="9"/>
      <c r="D392" s="5"/>
      <c r="E392" s="5"/>
      <c r="F392" s="21">
        <f t="shared" si="18"/>
        <v>0</v>
      </c>
      <c r="G392" s="19"/>
      <c r="H392" s="22">
        <f t="shared" si="19"/>
        <v>0</v>
      </c>
      <c r="I392" s="17"/>
      <c r="J392" s="3"/>
      <c r="K392" s="21">
        <f t="shared" si="20"/>
        <v>0</v>
      </c>
      <c r="L392" s="6"/>
      <c r="M392" s="6"/>
    </row>
    <row r="393" spans="1:13" ht="44.25" customHeight="1" x14ac:dyDescent="0.25">
      <c r="A393" s="3">
        <v>391</v>
      </c>
      <c r="B393" s="9"/>
      <c r="C393" s="9"/>
      <c r="D393" s="5"/>
      <c r="E393" s="5"/>
      <c r="F393" s="21">
        <f t="shared" si="18"/>
        <v>0</v>
      </c>
      <c r="G393" s="19"/>
      <c r="H393" s="22">
        <f t="shared" si="19"/>
        <v>0</v>
      </c>
      <c r="I393" s="17"/>
      <c r="J393" s="3"/>
      <c r="K393" s="21">
        <f t="shared" si="20"/>
        <v>0</v>
      </c>
      <c r="L393" s="6"/>
      <c r="M393" s="6"/>
    </row>
    <row r="394" spans="1:13" ht="44.25" customHeight="1" x14ac:dyDescent="0.25">
      <c r="A394" s="3">
        <v>392</v>
      </c>
      <c r="B394" s="9"/>
      <c r="C394" s="9"/>
      <c r="D394" s="5"/>
      <c r="E394" s="5"/>
      <c r="F394" s="21">
        <f t="shared" si="18"/>
        <v>0</v>
      </c>
      <c r="G394" s="19"/>
      <c r="H394" s="22">
        <f t="shared" si="19"/>
        <v>0</v>
      </c>
      <c r="I394" s="17"/>
      <c r="J394" s="3"/>
      <c r="K394" s="21">
        <f t="shared" si="20"/>
        <v>0</v>
      </c>
      <c r="L394" s="6"/>
      <c r="M394" s="6"/>
    </row>
    <row r="395" spans="1:13" ht="44.25" customHeight="1" x14ac:dyDescent="0.25">
      <c r="A395" s="3">
        <v>393</v>
      </c>
      <c r="B395" s="9"/>
      <c r="C395" s="9"/>
      <c r="D395" s="5"/>
      <c r="E395" s="5"/>
      <c r="F395" s="21">
        <f t="shared" si="18"/>
        <v>0</v>
      </c>
      <c r="G395" s="19"/>
      <c r="H395" s="22">
        <f t="shared" si="19"/>
        <v>0</v>
      </c>
      <c r="I395" s="17"/>
      <c r="J395" s="3"/>
      <c r="K395" s="21">
        <f t="shared" si="20"/>
        <v>0</v>
      </c>
      <c r="L395" s="6"/>
      <c r="M395" s="6"/>
    </row>
    <row r="396" spans="1:13" ht="44.25" customHeight="1" x14ac:dyDescent="0.25">
      <c r="A396" s="3">
        <v>394</v>
      </c>
      <c r="B396" s="9"/>
      <c r="C396" s="9"/>
      <c r="D396" s="5"/>
      <c r="E396" s="5"/>
      <c r="F396" s="21">
        <f t="shared" si="18"/>
        <v>0</v>
      </c>
      <c r="G396" s="19"/>
      <c r="H396" s="22">
        <f t="shared" si="19"/>
        <v>0</v>
      </c>
      <c r="I396" s="17"/>
      <c r="J396" s="3"/>
      <c r="K396" s="21">
        <f t="shared" si="20"/>
        <v>0</v>
      </c>
      <c r="L396" s="6"/>
      <c r="M396" s="6"/>
    </row>
    <row r="397" spans="1:13" ht="44.25" customHeight="1" x14ac:dyDescent="0.25">
      <c r="A397" s="3">
        <v>395</v>
      </c>
      <c r="B397" s="9"/>
      <c r="C397" s="9"/>
      <c r="D397" s="5"/>
      <c r="E397" s="5"/>
      <c r="F397" s="21">
        <f t="shared" si="18"/>
        <v>0</v>
      </c>
      <c r="G397" s="19"/>
      <c r="H397" s="22">
        <f t="shared" si="19"/>
        <v>0</v>
      </c>
      <c r="I397" s="17"/>
      <c r="J397" s="3"/>
      <c r="K397" s="21">
        <f t="shared" si="20"/>
        <v>0</v>
      </c>
      <c r="L397" s="6"/>
      <c r="M397" s="6"/>
    </row>
    <row r="398" spans="1:13" ht="44.25" customHeight="1" x14ac:dyDescent="0.25">
      <c r="A398" s="3">
        <v>396</v>
      </c>
      <c r="B398" s="9"/>
      <c r="C398" s="9"/>
      <c r="D398" s="5"/>
      <c r="E398" s="5"/>
      <c r="F398" s="21">
        <f t="shared" si="18"/>
        <v>0</v>
      </c>
      <c r="G398" s="19"/>
      <c r="H398" s="22">
        <f t="shared" si="19"/>
        <v>0</v>
      </c>
      <c r="I398" s="17"/>
      <c r="J398" s="3"/>
      <c r="K398" s="21">
        <f t="shared" si="20"/>
        <v>0</v>
      </c>
      <c r="L398" s="6"/>
      <c r="M398" s="6"/>
    </row>
    <row r="399" spans="1:13" ht="44.25" customHeight="1" x14ac:dyDescent="0.25">
      <c r="A399" s="3">
        <v>397</v>
      </c>
      <c r="B399" s="9"/>
      <c r="C399" s="9"/>
      <c r="D399" s="5"/>
      <c r="E399" s="5"/>
      <c r="F399" s="21">
        <f t="shared" si="18"/>
        <v>0</v>
      </c>
      <c r="G399" s="19"/>
      <c r="H399" s="22">
        <f t="shared" si="19"/>
        <v>0</v>
      </c>
      <c r="I399" s="17"/>
      <c r="J399" s="3"/>
      <c r="K399" s="21">
        <f t="shared" si="20"/>
        <v>0</v>
      </c>
      <c r="L399" s="6"/>
      <c r="M399" s="6"/>
    </row>
    <row r="400" spans="1:13" ht="44.25" customHeight="1" x14ac:dyDescent="0.25">
      <c r="A400" s="3">
        <v>398</v>
      </c>
      <c r="B400" s="9"/>
      <c r="C400" s="9"/>
      <c r="D400" s="5"/>
      <c r="E400" s="5"/>
      <c r="F400" s="21">
        <f t="shared" si="18"/>
        <v>0</v>
      </c>
      <c r="G400" s="19"/>
      <c r="H400" s="22">
        <f t="shared" si="19"/>
        <v>0</v>
      </c>
      <c r="I400" s="17"/>
      <c r="J400" s="3"/>
      <c r="K400" s="21">
        <f t="shared" si="20"/>
        <v>0</v>
      </c>
      <c r="L400" s="6"/>
      <c r="M400" s="6"/>
    </row>
  </sheetData>
  <sheetProtection algorithmName="SHA-512" hashValue="HlH9Yl4NX4fd1M5Sbkpwr9+/4o1w2VGzhvxSAaN5XeeJPCHQ1jxgiHHNLmifTxZxw1EsQ6/aCnS6/UG1H5VBGg==" saltValue="esPVew84cd/8eyDOczIHzw==" spinCount="100000" sheet="1" objects="1" scenarios="1"/>
  <autoFilter ref="A2:M400" xr:uid="{A4EAB2F6-407A-43CC-9141-4E23093F940E}"/>
  <sortState xmlns:xlrd2="http://schemas.microsoft.com/office/spreadsheetml/2017/richdata2" ref="B3:K59">
    <sortCondition ref="B3:B59"/>
  </sortState>
  <mergeCells count="2">
    <mergeCell ref="A1:I1"/>
    <mergeCell ref="J1:K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Paola Ruiz Cañon</dc:creator>
  <cp:lastModifiedBy>Neidy Adriana Espitia Suarez</cp:lastModifiedBy>
  <dcterms:created xsi:type="dcterms:W3CDTF">2024-04-04T19:55:44Z</dcterms:created>
  <dcterms:modified xsi:type="dcterms:W3CDTF">2025-09-25T02:00:05Z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2024-04-04T20:33:56Z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cba5a442-baa8-4bb0-b02a-af679f6ed695</vt:lpwstr>
  </property>
  <property fmtid="{D5CDD505-2E9C-101B-9397-08002B2CF9AE}" pid="8" name="MSIP_Label_fc111285-cafa-4fc9-8a9a-bd902089b24f_ContentBits">
    <vt:lpwstr>0</vt:lpwstr>
  </property>
</Properties>
</file>