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prosas-my.sharepoint.com/personal/admon_impro_com_co/Documents/IMPRO SAS/5.Cotizaciones/1. LICITACIONES/3. ° 2025 °/440-025 SENA ANTIOQUIA/PDF LISTOS/"/>
    </mc:Choice>
  </mc:AlternateContent>
  <xr:revisionPtr revIDLastSave="162" documentId="13_ncr:1_{6CDEE1B0-FF7C-4660-B5D6-B762A10F798A}" xr6:coauthVersionLast="47" xr6:coauthVersionMax="47" xr10:uidLastSave="{AFA2A2E5-ABF5-4DAE-8AF4-144B3A1DFA21}"/>
  <bookViews>
    <workbookView xWindow="12000" yWindow="0" windowWidth="12000" windowHeight="12900" xr2:uid="{52F2EB79-9FE9-428F-B032-4158C9B4CDD4}"/>
  </bookViews>
  <sheets>
    <sheet name="LOTE 3 DESPLAZADOS" sheetId="5" r:id="rId1"/>
  </sheets>
  <definedNames>
    <definedName name="_xlnm.Print_Area" localSheetId="0">'LOTE 3 DESPLAZADOS'!$A$1:$H$15</definedName>
    <definedName name="VALOR">'LOTE 3 DESPLAZADOS'!#REF!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5" l="1"/>
  <c r="F13" i="5"/>
  <c r="F12" i="5"/>
  <c r="G12" i="5" s="1"/>
  <c r="G14" i="5"/>
  <c r="G13" i="5"/>
  <c r="G15" i="5" l="1"/>
</calcChain>
</file>

<file path=xl/sharedStrings.xml><?xml version="1.0" encoding="utf-8"?>
<sst xmlns="http://schemas.openxmlformats.org/spreadsheetml/2006/main" count="38" uniqueCount="32">
  <si>
    <t>OFERTA ECONOMICA</t>
  </si>
  <si>
    <t xml:space="preserve">Los precios deben corresponder a los precios del mercado. </t>
  </si>
  <si>
    <t>Ítem</t>
  </si>
  <si>
    <t>DESCRIPCIÓN</t>
  </si>
  <si>
    <t>Unidad</t>
  </si>
  <si>
    <t>Cant.  Inicial</t>
  </si>
  <si>
    <t>TOTAL</t>
  </si>
  <si>
    <t xml:space="preserve">PRECIO </t>
  </si>
  <si>
    <t>IVA</t>
  </si>
  <si>
    <t>VALOR TOTAL</t>
  </si>
  <si>
    <t xml:space="preserve">VALORES PROPUESTA </t>
  </si>
  <si>
    <t>Nombre de la empresa</t>
  </si>
  <si>
    <t>Firma</t>
  </si>
  <si>
    <t>Representante legal</t>
  </si>
  <si>
    <t>Teléfono</t>
  </si>
  <si>
    <t>Dirección</t>
  </si>
  <si>
    <t>Correo</t>
  </si>
  <si>
    <t>UN</t>
  </si>
  <si>
    <t>El proponente deberá presentar un listado de los servicios para atender las actividades propias del servicios de trasporte de personas</t>
  </si>
  <si>
    <t>3</t>
  </si>
  <si>
    <t>1</t>
  </si>
  <si>
    <t>2</t>
  </si>
  <si>
    <t>Proceso No. MC-ANT-CDHC-05-9203-061-2025 cuyo objeto es: 5_9203_330 Contratar los Diseños Técnicos para la Actualización de las Redes Internas de Plomería, alcantarillados de aguas residuales y de aguas lluvias externos y los sistemas de detención y extensión de incendios con base a la normatividad vigente del l Centro para el Desarrollo del Hábitat y la Construcción.</t>
  </si>
  <si>
    <t>Diseño técnico del sistema de acueducto, con base a la normativa vigente. Entregar planos con
especificaciones técnicas de materiales en formatos PDF y AutoCad; memorias de cálculo en
software especializados; cantidades de obra con sus precios unitarios de acuerdo con los diseños y
especificaciones de ingeniería civil o sanitaria, debidamente firmados</t>
  </si>
  <si>
    <t>Diseño técnico de los sistemas de alcantarillados de aguas residual y aguas lluvias (pluvial)
externas, con base a la normativa vigente. Entregar planos con especificaciones técnicas de
materiales en formatos PDF y Autocad; memorias de cálculo con software especializados; cantidad
de obra con sus precios unitarios de acuerdo con los diseños y especificaciones de ingeniería civil o
sanitaria, debidamente firmados.</t>
  </si>
  <si>
    <t>Diseño técnico de redes internas de fontanería o plomería de sistemas de desagües de aguas
residuales y de aguas lluvias; sistemas de agua potable fría y caliente en los puntos de consumo de
cocinetas, baterías sanitarias y demás al interior del Centro para el Desarrollo del Hábitat y la
Construcción. Incluye aparatos sanitarios de fontanería con sus griferías y sistemas de fijación,
cubiertas o techos, con base a la normatividad vigente. Entregar planos en formatos PDF y
AutoCAD con especificaciones técnicas, memorias de cálculo en Software especializados,
cantidades de obra con precios unitarios de acuerdo con los diseños y especificaciones técnicas de
ingeniería civil o sanitaria debidamente firmados.</t>
  </si>
  <si>
    <t>BOGOTÁ, 28 DE NOVIEMBRE DE 2025</t>
  </si>
  <si>
    <r>
      <t xml:space="preserve">PROYECTOS E IMPERMEABILIZACIONES IMPRO SAS 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 </t>
    </r>
  </si>
  <si>
    <t>LEANDRO ISAAC JARAMILLO AGUIRRE</t>
  </si>
  <si>
    <t>301 757 5659</t>
  </si>
  <si>
    <t xml:space="preserve">Calle 72 # 29 A  28  </t>
  </si>
  <si>
    <t>gerencia@impro.com.co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</si>
</sst>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8"/>
      <color rgb="FF000000"/>
      <name val="Arial"/>
      <family val="2"/>
    </font>
    <font>
      <sz val="10.5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thick">
        <color indexed="64"/>
      </right>
      <top/>
      <bottom style="thick">
        <color auto="1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8" fillId="3" borderId="0" applyNumberFormat="0" applyBorder="0" applyProtection="0">
      <alignment horizontal="center" vertical="center"/>
    </xf>
    <xf numFmtId="49" fontId="9" fillId="0" borderId="0" applyFill="0" applyBorder="0" applyProtection="0">
      <alignment horizontal="left" vertical="center"/>
    </xf>
    <xf numFmtId="3" fontId="9" fillId="0" borderId="0" applyFill="0" applyBorder="0" applyProtection="0">
      <alignment horizontal="right" vertical="center"/>
    </xf>
    <xf numFmtId="0" fontId="14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42" fontId="4" fillId="4" borderId="2" xfId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42" fontId="4" fillId="7" borderId="5" xfId="1" applyFont="1" applyFill="1" applyBorder="1" applyAlignment="1" applyProtection="1">
      <alignment horizontal="center" vertical="center"/>
      <protection locked="0"/>
    </xf>
    <xf numFmtId="42" fontId="0" fillId="0" borderId="1" xfId="0" applyNumberFormat="1" applyBorder="1"/>
    <xf numFmtId="44" fontId="4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6" fillId="2" borderId="1" xfId="2" applyFont="1" applyAlignment="1" applyProtection="1">
      <alignment horizontal="center" vertical="center"/>
    </xf>
    <xf numFmtId="0" fontId="11" fillId="4" borderId="1" xfId="3" applyFont="1" applyFill="1" applyBorder="1" applyAlignment="1" applyProtection="1">
      <alignment horizontal="center" vertical="center" wrapText="1"/>
    </xf>
    <xf numFmtId="42" fontId="4" fillId="5" borderId="1" xfId="1" applyFont="1" applyFill="1" applyBorder="1" applyAlignment="1" applyProtection="1">
      <alignment horizontal="center" vertical="center" wrapText="1"/>
    </xf>
    <xf numFmtId="44" fontId="4" fillId="5" borderId="1" xfId="1" applyNumberFormat="1" applyFont="1" applyFill="1" applyBorder="1" applyAlignment="1" applyProtection="1">
      <alignment horizontal="center" vertical="center" wrapText="1"/>
    </xf>
    <xf numFmtId="49" fontId="10" fillId="0" borderId="1" xfId="4" applyFont="1" applyBorder="1" applyAlignment="1">
      <alignment horizontal="center" vertical="center"/>
    </xf>
    <xf numFmtId="49" fontId="10" fillId="0" borderId="1" xfId="4" applyFont="1" applyFill="1" applyBorder="1" applyAlignment="1">
      <alignment horizontal="center" vertical="center" wrapText="1"/>
    </xf>
    <xf numFmtId="49" fontId="10" fillId="0" borderId="1" xfId="4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8" fontId="4" fillId="0" borderId="1" xfId="1" applyNumberFormat="1" applyFont="1" applyFill="1" applyBorder="1" applyAlignment="1" applyProtection="1">
      <alignment horizontal="center" vertical="center" wrapText="1"/>
    </xf>
    <xf numFmtId="42" fontId="4" fillId="7" borderId="3" xfId="1" applyFont="1" applyFill="1" applyBorder="1" applyAlignment="1" applyProtection="1">
      <alignment horizontal="center" vertical="center"/>
      <protection locked="0"/>
    </xf>
    <xf numFmtId="42" fontId="4" fillId="7" borderId="4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7" fillId="6" borderId="1" xfId="2" applyFont="1" applyFill="1" applyAlignment="1" applyProtection="1">
      <alignment horizontal="center" vertical="center"/>
    </xf>
    <xf numFmtId="0" fontId="13" fillId="0" borderId="0" xfId="0" applyFont="1"/>
    <xf numFmtId="0" fontId="14" fillId="0" borderId="0" xfId="6"/>
  </cellXfs>
  <cellStyles count="7">
    <cellStyle name="BodyStyle" xfId="4" xr:uid="{39C2E410-624C-4719-B9CE-45922CCC95F9}"/>
    <cellStyle name="HeaderStyle" xfId="3" xr:uid="{60FBCB05-8BB3-4F9E-8506-081600B67F78}"/>
    <cellStyle name="Hipervínculo" xfId="6" builtinId="8"/>
    <cellStyle name="MainTitle" xfId="2" xr:uid="{0BBEEB5A-32D1-4072-A4C6-8B287E6550C9}"/>
    <cellStyle name="Moneda [0]" xfId="1" builtinId="7"/>
    <cellStyle name="Normal" xfId="0" builtinId="0"/>
    <cellStyle name="Numeric" xfId="5" xr:uid="{2B3DECD6-B993-4C0B-B268-9F7A3E54D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16</xdr:row>
      <xdr:rowOff>19050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EE4D8AD4-2F3B-40E3-BBC0-02EA9DF57845}"/>
            </a:ext>
          </a:extLst>
        </xdr:cNvPr>
        <xdr:cNvSpPr>
          <a:spLocks noChangeAspect="1" noChangeArrowheads="1"/>
        </xdr:cNvSpPr>
      </xdr:nvSpPr>
      <xdr:spPr bwMode="auto">
        <a:xfrm>
          <a:off x="762000" y="7277100"/>
          <a:ext cx="3048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688601</xdr:colOff>
      <xdr:row>17</xdr:row>
      <xdr:rowOff>66496</xdr:rowOff>
    </xdr:from>
    <xdr:to>
      <xdr:col>1</xdr:col>
      <xdr:colOff>1949825</xdr:colOff>
      <xdr:row>20</xdr:row>
      <xdr:rowOff>135210</xdr:rowOff>
    </xdr:to>
    <xdr:pic>
      <xdr:nvPicPr>
        <xdr:cNvPr id="3" name="Imagen 2" descr="Imagen que contiene Flecha&#10;&#10;Descripción generada automáticamente">
          <a:extLst>
            <a:ext uri="{FF2B5EF4-FFF2-40B4-BE49-F238E27FC236}">
              <a16:creationId xmlns:a16="http://schemas.microsoft.com/office/drawing/2014/main" id="{76ECEA6A-F16F-AEAB-4A3A-3A2E54852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0601" y="8123525"/>
          <a:ext cx="1261224" cy="6402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impro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6A36-AD94-41F1-8422-E5A0C49E1327}">
  <dimension ref="A1:G24"/>
  <sheetViews>
    <sheetView tabSelected="1" showWhiteSpace="0" zoomScale="85" zoomScaleNormal="85" workbookViewId="0">
      <selection activeCell="F25" sqref="F25"/>
    </sheetView>
  </sheetViews>
  <sheetFormatPr baseColWidth="10" defaultRowHeight="15" x14ac:dyDescent="0.25"/>
  <cols>
    <col min="2" max="2" width="37.5703125" customWidth="1"/>
    <col min="5" max="5" width="15.140625" customWidth="1"/>
    <col min="6" max="6" width="15.42578125" style="3" bestFit="1" customWidth="1"/>
    <col min="7" max="7" width="14.5703125" customWidth="1"/>
  </cols>
  <sheetData>
    <row r="1" spans="1:7" x14ac:dyDescent="0.25">
      <c r="A1" s="24" t="s">
        <v>26</v>
      </c>
      <c r="B1" s="24"/>
      <c r="C1" s="24"/>
      <c r="D1" s="24"/>
    </row>
    <row r="3" spans="1:7" ht="15" customHeight="1" x14ac:dyDescent="0.25">
      <c r="A3" s="25" t="s">
        <v>22</v>
      </c>
      <c r="B3" s="23"/>
      <c r="C3" s="23"/>
      <c r="D3" s="23"/>
      <c r="E3" s="23"/>
      <c r="F3" s="23"/>
      <c r="G3" s="23"/>
    </row>
    <row r="4" spans="1:7" x14ac:dyDescent="0.25">
      <c r="A4" s="23"/>
      <c r="B4" s="23"/>
      <c r="C4" s="23"/>
      <c r="D4" s="23"/>
      <c r="E4" s="23"/>
      <c r="F4" s="23"/>
      <c r="G4" s="23"/>
    </row>
    <row r="5" spans="1:7" x14ac:dyDescent="0.25">
      <c r="A5" s="23"/>
      <c r="B5" s="23"/>
      <c r="C5" s="23"/>
      <c r="D5" s="23"/>
      <c r="E5" s="23"/>
      <c r="F5" s="23"/>
      <c r="G5" s="23"/>
    </row>
    <row r="6" spans="1:7" x14ac:dyDescent="0.25">
      <c r="A6" s="26" t="s">
        <v>0</v>
      </c>
      <c r="B6" s="26"/>
      <c r="C6" s="26"/>
      <c r="D6" s="26"/>
    </row>
    <row r="7" spans="1:7" ht="38.25" customHeight="1" x14ac:dyDescent="0.25">
      <c r="A7" s="27" t="s">
        <v>18</v>
      </c>
      <c r="B7" s="27"/>
      <c r="C7" s="27"/>
      <c r="D7" s="27"/>
      <c r="E7" s="27"/>
      <c r="F7" s="27"/>
      <c r="G7" s="27"/>
    </row>
    <row r="8" spans="1:7" x14ac:dyDescent="0.25">
      <c r="A8" s="10"/>
      <c r="B8" s="10"/>
      <c r="C8" s="10"/>
      <c r="D8" s="10"/>
      <c r="E8" s="10"/>
      <c r="F8" s="10"/>
      <c r="G8" s="10"/>
    </row>
    <row r="9" spans="1:7" ht="15" customHeight="1" x14ac:dyDescent="0.25">
      <c r="A9" s="27" t="s">
        <v>1</v>
      </c>
      <c r="B9" s="27"/>
      <c r="C9" s="27"/>
      <c r="D9" s="27"/>
      <c r="E9" s="27"/>
      <c r="F9" s="27"/>
      <c r="G9" s="27"/>
    </row>
    <row r="10" spans="1:7" ht="18" x14ac:dyDescent="0.25">
      <c r="A10" s="11"/>
      <c r="B10" s="11"/>
      <c r="C10" s="11"/>
      <c r="D10" s="11"/>
      <c r="E10" s="28" t="s">
        <v>10</v>
      </c>
      <c r="F10" s="28"/>
      <c r="G10" s="28"/>
    </row>
    <row r="11" spans="1:7" ht="25.5" x14ac:dyDescent="0.25">
      <c r="A11" s="12" t="s">
        <v>2</v>
      </c>
      <c r="B11" s="12" t="s">
        <v>3</v>
      </c>
      <c r="C11" s="12" t="s">
        <v>4</v>
      </c>
      <c r="D11" s="12" t="s">
        <v>5</v>
      </c>
      <c r="E11" s="13" t="s">
        <v>7</v>
      </c>
      <c r="F11" s="14" t="s">
        <v>8</v>
      </c>
      <c r="G11" s="13" t="s">
        <v>9</v>
      </c>
    </row>
    <row r="12" spans="1:7" ht="90" x14ac:dyDescent="0.25">
      <c r="A12" s="15" t="s">
        <v>20</v>
      </c>
      <c r="B12" s="18" t="s">
        <v>23</v>
      </c>
      <c r="C12" s="16" t="s">
        <v>17</v>
      </c>
      <c r="D12" s="17" t="s">
        <v>20</v>
      </c>
      <c r="E12" s="20">
        <v>17512390</v>
      </c>
      <c r="F12" s="9">
        <f>E12*19%</f>
        <v>3327354.1</v>
      </c>
      <c r="G12" s="8">
        <f t="shared" ref="G12:G13" si="0">+E12+F12</f>
        <v>20839744.100000001</v>
      </c>
    </row>
    <row r="13" spans="1:7" ht="101.25" x14ac:dyDescent="0.25">
      <c r="A13" s="15" t="s">
        <v>21</v>
      </c>
      <c r="B13" s="19" t="s">
        <v>24</v>
      </c>
      <c r="C13" s="16" t="s">
        <v>17</v>
      </c>
      <c r="D13" s="17" t="s">
        <v>20</v>
      </c>
      <c r="E13" s="20">
        <v>17398992</v>
      </c>
      <c r="F13" s="9">
        <f>E13*19%</f>
        <v>3305808.48</v>
      </c>
      <c r="G13" s="8">
        <f t="shared" si="0"/>
        <v>20704800.48</v>
      </c>
    </row>
    <row r="14" spans="1:7" ht="180" x14ac:dyDescent="0.25">
      <c r="A14" s="15" t="s">
        <v>19</v>
      </c>
      <c r="B14" s="19" t="s">
        <v>25</v>
      </c>
      <c r="C14" s="16" t="s">
        <v>17</v>
      </c>
      <c r="D14" s="17" t="s">
        <v>20</v>
      </c>
      <c r="E14" s="20">
        <v>14272269</v>
      </c>
      <c r="F14" s="9">
        <f>E14*19%</f>
        <v>2711731.11</v>
      </c>
      <c r="G14" s="8">
        <f>+E14+F14</f>
        <v>16984000.109999999</v>
      </c>
    </row>
    <row r="15" spans="1:7" ht="15.75" thickBot="1" x14ac:dyDescent="0.3">
      <c r="A15" s="1"/>
      <c r="B15" s="1"/>
      <c r="C15" s="1"/>
      <c r="D15" s="2" t="s">
        <v>6</v>
      </c>
      <c r="E15" s="21" t="s">
        <v>6</v>
      </c>
      <c r="F15" s="22"/>
      <c r="G15" s="7">
        <f>+SUM(G12:G14)</f>
        <v>58528544.689999998</v>
      </c>
    </row>
    <row r="16" spans="1:7" ht="15.75" thickTop="1" x14ac:dyDescent="0.25"/>
    <row r="17" spans="1:7" ht="30" customHeight="1" x14ac:dyDescent="0.25">
      <c r="A17" s="23"/>
      <c r="B17" s="23"/>
      <c r="C17" s="23"/>
      <c r="D17" s="23"/>
      <c r="E17" s="23"/>
      <c r="F17" s="23"/>
      <c r="G17" s="23"/>
    </row>
    <row r="18" spans="1:7" x14ac:dyDescent="0.25">
      <c r="A18" s="4"/>
    </row>
    <row r="19" spans="1:7" x14ac:dyDescent="0.25">
      <c r="A19" s="5" t="s">
        <v>11</v>
      </c>
      <c r="C19" s="29" t="s">
        <v>27</v>
      </c>
    </row>
    <row r="20" spans="1:7" x14ac:dyDescent="0.25">
      <c r="A20" s="5" t="s">
        <v>12</v>
      </c>
    </row>
    <row r="21" spans="1:7" x14ac:dyDescent="0.25">
      <c r="A21" s="5" t="s">
        <v>13</v>
      </c>
      <c r="C21" t="s">
        <v>28</v>
      </c>
    </row>
    <row r="22" spans="1:7" x14ac:dyDescent="0.25">
      <c r="A22" s="5" t="s">
        <v>14</v>
      </c>
      <c r="C22" t="s">
        <v>29</v>
      </c>
    </row>
    <row r="23" spans="1:7" x14ac:dyDescent="0.25">
      <c r="A23" s="5" t="s">
        <v>15</v>
      </c>
      <c r="C23" t="s">
        <v>30</v>
      </c>
    </row>
    <row r="24" spans="1:7" x14ac:dyDescent="0.25">
      <c r="A24" s="6" t="s">
        <v>16</v>
      </c>
      <c r="C24" s="30" t="s">
        <v>31</v>
      </c>
    </row>
  </sheetData>
  <mergeCells count="8">
    <mergeCell ref="E15:F15"/>
    <mergeCell ref="A17:G17"/>
    <mergeCell ref="A1:D1"/>
    <mergeCell ref="A3:G5"/>
    <mergeCell ref="A6:D6"/>
    <mergeCell ref="A7:G7"/>
    <mergeCell ref="A9:G9"/>
    <mergeCell ref="E10:G10"/>
  </mergeCells>
  <hyperlinks>
    <hyperlink ref="C24" r:id="rId1" xr:uid="{821E898D-06BA-4AA3-9F31-DD0A54CD01B9}"/>
  </hyperlinks>
  <pageMargins left="0.7" right="0.15625" top="0.75" bottom="0.75" header="0.3" footer="0.3"/>
  <pageSetup scale="5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3 DESPLAZADOS</vt:lpstr>
      <vt:lpstr>'LOTE 3 DESPLAZADOS'!Área_de_impresión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Gutierrez Valencia</dc:creator>
  <cp:lastModifiedBy>Mercadeo Impro S.A.S</cp:lastModifiedBy>
  <dcterms:created xsi:type="dcterms:W3CDTF">2023-04-13T21:21:22Z</dcterms:created>
  <dcterms:modified xsi:type="dcterms:W3CDTF">2025-11-28T19:28:31Z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2025-11-28T16:28:24Z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0da45289-8924-4890-89e1-abc99885734c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