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https://d.docs.live.net/c2b3c2351f536a79/Escritorio/AERONAUTICA/4. Protección personal/"/>
    </mc:Choice>
  </mc:AlternateContent>
  <xr:revisionPtr revIDLastSave="1" documentId="8_{EDF14A74-0229-4281-8626-11C4F6FAD46F}" xr6:coauthVersionLast="47" xr6:coauthVersionMax="47" xr10:uidLastSave="{C22356F8-4028-4ECE-BDDC-8E52D585820A}"/>
  <bookViews>
    <workbookView xWindow="-108" yWindow="-108" windowWidth="23256" windowHeight="12456" tabRatio="500" xr2:uid="{3A7B2345-DD6A-4CB7-AC78-EDF490E51529}"/>
  </bookViews>
  <sheets>
    <sheet name="FORMATO 7 " sheetId="9" r:id="rId1"/>
  </sheets>
  <definedNames>
    <definedName name="_xlnm.Print_Area" localSheetId="0">#N/A</definedName>
    <definedName name="Excel_BuiltIn_Print_Area" localSheetId="0">#N/A</definedName>
    <definedName name="Excel_BuiltIn_Print_Titles" localSheetId="0">#N/A</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39" i="9" l="1"/>
  <c r="J35" i="9"/>
  <c r="J36" i="9"/>
  <c r="J38" i="9"/>
  <c r="J41" i="9" s="1"/>
  <c r="J40" i="9"/>
  <c r="J37" i="9"/>
  <c r="J34" i="9"/>
  <c r="J33" i="9"/>
  <c r="J28" i="9"/>
  <c r="J29" i="9"/>
  <c r="J30" i="9"/>
  <c r="J31" i="9"/>
  <c r="J32" i="9"/>
  <c r="J27" i="9"/>
  <c r="J22" i="9"/>
  <c r="J23" i="9"/>
  <c r="J24" i="9"/>
  <c r="J25" i="9"/>
  <c r="J26" i="9"/>
  <c r="J21" i="9"/>
  <c r="J17" i="9"/>
  <c r="J18" i="9"/>
  <c r="J19" i="9"/>
  <c r="J20" i="9"/>
  <c r="J16" i="9"/>
  <c r="J15" i="9"/>
  <c r="J14" i="9"/>
  <c r="J12" i="9"/>
  <c r="J13" i="9"/>
  <c r="J11" i="9"/>
  <c r="J9" i="9"/>
  <c r="J10" i="9"/>
  <c r="J8" i="9"/>
  <c r="J42" i="9" l="1"/>
  <c r="J43" i="9" s="1"/>
</calcChain>
</file>

<file path=xl/sharedStrings.xml><?xml version="1.0" encoding="utf-8"?>
<sst xmlns="http://schemas.openxmlformats.org/spreadsheetml/2006/main" count="91" uniqueCount="64">
  <si>
    <t>FORMATO</t>
  </si>
  <si>
    <t>UNIDAD</t>
  </si>
  <si>
    <t>CANTIDAD</t>
  </si>
  <si>
    <t>VALOR UNITARIO</t>
  </si>
  <si>
    <t xml:space="preserve">VALOR PARCIAL </t>
  </si>
  <si>
    <t>IVA 19%</t>
  </si>
  <si>
    <t>FIRMA REPRESENTANTE LEGAL</t>
  </si>
  <si>
    <t>Nombre</t>
  </si>
  <si>
    <t>NIT</t>
  </si>
  <si>
    <t>Dirección</t>
  </si>
  <si>
    <t>Teléfonos, Fax</t>
  </si>
  <si>
    <t>Dirección Correo Electrónico</t>
  </si>
  <si>
    <t>Número Celular</t>
  </si>
  <si>
    <t>Ciudad</t>
  </si>
  <si>
    <t>Principio de Procedencia:
3405.092</t>
  </si>
  <si>
    <t>ÍTEM</t>
  </si>
  <si>
    <t>Clave: APOY-9.0-12-014</t>
  </si>
  <si>
    <r>
      <t>Versión:</t>
    </r>
    <r>
      <rPr>
        <sz val="10"/>
        <rFont val="Arial"/>
        <family val="2"/>
      </rPr>
      <t xml:space="preserve"> 04</t>
    </r>
  </si>
  <si>
    <t>Fecha de aprobación:
 08/07/2022</t>
  </si>
  <si>
    <t>SUBTOTAL</t>
  </si>
  <si>
    <t>FORMATO 7 PROPUESTA ECONOMICA</t>
  </si>
  <si>
    <t>CASCO TIPO I CLASE B DIELÉCTRICO</t>
  </si>
  <si>
    <t>MONOGAFAS DE SEGURIDAD EN POLICARBONATO CON FILTRO SOLAR (OSCURAS)</t>
  </si>
  <si>
    <t>GAFAS EN POLICARBONATO FILTRO UV (CLARAS)</t>
  </si>
  <si>
    <t>GAFAS DE PROTECCION PERSONAL DISEÑADAS PARA AJUSTARSE SOBRE LENTES DE PRESCRIPCIÓN PERSONAL.</t>
  </si>
  <si>
    <t>PROTECTOR AUDITIVO COPA</t>
  </si>
  <si>
    <t xml:space="preserve">PROTECTOR AUDITIVO DESECHABLE DE ESPUMA </t>
  </si>
  <si>
    <t>RESPIRADOR PARA MATERIAL PARTICULADO. ( POLVOS) referencia 3M 8210 N 95</t>
  </si>
  <si>
    <t>TAPA BOCA - NARIZ FPP2 CON CARBON ACTIVADO</t>
  </si>
  <si>
    <t>MASCARILLA PARA GASES Y VAPORES</t>
  </si>
  <si>
    <t>CARTUCHO PARA VAPORES ORGÁNICOS Y GASES ÁCIDOS - 6003</t>
  </si>
  <si>
    <t>CARTUCHO CONTRA LA EXPOSICIÓN AL PLOMO, EL ASBESTO, EL CADMIO, EL ARSÉNICO Y EL MDA - 2097</t>
  </si>
  <si>
    <t xml:space="preserve">UNIDAD </t>
  </si>
  <si>
    <t>PAR</t>
  </si>
  <si>
    <t>CAJA POR 100 UNIDADES</t>
  </si>
  <si>
    <t>GUANTES DE CARNAZA EXTRALARGOS Y REFORZADOS Y COSTURA FINA</t>
  </si>
  <si>
    <t>GUANTES DE VAQUETA</t>
  </si>
  <si>
    <t>GUANTES DE CAUCHO</t>
  </si>
  <si>
    <t>GUANTES DE NITRILO</t>
  </si>
  <si>
    <t>GUANTES DE COMBUSTIBLE</t>
  </si>
  <si>
    <t>KIT</t>
  </si>
  <si>
    <t xml:space="preserve">OVEROL DOS PIEZAS CON LOGO Y COLOR INSTITUCIONAL Y REFLECTIVO </t>
  </si>
  <si>
    <t xml:space="preserve">CAMIBUSO BLANCO CON LOGO AEROCIVIL Y BRIGADA </t>
  </si>
  <si>
    <t xml:space="preserve">PANTALÓN TIPO CAMUFLADO (CON BOLSILLOS) COLOR AZUL OSCURO </t>
  </si>
  <si>
    <t xml:space="preserve">CHAQUETA MATERIAL INTERNO TERMICO,IMPERMEABLE CON GORRO BORDADO AEROCIVIL COLOR AZUL INSTITUCIONAL </t>
  </si>
  <si>
    <t>TRAJE DE PROTECCION CONTRA AVISPAS Y ABEJAS</t>
  </si>
  <si>
    <t xml:space="preserve">CHALECO COLOR NARANJA BORDADO AEROCIVIL CINTA REFLECTIVA DE ACUERDO CON LA IMAGEN </t>
  </si>
  <si>
    <t>CONJUNTO</t>
  </si>
  <si>
    <t>BOTA DE SEGURIDAD  CON PUNTERA DIELECTRICAS</t>
  </si>
  <si>
    <t xml:space="preserve">BOTA DE SEGURIDAD  CON PUNTERA </t>
  </si>
  <si>
    <t>BOTAS DE SEGURIDAD, BOTAS  DE PVC / GOMA / PANTANERA (CON PUNTERA)</t>
  </si>
  <si>
    <t>TAPETES DIELECTRICOS</t>
  </si>
  <si>
    <t>CHAQUETA Y PANTALON TERMICO E IMPERMEABLE- CARACTERISTICAS ESPECIALES PARA ALTA MONTAÑA</t>
  </si>
  <si>
    <t>GUANTES TÉRMICOS E IMPERMEABLES - CARACTERÍSTICAS ESPECIALES PARA ALTA MONTAÑA ALTA MONTAÑA</t>
  </si>
  <si>
    <t>PASAMONTAÑAS TÉRMICO E IMPERMEABLE - CARACTERÍSTICAS ESPECIALES PARA ALTA MONTAÑA</t>
  </si>
  <si>
    <t>SERVICIO DE TRASPORTE ELEMTOS POR KILO DESDE ALMACEN A AEROPUERTOS (CUCUTA, ARAUCA, TAME, SARAVENA, OCAÑA, BARRANCABERMEJA, BUCARAMANGA)</t>
  </si>
  <si>
    <t>KILO</t>
  </si>
  <si>
    <t xml:space="preserve">TOTAL </t>
  </si>
  <si>
    <t xml:space="preserve">NOTA: Se considerará como causal de rechazo las propuestas que superen el valor estimado del proyecto, descrito en el presupuesto oficial. El contrato sera adjudicado por el valor total del presupuesto oficial, el cual se manejará tipo bolsa monto agotable, la Entidad solicitará la cantidad de bienes que requiera de cada uno de los ítems del formato 7 propuesta economica.
</t>
  </si>
  <si>
    <t>OBJETO: 53500C1138 ADQUIRIR ELEMENTOS DE PROTECIÓN PERSONAL PARA LOS SERVIDORES PÚBLICOS Y COLABORADORES DE AERONÁUTICA CIVIL REGIONAL NORORIENTE.</t>
  </si>
  <si>
    <t>CACHUCHA LEGIONARIAS (TIPO CHAVO) CON BORDADO AEROCIVIL</t>
  </si>
  <si>
    <t xml:space="preserve">GORRAS O CACHUCHA TELA IMPERMEABLE CON RESPIRADERO:
  </t>
  </si>
  <si>
    <t>GUANTES DE LATEX ( pares individuales)</t>
  </si>
  <si>
    <t>DESCRIPCIÓN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</si>
</sst>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_-* #,##0.00\ _P_t_s_-;\-* #,##0.00\ _P_t_s_-;_-* \-??\ _P_t_s_-;_-@_-"/>
    <numFmt numFmtId="177" formatCode="_(* #,##0.00_);_(* \(#,##0.00\);_(* \-??_);_(@_)"/>
    <numFmt numFmtId="178" formatCode="_(&quot;$ &quot;* #,##0.00_);_(&quot;$ &quot;* \(#,##0.00\);_(&quot;$ &quot;* \-??_);_(@_)"/>
    <numFmt numFmtId="196" formatCode="[$$-240A]\ #,##0"/>
    <numFmt numFmtId="199" formatCode="[$$-240A]\ #,##0.00"/>
  </numFmts>
  <fonts count="11" x14ac:knownFonts="1">
    <font>
      <sz val="10"/>
      <name val="Arial"/>
    </font>
    <font>
      <sz val="10"/>
      <name val="Arial"/>
      <family val="2"/>
    </font>
    <font>
      <sz val="11"/>
      <color indexed="8"/>
      <name val="Calibri"/>
      <family val="2"/>
    </font>
    <font>
      <sz val="12"/>
      <name val="Arial"/>
      <family val="2"/>
    </font>
    <font>
      <b/>
      <sz val="12"/>
      <name val="Arial"/>
      <family val="2"/>
    </font>
    <font>
      <b/>
      <sz val="10"/>
      <name val="Arial"/>
      <family val="2"/>
    </font>
    <font>
      <b/>
      <sz val="12"/>
      <color indexed="63"/>
      <name val="Arial"/>
      <family val="2"/>
    </font>
    <font>
      <sz val="10"/>
      <name val="Arial"/>
      <family val="2"/>
    </font>
    <font>
      <sz val="10"/>
      <color indexed="63"/>
      <name val="Arial"/>
      <family val="2"/>
    </font>
    <font>
      <sz val="11"/>
      <name val="Arial"/>
      <family val="2"/>
    </font>
    <font>
      <sz val="12"/>
      <color indexed="63"/>
      <name val="Arial"/>
      <family val="2"/>
    </font>
  </fonts>
  <fills count="5">
    <fill>
      <patternFill patternType="none"/>
    </fill>
    <fill>
      <patternFill patternType="gray125"/>
    </fill>
    <fill>
      <patternFill patternType="solid">
        <fgColor indexed="9"/>
        <bgColor indexed="26"/>
      </patternFill>
    </fill>
    <fill>
      <patternFill patternType="solid">
        <fgColor theme="0"/>
        <bgColor indexed="64"/>
      </patternFill>
    </fill>
    <fill>
      <patternFill patternType="solid">
        <fgColor theme="0" tint="-4.9989318521683403E-2"/>
        <bgColor indexed="64"/>
      </patternFill>
    </fill>
  </fills>
  <borders count="11">
    <border>
      <left/>
      <right/>
      <top/>
      <bottom/>
      <diagonal/>
    </border>
    <border>
      <left style="thin">
        <color indexed="59"/>
      </left>
      <right style="thin">
        <color indexed="59"/>
      </right>
      <top style="thin">
        <color indexed="59"/>
      </top>
      <bottom style="thin">
        <color indexed="59"/>
      </bottom>
      <diagonal/>
    </border>
    <border>
      <left/>
      <right/>
      <top style="thin">
        <color indexed="59"/>
      </top>
      <bottom style="thin">
        <color indexed="59"/>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59"/>
      </left>
      <right/>
      <top style="thin">
        <color indexed="59"/>
      </top>
      <bottom/>
      <diagonal/>
    </border>
    <border>
      <left/>
      <right/>
      <top style="thin">
        <color indexed="59"/>
      </top>
      <bottom/>
      <diagonal/>
    </border>
    <border>
      <left/>
      <right style="thin">
        <color indexed="59"/>
      </right>
      <top style="thin">
        <color indexed="59"/>
      </top>
      <bottom/>
      <diagonal/>
    </border>
    <border>
      <left style="thin">
        <color indexed="59"/>
      </left>
      <right/>
      <top/>
      <bottom style="thin">
        <color indexed="64"/>
      </bottom>
      <diagonal/>
    </border>
    <border>
      <left/>
      <right style="thin">
        <color indexed="59"/>
      </right>
      <top/>
      <bottom style="thin">
        <color indexed="64"/>
      </bottom>
      <diagonal/>
    </border>
  </borders>
  <cellStyleXfs count="11">
    <xf numFmtId="0" fontId="0" fillId="0" borderId="0"/>
    <xf numFmtId="176" fontId="7" fillId="0" borderId="0" applyFill="0" applyBorder="0" applyAlignment="0" applyProtection="0"/>
    <xf numFmtId="177" fontId="7" fillId="0" borderId="0" applyFill="0" applyBorder="0" applyAlignment="0" applyProtection="0"/>
    <xf numFmtId="178" fontId="7" fillId="0" borderId="0" applyFill="0" applyBorder="0" applyAlignment="0" applyProtection="0"/>
    <xf numFmtId="0" fontId="1" fillId="0" borderId="0"/>
    <xf numFmtId="0" fontId="1" fillId="0" borderId="0"/>
    <xf numFmtId="0" fontId="2" fillId="0" borderId="0"/>
    <xf numFmtId="0" fontId="1" fillId="0" borderId="0"/>
    <xf numFmtId="0" fontId="2" fillId="0" borderId="0"/>
    <xf numFmtId="0" fontId="1" fillId="0" borderId="0"/>
    <xf numFmtId="9" fontId="7" fillId="0" borderId="0" applyFill="0" applyBorder="0" applyAlignment="0" applyProtection="0"/>
  </cellStyleXfs>
  <cellXfs count="45">
    <xf numFmtId="0" fontId="0" fillId="0" borderId="0" xfId="0"/>
    <xf numFmtId="0" fontId="3" fillId="0" borderId="0" xfId="0" applyFont="1" applyAlignment="1">
      <alignment vertical="center"/>
    </xf>
    <xf numFmtId="0" fontId="3" fillId="0" borderId="0" xfId="0" applyFont="1" applyAlignment="1">
      <alignment horizontal="right" vertical="center"/>
    </xf>
    <xf numFmtId="0" fontId="1" fillId="0" borderId="0" xfId="0" applyFont="1"/>
    <xf numFmtId="0" fontId="5" fillId="2" borderId="1" xfId="0" applyFont="1" applyFill="1" applyBorder="1" applyAlignment="1">
      <alignment horizontal="center" vertical="center" wrapText="1"/>
    </xf>
    <xf numFmtId="0" fontId="3" fillId="0" borderId="0" xfId="0" applyFont="1" applyAlignment="1">
      <alignment horizontal="center" vertical="center"/>
    </xf>
    <xf numFmtId="49" fontId="5" fillId="2" borderId="0" xfId="0" applyNumberFormat="1" applyFont="1" applyFill="1" applyBorder="1" applyAlignment="1">
      <alignment horizontal="left" vertical="center" wrapText="1"/>
    </xf>
    <xf numFmtId="49" fontId="5" fillId="2" borderId="2" xfId="0" applyNumberFormat="1" applyFont="1" applyFill="1" applyBorder="1" applyAlignment="1">
      <alignment horizontal="left" vertical="center" wrapText="1"/>
    </xf>
    <xf numFmtId="0" fontId="3" fillId="3" borderId="0" xfId="0" applyFont="1" applyFill="1" applyAlignment="1">
      <alignment vertical="center"/>
    </xf>
    <xf numFmtId="0" fontId="3" fillId="3" borderId="0" xfId="0" applyFont="1" applyFill="1" applyAlignment="1">
      <alignment horizontal="center" vertical="center"/>
    </xf>
    <xf numFmtId="0" fontId="3" fillId="3" borderId="3" xfId="5" applyFont="1" applyFill="1" applyBorder="1" applyAlignment="1">
      <alignment horizontal="center" vertical="center" wrapText="1"/>
    </xf>
    <xf numFmtId="0" fontId="3" fillId="0" borderId="3" xfId="5" applyFont="1" applyBorder="1" applyAlignment="1">
      <alignment horizontal="center" vertical="center" wrapText="1"/>
    </xf>
    <xf numFmtId="0" fontId="1" fillId="0" borderId="4" xfId="0" applyFont="1" applyBorder="1"/>
    <xf numFmtId="49" fontId="5" fillId="2" borderId="5" xfId="0" applyNumberFormat="1" applyFont="1" applyFill="1" applyBorder="1" applyAlignment="1">
      <alignment horizontal="left" vertical="center" wrapText="1"/>
    </xf>
    <xf numFmtId="0" fontId="3" fillId="3" borderId="3" xfId="5" applyFont="1" applyFill="1" applyBorder="1" applyAlignment="1">
      <alignment horizontal="center" vertical="center"/>
    </xf>
    <xf numFmtId="0" fontId="3" fillId="0" borderId="3" xfId="5" applyFont="1" applyFill="1" applyBorder="1" applyAlignment="1">
      <alignment horizontal="center" vertical="center" wrapText="1"/>
    </xf>
    <xf numFmtId="199" fontId="3" fillId="3" borderId="3" xfId="5" applyNumberFormat="1" applyFont="1" applyFill="1" applyBorder="1" applyAlignment="1">
      <alignment vertical="center"/>
    </xf>
    <xf numFmtId="0" fontId="1" fillId="3" borderId="3" xfId="5" applyFont="1" applyFill="1" applyBorder="1" applyAlignment="1">
      <alignment horizontal="center" vertical="center" wrapText="1"/>
    </xf>
    <xf numFmtId="0" fontId="4" fillId="4" borderId="3" xfId="5" applyFont="1" applyFill="1" applyBorder="1" applyAlignment="1">
      <alignment horizontal="center" vertical="center" wrapText="1"/>
    </xf>
    <xf numFmtId="0" fontId="4" fillId="4" borderId="3" xfId="5" applyFont="1" applyFill="1" applyBorder="1" applyAlignment="1">
      <alignment horizontal="center" vertical="center"/>
    </xf>
    <xf numFmtId="0" fontId="4" fillId="4" borderId="3" xfId="5" applyFont="1" applyFill="1" applyBorder="1" applyAlignment="1">
      <alignment vertical="center"/>
    </xf>
    <xf numFmtId="0" fontId="4" fillId="4" borderId="3" xfId="5" applyFont="1" applyFill="1" applyBorder="1" applyAlignment="1">
      <alignment vertical="center" wrapText="1"/>
    </xf>
    <xf numFmtId="196" fontId="3" fillId="3" borderId="3" xfId="5" applyNumberFormat="1" applyFont="1" applyFill="1" applyBorder="1" applyAlignment="1">
      <alignment vertical="center"/>
    </xf>
    <xf numFmtId="196" fontId="4" fillId="3" borderId="3" xfId="5" applyNumberFormat="1" applyFont="1" applyFill="1" applyBorder="1" applyAlignment="1">
      <alignment vertical="center"/>
    </xf>
    <xf numFmtId="0" fontId="1" fillId="0" borderId="3" xfId="0" applyFont="1" applyBorder="1" applyAlignment="1">
      <alignment horizontal="center" vertical="center" wrapText="1"/>
    </xf>
    <xf numFmtId="0" fontId="8" fillId="3" borderId="3" xfId="0" applyFont="1" applyFill="1" applyBorder="1" applyAlignment="1">
      <alignment horizontal="center" vertical="center" wrapText="1"/>
    </xf>
    <xf numFmtId="0" fontId="8" fillId="0" borderId="3" xfId="0" applyFont="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4" fillId="0" borderId="6" xfId="5" applyNumberFormat="1" applyFont="1" applyFill="1" applyBorder="1" applyAlignment="1" applyProtection="1">
      <alignment horizontal="left" vertical="center" wrapText="1"/>
    </xf>
    <xf numFmtId="0" fontId="4" fillId="0" borderId="7" xfId="5" applyNumberFormat="1" applyFont="1" applyFill="1" applyBorder="1" applyAlignment="1" applyProtection="1">
      <alignment horizontal="left" vertical="center" wrapText="1"/>
    </xf>
    <xf numFmtId="0" fontId="4" fillId="0" borderId="8" xfId="5" applyNumberFormat="1" applyFont="1" applyFill="1" applyBorder="1" applyAlignment="1" applyProtection="1">
      <alignment horizontal="left" vertical="center" wrapText="1"/>
    </xf>
    <xf numFmtId="0" fontId="4" fillId="0" borderId="9" xfId="5" applyNumberFormat="1" applyFont="1" applyFill="1" applyBorder="1" applyAlignment="1" applyProtection="1">
      <alignment horizontal="left" vertical="center" wrapText="1"/>
    </xf>
    <xf numFmtId="0" fontId="4" fillId="0" borderId="5" xfId="5" applyNumberFormat="1" applyFont="1" applyFill="1" applyBorder="1" applyAlignment="1" applyProtection="1">
      <alignment horizontal="left" vertical="center" wrapText="1"/>
    </xf>
    <xf numFmtId="0" fontId="4" fillId="0" borderId="10" xfId="5" applyNumberFormat="1" applyFont="1" applyFill="1" applyBorder="1" applyAlignment="1" applyProtection="1">
      <alignment horizontal="left" vertical="center" wrapText="1"/>
    </xf>
    <xf numFmtId="0" fontId="4" fillId="4" borderId="3" xfId="5" applyFont="1" applyFill="1" applyBorder="1" applyAlignment="1">
      <alignment horizontal="center" vertical="center" wrapText="1"/>
    </xf>
    <xf numFmtId="0" fontId="4" fillId="4" borderId="3" xfId="0" applyFont="1" applyFill="1" applyBorder="1" applyAlignment="1">
      <alignment horizontal="center" vertical="center" wrapText="1"/>
    </xf>
    <xf numFmtId="49" fontId="5" fillId="2" borderId="0" xfId="0" applyNumberFormat="1" applyFont="1" applyFill="1" applyBorder="1" applyAlignment="1">
      <alignment horizontal="right" wrapText="1"/>
    </xf>
    <xf numFmtId="0" fontId="10" fillId="3" borderId="3" xfId="0" applyFont="1" applyFill="1" applyBorder="1" applyAlignment="1">
      <alignment horizontal="right" vertical="center" wrapText="1"/>
    </xf>
    <xf numFmtId="0" fontId="1" fillId="3" borderId="3" xfId="0" applyFont="1" applyFill="1" applyBorder="1" applyAlignment="1">
      <alignment horizontal="left" vertical="center" wrapText="1"/>
    </xf>
    <xf numFmtId="0" fontId="6" fillId="3" borderId="3" xfId="0" applyFont="1" applyFill="1" applyBorder="1" applyAlignment="1">
      <alignment horizontal="right" vertical="center" wrapText="1"/>
    </xf>
    <xf numFmtId="0" fontId="9" fillId="4" borderId="0" xfId="0" applyFont="1" applyFill="1" applyAlignment="1">
      <alignment horizontal="left" vertical="center" wrapText="1"/>
    </xf>
    <xf numFmtId="0" fontId="1" fillId="0" borderId="3" xfId="0" applyFont="1" applyBorder="1" applyAlignment="1">
      <alignment horizontal="left" vertical="center" wrapText="1"/>
    </xf>
    <xf numFmtId="0" fontId="1" fillId="0" borderId="3" xfId="0" applyFont="1" applyFill="1" applyBorder="1" applyAlignment="1">
      <alignment horizontal="left" vertical="center" wrapText="1"/>
    </xf>
  </cellXfs>
  <cellStyles count="11">
    <cellStyle name="Millares 2" xfId="1" xr:uid="{FA3EF9D3-BBD0-442F-AD9A-A6A475DA60F2}"/>
    <cellStyle name="Millares 3" xfId="2" xr:uid="{71AD7C8D-F16E-49C3-9A7F-B4C4A5CA38B8}"/>
    <cellStyle name="Moneda 3 2" xfId="3" xr:uid="{0A25F222-8A84-4BEC-9CF7-B65345CAD9D8}"/>
    <cellStyle name="Normal" xfId="0" builtinId="0"/>
    <cellStyle name="Normal 12 2" xfId="4" xr:uid="{66C0E163-3063-4085-BB14-F7C2C21D393A}"/>
    <cellStyle name="Normal 13" xfId="5" xr:uid="{DC804B4D-42D5-428E-AEB4-7670B1E0F4CC}"/>
    <cellStyle name="Normal 14" xfId="6" xr:uid="{9D9B9281-9A5C-4E5D-8B78-706EBD154410}"/>
    <cellStyle name="Normal 2" xfId="7" xr:uid="{CCC4A31C-4146-4E95-9E3D-6D12866759C4}"/>
    <cellStyle name="Normal 3" xfId="8" xr:uid="{595A9F33-90BA-43BC-BCAC-80C49F4A59CA}"/>
    <cellStyle name="Normal 8 2" xfId="9" xr:uid="{36ACA083-E80E-4761-AA3E-AEB6255BD040}"/>
    <cellStyle name="Porcentaje 2" xfId="10" xr:uid="{B6E5876B-1D1F-4780-A378-D1C216337F92}"/>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D3D3D"/>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38100</xdr:colOff>
      <xdr:row>1</xdr:row>
      <xdr:rowOff>121920</xdr:rowOff>
    </xdr:from>
    <xdr:to>
      <xdr:col>3</xdr:col>
      <xdr:colOff>647700</xdr:colOff>
      <xdr:row>2</xdr:row>
      <xdr:rowOff>601980</xdr:rowOff>
    </xdr:to>
    <xdr:pic>
      <xdr:nvPicPr>
        <xdr:cNvPr id="10337" name="Imagen 1">
          <a:extLst>
            <a:ext uri="{FF2B5EF4-FFF2-40B4-BE49-F238E27FC236}">
              <a16:creationId xmlns:a16="http://schemas.microsoft.com/office/drawing/2014/main" id="{AED5DA08-D11E-58A3-E083-EA387C0DBF0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7740" y="312420"/>
          <a:ext cx="1432560" cy="90678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A38778-A4A7-4405-B258-510A45823B67}">
  <dimension ref="B2:Y53"/>
  <sheetViews>
    <sheetView tabSelected="1" view="pageBreakPreview" topLeftCell="B4" zoomScale="115" zoomScaleNormal="115" zoomScaleSheetLayoutView="115" workbookViewId="0">
      <selection activeCell="C11" sqref="C11:E11"/>
    </sheetView>
  </sheetViews>
  <sheetFormatPr baseColWidth="10" defaultColWidth="9.109375" defaultRowHeight="15" x14ac:dyDescent="0.25"/>
  <cols>
    <col min="1" max="1" width="3.6640625" style="1" customWidth="1"/>
    <col min="2" max="2" width="9.88671875" style="1" customWidth="1"/>
    <col min="3" max="3" width="12" style="1" customWidth="1"/>
    <col min="4" max="4" width="22.88671875" style="1" customWidth="1"/>
    <col min="5" max="5" width="48.109375" style="1" customWidth="1"/>
    <col min="6" max="6" width="6.44140625" style="1" customWidth="1"/>
    <col min="7" max="7" width="5.5546875" style="1" customWidth="1"/>
    <col min="8" max="8" width="14.88671875" style="1" customWidth="1"/>
    <col min="9" max="9" width="21.33203125" style="1" customWidth="1"/>
    <col min="10" max="10" width="22" style="2" customWidth="1"/>
    <col min="11" max="11" width="2.6640625" style="1" customWidth="1"/>
    <col min="12" max="12" width="9.109375" style="1" bestFit="1" customWidth="1"/>
    <col min="13" max="14" width="9.109375" style="1"/>
    <col min="15" max="15" width="14.109375" style="1" bestFit="1" customWidth="1"/>
    <col min="16" max="16384" width="9.109375" style="1"/>
  </cols>
  <sheetData>
    <row r="2" spans="2:25" ht="33.75" customHeight="1" x14ac:dyDescent="0.25">
      <c r="B2" s="27"/>
      <c r="C2" s="27"/>
      <c r="D2" s="27"/>
      <c r="E2" s="28" t="s">
        <v>0</v>
      </c>
      <c r="F2" s="28"/>
      <c r="G2" s="28"/>
      <c r="H2" s="28"/>
      <c r="I2" s="28"/>
      <c r="J2" s="28"/>
    </row>
    <row r="3" spans="2:25" ht="52.5" customHeight="1" x14ac:dyDescent="0.25">
      <c r="B3" s="27"/>
      <c r="C3" s="27"/>
      <c r="D3" s="27"/>
      <c r="E3" s="28" t="s">
        <v>20</v>
      </c>
      <c r="F3" s="28"/>
      <c r="G3" s="28"/>
      <c r="H3" s="28"/>
      <c r="I3" s="28"/>
      <c r="J3" s="28"/>
    </row>
    <row r="4" spans="2:25" s="3" customFormat="1" ht="30" customHeight="1" x14ac:dyDescent="0.25">
      <c r="B4" s="29" t="s">
        <v>14</v>
      </c>
      <c r="C4" s="29"/>
      <c r="D4" s="29"/>
      <c r="E4" s="4" t="s">
        <v>16</v>
      </c>
      <c r="F4" s="29" t="s">
        <v>17</v>
      </c>
      <c r="G4" s="29"/>
      <c r="H4" s="29"/>
      <c r="I4" s="29"/>
      <c r="J4" s="4" t="s">
        <v>18</v>
      </c>
      <c r="K4" s="1"/>
      <c r="L4" s="1"/>
      <c r="M4" s="1"/>
      <c r="S4" s="1"/>
      <c r="T4" s="1"/>
      <c r="U4" s="1"/>
      <c r="V4" s="1"/>
      <c r="W4" s="1"/>
      <c r="X4" s="1"/>
      <c r="Y4" s="1"/>
    </row>
    <row r="5" spans="2:25" ht="37.5" customHeight="1" x14ac:dyDescent="0.25">
      <c r="B5" s="30" t="s">
        <v>59</v>
      </c>
      <c r="C5" s="31"/>
      <c r="D5" s="31"/>
      <c r="E5" s="31"/>
      <c r="F5" s="31"/>
      <c r="G5" s="31"/>
      <c r="H5" s="31"/>
      <c r="I5" s="31"/>
      <c r="J5" s="32"/>
    </row>
    <row r="6" spans="2:25" s="5" customFormat="1" ht="10.199999999999999" customHeight="1" x14ac:dyDescent="0.25">
      <c r="B6" s="33"/>
      <c r="C6" s="34"/>
      <c r="D6" s="34"/>
      <c r="E6" s="34"/>
      <c r="F6" s="34"/>
      <c r="G6" s="34"/>
      <c r="H6" s="34"/>
      <c r="I6" s="34"/>
      <c r="J6" s="35"/>
      <c r="K6" s="1"/>
      <c r="L6" s="1"/>
      <c r="M6" s="1"/>
      <c r="S6" s="1"/>
      <c r="T6" s="1"/>
      <c r="U6" s="1"/>
      <c r="V6" s="1"/>
      <c r="W6" s="1"/>
      <c r="X6" s="1"/>
      <c r="Y6" s="1"/>
    </row>
    <row r="7" spans="2:25" s="5" customFormat="1" ht="32.1" customHeight="1" x14ac:dyDescent="0.25">
      <c r="B7" s="18" t="s">
        <v>15</v>
      </c>
      <c r="C7" s="37" t="s">
        <v>63</v>
      </c>
      <c r="D7" s="37"/>
      <c r="E7" s="37"/>
      <c r="F7" s="36" t="s">
        <v>1</v>
      </c>
      <c r="G7" s="36"/>
      <c r="H7" s="19" t="s">
        <v>2</v>
      </c>
      <c r="I7" s="20" t="s">
        <v>3</v>
      </c>
      <c r="J7" s="21" t="s">
        <v>4</v>
      </c>
      <c r="K7" s="1"/>
      <c r="L7" s="1"/>
      <c r="M7" s="1"/>
      <c r="S7" s="1"/>
      <c r="T7" s="1"/>
      <c r="U7" s="1"/>
      <c r="V7" s="1"/>
      <c r="W7" s="1"/>
      <c r="X7" s="1"/>
      <c r="Y7" s="1"/>
    </row>
    <row r="8" spans="2:25" s="5" customFormat="1" ht="32.1" customHeight="1" x14ac:dyDescent="0.25">
      <c r="B8" s="10">
        <v>1</v>
      </c>
      <c r="C8" s="40" t="s">
        <v>21</v>
      </c>
      <c r="D8" s="40"/>
      <c r="E8" s="40"/>
      <c r="F8" s="26" t="s">
        <v>32</v>
      </c>
      <c r="G8" s="26"/>
      <c r="H8" s="14">
        <v>20</v>
      </c>
      <c r="I8" s="16"/>
      <c r="J8" s="16">
        <f t="shared" ref="J8:J40" si="0">I8*H8</f>
        <v>0</v>
      </c>
      <c r="K8" s="1"/>
      <c r="L8" s="1"/>
      <c r="M8" s="1"/>
      <c r="S8" s="1"/>
      <c r="T8" s="1"/>
      <c r="U8" s="1"/>
      <c r="V8" s="1"/>
      <c r="W8" s="1"/>
      <c r="X8" s="1"/>
      <c r="Y8" s="1"/>
    </row>
    <row r="9" spans="2:25" s="5" customFormat="1" ht="32.1" customHeight="1" x14ac:dyDescent="0.25">
      <c r="B9" s="10">
        <v>2</v>
      </c>
      <c r="C9" s="40" t="s">
        <v>60</v>
      </c>
      <c r="D9" s="40"/>
      <c r="E9" s="40"/>
      <c r="F9" s="26" t="s">
        <v>32</v>
      </c>
      <c r="G9" s="26"/>
      <c r="H9" s="14">
        <v>90</v>
      </c>
      <c r="I9" s="16"/>
      <c r="J9" s="16">
        <f t="shared" si="0"/>
        <v>0</v>
      </c>
      <c r="K9" s="1"/>
      <c r="L9" s="1"/>
      <c r="M9" s="1"/>
      <c r="S9" s="1"/>
      <c r="T9" s="1"/>
      <c r="U9" s="1"/>
      <c r="V9" s="1"/>
      <c r="W9" s="1"/>
      <c r="X9" s="1"/>
      <c r="Y9" s="1"/>
    </row>
    <row r="10" spans="2:25" s="5" customFormat="1" ht="24.75" customHeight="1" x14ac:dyDescent="0.25">
      <c r="B10" s="11">
        <v>3</v>
      </c>
      <c r="C10" s="44" t="s">
        <v>61</v>
      </c>
      <c r="D10" s="44"/>
      <c r="E10" s="44"/>
      <c r="F10" s="26" t="s">
        <v>32</v>
      </c>
      <c r="G10" s="26"/>
      <c r="H10" s="15">
        <v>150</v>
      </c>
      <c r="I10" s="16"/>
      <c r="J10" s="16">
        <f t="shared" si="0"/>
        <v>0</v>
      </c>
      <c r="K10" s="1"/>
      <c r="L10" s="1"/>
      <c r="M10" s="1"/>
      <c r="S10" s="1"/>
      <c r="T10" s="1"/>
      <c r="U10" s="1"/>
      <c r="V10" s="1"/>
      <c r="W10" s="1"/>
      <c r="X10" s="1"/>
      <c r="Y10" s="1"/>
    </row>
    <row r="11" spans="2:25" s="9" customFormat="1" ht="32.1" customHeight="1" x14ac:dyDescent="0.25">
      <c r="B11" s="10">
        <v>4</v>
      </c>
      <c r="C11" s="40" t="s">
        <v>22</v>
      </c>
      <c r="D11" s="40"/>
      <c r="E11" s="40"/>
      <c r="F11" s="26" t="s">
        <v>32</v>
      </c>
      <c r="G11" s="26"/>
      <c r="H11" s="10">
        <v>150</v>
      </c>
      <c r="I11" s="16"/>
      <c r="J11" s="16">
        <f t="shared" si="0"/>
        <v>0</v>
      </c>
      <c r="K11" s="8"/>
      <c r="L11" s="8"/>
      <c r="M11" s="8"/>
      <c r="S11" s="8"/>
      <c r="T11" s="8"/>
      <c r="U11" s="8"/>
      <c r="V11" s="8"/>
      <c r="W11" s="8"/>
      <c r="X11" s="8"/>
      <c r="Y11" s="8"/>
    </row>
    <row r="12" spans="2:25" s="9" customFormat="1" ht="32.1" customHeight="1" x14ac:dyDescent="0.25">
      <c r="B12" s="10">
        <v>5</v>
      </c>
      <c r="C12" s="43" t="s">
        <v>23</v>
      </c>
      <c r="D12" s="43"/>
      <c r="E12" s="43"/>
      <c r="F12" s="26" t="s">
        <v>32</v>
      </c>
      <c r="G12" s="26"/>
      <c r="H12" s="10">
        <v>150</v>
      </c>
      <c r="I12" s="16"/>
      <c r="J12" s="16">
        <f t="shared" si="0"/>
        <v>0</v>
      </c>
      <c r="K12" s="8"/>
      <c r="L12" s="8"/>
      <c r="M12" s="8"/>
      <c r="S12" s="8"/>
      <c r="T12" s="8"/>
      <c r="U12" s="8"/>
      <c r="V12" s="8"/>
      <c r="W12" s="8"/>
      <c r="X12" s="8"/>
      <c r="Y12" s="8"/>
    </row>
    <row r="13" spans="2:25" s="5" customFormat="1" ht="35.25" customHeight="1" x14ac:dyDescent="0.25">
      <c r="B13" s="11">
        <v>6</v>
      </c>
      <c r="C13" s="40" t="s">
        <v>24</v>
      </c>
      <c r="D13" s="40"/>
      <c r="E13" s="40"/>
      <c r="F13" s="26" t="s">
        <v>32</v>
      </c>
      <c r="G13" s="26"/>
      <c r="H13" s="15">
        <v>24</v>
      </c>
      <c r="I13" s="16"/>
      <c r="J13" s="16">
        <f t="shared" si="0"/>
        <v>0</v>
      </c>
      <c r="K13" s="1"/>
      <c r="L13" s="1"/>
      <c r="M13" s="1"/>
      <c r="S13" s="1"/>
      <c r="T13" s="1"/>
      <c r="U13" s="1"/>
      <c r="V13" s="1"/>
      <c r="W13" s="1"/>
      <c r="X13" s="1"/>
      <c r="Y13" s="1"/>
    </row>
    <row r="14" spans="2:25" s="5" customFormat="1" ht="32.1" customHeight="1" x14ac:dyDescent="0.25">
      <c r="B14" s="10">
        <v>7</v>
      </c>
      <c r="C14" s="40" t="s">
        <v>25</v>
      </c>
      <c r="D14" s="40"/>
      <c r="E14" s="40"/>
      <c r="F14" s="26" t="s">
        <v>32</v>
      </c>
      <c r="G14" s="26"/>
      <c r="H14" s="14">
        <v>150</v>
      </c>
      <c r="I14" s="16"/>
      <c r="J14" s="16">
        <f t="shared" si="0"/>
        <v>0</v>
      </c>
      <c r="K14" s="1"/>
      <c r="L14" s="1"/>
      <c r="M14" s="1"/>
      <c r="S14" s="1"/>
      <c r="T14" s="1"/>
      <c r="U14" s="1"/>
      <c r="V14" s="1"/>
      <c r="W14" s="1"/>
      <c r="X14" s="1"/>
      <c r="Y14" s="1"/>
    </row>
    <row r="15" spans="2:25" s="5" customFormat="1" ht="39.75" customHeight="1" x14ac:dyDescent="0.25">
      <c r="B15" s="10">
        <v>8</v>
      </c>
      <c r="C15" s="40" t="s">
        <v>26</v>
      </c>
      <c r="D15" s="40"/>
      <c r="E15" s="40"/>
      <c r="F15" s="26" t="s">
        <v>34</v>
      </c>
      <c r="G15" s="26"/>
      <c r="H15" s="14">
        <v>10</v>
      </c>
      <c r="I15" s="16"/>
      <c r="J15" s="16">
        <f t="shared" si="0"/>
        <v>0</v>
      </c>
      <c r="K15" s="1"/>
      <c r="L15" s="1"/>
      <c r="M15" s="1"/>
      <c r="S15" s="1"/>
      <c r="T15" s="1"/>
      <c r="U15" s="1"/>
      <c r="V15" s="1"/>
      <c r="W15" s="1"/>
      <c r="X15" s="1"/>
      <c r="Y15" s="1"/>
    </row>
    <row r="16" spans="2:25" s="9" customFormat="1" ht="32.1" customHeight="1" x14ac:dyDescent="0.25">
      <c r="B16" s="11">
        <v>9</v>
      </c>
      <c r="C16" s="43" t="s">
        <v>27</v>
      </c>
      <c r="D16" s="43"/>
      <c r="E16" s="43"/>
      <c r="F16" s="26" t="s">
        <v>32</v>
      </c>
      <c r="G16" s="26"/>
      <c r="H16" s="17">
        <v>200</v>
      </c>
      <c r="I16" s="16"/>
      <c r="J16" s="16">
        <f t="shared" si="0"/>
        <v>0</v>
      </c>
      <c r="K16" s="8"/>
      <c r="L16" s="8"/>
      <c r="M16" s="8"/>
      <c r="S16" s="8"/>
      <c r="T16" s="8"/>
      <c r="U16" s="8"/>
      <c r="V16" s="8"/>
      <c r="W16" s="8"/>
      <c r="X16" s="8"/>
      <c r="Y16" s="8"/>
    </row>
    <row r="17" spans="2:25" s="9" customFormat="1" ht="32.1" customHeight="1" x14ac:dyDescent="0.25">
      <c r="B17" s="10">
        <v>10</v>
      </c>
      <c r="C17" s="40" t="s">
        <v>28</v>
      </c>
      <c r="D17" s="40"/>
      <c r="E17" s="40"/>
      <c r="F17" s="25" t="s">
        <v>32</v>
      </c>
      <c r="G17" s="25"/>
      <c r="H17" s="17">
        <v>60</v>
      </c>
      <c r="I17" s="16"/>
      <c r="J17" s="16">
        <f t="shared" si="0"/>
        <v>0</v>
      </c>
      <c r="K17" s="8"/>
      <c r="L17" s="8"/>
      <c r="M17" s="8"/>
      <c r="S17" s="8"/>
      <c r="T17" s="8"/>
      <c r="U17" s="8"/>
      <c r="V17" s="8"/>
      <c r="W17" s="8"/>
      <c r="X17" s="8"/>
      <c r="Y17" s="8"/>
    </row>
    <row r="18" spans="2:25" s="9" customFormat="1" ht="32.1" customHeight="1" x14ac:dyDescent="0.25">
      <c r="B18" s="10">
        <v>11</v>
      </c>
      <c r="C18" s="40" t="s">
        <v>29</v>
      </c>
      <c r="D18" s="40"/>
      <c r="E18" s="40"/>
      <c r="F18" s="25" t="s">
        <v>32</v>
      </c>
      <c r="G18" s="25"/>
      <c r="H18" s="17">
        <v>80</v>
      </c>
      <c r="I18" s="16"/>
      <c r="J18" s="16">
        <f t="shared" si="0"/>
        <v>0</v>
      </c>
      <c r="K18" s="8"/>
      <c r="L18" s="8"/>
      <c r="M18" s="8"/>
      <c r="S18" s="8"/>
      <c r="T18" s="8"/>
      <c r="U18" s="8"/>
      <c r="V18" s="8"/>
      <c r="W18" s="8"/>
      <c r="X18" s="8"/>
      <c r="Y18" s="8"/>
    </row>
    <row r="19" spans="2:25" s="9" customFormat="1" ht="32.1" customHeight="1" x14ac:dyDescent="0.25">
      <c r="B19" s="11">
        <v>12</v>
      </c>
      <c r="C19" s="40" t="s">
        <v>30</v>
      </c>
      <c r="D19" s="40"/>
      <c r="E19" s="40"/>
      <c r="F19" s="25" t="s">
        <v>33</v>
      </c>
      <c r="G19" s="25"/>
      <c r="H19" s="17">
        <v>80</v>
      </c>
      <c r="I19" s="16"/>
      <c r="J19" s="16">
        <f t="shared" si="0"/>
        <v>0</v>
      </c>
      <c r="K19" s="8"/>
      <c r="L19" s="8"/>
      <c r="M19" s="8"/>
      <c r="S19" s="8"/>
      <c r="T19" s="8"/>
      <c r="U19" s="8"/>
      <c r="V19" s="8"/>
      <c r="W19" s="8"/>
      <c r="X19" s="8"/>
      <c r="Y19" s="8"/>
    </row>
    <row r="20" spans="2:25" s="9" customFormat="1" ht="32.1" customHeight="1" x14ac:dyDescent="0.25">
      <c r="B20" s="10">
        <v>13</v>
      </c>
      <c r="C20" s="40" t="s">
        <v>31</v>
      </c>
      <c r="D20" s="40"/>
      <c r="E20" s="40"/>
      <c r="F20" s="25" t="s">
        <v>33</v>
      </c>
      <c r="G20" s="25"/>
      <c r="H20" s="17">
        <v>80</v>
      </c>
      <c r="I20" s="16"/>
      <c r="J20" s="16">
        <f t="shared" si="0"/>
        <v>0</v>
      </c>
      <c r="K20" s="8"/>
      <c r="L20" s="8"/>
      <c r="M20" s="8"/>
      <c r="S20" s="8"/>
      <c r="T20" s="8"/>
      <c r="U20" s="8"/>
      <c r="V20" s="8"/>
      <c r="W20" s="8"/>
      <c r="X20" s="8"/>
      <c r="Y20" s="8"/>
    </row>
    <row r="21" spans="2:25" s="5" customFormat="1" ht="32.1" customHeight="1" x14ac:dyDescent="0.25">
      <c r="B21" s="10">
        <v>14</v>
      </c>
      <c r="C21" s="43" t="s">
        <v>35</v>
      </c>
      <c r="D21" s="43"/>
      <c r="E21" s="43"/>
      <c r="F21" s="26" t="s">
        <v>33</v>
      </c>
      <c r="G21" s="26"/>
      <c r="H21" s="17">
        <v>12</v>
      </c>
      <c r="I21" s="16"/>
      <c r="J21" s="16">
        <f t="shared" si="0"/>
        <v>0</v>
      </c>
      <c r="K21" s="1"/>
      <c r="L21" s="1"/>
      <c r="M21" s="1"/>
      <c r="S21" s="1"/>
      <c r="T21" s="1"/>
      <c r="U21" s="1"/>
      <c r="V21" s="1"/>
      <c r="W21" s="1"/>
      <c r="X21" s="1"/>
      <c r="Y21" s="1"/>
    </row>
    <row r="22" spans="2:25" s="5" customFormat="1" ht="32.1" customHeight="1" x14ac:dyDescent="0.25">
      <c r="B22" s="11">
        <v>15</v>
      </c>
      <c r="C22" s="43" t="s">
        <v>36</v>
      </c>
      <c r="D22" s="43"/>
      <c r="E22" s="43"/>
      <c r="F22" s="26" t="s">
        <v>33</v>
      </c>
      <c r="G22" s="26"/>
      <c r="H22" s="17">
        <v>180</v>
      </c>
      <c r="I22" s="16"/>
      <c r="J22" s="16">
        <f t="shared" si="0"/>
        <v>0</v>
      </c>
      <c r="K22" s="1"/>
      <c r="L22" s="1"/>
      <c r="M22" s="1"/>
      <c r="S22" s="1"/>
      <c r="T22" s="1"/>
      <c r="U22" s="1"/>
      <c r="V22" s="1"/>
      <c r="W22" s="1"/>
      <c r="X22" s="1"/>
      <c r="Y22" s="1"/>
    </row>
    <row r="23" spans="2:25" s="5" customFormat="1" ht="32.1" customHeight="1" x14ac:dyDescent="0.25">
      <c r="B23" s="10">
        <v>16</v>
      </c>
      <c r="C23" s="43" t="s">
        <v>37</v>
      </c>
      <c r="D23" s="43"/>
      <c r="E23" s="43"/>
      <c r="F23" s="26" t="s">
        <v>33</v>
      </c>
      <c r="G23" s="26"/>
      <c r="H23" s="17">
        <v>180</v>
      </c>
      <c r="I23" s="16"/>
      <c r="J23" s="16">
        <f t="shared" si="0"/>
        <v>0</v>
      </c>
      <c r="K23" s="1"/>
      <c r="L23" s="1"/>
      <c r="M23" s="1"/>
      <c r="S23" s="1"/>
      <c r="T23" s="1"/>
      <c r="U23" s="1"/>
      <c r="V23" s="1"/>
      <c r="W23" s="1"/>
      <c r="X23" s="1"/>
      <c r="Y23" s="1"/>
    </row>
    <row r="24" spans="2:25" s="5" customFormat="1" ht="32.1" customHeight="1" x14ac:dyDescent="0.25">
      <c r="B24" s="10">
        <v>17</v>
      </c>
      <c r="C24" s="40" t="s">
        <v>62</v>
      </c>
      <c r="D24" s="40"/>
      <c r="E24" s="40"/>
      <c r="F24" s="26" t="s">
        <v>33</v>
      </c>
      <c r="G24" s="26"/>
      <c r="H24" s="17">
        <v>250</v>
      </c>
      <c r="I24" s="16"/>
      <c r="J24" s="16">
        <f t="shared" si="0"/>
        <v>0</v>
      </c>
      <c r="K24" s="1"/>
      <c r="L24" s="1"/>
      <c r="M24" s="1"/>
      <c r="S24" s="1"/>
      <c r="T24" s="1"/>
      <c r="U24" s="1"/>
      <c r="V24" s="1"/>
      <c r="W24" s="1"/>
      <c r="X24" s="1"/>
      <c r="Y24" s="1"/>
    </row>
    <row r="25" spans="2:25" s="9" customFormat="1" ht="32.1" customHeight="1" x14ac:dyDescent="0.25">
      <c r="B25" s="11">
        <v>18</v>
      </c>
      <c r="C25" s="40" t="s">
        <v>38</v>
      </c>
      <c r="D25" s="40"/>
      <c r="E25" s="40"/>
      <c r="F25" s="26" t="s">
        <v>33</v>
      </c>
      <c r="G25" s="26"/>
      <c r="H25" s="17">
        <v>250</v>
      </c>
      <c r="I25" s="16"/>
      <c r="J25" s="16">
        <f t="shared" si="0"/>
        <v>0</v>
      </c>
      <c r="K25" s="8"/>
      <c r="L25" s="8"/>
      <c r="M25" s="8"/>
      <c r="S25" s="8"/>
      <c r="T25" s="8"/>
      <c r="U25" s="8"/>
      <c r="V25" s="8"/>
      <c r="W25" s="8"/>
      <c r="X25" s="8"/>
      <c r="Y25" s="8"/>
    </row>
    <row r="26" spans="2:25" s="9" customFormat="1" ht="32.1" customHeight="1" x14ac:dyDescent="0.25">
      <c r="B26" s="10">
        <v>19</v>
      </c>
      <c r="C26" s="40" t="s">
        <v>39</v>
      </c>
      <c r="D26" s="40"/>
      <c r="E26" s="40"/>
      <c r="F26" s="26" t="s">
        <v>33</v>
      </c>
      <c r="G26" s="26"/>
      <c r="H26" s="17">
        <v>12</v>
      </c>
      <c r="I26" s="16"/>
      <c r="J26" s="16">
        <f t="shared" si="0"/>
        <v>0</v>
      </c>
      <c r="K26" s="8"/>
      <c r="L26" s="8"/>
      <c r="M26" s="8"/>
      <c r="S26" s="8"/>
      <c r="T26" s="8"/>
      <c r="U26" s="8"/>
      <c r="V26" s="8"/>
      <c r="W26" s="8"/>
      <c r="X26" s="8"/>
      <c r="Y26" s="8"/>
    </row>
    <row r="27" spans="2:25" s="5" customFormat="1" ht="32.1" customHeight="1" x14ac:dyDescent="0.25">
      <c r="B27" s="10">
        <v>20</v>
      </c>
      <c r="C27" s="43" t="s">
        <v>41</v>
      </c>
      <c r="D27" s="43"/>
      <c r="E27" s="43"/>
      <c r="F27" s="24" t="s">
        <v>32</v>
      </c>
      <c r="G27" s="24"/>
      <c r="H27" s="17">
        <v>80</v>
      </c>
      <c r="I27" s="16"/>
      <c r="J27" s="16">
        <f t="shared" si="0"/>
        <v>0</v>
      </c>
      <c r="K27" s="1"/>
      <c r="L27" s="1"/>
      <c r="M27" s="1"/>
      <c r="S27" s="1"/>
      <c r="T27" s="1"/>
      <c r="U27" s="1"/>
      <c r="V27" s="1"/>
      <c r="W27" s="1"/>
      <c r="X27" s="1"/>
      <c r="Y27" s="1"/>
    </row>
    <row r="28" spans="2:25" s="5" customFormat="1" ht="32.1" customHeight="1" x14ac:dyDescent="0.25">
      <c r="B28" s="11">
        <v>21</v>
      </c>
      <c r="C28" s="43" t="s">
        <v>42</v>
      </c>
      <c r="D28" s="43"/>
      <c r="E28" s="43"/>
      <c r="F28" s="24" t="s">
        <v>32</v>
      </c>
      <c r="G28" s="24"/>
      <c r="H28" s="17">
        <v>50</v>
      </c>
      <c r="I28" s="16"/>
      <c r="J28" s="16">
        <f t="shared" si="0"/>
        <v>0</v>
      </c>
      <c r="K28" s="1"/>
      <c r="L28" s="1"/>
      <c r="M28" s="1"/>
      <c r="S28" s="1"/>
      <c r="T28" s="1"/>
      <c r="U28" s="1"/>
      <c r="V28" s="1"/>
      <c r="W28" s="1"/>
      <c r="X28" s="1"/>
      <c r="Y28" s="1"/>
    </row>
    <row r="29" spans="2:25" s="5" customFormat="1" ht="32.1" customHeight="1" x14ac:dyDescent="0.25">
      <c r="B29" s="10">
        <v>22</v>
      </c>
      <c r="C29" s="43" t="s">
        <v>43</v>
      </c>
      <c r="D29" s="43"/>
      <c r="E29" s="43"/>
      <c r="F29" s="24" t="s">
        <v>32</v>
      </c>
      <c r="G29" s="24"/>
      <c r="H29" s="17">
        <v>50</v>
      </c>
      <c r="I29" s="16"/>
      <c r="J29" s="16">
        <f t="shared" si="0"/>
        <v>0</v>
      </c>
      <c r="K29" s="1"/>
      <c r="L29" s="1"/>
      <c r="M29" s="1"/>
      <c r="S29" s="1"/>
      <c r="T29" s="1"/>
      <c r="U29" s="1"/>
      <c r="V29" s="1"/>
      <c r="W29" s="1"/>
      <c r="X29" s="1"/>
      <c r="Y29" s="1"/>
    </row>
    <row r="30" spans="2:25" s="5" customFormat="1" ht="32.1" customHeight="1" x14ac:dyDescent="0.25">
      <c r="B30" s="10">
        <v>23</v>
      </c>
      <c r="C30" s="43" t="s">
        <v>44</v>
      </c>
      <c r="D30" s="43"/>
      <c r="E30" s="43"/>
      <c r="F30" s="24" t="s">
        <v>32</v>
      </c>
      <c r="G30" s="24"/>
      <c r="H30" s="17">
        <v>50</v>
      </c>
      <c r="I30" s="16"/>
      <c r="J30" s="16">
        <f t="shared" si="0"/>
        <v>0</v>
      </c>
      <c r="K30" s="1"/>
      <c r="L30" s="1"/>
      <c r="M30" s="1"/>
      <c r="S30" s="1"/>
      <c r="T30" s="1"/>
      <c r="U30" s="1"/>
      <c r="V30" s="1"/>
      <c r="W30" s="1"/>
      <c r="X30" s="1"/>
      <c r="Y30" s="1"/>
    </row>
    <row r="31" spans="2:25" s="5" customFormat="1" ht="32.1" customHeight="1" x14ac:dyDescent="0.25">
      <c r="B31" s="11">
        <v>24</v>
      </c>
      <c r="C31" s="43" t="s">
        <v>45</v>
      </c>
      <c r="D31" s="43"/>
      <c r="E31" s="43"/>
      <c r="F31" s="26" t="s">
        <v>40</v>
      </c>
      <c r="G31" s="26"/>
      <c r="H31" s="17">
        <v>14</v>
      </c>
      <c r="I31" s="16"/>
      <c r="J31" s="16">
        <f t="shared" si="0"/>
        <v>0</v>
      </c>
      <c r="K31" s="1"/>
      <c r="L31" s="1"/>
      <c r="M31" s="1"/>
      <c r="P31" s="1"/>
      <c r="Q31" s="1"/>
      <c r="R31" s="1"/>
      <c r="S31" s="1"/>
      <c r="T31" s="1"/>
      <c r="U31" s="1"/>
    </row>
    <row r="32" spans="2:25" s="5" customFormat="1" ht="39.75" customHeight="1" x14ac:dyDescent="0.25">
      <c r="B32" s="10">
        <v>25</v>
      </c>
      <c r="C32" s="43" t="s">
        <v>46</v>
      </c>
      <c r="D32" s="43"/>
      <c r="E32" s="43"/>
      <c r="F32" s="24" t="s">
        <v>32</v>
      </c>
      <c r="G32" s="24"/>
      <c r="H32" s="17">
        <v>140</v>
      </c>
      <c r="I32" s="16"/>
      <c r="J32" s="16">
        <f t="shared" si="0"/>
        <v>0</v>
      </c>
      <c r="K32" s="1"/>
      <c r="L32" s="1"/>
      <c r="M32" s="1"/>
      <c r="P32" s="1"/>
      <c r="Q32" s="1"/>
      <c r="R32" s="1"/>
      <c r="S32" s="1"/>
      <c r="T32" s="1"/>
      <c r="U32" s="1"/>
    </row>
    <row r="33" spans="2:25" s="5" customFormat="1" ht="32.1" customHeight="1" x14ac:dyDescent="0.25">
      <c r="B33" s="10">
        <v>26</v>
      </c>
      <c r="C33" s="40" t="s">
        <v>48</v>
      </c>
      <c r="D33" s="40"/>
      <c r="E33" s="40"/>
      <c r="F33" s="26" t="s">
        <v>33</v>
      </c>
      <c r="G33" s="26"/>
      <c r="H33" s="17">
        <v>60</v>
      </c>
      <c r="I33" s="16"/>
      <c r="J33" s="16">
        <f t="shared" si="0"/>
        <v>0</v>
      </c>
      <c r="K33" s="1"/>
      <c r="L33" s="1"/>
      <c r="M33" s="1"/>
      <c r="P33" s="1"/>
      <c r="Q33" s="1"/>
      <c r="R33" s="1"/>
      <c r="S33" s="1"/>
      <c r="T33" s="1"/>
      <c r="U33" s="1"/>
    </row>
    <row r="34" spans="2:25" s="5" customFormat="1" ht="32.1" customHeight="1" x14ac:dyDescent="0.25">
      <c r="B34" s="11">
        <v>27</v>
      </c>
      <c r="C34" s="40" t="s">
        <v>49</v>
      </c>
      <c r="D34" s="40"/>
      <c r="E34" s="40"/>
      <c r="F34" s="26" t="s">
        <v>33</v>
      </c>
      <c r="G34" s="26"/>
      <c r="H34" s="17">
        <v>60</v>
      </c>
      <c r="I34" s="16"/>
      <c r="J34" s="16">
        <f t="shared" si="0"/>
        <v>0</v>
      </c>
      <c r="K34" s="1"/>
      <c r="L34" s="1"/>
      <c r="M34" s="1"/>
      <c r="P34" s="1"/>
      <c r="Q34" s="1"/>
      <c r="R34" s="1"/>
      <c r="S34" s="1"/>
      <c r="T34" s="1"/>
      <c r="U34" s="1"/>
    </row>
    <row r="35" spans="2:25" s="5" customFormat="1" ht="29.25" customHeight="1" x14ac:dyDescent="0.25">
      <c r="B35" s="10">
        <v>28</v>
      </c>
      <c r="C35" s="40" t="s">
        <v>50</v>
      </c>
      <c r="D35" s="40"/>
      <c r="E35" s="40"/>
      <c r="F35" s="26" t="s">
        <v>33</v>
      </c>
      <c r="G35" s="26"/>
      <c r="H35" s="17">
        <v>140</v>
      </c>
      <c r="I35" s="16"/>
      <c r="J35" s="16">
        <f t="shared" si="0"/>
        <v>0</v>
      </c>
      <c r="K35" s="1"/>
      <c r="L35" s="1"/>
      <c r="M35" s="1"/>
      <c r="P35" s="1"/>
      <c r="Q35" s="1"/>
      <c r="R35" s="1"/>
      <c r="S35" s="1"/>
      <c r="T35" s="1"/>
      <c r="U35" s="1"/>
    </row>
    <row r="36" spans="2:25" s="5" customFormat="1" ht="34.5" customHeight="1" x14ac:dyDescent="0.25">
      <c r="B36" s="10">
        <v>29</v>
      </c>
      <c r="C36" s="40" t="s">
        <v>51</v>
      </c>
      <c r="D36" s="40"/>
      <c r="E36" s="40"/>
      <c r="F36" s="24" t="s">
        <v>32</v>
      </c>
      <c r="G36" s="24"/>
      <c r="H36" s="17">
        <v>12</v>
      </c>
      <c r="I36" s="16"/>
      <c r="J36" s="16">
        <f t="shared" si="0"/>
        <v>0</v>
      </c>
      <c r="K36" s="1"/>
      <c r="L36" s="1"/>
      <c r="M36" s="1"/>
      <c r="S36" s="1"/>
      <c r="T36" s="1"/>
      <c r="U36" s="1"/>
      <c r="V36" s="1"/>
      <c r="W36" s="1"/>
      <c r="X36" s="1"/>
      <c r="Y36" s="1"/>
    </row>
    <row r="37" spans="2:25" s="5" customFormat="1" ht="32.1" customHeight="1" x14ac:dyDescent="0.25">
      <c r="B37" s="11">
        <v>30</v>
      </c>
      <c r="C37" s="40" t="s">
        <v>52</v>
      </c>
      <c r="D37" s="40"/>
      <c r="E37" s="40"/>
      <c r="F37" s="26" t="s">
        <v>47</v>
      </c>
      <c r="G37" s="26"/>
      <c r="H37" s="17">
        <v>40</v>
      </c>
      <c r="I37" s="16"/>
      <c r="J37" s="16">
        <f t="shared" si="0"/>
        <v>0</v>
      </c>
      <c r="K37" s="1"/>
      <c r="L37" s="1"/>
      <c r="M37" s="1"/>
      <c r="S37" s="1"/>
      <c r="T37" s="1"/>
      <c r="U37" s="1"/>
      <c r="V37" s="1"/>
      <c r="W37" s="1"/>
      <c r="X37" s="1"/>
      <c r="Y37" s="1"/>
    </row>
    <row r="38" spans="2:25" s="5" customFormat="1" ht="32.1" customHeight="1" x14ac:dyDescent="0.25">
      <c r="B38" s="10">
        <v>31</v>
      </c>
      <c r="C38" s="40" t="s">
        <v>53</v>
      </c>
      <c r="D38" s="40"/>
      <c r="E38" s="40"/>
      <c r="F38" s="26" t="s">
        <v>33</v>
      </c>
      <c r="G38" s="26"/>
      <c r="H38" s="17">
        <v>40</v>
      </c>
      <c r="I38" s="16"/>
      <c r="J38" s="16">
        <f t="shared" si="0"/>
        <v>0</v>
      </c>
      <c r="K38" s="1"/>
      <c r="L38" s="1"/>
      <c r="M38" s="1"/>
      <c r="S38" s="1"/>
      <c r="T38" s="1"/>
      <c r="U38" s="1"/>
      <c r="V38" s="1"/>
      <c r="W38" s="1"/>
      <c r="X38" s="1"/>
      <c r="Y38" s="1"/>
    </row>
    <row r="39" spans="2:25" s="5" customFormat="1" ht="32.1" customHeight="1" x14ac:dyDescent="0.25">
      <c r="B39" s="10">
        <v>32</v>
      </c>
      <c r="C39" s="40" t="s">
        <v>54</v>
      </c>
      <c r="D39" s="40"/>
      <c r="E39" s="40"/>
      <c r="F39" s="24" t="s">
        <v>32</v>
      </c>
      <c r="G39" s="24"/>
      <c r="H39" s="17">
        <v>40</v>
      </c>
      <c r="I39" s="16"/>
      <c r="J39" s="16">
        <f t="shared" si="0"/>
        <v>0</v>
      </c>
      <c r="K39" s="1"/>
      <c r="L39" s="1"/>
      <c r="M39" s="1"/>
      <c r="S39" s="1"/>
      <c r="T39" s="1"/>
      <c r="U39" s="1"/>
      <c r="V39" s="1"/>
      <c r="W39" s="1"/>
      <c r="X39" s="1"/>
      <c r="Y39" s="1"/>
    </row>
    <row r="40" spans="2:25" s="5" customFormat="1" ht="32.1" customHeight="1" x14ac:dyDescent="0.25">
      <c r="B40" s="11">
        <v>33</v>
      </c>
      <c r="C40" s="40" t="s">
        <v>55</v>
      </c>
      <c r="D40" s="40"/>
      <c r="E40" s="40"/>
      <c r="F40" s="24" t="s">
        <v>56</v>
      </c>
      <c r="G40" s="24"/>
      <c r="H40" s="17">
        <v>1200</v>
      </c>
      <c r="I40" s="16"/>
      <c r="J40" s="16">
        <f t="shared" si="0"/>
        <v>0</v>
      </c>
      <c r="K40" s="1"/>
      <c r="L40" s="1"/>
      <c r="M40" s="1"/>
      <c r="S40" s="1"/>
      <c r="T40" s="1"/>
      <c r="U40" s="1"/>
      <c r="V40" s="1"/>
      <c r="W40" s="1"/>
      <c r="X40" s="1"/>
      <c r="Y40" s="1"/>
    </row>
    <row r="41" spans="2:25" s="5" customFormat="1" ht="15.75" customHeight="1" x14ac:dyDescent="0.25">
      <c r="B41" s="39" t="s">
        <v>19</v>
      </c>
      <c r="C41" s="39"/>
      <c r="D41" s="39"/>
      <c r="E41" s="39"/>
      <c r="F41" s="39"/>
      <c r="G41" s="39"/>
      <c r="H41" s="39"/>
      <c r="I41" s="39"/>
      <c r="J41" s="22">
        <f>SUM(J8:J40)</f>
        <v>0</v>
      </c>
      <c r="K41" s="1"/>
      <c r="L41" s="1"/>
      <c r="M41" s="1"/>
      <c r="S41" s="1"/>
      <c r="T41" s="1"/>
      <c r="U41" s="1"/>
      <c r="V41" s="1"/>
      <c r="W41" s="1"/>
      <c r="X41" s="1"/>
      <c r="Y41" s="1"/>
    </row>
    <row r="42" spans="2:25" s="5" customFormat="1" x14ac:dyDescent="0.25">
      <c r="B42" s="39" t="s">
        <v>5</v>
      </c>
      <c r="C42" s="39"/>
      <c r="D42" s="39"/>
      <c r="E42" s="39"/>
      <c r="F42" s="39"/>
      <c r="G42" s="39"/>
      <c r="H42" s="39"/>
      <c r="I42" s="39"/>
      <c r="J42" s="22">
        <f>(J41)*19/100</f>
        <v>0</v>
      </c>
      <c r="K42" s="1"/>
      <c r="L42" s="1"/>
      <c r="M42" s="1"/>
      <c r="S42" s="1"/>
      <c r="T42" s="1"/>
      <c r="U42" s="1"/>
      <c r="V42" s="1"/>
      <c r="W42" s="1"/>
      <c r="X42" s="1"/>
      <c r="Y42" s="1"/>
    </row>
    <row r="43" spans="2:25" s="5" customFormat="1" ht="15.6" x14ac:dyDescent="0.25">
      <c r="B43" s="41" t="s">
        <v>57</v>
      </c>
      <c r="C43" s="41"/>
      <c r="D43" s="41"/>
      <c r="E43" s="41"/>
      <c r="F43" s="41"/>
      <c r="G43" s="41"/>
      <c r="H43" s="41"/>
      <c r="I43" s="41"/>
      <c r="J43" s="23">
        <f>SUM(J41+J42)</f>
        <v>0</v>
      </c>
      <c r="K43" s="1"/>
      <c r="L43" s="1"/>
      <c r="M43" s="1"/>
      <c r="S43" s="1"/>
      <c r="T43" s="1"/>
      <c r="U43" s="1"/>
      <c r="V43" s="1"/>
      <c r="W43" s="1"/>
      <c r="X43" s="1"/>
      <c r="Y43" s="1"/>
    </row>
    <row r="44" spans="2:25" ht="30.75" customHeight="1" x14ac:dyDescent="0.25">
      <c r="B44" s="6"/>
      <c r="C44" s="6"/>
      <c r="D44" s="6"/>
      <c r="E44" s="38" t="s">
        <v>6</v>
      </c>
      <c r="F44" s="38"/>
      <c r="G44" s="38"/>
      <c r="H44" s="38"/>
      <c r="I44" s="38"/>
      <c r="J44" s="13"/>
    </row>
    <row r="45" spans="2:25" ht="20.399999999999999" customHeight="1" x14ac:dyDescent="0.25">
      <c r="B45" s="6"/>
      <c r="C45" s="6"/>
      <c r="D45" s="6"/>
      <c r="E45" s="38" t="s">
        <v>7</v>
      </c>
      <c r="F45" s="38"/>
      <c r="G45" s="38"/>
      <c r="H45" s="38"/>
      <c r="I45" s="38"/>
      <c r="J45" s="12"/>
    </row>
    <row r="46" spans="2:25" ht="20.399999999999999" customHeight="1" x14ac:dyDescent="0.25">
      <c r="B46" s="6"/>
      <c r="C46" s="6"/>
      <c r="D46" s="6"/>
      <c r="E46" s="38" t="s">
        <v>8</v>
      </c>
      <c r="F46" s="38"/>
      <c r="G46" s="38"/>
      <c r="H46" s="38"/>
      <c r="I46" s="38"/>
      <c r="J46" s="3"/>
    </row>
    <row r="47" spans="2:25" ht="20.399999999999999" customHeight="1" x14ac:dyDescent="0.25">
      <c r="B47" s="6"/>
      <c r="C47" s="6"/>
      <c r="D47" s="6"/>
      <c r="E47" s="38" t="s">
        <v>9</v>
      </c>
      <c r="F47" s="38"/>
      <c r="G47" s="38"/>
      <c r="H47" s="38"/>
      <c r="I47" s="38"/>
      <c r="J47" s="7"/>
    </row>
    <row r="48" spans="2:25" ht="20.399999999999999" customHeight="1" x14ac:dyDescent="0.25">
      <c r="B48" s="6"/>
      <c r="C48" s="6"/>
      <c r="D48" s="6"/>
      <c r="E48" s="38" t="s">
        <v>10</v>
      </c>
      <c r="F48" s="38"/>
      <c r="G48" s="38"/>
      <c r="H48" s="38"/>
      <c r="I48" s="38"/>
      <c r="J48" s="7"/>
    </row>
    <row r="49" spans="2:10" ht="20.399999999999999" customHeight="1" x14ac:dyDescent="0.25">
      <c r="B49" s="6"/>
      <c r="C49" s="6"/>
      <c r="D49" s="6"/>
      <c r="E49" s="38" t="s">
        <v>11</v>
      </c>
      <c r="F49" s="38"/>
      <c r="G49" s="38"/>
      <c r="H49" s="38"/>
      <c r="I49" s="38"/>
      <c r="J49" s="7"/>
    </row>
    <row r="50" spans="2:10" ht="20.399999999999999" customHeight="1" x14ac:dyDescent="0.25">
      <c r="B50" s="6"/>
      <c r="C50" s="6"/>
      <c r="D50" s="6"/>
      <c r="E50" s="38" t="s">
        <v>12</v>
      </c>
      <c r="F50" s="38"/>
      <c r="G50" s="38"/>
      <c r="H50" s="38"/>
      <c r="I50" s="38"/>
      <c r="J50" s="7"/>
    </row>
    <row r="51" spans="2:10" ht="20.399999999999999" customHeight="1" x14ac:dyDescent="0.25">
      <c r="B51" s="6"/>
      <c r="C51" s="6"/>
      <c r="D51" s="6"/>
      <c r="E51" s="38" t="s">
        <v>13</v>
      </c>
      <c r="F51" s="38"/>
      <c r="G51" s="38"/>
      <c r="H51" s="38"/>
      <c r="I51" s="38"/>
      <c r="J51" s="7"/>
    </row>
    <row r="52" spans="2:10" ht="4.5" customHeight="1" x14ac:dyDescent="0.25"/>
    <row r="53" spans="2:10" ht="66" customHeight="1" x14ac:dyDescent="0.25">
      <c r="B53" s="42" t="s">
        <v>58</v>
      </c>
      <c r="C53" s="42"/>
      <c r="D53" s="42"/>
      <c r="E53" s="42"/>
      <c r="F53" s="42"/>
      <c r="G53" s="42"/>
      <c r="H53" s="42"/>
      <c r="I53" s="42"/>
      <c r="J53" s="42"/>
    </row>
  </sheetData>
  <sheetProtection selectLockedCells="1" selectUnlockedCells="1"/>
  <mergeCells count="86">
    <mergeCell ref="F33:G33"/>
    <mergeCell ref="F34:G34"/>
    <mergeCell ref="C37:E37"/>
    <mergeCell ref="C38:E38"/>
    <mergeCell ref="C40:E40"/>
    <mergeCell ref="F29:G29"/>
    <mergeCell ref="F30:G30"/>
    <mergeCell ref="F31:G31"/>
    <mergeCell ref="C31:E31"/>
    <mergeCell ref="C32:E32"/>
    <mergeCell ref="F40:G40"/>
    <mergeCell ref="F38:G38"/>
    <mergeCell ref="F37:G37"/>
    <mergeCell ref="C33:E33"/>
    <mergeCell ref="C34:E34"/>
    <mergeCell ref="C36:E36"/>
    <mergeCell ref="F36:G36"/>
    <mergeCell ref="C27:E27"/>
    <mergeCell ref="C28:E28"/>
    <mergeCell ref="C29:E29"/>
    <mergeCell ref="C30:E30"/>
    <mergeCell ref="F27:G27"/>
    <mergeCell ref="C35:E35"/>
    <mergeCell ref="F35:G35"/>
    <mergeCell ref="F28:G28"/>
    <mergeCell ref="F22:G22"/>
    <mergeCell ref="F23:G23"/>
    <mergeCell ref="F24:G24"/>
    <mergeCell ref="F25:G25"/>
    <mergeCell ref="F26:G26"/>
    <mergeCell ref="C24:E24"/>
    <mergeCell ref="F8:G8"/>
    <mergeCell ref="F9:G9"/>
    <mergeCell ref="F11:G11"/>
    <mergeCell ref="F12:G12"/>
    <mergeCell ref="F14:G14"/>
    <mergeCell ref="F15:G15"/>
    <mergeCell ref="F13:G13"/>
    <mergeCell ref="C15:E15"/>
    <mergeCell ref="C20:E20"/>
    <mergeCell ref="C13:E13"/>
    <mergeCell ref="B53:J53"/>
    <mergeCell ref="C12:E12"/>
    <mergeCell ref="C16:E16"/>
    <mergeCell ref="C17:E17"/>
    <mergeCell ref="C18:E18"/>
    <mergeCell ref="C19:E19"/>
    <mergeCell ref="C25:E25"/>
    <mergeCell ref="E51:I51"/>
    <mergeCell ref="E44:I44"/>
    <mergeCell ref="E45:I45"/>
    <mergeCell ref="B43:I43"/>
    <mergeCell ref="E47:I47"/>
    <mergeCell ref="E48:I48"/>
    <mergeCell ref="E49:I49"/>
    <mergeCell ref="E50:I50"/>
    <mergeCell ref="F10:G10"/>
    <mergeCell ref="C7:E7"/>
    <mergeCell ref="C10:E10"/>
    <mergeCell ref="E46:I46"/>
    <mergeCell ref="B41:I41"/>
    <mergeCell ref="B42:I42"/>
    <mergeCell ref="C8:E8"/>
    <mergeCell ref="C9:E9"/>
    <mergeCell ref="C11:E11"/>
    <mergeCell ref="C14:E14"/>
    <mergeCell ref="F16:G16"/>
    <mergeCell ref="F17:G17"/>
    <mergeCell ref="F18:G18"/>
    <mergeCell ref="B2:D3"/>
    <mergeCell ref="E2:J2"/>
    <mergeCell ref="E3:J3"/>
    <mergeCell ref="B4:D4"/>
    <mergeCell ref="F4:I4"/>
    <mergeCell ref="B5:J6"/>
    <mergeCell ref="F7:G7"/>
    <mergeCell ref="C39:E39"/>
    <mergeCell ref="F39:G39"/>
    <mergeCell ref="F32:G32"/>
    <mergeCell ref="F19:G19"/>
    <mergeCell ref="F20:G20"/>
    <mergeCell ref="C21:E21"/>
    <mergeCell ref="C22:E22"/>
    <mergeCell ref="C23:E23"/>
    <mergeCell ref="C26:E26"/>
    <mergeCell ref="F21:G21"/>
  </mergeCells>
  <printOptions horizontalCentered="1" verticalCentered="1"/>
  <pageMargins left="0.27569444444444446" right="0.19652777777777777" top="0.39374999999999999" bottom="0.59027777777777779" header="0.51180555555555551" footer="0"/>
  <pageSetup scale="45" orientation="portrait" useFirstPageNumber="1" horizontalDpi="300" verticalDpi="300" r:id="rId1"/>
  <headerFooter alignWithMargins="0">
    <oddFooter xml:space="preserve">&amp;R&amp;8Pagina: 1[Páginas] de &amp;N  </oddFooter>
  </headerFooter>
  <colBreaks count="1" manualBreakCount="1">
    <brk id="11" max="1048575" man="1"/>
  </col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546543B6B5B39E48A8DB0B7CB82463DE" ma:contentTypeVersion="3" ma:contentTypeDescription="Crear nuevo documento." ma:contentTypeScope="" ma:versionID="cdd54f58009111f34b0605e29ccfdf2a">
  <xsd:schema xmlns:xsd="http://www.w3.org/2001/XMLSchema" xmlns:xs="http://www.w3.org/2001/XMLSchema" xmlns:p="http://schemas.microsoft.com/office/2006/metadata/properties" xmlns:ns2="2d0507f8-56a3-4850-a941-df7ec7db7cd1" targetNamespace="http://schemas.microsoft.com/office/2006/metadata/properties" ma:root="true" ma:fieldsID="1f366cb05c1f2b7e6c5595f02075423d" ns2:_="">
    <xsd:import namespace="2d0507f8-56a3-4850-a941-df7ec7db7cd1"/>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d0507f8-56a3-4850-a941-df7ec7db7cd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E03FF964-6B35-4A23-9F64-D8373DBB14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d0507f8-56a3-4850-a941-df7ec7db7cd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42ADE82-784F-4F2F-B6F2-4D0E96C5BBBE}">
  <ds:schemaRefs>
    <ds:schemaRef ds:uri="http://schemas.microsoft.com/sharepoint/v3/contenttype/forms"/>
  </ds:schemaRefs>
</ds:datastoreItem>
</file>

<file path=customXml/itemProps3.xml><?xml version="1.0" encoding="utf-8"?>
<ds:datastoreItem xmlns:ds="http://schemas.openxmlformats.org/officeDocument/2006/customXml" ds:itemID="{C2782096-1836-493E-B793-536920892D56}">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7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JOHANNA FRANCO</dc:creator>
  <cp:lastModifiedBy>Sol Contreras</cp:lastModifiedBy>
  <cp:lastPrinted>2025-08-21T04:45:56Z</cp:lastPrinted>
  <dcterms:created xsi:type="dcterms:W3CDTF">2022-07-12T14:19:18Z</dcterms:created>
  <dcterms:modified xsi:type="dcterms:W3CDTF">2025-09-28T20:31:36Z</dcterms:modified>
</cp:coreProperties>
</file>