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0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mitierra.sharepoint.com/sites/EPSEAAMDELCA-GestinContractual/Documentos compartidos/Gestión Contractual/5. CONTRATACION DE MINIMA CUANTÍA/2025/MC-2025-002 SEGUROS/MC-2025-002 SEGUROS/"/>
    </mc:Choice>
  </mc:AlternateContent>
  <xr:revisionPtr revIDLastSave="10" documentId="13_ncr:1_{9510E6B3-C9EE-4868-A128-E2899A245818}" xr6:coauthVersionLast="47" xr6:coauthVersionMax="47" xr10:uidLastSave="{3D8BE4DB-7BE6-452C-8B93-F94D64BCED61}"/>
  <bookViews>
    <workbookView xWindow="28680" yWindow="3195" windowWidth="29040" windowHeight="15720" firstSheet="1" activeTab="1" xr2:uid="{BF141C48-4554-466B-A0A2-B63DCEDE660C}"/>
  </bookViews>
  <sheets>
    <sheet name="DATOS083522" sheetId="1" r:id="rId1"/>
    <sheet name="INVENTARIO 2025" sheetId="2" r:id="rId2"/>
    <sheet name="RESUMEN" sheetId="3" r:id="rId3"/>
  </sheets>
  <definedNames>
    <definedName name="_xlnm._FilterDatabase" localSheetId="0" hidden="1">DATOS083522!$A$7:$I$98</definedName>
    <definedName name="_xlnm._FilterDatabase" localSheetId="1" hidden="1">'INVENTARIO 2025'!$A$7:$I$97</definedName>
    <definedName name="_xlnm.Print_Area" localSheetId="0">DATOS083522!$A$1:$I$98</definedName>
    <definedName name="_xlnm.Print_Area" localSheetId="1">'INVENTARIO 2025'!$A$1:$I$97</definedName>
    <definedName name="_xlnm.Print_Titles" localSheetId="0">DATOS083522!$A:$I,DATOS083522!$1:$7</definedName>
    <definedName name="_xlnm.Print_Titles" localSheetId="1">'INVENTARIO 2025'!$A:$I,'INVENTARIO 2025'!$1:$7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1" i="2" l="1"/>
  <c r="J100" i="2"/>
  <c r="B8" i="3"/>
  <c r="J102" i="2"/>
  <c r="H99" i="2"/>
  <c r="G99" i="2"/>
  <c r="H100" i="1"/>
  <c r="G100" i="1"/>
</calcChain>
</file>

<file path=xl/sharedStrings.xml><?xml version="1.0" encoding="utf-8"?>
<sst xmlns="http://schemas.openxmlformats.org/spreadsheetml/2006/main" count="403" uniqueCount="120">
  <si>
    <t>Siigo - ASOCIACION DE MUNICIPIOS DEL CAQUETA - AMDELCA</t>
  </si>
  <si>
    <t>NOV/30/2025</t>
  </si>
  <si>
    <t>ACTIVOS FIJOS POR DEPENDENCIA</t>
  </si>
  <si>
    <t>Procesado en: 2025/12/02  08:35:25:54</t>
  </si>
  <si>
    <t>CENTRO</t>
  </si>
  <si>
    <t>SCENTRO</t>
  </si>
  <si>
    <t xml:space="preserve">DESCRIPCION                                       </t>
  </si>
  <si>
    <t xml:space="preserve">CUENTA    </t>
  </si>
  <si>
    <t xml:space="preserve">ACTIVO                                   </t>
  </si>
  <si>
    <t>FECHA INGR</t>
  </si>
  <si>
    <t xml:space="preserve">VALOR HISTORICO </t>
  </si>
  <si>
    <t xml:space="preserve">VALOR ACTUAL    </t>
  </si>
  <si>
    <t xml:space="preserve">DESCRIPCION AMPLIADA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</si>
  <si>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GASTOS GENERALES                                  </t>
  </si>
  <si>
    <t xml:space="preserve">0001-00001 ARCHIVADOR MADERA 3 GAVETAS 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</si>
  <si>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</si>
  <si>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GASTOS DE PERSONAL                                </t>
  </si>
  <si>
    <t>0001-00002 AIRE ACONDICIONADO MIRAGE 3600</t>
  </si>
  <si>
    <t xml:space="preserve">0001-00003 SILLA GIRATORIA PRESIDENCIAL  </t>
  </si>
  <si>
    <t>0001-00004 MESA CENTRO DE COMPUTO CON BIB</t>
  </si>
  <si>
    <t>0001-00005 MESA CENTRO DE COMPUTO CON BIB</t>
  </si>
  <si>
    <t>0001-00006 ESCRITORIO EN L MADERA Y METAL</t>
  </si>
  <si>
    <t xml:space="preserve">0001-00007 MESA AUXILIAR MADERA          </t>
  </si>
  <si>
    <t xml:space="preserve">0001-00008 CORTINAS                      </t>
  </si>
  <si>
    <t xml:space="preserve">0001-00009 VENTILADOR SAMURAI 1408       </t>
  </si>
  <si>
    <t xml:space="preserve">0001-00010 VENTILADOR SAMURAI 1610       </t>
  </si>
  <si>
    <t>0001-00011 MESA DE JUNTAS VIDRIO CON LOGO</t>
  </si>
  <si>
    <t xml:space="preserve">0001-00012 BIBLIOTECA POR 5 ENTREPAÑOS   </t>
  </si>
  <si>
    <t xml:space="preserve">0001-00013 BIBLIOTECA POR 5 ENTREPAÑOS   </t>
  </si>
  <si>
    <t xml:space="preserve">0001-00014 BIBLIOTECA POR 5 ENTREPAÑOS   </t>
  </si>
  <si>
    <t xml:space="preserve">0001-00015 ARCHIVADOR RODANTE            </t>
  </si>
  <si>
    <t xml:space="preserve">0001-00016 ESCRITORIO TIPO GERENTE       </t>
  </si>
  <si>
    <t xml:space="preserve">0001-00017 ESCRITORIO MADERA             </t>
  </si>
  <si>
    <t xml:space="preserve">0001-00018 MINI NEVERA HACEB             </t>
  </si>
  <si>
    <t>0001-00019 ARCHIVADOR POR 4 GAVETAS NEGRO</t>
  </si>
  <si>
    <t xml:space="preserve">0001-00020 ARCHIVADOR 4 GAVETAS NEGRO    </t>
  </si>
  <si>
    <t>0001-00021 ARCHIVADOR 2 GAVETAS + 1 ARCHI</t>
  </si>
  <si>
    <t>0001-00022 ARCHIVADOR 2 GAVETAS + 1 ARCHI</t>
  </si>
  <si>
    <t>0001-00023 SILLA GIRATORIA C/D FORD MALLA</t>
  </si>
  <si>
    <t>0001-00024 SILLA GIRATORIA C/B FORD MALLA</t>
  </si>
  <si>
    <t xml:space="preserve">0001-00025 PERSIANA FLEXALUM 12.6 MTS    </t>
  </si>
  <si>
    <t xml:space="preserve">0001-00026 DISPENSADOR DE AGUA ABBA      </t>
  </si>
  <si>
    <t xml:space="preserve">0001-00027 PAPELERA EN MADERA X 4        </t>
  </si>
  <si>
    <t>0001-00028 PLATINA UNIVERSAL METALICA X 5</t>
  </si>
  <si>
    <t>0001-00029 SUPERFICIE 1/2 CIRCULO PRO 123</t>
  </si>
  <si>
    <t>0001-00030 SUPERFICIE REC PRO 90x60x2.5cm</t>
  </si>
  <si>
    <t>0001-00031 BASE CLICK DOBLE MET NEGRO X 8</t>
  </si>
  <si>
    <t xml:space="preserve">0001-00032 CAFETERA OSTER                </t>
  </si>
  <si>
    <t>0001-00033 SILLAS INTERLOCUTORAS MICROFIB</t>
  </si>
  <si>
    <t>0001-00034 DISPENSADOR DE AGUA GABINETE S</t>
  </si>
  <si>
    <t xml:space="preserve">0001-00036 ESCRITORIO EN L 150*60        </t>
  </si>
  <si>
    <t xml:space="preserve">0001-00037 ARCHIVADOR METALICO PAPELERO  </t>
  </si>
  <si>
    <t xml:space="preserve">0001-00038 ESCRITORIO 120*60 CM          </t>
  </si>
  <si>
    <t xml:space="preserve">0001-00039 ESCRITORIO 120*60 CM          </t>
  </si>
  <si>
    <t xml:space="preserve">0001-00040 ESCRITORIO 120*60 CM          </t>
  </si>
  <si>
    <t>0001-00041 SILLA GIRATORIA CON BRAZOS SIN</t>
  </si>
  <si>
    <t xml:space="preserve">0001-00042 SILLA GIRATORIA EJECUTIVA     </t>
  </si>
  <si>
    <t xml:space="preserve">0001-00043 SILLA GIRATORIA EJECUTIVA     </t>
  </si>
  <si>
    <t xml:space="preserve">0001-00044 SILLA GIRATORIA EJECUTIVA     </t>
  </si>
  <si>
    <t xml:space="preserve">0001-00045 ENFRIADOR VERTICAL WSD        </t>
  </si>
  <si>
    <t xml:space="preserve">0002-00001 CALCULADORA FINANCIERA        </t>
  </si>
  <si>
    <t>0002-00002 TELEVISOR SAMSUNG 50" LED SMAR</t>
  </si>
  <si>
    <t xml:space="preserve">0002-00003 MONITOR SAMASUNG 27 LCD       </t>
  </si>
  <si>
    <t xml:space="preserve">0002-00004 SOPORTE TV                    </t>
  </si>
  <si>
    <t>0003-00001 IMPRESORA MULTIFUNCIONAL EPSON</t>
  </si>
  <si>
    <t>0003-00002 TECLADO INALAMBRICO MARCA GENI</t>
  </si>
  <si>
    <t xml:space="preserve">0003-00003 CAMARA WEB                    </t>
  </si>
  <si>
    <t>0003-00004 VIDEO PROYECTOR VIEWSONIC 2600</t>
  </si>
  <si>
    <t xml:space="preserve">0003-00005 UPS 2200VA STAR TEC           </t>
  </si>
  <si>
    <t xml:space="preserve">0003-00006 EPS 2200VA ESTAR TEC          </t>
  </si>
  <si>
    <t xml:space="preserve">0003-00007 ESCAJET HP SJ7500             </t>
  </si>
  <si>
    <t xml:space="preserve">0003-00008 IMPRESORA HP LASERJET 1010    </t>
  </si>
  <si>
    <t>0003-00009 COMPUTADOR DE MESA TECLADO Y M</t>
  </si>
  <si>
    <t>0003-00010 COMPUTADOR DE MESA TECLADO Y M</t>
  </si>
  <si>
    <t>0003-00011 COMPUTADOR DE MESA TECLADO Y M</t>
  </si>
  <si>
    <t>0003-00012 COMPUTADOR DE MESA TECLADO Y M</t>
  </si>
  <si>
    <t xml:space="preserve">0003-00013 CPU SERVIDOR IBM              </t>
  </si>
  <si>
    <t>0003-00014 MONITOR TECLADO Y MOUSE SAMSUN</t>
  </si>
  <si>
    <t xml:space="preserve">0003-00015 COMPUTADOR PORTATIL SONY VAIO </t>
  </si>
  <si>
    <t xml:space="preserve">0003-00016 UPS ESTARTEC                  </t>
  </si>
  <si>
    <t xml:space="preserve">0003-00017 CAMARA DIGITAL KODAK          </t>
  </si>
  <si>
    <t>0003-00018 EQUIPO COMPUTO TODO EN UNO SER</t>
  </si>
  <si>
    <t>0003-00019 EQUIPO COMPUTO PORTATIL CORPOR</t>
  </si>
  <si>
    <t>0003-00020 PROTECTOR DE VOLTAJE BREKEMATI</t>
  </si>
  <si>
    <t>0003-00021 PROTECTOR VOLTAJE PARA DISPENS</t>
  </si>
  <si>
    <t xml:space="preserve">0003-00022 PORTATIL HP ELITE BOOK 840 G7 </t>
  </si>
  <si>
    <t xml:space="preserve">0003-00023 PORTATIL HP ELITE BOOK 840 G8 </t>
  </si>
  <si>
    <t xml:space="preserve">0003-00024 PORTATIL HP ELITE BOOK 840 G8 </t>
  </si>
  <si>
    <t xml:space="preserve">0003-00025 TECLADO                       </t>
  </si>
  <si>
    <t xml:space="preserve">0003-00026 BASE COMPUTADOR               </t>
  </si>
  <si>
    <t>0003-00027 DOCKING TARGUS - ESTACION DE A</t>
  </si>
  <si>
    <t xml:space="preserve">0003-00028 PORTATIL LENOVO IDEAPADSLIM 3 </t>
  </si>
  <si>
    <t xml:space="preserve">0003-00029 IMPRESORA EPSON L5590 ECOTANK </t>
  </si>
  <si>
    <t xml:space="preserve">0003-00030 COMP GEN AMD RYZEN 5 PRO 4650 </t>
  </si>
  <si>
    <t xml:space="preserve">0003-00031 MOUSE INHALAMBRICO ERGONOMICO </t>
  </si>
  <si>
    <t xml:space="preserve">0003-00032 UPS NEWLINE 1200VA            </t>
  </si>
  <si>
    <t xml:space="preserve">0003-00033 UPS NEW LINE 1200VA           </t>
  </si>
  <si>
    <t xml:space="preserve">0003-00034 UPS NEWLINE 1200VA            </t>
  </si>
  <si>
    <t xml:space="preserve">0003-00035 SCANNER HP PRO 2000 S2        </t>
  </si>
  <si>
    <t>0003-00036 EQUIPO PORTATIL MAC BOOK DE 14</t>
  </si>
  <si>
    <t>0003-00037 IMPRESORA MULTIFUNCIONAL HP LA</t>
  </si>
  <si>
    <t>0004-00001 GRABADORA PERIODISTICA PANASON</t>
  </si>
  <si>
    <t>0004-00002 TELEFONO MOVIL SMG GLY DO COVE</t>
  </si>
  <si>
    <t xml:space="preserve">0004-00003 SMG GXYS964GG9600 VT          </t>
  </si>
  <si>
    <t>0004-00004 XIA 11T PRO 256GB BL MAS MI WA</t>
  </si>
  <si>
    <t>0004-00005 EQUIPO CELULAR IPHONE 16 PRO M</t>
  </si>
  <si>
    <t xml:space="preserve">0004-00006 CAMARA LOGITECH HD 1080P      </t>
  </si>
  <si>
    <t>RAMO</t>
  </si>
  <si>
    <t xml:space="preserve">MUEBLES Y ENSERES </t>
  </si>
  <si>
    <t>EQUIPO ELECTRICO Y ELECTRONICO</t>
  </si>
  <si>
    <t>MUEBLES Y ENSERES</t>
  </si>
  <si>
    <t>TOTAL</t>
  </si>
  <si>
    <t xml:space="preserve">TOTAL INVENTARIO </t>
  </si>
  <si>
    <t>VALOR ASEGURADO</t>
  </si>
  <si>
    <t>POLIZA DAÑOS MATERIALES</t>
  </si>
  <si>
    <t xml:space="preserve">PÓLIZA MANEJO </t>
  </si>
  <si>
    <t>INVENTARIO</t>
  </si>
  <si>
    <t>TOTAL POLIZA DAÑOS MATERIALES</t>
  </si>
  <si>
    <t>DIRECCION DEL RIESGO</t>
  </si>
  <si>
    <t>Calle 15 carrera 13 esquina Edificio Gobernación Florencia Caquetá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</si>
</sst>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yyyy/mm/dd"/>
    <numFmt numFmtId="165" formatCode="##,##0.00_);[Red]\(##,##0.00\)"/>
    <numFmt numFmtId="166" formatCode="_-* #,##0_-;\-* #,##0_-;_-* &quot;-&quot;??_-;_-@_-"/>
    <numFmt numFmtId="167" formatCode="#,##0.00;[Red]#,##0.00"/>
  </numFmts>
  <fonts count="21">
    <font>
      <sz val="10"/>
      <name val="Verdana   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name val="Verdana   "/>
    </font>
    <font>
      <b/>
      <sz val="18"/>
      <name val="Verdana   "/>
    </font>
    <font>
      <sz val="10"/>
      <name val="Verdana   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20" fillId="0" borderId="0" applyFont="0" applyFill="0" applyBorder="0" applyAlignment="0" applyProtection="0"/>
  </cellStyleXfs>
  <cellXfs count="31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0" fillId="0" borderId="0" xfId="0" applyAlignment="1">
      <alignment vertical="top" wrapText="1"/>
    </xf>
    <xf numFmtId="0" fontId="0" fillId="33" borderId="0" xfId="0" applyFill="1"/>
    <xf numFmtId="164" fontId="0" fillId="33" borderId="0" xfId="0" applyNumberFormat="1" applyFill="1"/>
    <xf numFmtId="165" fontId="0" fillId="33" borderId="0" xfId="0" applyNumberFormat="1" applyFill="1"/>
    <xf numFmtId="0" fontId="0" fillId="33" borderId="0" xfId="0" applyFill="1" applyAlignment="1">
      <alignment vertical="top" wrapText="1"/>
    </xf>
    <xf numFmtId="0" fontId="18" fillId="33" borderId="0" xfId="0" applyFont="1" applyFill="1"/>
    <xf numFmtId="164" fontId="18" fillId="33" borderId="0" xfId="0" applyNumberFormat="1" applyFont="1" applyFill="1"/>
    <xf numFmtId="165" fontId="18" fillId="33" borderId="0" xfId="0" applyNumberFormat="1" applyFont="1" applyFill="1"/>
    <xf numFmtId="0" fontId="18" fillId="33" borderId="0" xfId="0" applyFont="1" applyFill="1" applyAlignment="1">
      <alignment vertical="top" wrapText="1"/>
    </xf>
    <xf numFmtId="0" fontId="18" fillId="0" borderId="0" xfId="0" applyFont="1"/>
    <xf numFmtId="0" fontId="18" fillId="33" borderId="0" xfId="0" applyFont="1" applyFill="1" applyAlignment="1">
      <alignment horizontal="right"/>
    </xf>
    <xf numFmtId="0" fontId="16" fillId="34" borderId="10" xfId="0" applyFont="1" applyFill="1" applyBorder="1" applyAlignment="1">
      <alignment horizontal="center" vertical="center"/>
    </xf>
    <xf numFmtId="166" fontId="16" fillId="34" borderId="10" xfId="42" applyNumberFormat="1" applyFont="1" applyFill="1" applyBorder="1" applyAlignment="1">
      <alignment horizontal="center" vertical="center"/>
    </xf>
    <xf numFmtId="0" fontId="0" fillId="35" borderId="10" xfId="0" applyFill="1" applyBorder="1"/>
    <xf numFmtId="166" fontId="0" fillId="35" borderId="10" xfId="42" applyNumberFormat="1" applyFont="1" applyFill="1" applyBorder="1"/>
    <xf numFmtId="166" fontId="0" fillId="0" borderId="0" xfId="42" applyNumberFormat="1" applyFont="1"/>
    <xf numFmtId="0" fontId="0" fillId="0" borderId="10" xfId="0" applyBorder="1"/>
    <xf numFmtId="166" fontId="0" fillId="0" borderId="10" xfId="42" applyNumberFormat="1" applyFont="1" applyBorder="1"/>
    <xf numFmtId="0" fontId="16" fillId="0" borderId="10" xfId="0" applyFont="1" applyBorder="1"/>
    <xf numFmtId="166" fontId="16" fillId="0" borderId="10" xfId="42" applyNumberFormat="1" applyFont="1" applyBorder="1"/>
    <xf numFmtId="0" fontId="16" fillId="0" borderId="0" xfId="0" applyFont="1"/>
    <xf numFmtId="165" fontId="0" fillId="36" borderId="0" xfId="0" applyNumberFormat="1" applyFill="1"/>
    <xf numFmtId="165" fontId="0" fillId="37" borderId="0" xfId="0" applyNumberFormat="1" applyFill="1"/>
    <xf numFmtId="0" fontId="0" fillId="0" borderId="10" xfId="0" applyBorder="1" applyAlignment="1">
      <alignment vertical="top" wrapText="1"/>
    </xf>
    <xf numFmtId="167" fontId="0" fillId="0" borderId="10" xfId="0" applyNumberFormat="1" applyBorder="1"/>
    <xf numFmtId="0" fontId="18" fillId="33" borderId="0" xfId="0" applyFont="1" applyFill="1" applyAlignment="1">
      <alignment horizontal="left"/>
    </xf>
    <xf numFmtId="0" fontId="19" fillId="33" borderId="0" xfId="0" applyFont="1" applyFill="1" applyAlignment="1">
      <alignment horizontal="center"/>
    </xf>
    <xf numFmtId="0" fontId="16" fillId="34" borderId="10" xfId="0" applyFont="1" applyFill="1" applyBorder="1" applyAlignment="1">
      <alignment horizontal="center" vertical="center"/>
    </xf>
  </cellXfs>
  <cellStyles count="43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Millares" xfId="42" builtinId="3"/>
    <cellStyle name="Neutral" xfId="8" builtinId="28" customBuiltin="1"/>
    <cellStyle name="Normal" xfId="0" builtinId="0" customBuiltin="1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5F8410-4482-43EE-AC4D-824D1EC5388B}">
  <sheetPr filterMode="1"/>
  <dimension ref="A1:I100"/>
  <sheetViews>
    <sheetView showGridLines="0" topLeftCell="A5" workbookViewId="0">
      <selection activeCell="E92" sqref="E92"/>
    </sheetView>
  </sheetViews>
  <sheetFormatPr defaultColWidth="11.42578125" defaultRowHeight="12.6"/>
  <cols>
    <col min="3" max="3" width="41.5703125" bestFit="1" customWidth="1"/>
    <col min="4" max="4" width="11" bestFit="1" customWidth="1"/>
    <col min="5" max="5" width="47.5703125" bestFit="1" customWidth="1"/>
    <col min="6" max="6" width="12.28515625" style="1" bestFit="1" customWidth="1"/>
    <col min="7" max="7" width="18.42578125" style="2" bestFit="1" customWidth="1"/>
    <col min="8" max="8" width="17.42578125" style="2" bestFit="1" customWidth="1"/>
    <col min="9" max="9" width="31.28515625" style="3" customWidth="1"/>
  </cols>
  <sheetData>
    <row r="1" spans="1:9" ht="12.95">
      <c r="A1" s="28" t="s">
        <v>0</v>
      </c>
      <c r="B1" s="28"/>
      <c r="C1" s="28"/>
      <c r="D1" s="28"/>
      <c r="E1" s="28"/>
      <c r="F1" s="28"/>
      <c r="G1" s="28"/>
      <c r="H1" s="28"/>
      <c r="I1" s="13" t="s">
        <v>1</v>
      </c>
    </row>
    <row r="2" spans="1:9" ht="23.1">
      <c r="A2" s="29" t="s">
        <v>2</v>
      </c>
      <c r="B2" s="29"/>
      <c r="C2" s="29"/>
      <c r="D2" s="29"/>
      <c r="E2" s="29"/>
      <c r="F2" s="29"/>
      <c r="G2" s="29"/>
      <c r="H2" s="29"/>
      <c r="I2" s="29"/>
    </row>
    <row r="3" spans="1:9">
      <c r="A3" s="4"/>
      <c r="B3" s="4"/>
      <c r="C3" s="4"/>
      <c r="D3" s="4"/>
      <c r="E3" s="4"/>
      <c r="F3" s="5"/>
      <c r="G3" s="6"/>
      <c r="H3" s="6"/>
      <c r="I3" s="7"/>
    </row>
    <row r="4" spans="1:9">
      <c r="A4" s="4"/>
      <c r="B4" s="4"/>
      <c r="C4" s="4"/>
      <c r="D4" s="4"/>
      <c r="E4" s="4"/>
      <c r="F4" s="5"/>
      <c r="G4" s="6"/>
      <c r="H4" s="6"/>
      <c r="I4" s="7"/>
    </row>
    <row r="5" spans="1:9" ht="12.95">
      <c r="A5" s="28" t="s">
        <v>3</v>
      </c>
      <c r="B5" s="28"/>
      <c r="C5" s="28"/>
      <c r="D5" s="28"/>
      <c r="E5" s="28"/>
      <c r="F5" s="28"/>
      <c r="G5" s="28"/>
      <c r="H5" s="28"/>
      <c r="I5" s="28"/>
    </row>
    <row r="7" spans="1:9" s="12" customFormat="1" ht="12.95">
      <c r="A7" s="8" t="s">
        <v>4</v>
      </c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10" t="s">
        <v>10</v>
      </c>
      <c r="H7" s="10" t="s">
        <v>11</v>
      </c>
      <c r="I7" s="11" t="s">
        <v>12</v>
      </c>
    </row>
    <row r="8" spans="1:9" hidden="1">
      <c r="A8">
        <v>1</v>
      </c>
      <c r="B8">
        <v>2</v>
      </c>
      <c r="C8" t="s">
        <v>13</v>
      </c>
      <c r="D8">
        <v>1665010100</v>
      </c>
      <c r="E8" t="s">
        <v>14</v>
      </c>
      <c r="F8" s="1">
        <v>42886</v>
      </c>
      <c r="G8" s="2">
        <v>0</v>
      </c>
      <c r="H8" s="2">
        <v>0</v>
      </c>
      <c r="I8" s="3" t="s">
        <v>15</v>
      </c>
    </row>
    <row r="9" spans="1:9" hidden="1">
      <c r="A9">
        <v>1</v>
      </c>
      <c r="B9">
        <v>1</v>
      </c>
      <c r="C9" t="s">
        <v>16</v>
      </c>
      <c r="D9">
        <v>1665010100</v>
      </c>
      <c r="E9" t="s">
        <v>17</v>
      </c>
      <c r="F9" s="1">
        <v>43100</v>
      </c>
      <c r="G9" s="2">
        <v>0</v>
      </c>
      <c r="H9" s="2">
        <v>0</v>
      </c>
      <c r="I9" s="3" t="s">
        <v>15</v>
      </c>
    </row>
    <row r="10" spans="1:9" hidden="1">
      <c r="A10">
        <v>1</v>
      </c>
      <c r="B10">
        <v>2</v>
      </c>
      <c r="C10" t="s">
        <v>13</v>
      </c>
      <c r="D10">
        <v>1665010100</v>
      </c>
      <c r="E10" t="s">
        <v>18</v>
      </c>
      <c r="F10" s="1">
        <v>43100</v>
      </c>
      <c r="G10" s="2">
        <v>480000</v>
      </c>
      <c r="H10" s="2">
        <v>0</v>
      </c>
      <c r="I10" s="3" t="s">
        <v>15</v>
      </c>
    </row>
    <row r="11" spans="1:9" hidden="1">
      <c r="A11">
        <v>1</v>
      </c>
      <c r="B11">
        <v>2</v>
      </c>
      <c r="C11" t="s">
        <v>13</v>
      </c>
      <c r="D11">
        <v>1665010100</v>
      </c>
      <c r="E11" t="s">
        <v>19</v>
      </c>
      <c r="F11" s="1">
        <v>43100</v>
      </c>
      <c r="G11" s="2">
        <v>0</v>
      </c>
      <c r="H11" s="2">
        <v>0</v>
      </c>
      <c r="I11" s="3" t="s">
        <v>15</v>
      </c>
    </row>
    <row r="12" spans="1:9" hidden="1">
      <c r="A12">
        <v>1</v>
      </c>
      <c r="B12">
        <v>2</v>
      </c>
      <c r="C12" t="s">
        <v>13</v>
      </c>
      <c r="D12">
        <v>1665010100</v>
      </c>
      <c r="E12" t="s">
        <v>20</v>
      </c>
      <c r="F12" s="1">
        <v>43100</v>
      </c>
      <c r="G12" s="2">
        <v>0</v>
      </c>
      <c r="H12" s="2">
        <v>0</v>
      </c>
      <c r="I12" s="3" t="s">
        <v>15</v>
      </c>
    </row>
    <row r="13" spans="1:9" hidden="1">
      <c r="A13">
        <v>1</v>
      </c>
      <c r="B13">
        <v>2</v>
      </c>
      <c r="C13" t="s">
        <v>13</v>
      </c>
      <c r="D13">
        <v>1665010100</v>
      </c>
      <c r="E13" t="s">
        <v>21</v>
      </c>
      <c r="F13" s="1">
        <v>43100</v>
      </c>
      <c r="G13" s="2">
        <v>250000</v>
      </c>
      <c r="H13" s="2">
        <v>0</v>
      </c>
      <c r="I13" s="3" t="s">
        <v>15</v>
      </c>
    </row>
    <row r="14" spans="1:9" hidden="1">
      <c r="A14">
        <v>1</v>
      </c>
      <c r="B14">
        <v>2</v>
      </c>
      <c r="C14" t="s">
        <v>13</v>
      </c>
      <c r="D14">
        <v>1665010100</v>
      </c>
      <c r="E14" t="s">
        <v>22</v>
      </c>
      <c r="F14" s="1">
        <v>43100</v>
      </c>
      <c r="G14" s="2">
        <v>0</v>
      </c>
      <c r="H14" s="2">
        <v>0</v>
      </c>
      <c r="I14" s="3" t="s">
        <v>15</v>
      </c>
    </row>
    <row r="15" spans="1:9" hidden="1">
      <c r="A15">
        <v>1</v>
      </c>
      <c r="B15">
        <v>2</v>
      </c>
      <c r="C15" t="s">
        <v>13</v>
      </c>
      <c r="D15">
        <v>1665010100</v>
      </c>
      <c r="E15" t="s">
        <v>23</v>
      </c>
      <c r="F15" s="1">
        <v>43100</v>
      </c>
      <c r="G15" s="2">
        <v>0</v>
      </c>
      <c r="H15" s="2">
        <v>0</v>
      </c>
      <c r="I15" s="3" t="s">
        <v>15</v>
      </c>
    </row>
    <row r="16" spans="1:9" hidden="1">
      <c r="A16">
        <v>1</v>
      </c>
      <c r="B16">
        <v>2</v>
      </c>
      <c r="C16" t="s">
        <v>13</v>
      </c>
      <c r="D16">
        <v>1665010100</v>
      </c>
      <c r="E16" t="s">
        <v>24</v>
      </c>
      <c r="F16" s="1">
        <v>43100</v>
      </c>
      <c r="G16" s="2">
        <v>0</v>
      </c>
      <c r="H16" s="2">
        <v>0</v>
      </c>
      <c r="I16" s="3" t="s">
        <v>15</v>
      </c>
    </row>
    <row r="17" spans="1:9" hidden="1">
      <c r="A17">
        <v>1</v>
      </c>
      <c r="B17">
        <v>2</v>
      </c>
      <c r="C17" t="s">
        <v>13</v>
      </c>
      <c r="D17">
        <v>1665010100</v>
      </c>
      <c r="E17" t="s">
        <v>25</v>
      </c>
      <c r="F17" s="1">
        <v>43100</v>
      </c>
      <c r="G17" s="2">
        <v>0</v>
      </c>
      <c r="H17" s="2">
        <v>0</v>
      </c>
      <c r="I17" s="3" t="s">
        <v>15</v>
      </c>
    </row>
    <row r="18" spans="1:9" hidden="1">
      <c r="A18">
        <v>1</v>
      </c>
      <c r="B18">
        <v>2</v>
      </c>
      <c r="C18" t="s">
        <v>13</v>
      </c>
      <c r="D18">
        <v>1665010100</v>
      </c>
      <c r="E18" t="s">
        <v>26</v>
      </c>
      <c r="F18" s="1">
        <v>43100</v>
      </c>
      <c r="G18" s="2">
        <v>0</v>
      </c>
      <c r="H18" s="2">
        <v>0</v>
      </c>
      <c r="I18" s="3" t="s">
        <v>15</v>
      </c>
    </row>
    <row r="19" spans="1:9" hidden="1">
      <c r="A19">
        <v>1</v>
      </c>
      <c r="B19">
        <v>2</v>
      </c>
      <c r="C19" t="s">
        <v>13</v>
      </c>
      <c r="D19">
        <v>1665010100</v>
      </c>
      <c r="E19" t="s">
        <v>27</v>
      </c>
      <c r="F19" s="1">
        <v>43100</v>
      </c>
      <c r="G19" s="2">
        <v>0</v>
      </c>
      <c r="H19" s="2">
        <v>0</v>
      </c>
      <c r="I19" s="3" t="s">
        <v>15</v>
      </c>
    </row>
    <row r="20" spans="1:9" hidden="1">
      <c r="A20">
        <v>1</v>
      </c>
      <c r="B20">
        <v>2</v>
      </c>
      <c r="C20" t="s">
        <v>13</v>
      </c>
      <c r="D20">
        <v>1665010100</v>
      </c>
      <c r="E20" t="s">
        <v>28</v>
      </c>
      <c r="F20" s="1">
        <v>43100</v>
      </c>
      <c r="G20" s="2">
        <v>0</v>
      </c>
      <c r="H20" s="2">
        <v>0</v>
      </c>
      <c r="I20" s="3" t="s">
        <v>15</v>
      </c>
    </row>
    <row r="21" spans="1:9" hidden="1">
      <c r="A21">
        <v>1</v>
      </c>
      <c r="B21">
        <v>2</v>
      </c>
      <c r="C21" t="s">
        <v>13</v>
      </c>
      <c r="D21">
        <v>1665010100</v>
      </c>
      <c r="E21" t="s">
        <v>29</v>
      </c>
      <c r="F21" s="1">
        <v>43100</v>
      </c>
      <c r="G21" s="2">
        <v>0</v>
      </c>
      <c r="H21" s="2">
        <v>0</v>
      </c>
      <c r="I21" s="3" t="s">
        <v>15</v>
      </c>
    </row>
    <row r="22" spans="1:9" hidden="1">
      <c r="A22">
        <v>1</v>
      </c>
      <c r="B22">
        <v>2</v>
      </c>
      <c r="C22" t="s">
        <v>13</v>
      </c>
      <c r="D22">
        <v>1665010100</v>
      </c>
      <c r="E22" t="s">
        <v>30</v>
      </c>
      <c r="F22" s="1">
        <v>43100</v>
      </c>
      <c r="G22" s="2">
        <v>0</v>
      </c>
      <c r="H22" s="2">
        <v>0</v>
      </c>
      <c r="I22" s="3" t="s">
        <v>15</v>
      </c>
    </row>
    <row r="23" spans="1:9" hidden="1">
      <c r="A23">
        <v>1</v>
      </c>
      <c r="B23">
        <v>2</v>
      </c>
      <c r="C23" t="s">
        <v>13</v>
      </c>
      <c r="D23">
        <v>1665010100</v>
      </c>
      <c r="E23" t="s">
        <v>31</v>
      </c>
      <c r="F23" s="1">
        <v>43100</v>
      </c>
      <c r="G23" s="2">
        <v>0</v>
      </c>
      <c r="H23" s="2">
        <v>0</v>
      </c>
      <c r="I23" s="3" t="s">
        <v>15</v>
      </c>
    </row>
    <row r="24" spans="1:9" hidden="1">
      <c r="A24">
        <v>1</v>
      </c>
      <c r="B24">
        <v>2</v>
      </c>
      <c r="C24" t="s">
        <v>13</v>
      </c>
      <c r="D24">
        <v>1665010100</v>
      </c>
      <c r="E24" t="s">
        <v>32</v>
      </c>
      <c r="F24" s="1">
        <v>43100</v>
      </c>
      <c r="G24" s="2">
        <v>0</v>
      </c>
      <c r="H24" s="2">
        <v>0</v>
      </c>
      <c r="I24" s="3" t="s">
        <v>15</v>
      </c>
    </row>
    <row r="25" spans="1:9" hidden="1">
      <c r="A25">
        <v>1</v>
      </c>
      <c r="B25">
        <v>2</v>
      </c>
      <c r="C25" t="s">
        <v>13</v>
      </c>
      <c r="D25">
        <v>1665010100</v>
      </c>
      <c r="E25" t="s">
        <v>33</v>
      </c>
      <c r="F25" s="1">
        <v>43100</v>
      </c>
      <c r="G25" s="2">
        <v>0</v>
      </c>
      <c r="H25" s="2">
        <v>0</v>
      </c>
      <c r="I25" s="3" t="s">
        <v>15</v>
      </c>
    </row>
    <row r="26" spans="1:9" hidden="1">
      <c r="A26">
        <v>1</v>
      </c>
      <c r="B26">
        <v>2</v>
      </c>
      <c r="C26" t="s">
        <v>13</v>
      </c>
      <c r="D26">
        <v>1665010100</v>
      </c>
      <c r="E26" t="s">
        <v>34</v>
      </c>
      <c r="F26" s="1">
        <v>43100</v>
      </c>
      <c r="G26" s="2">
        <v>0</v>
      </c>
      <c r="H26" s="2">
        <v>0</v>
      </c>
      <c r="I26" s="3" t="s">
        <v>15</v>
      </c>
    </row>
    <row r="27" spans="1:9" hidden="1">
      <c r="A27">
        <v>1</v>
      </c>
      <c r="B27">
        <v>2</v>
      </c>
      <c r="C27" t="s">
        <v>13</v>
      </c>
      <c r="D27">
        <v>1665010100</v>
      </c>
      <c r="E27" t="s">
        <v>35</v>
      </c>
      <c r="F27" s="1">
        <v>43100</v>
      </c>
      <c r="G27" s="2">
        <v>0</v>
      </c>
      <c r="H27" s="2">
        <v>0</v>
      </c>
      <c r="I27" s="3" t="s">
        <v>15</v>
      </c>
    </row>
    <row r="28" spans="1:9" hidden="1">
      <c r="A28">
        <v>1</v>
      </c>
      <c r="B28">
        <v>2</v>
      </c>
      <c r="C28" t="s">
        <v>13</v>
      </c>
      <c r="D28">
        <v>1665010100</v>
      </c>
      <c r="E28" t="s">
        <v>36</v>
      </c>
      <c r="F28" s="1">
        <v>43100</v>
      </c>
      <c r="G28" s="2">
        <v>0</v>
      </c>
      <c r="H28" s="2">
        <v>0</v>
      </c>
      <c r="I28" s="3" t="s">
        <v>15</v>
      </c>
    </row>
    <row r="29" spans="1:9" hidden="1">
      <c r="A29">
        <v>1</v>
      </c>
      <c r="B29">
        <v>2</v>
      </c>
      <c r="C29" t="s">
        <v>13</v>
      </c>
      <c r="D29">
        <v>1665010100</v>
      </c>
      <c r="E29" t="s">
        <v>37</v>
      </c>
      <c r="F29" s="1">
        <v>43100</v>
      </c>
      <c r="G29" s="2">
        <v>0</v>
      </c>
      <c r="H29" s="2">
        <v>0</v>
      </c>
      <c r="I29" s="3" t="s">
        <v>15</v>
      </c>
    </row>
    <row r="30" spans="1:9" hidden="1">
      <c r="A30">
        <v>1</v>
      </c>
      <c r="B30">
        <v>2</v>
      </c>
      <c r="C30" t="s">
        <v>13</v>
      </c>
      <c r="D30">
        <v>1665010100</v>
      </c>
      <c r="E30" t="s">
        <v>38</v>
      </c>
      <c r="F30" s="1">
        <v>43100</v>
      </c>
      <c r="G30" s="2">
        <v>0</v>
      </c>
      <c r="H30" s="2">
        <v>0</v>
      </c>
      <c r="I30" s="3" t="s">
        <v>15</v>
      </c>
    </row>
    <row r="31" spans="1:9" hidden="1">
      <c r="A31">
        <v>1</v>
      </c>
      <c r="B31">
        <v>2</v>
      </c>
      <c r="C31" t="s">
        <v>13</v>
      </c>
      <c r="D31">
        <v>1665010100</v>
      </c>
      <c r="E31" t="s">
        <v>39</v>
      </c>
      <c r="F31" s="1">
        <v>43100</v>
      </c>
      <c r="G31" s="2">
        <v>50000</v>
      </c>
      <c r="H31" s="2">
        <v>0</v>
      </c>
      <c r="I31" s="3" t="s">
        <v>15</v>
      </c>
    </row>
    <row r="32" spans="1:9" hidden="1">
      <c r="A32">
        <v>1</v>
      </c>
      <c r="B32">
        <v>2</v>
      </c>
      <c r="C32" t="s">
        <v>13</v>
      </c>
      <c r="D32">
        <v>1665010100</v>
      </c>
      <c r="E32" t="s">
        <v>40</v>
      </c>
      <c r="F32" s="1">
        <v>43100</v>
      </c>
      <c r="G32" s="2">
        <v>600000</v>
      </c>
      <c r="H32" s="2">
        <v>0</v>
      </c>
      <c r="I32" s="3" t="s">
        <v>15</v>
      </c>
    </row>
    <row r="33" spans="1:9" hidden="1">
      <c r="A33">
        <v>1</v>
      </c>
      <c r="B33">
        <v>2</v>
      </c>
      <c r="C33" t="s">
        <v>13</v>
      </c>
      <c r="D33">
        <v>1665010100</v>
      </c>
      <c r="E33" t="s">
        <v>41</v>
      </c>
      <c r="F33" s="1">
        <v>43100</v>
      </c>
      <c r="G33" s="2">
        <v>380000</v>
      </c>
      <c r="H33" s="2">
        <v>0</v>
      </c>
      <c r="I33" s="3" t="s">
        <v>15</v>
      </c>
    </row>
    <row r="34" spans="1:9" hidden="1">
      <c r="A34">
        <v>1</v>
      </c>
      <c r="B34">
        <v>2</v>
      </c>
      <c r="C34" t="s">
        <v>13</v>
      </c>
      <c r="D34">
        <v>1665010100</v>
      </c>
      <c r="E34" t="s">
        <v>42</v>
      </c>
      <c r="F34" s="1">
        <v>43100</v>
      </c>
      <c r="G34" s="2">
        <v>0</v>
      </c>
      <c r="H34" s="2">
        <v>0</v>
      </c>
      <c r="I34" s="3" t="s">
        <v>15</v>
      </c>
    </row>
    <row r="35" spans="1:9" hidden="1">
      <c r="A35">
        <v>1</v>
      </c>
      <c r="B35">
        <v>2</v>
      </c>
      <c r="C35" t="s">
        <v>13</v>
      </c>
      <c r="D35">
        <v>1665010100</v>
      </c>
      <c r="E35" t="s">
        <v>43</v>
      </c>
      <c r="F35" s="1">
        <v>43100</v>
      </c>
      <c r="G35" s="2">
        <v>0</v>
      </c>
      <c r="H35" s="2">
        <v>0</v>
      </c>
      <c r="I35" s="3" t="s">
        <v>15</v>
      </c>
    </row>
    <row r="36" spans="1:9" hidden="1">
      <c r="A36">
        <v>1</v>
      </c>
      <c r="B36">
        <v>2</v>
      </c>
      <c r="C36" t="s">
        <v>13</v>
      </c>
      <c r="D36">
        <v>1665010100</v>
      </c>
      <c r="E36" t="s">
        <v>44</v>
      </c>
      <c r="F36" s="1">
        <v>43100</v>
      </c>
      <c r="G36" s="2">
        <v>0</v>
      </c>
      <c r="H36" s="2">
        <v>0</v>
      </c>
      <c r="I36" s="3" t="s">
        <v>15</v>
      </c>
    </row>
    <row r="37" spans="1:9" hidden="1">
      <c r="A37">
        <v>1</v>
      </c>
      <c r="B37">
        <v>2</v>
      </c>
      <c r="C37" t="s">
        <v>13</v>
      </c>
      <c r="D37">
        <v>1665010100</v>
      </c>
      <c r="E37" t="s">
        <v>45</v>
      </c>
      <c r="F37" s="1">
        <v>43100</v>
      </c>
      <c r="G37" s="2">
        <v>210000</v>
      </c>
      <c r="H37" s="2">
        <v>0</v>
      </c>
      <c r="I37" s="3" t="s">
        <v>15</v>
      </c>
    </row>
    <row r="38" spans="1:9" hidden="1">
      <c r="A38">
        <v>1</v>
      </c>
      <c r="B38">
        <v>2</v>
      </c>
      <c r="C38" t="s">
        <v>13</v>
      </c>
      <c r="D38">
        <v>1665010100</v>
      </c>
      <c r="E38" t="s">
        <v>46</v>
      </c>
      <c r="F38" s="1">
        <v>43100</v>
      </c>
      <c r="G38" s="2">
        <v>235000</v>
      </c>
      <c r="H38" s="2">
        <v>0</v>
      </c>
      <c r="I38" s="3" t="s">
        <v>15</v>
      </c>
    </row>
    <row r="39" spans="1:9" hidden="1">
      <c r="A39">
        <v>1</v>
      </c>
      <c r="B39">
        <v>2</v>
      </c>
      <c r="C39" t="s">
        <v>13</v>
      </c>
      <c r="D39">
        <v>1665010100</v>
      </c>
      <c r="E39" t="s">
        <v>47</v>
      </c>
      <c r="F39" s="1">
        <v>43100</v>
      </c>
      <c r="G39" s="2">
        <v>0</v>
      </c>
      <c r="H39" s="2">
        <v>0</v>
      </c>
      <c r="I39" s="3" t="s">
        <v>15</v>
      </c>
    </row>
    <row r="40" spans="1:9" hidden="1">
      <c r="A40">
        <v>1</v>
      </c>
      <c r="B40">
        <v>2</v>
      </c>
      <c r="C40" t="s">
        <v>13</v>
      </c>
      <c r="D40">
        <v>1665010100</v>
      </c>
      <c r="E40" t="s">
        <v>48</v>
      </c>
      <c r="F40" s="1">
        <v>43100</v>
      </c>
      <c r="G40" s="2">
        <v>1820000</v>
      </c>
      <c r="H40" s="2">
        <v>0</v>
      </c>
      <c r="I40" s="3" t="s">
        <v>15</v>
      </c>
    </row>
    <row r="41" spans="1:9" hidden="1">
      <c r="A41">
        <v>1</v>
      </c>
      <c r="B41">
        <v>1</v>
      </c>
      <c r="C41" t="s">
        <v>16</v>
      </c>
      <c r="D41">
        <v>1665010100</v>
      </c>
      <c r="E41" t="s">
        <v>49</v>
      </c>
      <c r="F41" s="1">
        <v>43313</v>
      </c>
      <c r="G41" s="2">
        <v>0</v>
      </c>
      <c r="H41" s="2">
        <v>0</v>
      </c>
      <c r="I41" s="3" t="s">
        <v>15</v>
      </c>
    </row>
    <row r="42" spans="1:9">
      <c r="A42">
        <v>1</v>
      </c>
      <c r="B42">
        <v>2</v>
      </c>
      <c r="C42" t="s">
        <v>13</v>
      </c>
      <c r="D42">
        <v>1665010100</v>
      </c>
      <c r="E42" t="s">
        <v>50</v>
      </c>
      <c r="F42" s="1">
        <v>45807</v>
      </c>
      <c r="G42" s="2">
        <v>1100000</v>
      </c>
      <c r="H42" s="2">
        <v>1100000</v>
      </c>
      <c r="I42" s="3" t="s">
        <v>15</v>
      </c>
    </row>
    <row r="43" spans="1:9">
      <c r="A43">
        <v>1</v>
      </c>
      <c r="B43">
        <v>2</v>
      </c>
      <c r="C43" t="s">
        <v>13</v>
      </c>
      <c r="D43">
        <v>1665010100</v>
      </c>
      <c r="E43" t="s">
        <v>51</v>
      </c>
      <c r="F43" s="1">
        <v>45807</v>
      </c>
      <c r="G43" s="2">
        <v>1020000</v>
      </c>
      <c r="H43" s="2">
        <v>1020000</v>
      </c>
      <c r="I43" s="3" t="s">
        <v>15</v>
      </c>
    </row>
    <row r="44" spans="1:9">
      <c r="A44">
        <v>1</v>
      </c>
      <c r="B44">
        <v>2</v>
      </c>
      <c r="C44" t="s">
        <v>13</v>
      </c>
      <c r="D44">
        <v>1665010100</v>
      </c>
      <c r="E44" t="s">
        <v>52</v>
      </c>
      <c r="F44" s="1">
        <v>45807</v>
      </c>
      <c r="G44" s="2">
        <v>850000</v>
      </c>
      <c r="H44" s="2">
        <v>850000</v>
      </c>
      <c r="I44" s="3" t="s">
        <v>15</v>
      </c>
    </row>
    <row r="45" spans="1:9">
      <c r="A45">
        <v>1</v>
      </c>
      <c r="B45">
        <v>2</v>
      </c>
      <c r="C45" t="s">
        <v>13</v>
      </c>
      <c r="D45">
        <v>1665010100</v>
      </c>
      <c r="E45" t="s">
        <v>53</v>
      </c>
      <c r="F45" s="1">
        <v>45807</v>
      </c>
      <c r="G45" s="2">
        <v>850000</v>
      </c>
      <c r="H45" s="2">
        <v>850000</v>
      </c>
      <c r="I45" s="3" t="s">
        <v>15</v>
      </c>
    </row>
    <row r="46" spans="1:9">
      <c r="A46">
        <v>1</v>
      </c>
      <c r="B46">
        <v>2</v>
      </c>
      <c r="C46" t="s">
        <v>13</v>
      </c>
      <c r="D46">
        <v>1665010100</v>
      </c>
      <c r="E46" t="s">
        <v>54</v>
      </c>
      <c r="F46" s="1">
        <v>45807</v>
      </c>
      <c r="G46" s="2">
        <v>850000</v>
      </c>
      <c r="H46" s="2">
        <v>850000</v>
      </c>
      <c r="I46" s="3" t="s">
        <v>15</v>
      </c>
    </row>
    <row r="47" spans="1:9">
      <c r="A47">
        <v>1</v>
      </c>
      <c r="B47">
        <v>2</v>
      </c>
      <c r="C47" t="s">
        <v>13</v>
      </c>
      <c r="D47">
        <v>1665010100</v>
      </c>
      <c r="E47" t="s">
        <v>55</v>
      </c>
      <c r="F47" s="1">
        <v>45807</v>
      </c>
      <c r="G47" s="2">
        <v>499000</v>
      </c>
      <c r="H47" s="2">
        <v>499000</v>
      </c>
      <c r="I47" s="3" t="s">
        <v>15</v>
      </c>
    </row>
    <row r="48" spans="1:9">
      <c r="A48">
        <v>1</v>
      </c>
      <c r="B48">
        <v>2</v>
      </c>
      <c r="C48" t="s">
        <v>13</v>
      </c>
      <c r="D48">
        <v>1665010100</v>
      </c>
      <c r="E48" t="s">
        <v>56</v>
      </c>
      <c r="F48" s="1">
        <v>45807</v>
      </c>
      <c r="G48" s="2">
        <v>429000</v>
      </c>
      <c r="H48" s="2">
        <v>429000</v>
      </c>
      <c r="I48" s="3" t="s">
        <v>15</v>
      </c>
    </row>
    <row r="49" spans="1:9">
      <c r="A49">
        <v>1</v>
      </c>
      <c r="B49">
        <v>2</v>
      </c>
      <c r="C49" t="s">
        <v>13</v>
      </c>
      <c r="D49">
        <v>1665010100</v>
      </c>
      <c r="E49" t="s">
        <v>57</v>
      </c>
      <c r="F49" s="1">
        <v>45807</v>
      </c>
      <c r="G49" s="2">
        <v>429000</v>
      </c>
      <c r="H49" s="2">
        <v>429000</v>
      </c>
      <c r="I49" s="3" t="s">
        <v>15</v>
      </c>
    </row>
    <row r="50" spans="1:9">
      <c r="A50">
        <v>1</v>
      </c>
      <c r="B50">
        <v>2</v>
      </c>
      <c r="C50" t="s">
        <v>13</v>
      </c>
      <c r="D50">
        <v>1665010100</v>
      </c>
      <c r="E50" t="s">
        <v>58</v>
      </c>
      <c r="F50" s="1">
        <v>45807</v>
      </c>
      <c r="G50" s="2">
        <v>429000</v>
      </c>
      <c r="H50" s="2">
        <v>429000</v>
      </c>
      <c r="I50" s="3" t="s">
        <v>15</v>
      </c>
    </row>
    <row r="51" spans="1:9">
      <c r="A51">
        <v>1</v>
      </c>
      <c r="B51">
        <v>2</v>
      </c>
      <c r="C51" t="s">
        <v>13</v>
      </c>
      <c r="D51">
        <v>1665010100</v>
      </c>
      <c r="E51" t="s">
        <v>59</v>
      </c>
      <c r="F51" s="1">
        <v>45964</v>
      </c>
      <c r="G51" s="2">
        <v>2521008</v>
      </c>
      <c r="H51" s="2">
        <v>2521008</v>
      </c>
      <c r="I51" s="3" t="s">
        <v>15</v>
      </c>
    </row>
    <row r="52" spans="1:9" hidden="1">
      <c r="A52">
        <v>1</v>
      </c>
      <c r="B52">
        <v>2</v>
      </c>
      <c r="C52" t="s">
        <v>13</v>
      </c>
      <c r="D52">
        <v>1665020100</v>
      </c>
      <c r="E52" t="s">
        <v>60</v>
      </c>
      <c r="F52" s="1">
        <v>43100</v>
      </c>
      <c r="G52" s="2">
        <v>0</v>
      </c>
      <c r="H52" s="2">
        <v>0</v>
      </c>
      <c r="I52" s="3" t="s">
        <v>15</v>
      </c>
    </row>
    <row r="53" spans="1:9">
      <c r="A53">
        <v>1</v>
      </c>
      <c r="B53">
        <v>2</v>
      </c>
      <c r="C53" t="s">
        <v>13</v>
      </c>
      <c r="D53">
        <v>1665020100</v>
      </c>
      <c r="E53" t="s">
        <v>61</v>
      </c>
      <c r="F53" s="1">
        <v>45807</v>
      </c>
      <c r="G53" s="2">
        <v>1864000</v>
      </c>
      <c r="H53" s="2">
        <v>1864000</v>
      </c>
      <c r="I53" s="3" t="s">
        <v>15</v>
      </c>
    </row>
    <row r="54" spans="1:9">
      <c r="A54">
        <v>1</v>
      </c>
      <c r="B54">
        <v>2</v>
      </c>
      <c r="C54" t="s">
        <v>13</v>
      </c>
      <c r="D54">
        <v>1665020100</v>
      </c>
      <c r="E54" t="s">
        <v>62</v>
      </c>
      <c r="F54" s="1">
        <v>45807</v>
      </c>
      <c r="G54" s="2">
        <v>959000</v>
      </c>
      <c r="H54" s="2">
        <v>959000</v>
      </c>
      <c r="I54" s="3" t="s">
        <v>15</v>
      </c>
    </row>
    <row r="55" spans="1:9">
      <c r="A55">
        <v>1</v>
      </c>
      <c r="B55">
        <v>2</v>
      </c>
      <c r="C55" t="s">
        <v>13</v>
      </c>
      <c r="D55">
        <v>1665020100</v>
      </c>
      <c r="E55" t="s">
        <v>63</v>
      </c>
      <c r="F55" s="1">
        <v>45807</v>
      </c>
      <c r="G55" s="2">
        <v>250000</v>
      </c>
      <c r="H55" s="2">
        <v>250000</v>
      </c>
      <c r="I55" s="3" t="s">
        <v>15</v>
      </c>
    </row>
    <row r="56" spans="1:9" hidden="1">
      <c r="A56">
        <v>1</v>
      </c>
      <c r="B56">
        <v>2</v>
      </c>
      <c r="C56" t="s">
        <v>13</v>
      </c>
      <c r="D56">
        <v>1670020100</v>
      </c>
      <c r="E56" t="s">
        <v>64</v>
      </c>
      <c r="F56" s="1">
        <v>43100</v>
      </c>
      <c r="G56" s="2">
        <v>0</v>
      </c>
      <c r="H56" s="2">
        <v>0</v>
      </c>
      <c r="I56" s="3" t="s">
        <v>15</v>
      </c>
    </row>
    <row r="57" spans="1:9" hidden="1">
      <c r="A57">
        <v>1</v>
      </c>
      <c r="B57">
        <v>2</v>
      </c>
      <c r="C57" t="s">
        <v>13</v>
      </c>
      <c r="D57">
        <v>1670020100</v>
      </c>
      <c r="E57" t="s">
        <v>65</v>
      </c>
      <c r="F57" s="1">
        <v>43100</v>
      </c>
      <c r="G57" s="2">
        <v>0</v>
      </c>
      <c r="H57" s="2">
        <v>0</v>
      </c>
      <c r="I57" s="3" t="s">
        <v>15</v>
      </c>
    </row>
    <row r="58" spans="1:9" hidden="1">
      <c r="A58">
        <v>1</v>
      </c>
      <c r="B58">
        <v>2</v>
      </c>
      <c r="C58" t="s">
        <v>13</v>
      </c>
      <c r="D58">
        <v>1670020100</v>
      </c>
      <c r="E58" t="s">
        <v>66</v>
      </c>
      <c r="F58" s="1">
        <v>43100</v>
      </c>
      <c r="G58" s="2">
        <v>0</v>
      </c>
      <c r="H58" s="2">
        <v>0</v>
      </c>
      <c r="I58" s="3" t="s">
        <v>15</v>
      </c>
    </row>
    <row r="59" spans="1:9" hidden="1">
      <c r="A59">
        <v>1</v>
      </c>
      <c r="B59">
        <v>2</v>
      </c>
      <c r="C59" t="s">
        <v>13</v>
      </c>
      <c r="D59">
        <v>1670020100</v>
      </c>
      <c r="E59" t="s">
        <v>67</v>
      </c>
      <c r="F59" s="1">
        <v>43100</v>
      </c>
      <c r="G59" s="2">
        <v>0</v>
      </c>
      <c r="H59" s="2">
        <v>0</v>
      </c>
      <c r="I59" s="3" t="s">
        <v>15</v>
      </c>
    </row>
    <row r="60" spans="1:9" hidden="1">
      <c r="A60">
        <v>1</v>
      </c>
      <c r="B60">
        <v>2</v>
      </c>
      <c r="C60" t="s">
        <v>13</v>
      </c>
      <c r="D60">
        <v>1670020100</v>
      </c>
      <c r="E60" t="s">
        <v>68</v>
      </c>
      <c r="F60" s="1">
        <v>43100</v>
      </c>
      <c r="G60" s="2">
        <v>0</v>
      </c>
      <c r="H60" s="2">
        <v>0</v>
      </c>
      <c r="I60" s="3" t="s">
        <v>15</v>
      </c>
    </row>
    <row r="61" spans="1:9" hidden="1">
      <c r="A61">
        <v>1</v>
      </c>
      <c r="B61">
        <v>2</v>
      </c>
      <c r="C61" t="s">
        <v>13</v>
      </c>
      <c r="D61">
        <v>1670020100</v>
      </c>
      <c r="E61" t="s">
        <v>69</v>
      </c>
      <c r="F61" s="1">
        <v>43100</v>
      </c>
      <c r="G61" s="2">
        <v>0</v>
      </c>
      <c r="H61" s="2">
        <v>0</v>
      </c>
      <c r="I61" s="3" t="s">
        <v>15</v>
      </c>
    </row>
    <row r="62" spans="1:9" hidden="1">
      <c r="A62">
        <v>1</v>
      </c>
      <c r="B62">
        <v>2</v>
      </c>
      <c r="C62" t="s">
        <v>13</v>
      </c>
      <c r="D62">
        <v>1670020100</v>
      </c>
      <c r="E62" t="s">
        <v>70</v>
      </c>
      <c r="F62" s="1">
        <v>43100</v>
      </c>
      <c r="G62" s="2">
        <v>0</v>
      </c>
      <c r="H62" s="2">
        <v>0</v>
      </c>
      <c r="I62" s="3" t="s">
        <v>15</v>
      </c>
    </row>
    <row r="63" spans="1:9" hidden="1">
      <c r="A63">
        <v>1</v>
      </c>
      <c r="B63">
        <v>2</v>
      </c>
      <c r="C63" t="s">
        <v>13</v>
      </c>
      <c r="D63">
        <v>1670020100</v>
      </c>
      <c r="E63" t="s">
        <v>71</v>
      </c>
      <c r="F63" s="1">
        <v>43100</v>
      </c>
      <c r="G63" s="2">
        <v>0</v>
      </c>
      <c r="H63" s="2">
        <v>0</v>
      </c>
      <c r="I63" s="3" t="s">
        <v>15</v>
      </c>
    </row>
    <row r="64" spans="1:9" hidden="1">
      <c r="A64">
        <v>1</v>
      </c>
      <c r="B64">
        <v>2</v>
      </c>
      <c r="C64" t="s">
        <v>13</v>
      </c>
      <c r="D64">
        <v>1670020100</v>
      </c>
      <c r="E64" t="s">
        <v>72</v>
      </c>
      <c r="F64" s="1">
        <v>43100</v>
      </c>
      <c r="G64" s="2">
        <v>0</v>
      </c>
      <c r="H64" s="2">
        <v>0</v>
      </c>
      <c r="I64" s="3" t="s">
        <v>15</v>
      </c>
    </row>
    <row r="65" spans="1:9" hidden="1">
      <c r="A65">
        <v>1</v>
      </c>
      <c r="B65">
        <v>2</v>
      </c>
      <c r="C65" t="s">
        <v>13</v>
      </c>
      <c r="D65">
        <v>1670020100</v>
      </c>
      <c r="E65" t="s">
        <v>73</v>
      </c>
      <c r="F65" s="1">
        <v>43100</v>
      </c>
      <c r="G65" s="2">
        <v>0</v>
      </c>
      <c r="H65" s="2">
        <v>0</v>
      </c>
      <c r="I65" s="3" t="s">
        <v>15</v>
      </c>
    </row>
    <row r="66" spans="1:9" hidden="1">
      <c r="A66">
        <v>1</v>
      </c>
      <c r="B66">
        <v>2</v>
      </c>
      <c r="C66" t="s">
        <v>13</v>
      </c>
      <c r="D66">
        <v>1670020100</v>
      </c>
      <c r="E66" t="s">
        <v>74</v>
      </c>
      <c r="F66" s="1">
        <v>43100</v>
      </c>
      <c r="G66" s="2">
        <v>0</v>
      </c>
      <c r="H66" s="2">
        <v>0</v>
      </c>
      <c r="I66" s="3" t="s">
        <v>15</v>
      </c>
    </row>
    <row r="67" spans="1:9" hidden="1">
      <c r="A67">
        <v>1</v>
      </c>
      <c r="B67">
        <v>2</v>
      </c>
      <c r="C67" t="s">
        <v>13</v>
      </c>
      <c r="D67">
        <v>1670020100</v>
      </c>
      <c r="E67" t="s">
        <v>75</v>
      </c>
      <c r="F67" s="1">
        <v>42979</v>
      </c>
      <c r="G67" s="2">
        <v>0</v>
      </c>
      <c r="H67" s="2">
        <v>0</v>
      </c>
      <c r="I67" s="3" t="s">
        <v>15</v>
      </c>
    </row>
    <row r="68" spans="1:9" hidden="1">
      <c r="A68">
        <v>1</v>
      </c>
      <c r="B68">
        <v>2</v>
      </c>
      <c r="C68" t="s">
        <v>13</v>
      </c>
      <c r="D68">
        <v>1670020100</v>
      </c>
      <c r="E68" t="s">
        <v>76</v>
      </c>
      <c r="F68" s="1">
        <v>43100</v>
      </c>
      <c r="G68" s="2">
        <v>0</v>
      </c>
      <c r="H68" s="2">
        <v>0</v>
      </c>
      <c r="I68" s="3" t="s">
        <v>15</v>
      </c>
    </row>
    <row r="69" spans="1:9" hidden="1">
      <c r="A69">
        <v>1</v>
      </c>
      <c r="B69">
        <v>2</v>
      </c>
      <c r="C69" t="s">
        <v>13</v>
      </c>
      <c r="D69">
        <v>1670020100</v>
      </c>
      <c r="E69" t="s">
        <v>77</v>
      </c>
      <c r="F69" s="1">
        <v>43100</v>
      </c>
      <c r="G69" s="2">
        <v>0</v>
      </c>
      <c r="H69" s="2">
        <v>0</v>
      </c>
      <c r="I69" s="3" t="s">
        <v>15</v>
      </c>
    </row>
    <row r="70" spans="1:9" hidden="1">
      <c r="A70">
        <v>1</v>
      </c>
      <c r="B70">
        <v>2</v>
      </c>
      <c r="C70" t="s">
        <v>13</v>
      </c>
      <c r="D70">
        <v>1670020100</v>
      </c>
      <c r="E70" t="s">
        <v>78</v>
      </c>
      <c r="F70" s="1">
        <v>43100</v>
      </c>
      <c r="G70" s="2">
        <v>0</v>
      </c>
      <c r="H70" s="2">
        <v>0</v>
      </c>
      <c r="I70" s="3" t="s">
        <v>15</v>
      </c>
    </row>
    <row r="71" spans="1:9" hidden="1">
      <c r="A71">
        <v>1</v>
      </c>
      <c r="B71">
        <v>2</v>
      </c>
      <c r="C71" t="s">
        <v>13</v>
      </c>
      <c r="D71">
        <v>1670020100</v>
      </c>
      <c r="E71" t="s">
        <v>79</v>
      </c>
      <c r="F71" s="1">
        <v>43100</v>
      </c>
      <c r="G71" s="2">
        <v>0</v>
      </c>
      <c r="H71" s="2">
        <v>0</v>
      </c>
      <c r="I71" s="3" t="s">
        <v>15</v>
      </c>
    </row>
    <row r="72" spans="1:9" hidden="1">
      <c r="A72">
        <v>1</v>
      </c>
      <c r="B72">
        <v>2</v>
      </c>
      <c r="C72" t="s">
        <v>13</v>
      </c>
      <c r="D72">
        <v>1670020100</v>
      </c>
      <c r="E72" t="s">
        <v>80</v>
      </c>
      <c r="F72" s="1">
        <v>43100</v>
      </c>
      <c r="G72" s="2">
        <v>0</v>
      </c>
      <c r="H72" s="2">
        <v>0</v>
      </c>
      <c r="I72" s="3" t="s">
        <v>15</v>
      </c>
    </row>
    <row r="73" spans="1:9" hidden="1">
      <c r="A73">
        <v>1</v>
      </c>
      <c r="B73">
        <v>1</v>
      </c>
      <c r="C73" t="s">
        <v>16</v>
      </c>
      <c r="D73">
        <v>1670020100</v>
      </c>
      <c r="E73" t="s">
        <v>81</v>
      </c>
      <c r="F73" s="1">
        <v>43313</v>
      </c>
      <c r="G73" s="2">
        <v>2910000</v>
      </c>
      <c r="H73" s="2">
        <v>0</v>
      </c>
      <c r="I73" s="3" t="s">
        <v>15</v>
      </c>
    </row>
    <row r="74" spans="1:9" hidden="1">
      <c r="A74">
        <v>1</v>
      </c>
      <c r="B74">
        <v>1</v>
      </c>
      <c r="C74" t="s">
        <v>16</v>
      </c>
      <c r="D74">
        <v>1670020100</v>
      </c>
      <c r="E74" t="s">
        <v>82</v>
      </c>
      <c r="F74" s="1">
        <v>43313</v>
      </c>
      <c r="G74" s="2">
        <v>0</v>
      </c>
      <c r="H74" s="2">
        <v>0</v>
      </c>
      <c r="I74" s="3" t="s">
        <v>15</v>
      </c>
    </row>
    <row r="75" spans="1:9" hidden="1">
      <c r="A75">
        <v>1</v>
      </c>
      <c r="B75">
        <v>1</v>
      </c>
      <c r="C75" t="s">
        <v>16</v>
      </c>
      <c r="D75">
        <v>1670020100</v>
      </c>
      <c r="E75" t="s">
        <v>83</v>
      </c>
      <c r="F75" s="1">
        <v>43313</v>
      </c>
      <c r="G75" s="2">
        <v>0</v>
      </c>
      <c r="H75" s="2">
        <v>0</v>
      </c>
      <c r="I75" s="3" t="s">
        <v>15</v>
      </c>
    </row>
    <row r="76" spans="1:9" hidden="1">
      <c r="A76">
        <v>1</v>
      </c>
      <c r="B76">
        <v>1</v>
      </c>
      <c r="C76" t="s">
        <v>16</v>
      </c>
      <c r="D76">
        <v>1670020100</v>
      </c>
      <c r="E76" t="s">
        <v>84</v>
      </c>
      <c r="F76" s="1">
        <v>43313</v>
      </c>
      <c r="G76" s="2">
        <v>0</v>
      </c>
      <c r="H76" s="2">
        <v>0</v>
      </c>
      <c r="I76" s="3" t="s">
        <v>15</v>
      </c>
    </row>
    <row r="77" spans="1:9">
      <c r="A77">
        <v>1</v>
      </c>
      <c r="B77">
        <v>2</v>
      </c>
      <c r="C77" t="s">
        <v>13</v>
      </c>
      <c r="D77">
        <v>1670020100</v>
      </c>
      <c r="E77" t="s">
        <v>85</v>
      </c>
      <c r="F77" s="1">
        <v>45807</v>
      </c>
      <c r="G77" s="2">
        <v>5377089</v>
      </c>
      <c r="H77" s="2">
        <v>5377089</v>
      </c>
      <c r="I77" s="3" t="s">
        <v>15</v>
      </c>
    </row>
    <row r="78" spans="1:9">
      <c r="A78">
        <v>1</v>
      </c>
      <c r="B78">
        <v>2</v>
      </c>
      <c r="C78" t="s">
        <v>13</v>
      </c>
      <c r="D78">
        <v>1670020100</v>
      </c>
      <c r="E78" t="s">
        <v>86</v>
      </c>
      <c r="F78" s="1">
        <v>45807</v>
      </c>
      <c r="G78" s="2">
        <v>5119869</v>
      </c>
      <c r="H78" s="2">
        <v>5119869</v>
      </c>
      <c r="I78" s="3" t="s">
        <v>15</v>
      </c>
    </row>
    <row r="79" spans="1:9">
      <c r="A79">
        <v>1</v>
      </c>
      <c r="B79">
        <v>2</v>
      </c>
      <c r="C79" t="s">
        <v>13</v>
      </c>
      <c r="D79">
        <v>1670020100</v>
      </c>
      <c r="E79" t="s">
        <v>87</v>
      </c>
      <c r="F79" s="1">
        <v>45807</v>
      </c>
      <c r="G79" s="2">
        <v>5119869</v>
      </c>
      <c r="H79" s="2">
        <v>5119869</v>
      </c>
      <c r="I79" s="3" t="s">
        <v>15</v>
      </c>
    </row>
    <row r="80" spans="1:9">
      <c r="A80">
        <v>1</v>
      </c>
      <c r="B80">
        <v>2</v>
      </c>
      <c r="C80" t="s">
        <v>13</v>
      </c>
      <c r="D80">
        <v>1670020100</v>
      </c>
      <c r="E80" t="s">
        <v>88</v>
      </c>
      <c r="F80" s="1">
        <v>45807</v>
      </c>
      <c r="G80" s="2">
        <v>192000</v>
      </c>
      <c r="H80" s="2">
        <v>192000</v>
      </c>
      <c r="I80" s="3" t="s">
        <v>15</v>
      </c>
    </row>
    <row r="81" spans="1:9">
      <c r="A81">
        <v>1</v>
      </c>
      <c r="B81">
        <v>2</v>
      </c>
      <c r="C81" t="s">
        <v>13</v>
      </c>
      <c r="D81">
        <v>1670020100</v>
      </c>
      <c r="E81" t="s">
        <v>89</v>
      </c>
      <c r="F81" s="1">
        <v>45807</v>
      </c>
      <c r="G81" s="2">
        <v>145000</v>
      </c>
      <c r="H81" s="2">
        <v>145000</v>
      </c>
      <c r="I81" s="3" t="s">
        <v>15</v>
      </c>
    </row>
    <row r="82" spans="1:9">
      <c r="A82">
        <v>1</v>
      </c>
      <c r="B82">
        <v>2</v>
      </c>
      <c r="C82" t="s">
        <v>13</v>
      </c>
      <c r="D82">
        <v>1670020100</v>
      </c>
      <c r="E82" t="s">
        <v>90</v>
      </c>
      <c r="F82" s="1">
        <v>45807</v>
      </c>
      <c r="G82" s="2">
        <v>266000</v>
      </c>
      <c r="H82" s="2">
        <v>266000</v>
      </c>
      <c r="I82" s="3" t="s">
        <v>15</v>
      </c>
    </row>
    <row r="83" spans="1:9">
      <c r="A83">
        <v>1</v>
      </c>
      <c r="B83">
        <v>2</v>
      </c>
      <c r="C83" t="s">
        <v>13</v>
      </c>
      <c r="D83">
        <v>1670020100</v>
      </c>
      <c r="E83" t="s">
        <v>91</v>
      </c>
      <c r="F83" s="1">
        <v>45964</v>
      </c>
      <c r="G83" s="2">
        <v>2350000</v>
      </c>
      <c r="H83" s="2">
        <v>2350000</v>
      </c>
      <c r="I83" s="3" t="s">
        <v>15</v>
      </c>
    </row>
    <row r="84" spans="1:9">
      <c r="A84">
        <v>1</v>
      </c>
      <c r="B84">
        <v>2</v>
      </c>
      <c r="C84" t="s">
        <v>13</v>
      </c>
      <c r="D84">
        <v>1670020100</v>
      </c>
      <c r="E84" t="s">
        <v>92</v>
      </c>
      <c r="F84" s="1">
        <v>45964</v>
      </c>
      <c r="G84" s="2">
        <v>1800000</v>
      </c>
      <c r="H84" s="2">
        <v>1800000</v>
      </c>
      <c r="I84" s="3" t="s">
        <v>15</v>
      </c>
    </row>
    <row r="85" spans="1:9">
      <c r="A85">
        <v>1</v>
      </c>
      <c r="B85">
        <v>2</v>
      </c>
      <c r="C85" t="s">
        <v>13</v>
      </c>
      <c r="D85">
        <v>1670020100</v>
      </c>
      <c r="E85" t="s">
        <v>93</v>
      </c>
      <c r="F85" s="1">
        <v>45964</v>
      </c>
      <c r="G85" s="2">
        <v>3150000</v>
      </c>
      <c r="H85" s="2">
        <v>3150000</v>
      </c>
      <c r="I85" s="3" t="s">
        <v>15</v>
      </c>
    </row>
    <row r="86" spans="1:9">
      <c r="A86">
        <v>1</v>
      </c>
      <c r="B86">
        <v>2</v>
      </c>
      <c r="C86" t="s">
        <v>13</v>
      </c>
      <c r="D86">
        <v>1670020100</v>
      </c>
      <c r="E86" t="s">
        <v>94</v>
      </c>
      <c r="F86" s="1">
        <v>45964</v>
      </c>
      <c r="G86" s="2">
        <v>373109</v>
      </c>
      <c r="H86" s="2">
        <v>373109</v>
      </c>
      <c r="I86" s="3" t="s">
        <v>15</v>
      </c>
    </row>
    <row r="87" spans="1:9">
      <c r="A87">
        <v>1</v>
      </c>
      <c r="B87">
        <v>2</v>
      </c>
      <c r="C87" t="s">
        <v>13</v>
      </c>
      <c r="D87">
        <v>1670020100</v>
      </c>
      <c r="E87" t="s">
        <v>95</v>
      </c>
      <c r="F87" s="1">
        <v>45964</v>
      </c>
      <c r="G87" s="2">
        <v>453782</v>
      </c>
      <c r="H87" s="2">
        <v>453782</v>
      </c>
      <c r="I87" s="3" t="s">
        <v>15</v>
      </c>
    </row>
    <row r="88" spans="1:9">
      <c r="A88">
        <v>1</v>
      </c>
      <c r="B88">
        <v>2</v>
      </c>
      <c r="C88" t="s">
        <v>13</v>
      </c>
      <c r="D88">
        <v>1670020100</v>
      </c>
      <c r="E88" t="s">
        <v>96</v>
      </c>
      <c r="F88" s="1">
        <v>45964</v>
      </c>
      <c r="G88" s="2">
        <v>453782</v>
      </c>
      <c r="H88" s="2">
        <v>453782</v>
      </c>
      <c r="I88" s="3" t="s">
        <v>15</v>
      </c>
    </row>
    <row r="89" spans="1:9">
      <c r="A89">
        <v>1</v>
      </c>
      <c r="B89">
        <v>2</v>
      </c>
      <c r="C89" t="s">
        <v>13</v>
      </c>
      <c r="D89">
        <v>1670020100</v>
      </c>
      <c r="E89" t="s">
        <v>97</v>
      </c>
      <c r="F89" s="1">
        <v>45964</v>
      </c>
      <c r="G89" s="2">
        <v>453782</v>
      </c>
      <c r="H89" s="2">
        <v>453782</v>
      </c>
      <c r="I89" s="3" t="s">
        <v>15</v>
      </c>
    </row>
    <row r="90" spans="1:9">
      <c r="A90">
        <v>1</v>
      </c>
      <c r="B90">
        <v>2</v>
      </c>
      <c r="C90" t="s">
        <v>13</v>
      </c>
      <c r="D90">
        <v>1670020100</v>
      </c>
      <c r="E90" t="s">
        <v>98</v>
      </c>
      <c r="F90" s="1">
        <v>45964</v>
      </c>
      <c r="G90" s="2">
        <v>2006723</v>
      </c>
      <c r="H90" s="2">
        <v>2006723</v>
      </c>
      <c r="I90" s="3" t="s">
        <v>15</v>
      </c>
    </row>
    <row r="91" spans="1:9">
      <c r="A91">
        <v>1</v>
      </c>
      <c r="B91">
        <v>2</v>
      </c>
      <c r="C91" t="s">
        <v>13</v>
      </c>
      <c r="D91">
        <v>1670020100</v>
      </c>
      <c r="E91" t="s">
        <v>99</v>
      </c>
      <c r="F91" s="1">
        <v>45964</v>
      </c>
      <c r="G91" s="2">
        <v>10589000</v>
      </c>
      <c r="H91" s="2">
        <v>10589000</v>
      </c>
      <c r="I91" s="3" t="s">
        <v>15</v>
      </c>
    </row>
    <row r="92" spans="1:9">
      <c r="A92">
        <v>1</v>
      </c>
      <c r="B92">
        <v>2</v>
      </c>
      <c r="C92" t="s">
        <v>13</v>
      </c>
      <c r="D92">
        <v>1670020100</v>
      </c>
      <c r="E92" t="s">
        <v>100</v>
      </c>
      <c r="F92" s="1">
        <v>45964</v>
      </c>
      <c r="G92" s="2">
        <v>2750300</v>
      </c>
      <c r="H92" s="2">
        <v>2750300</v>
      </c>
      <c r="I92" s="3" t="s">
        <v>15</v>
      </c>
    </row>
    <row r="93" spans="1:9" hidden="1">
      <c r="A93">
        <v>1</v>
      </c>
      <c r="B93">
        <v>2</v>
      </c>
      <c r="C93" t="s">
        <v>13</v>
      </c>
      <c r="D93">
        <v>1670010100</v>
      </c>
      <c r="E93" t="s">
        <v>101</v>
      </c>
      <c r="F93" s="1">
        <v>43100</v>
      </c>
      <c r="G93" s="2">
        <v>0</v>
      </c>
      <c r="H93" s="2">
        <v>0</v>
      </c>
      <c r="I93" s="3" t="s">
        <v>15</v>
      </c>
    </row>
    <row r="94" spans="1:9" hidden="1">
      <c r="A94">
        <v>1</v>
      </c>
      <c r="B94">
        <v>2</v>
      </c>
      <c r="C94" t="s">
        <v>13</v>
      </c>
      <c r="D94">
        <v>1670010100</v>
      </c>
      <c r="E94" t="s">
        <v>102</v>
      </c>
      <c r="F94" s="1">
        <v>43100</v>
      </c>
      <c r="G94" s="2">
        <v>0</v>
      </c>
      <c r="H94" s="2">
        <v>0</v>
      </c>
      <c r="I94" s="3" t="s">
        <v>15</v>
      </c>
    </row>
    <row r="95" spans="1:9" hidden="1">
      <c r="A95">
        <v>1</v>
      </c>
      <c r="B95">
        <v>1</v>
      </c>
      <c r="C95" t="s">
        <v>16</v>
      </c>
      <c r="D95">
        <v>1670010100</v>
      </c>
      <c r="E95" t="s">
        <v>103</v>
      </c>
      <c r="F95" s="1">
        <v>43236</v>
      </c>
      <c r="G95" s="2">
        <v>0</v>
      </c>
      <c r="H95" s="2">
        <v>0.02</v>
      </c>
      <c r="I95" s="3" t="s">
        <v>15</v>
      </c>
    </row>
    <row r="96" spans="1:9" hidden="1">
      <c r="A96">
        <v>1</v>
      </c>
      <c r="B96">
        <v>1</v>
      </c>
      <c r="C96" t="s">
        <v>16</v>
      </c>
      <c r="D96">
        <v>1670010100</v>
      </c>
      <c r="E96" t="s">
        <v>104</v>
      </c>
      <c r="F96" s="1">
        <v>44623</v>
      </c>
      <c r="G96" s="2">
        <v>0</v>
      </c>
      <c r="H96" s="2">
        <v>0</v>
      </c>
      <c r="I96" s="3" t="s">
        <v>15</v>
      </c>
    </row>
    <row r="97" spans="1:9">
      <c r="A97">
        <v>1</v>
      </c>
      <c r="B97">
        <v>1</v>
      </c>
      <c r="C97" t="s">
        <v>16</v>
      </c>
      <c r="D97">
        <v>1670010100</v>
      </c>
      <c r="E97" t="s">
        <v>105</v>
      </c>
      <c r="F97" s="1">
        <v>45863</v>
      </c>
      <c r="G97" s="2">
        <v>5079099</v>
      </c>
      <c r="H97" s="2">
        <v>5079099</v>
      </c>
      <c r="I97" s="3" t="s">
        <v>15</v>
      </c>
    </row>
    <row r="98" spans="1:9">
      <c r="A98">
        <v>1</v>
      </c>
      <c r="B98">
        <v>2</v>
      </c>
      <c r="C98" t="s">
        <v>13</v>
      </c>
      <c r="D98">
        <v>1670010100</v>
      </c>
      <c r="E98" t="s">
        <v>106</v>
      </c>
      <c r="F98" s="1">
        <v>45964</v>
      </c>
      <c r="G98" s="2">
        <v>352941</v>
      </c>
      <c r="H98" s="2">
        <v>352941</v>
      </c>
      <c r="I98" s="3" t="s">
        <v>15</v>
      </c>
    </row>
    <row r="100" spans="1:9">
      <c r="G100" s="2">
        <f>SUBTOTAL(9,G8:G99)</f>
        <v>58082353</v>
      </c>
      <c r="H100" s="2">
        <f>SUBTOTAL(9,H8:H99)</f>
        <v>58082353</v>
      </c>
    </row>
  </sheetData>
  <autoFilter ref="A7:I98" xr:uid="{005F8410-4482-43EE-AC4D-824D1EC5388B}">
    <filterColumn colId="5">
      <filters>
        <dateGroupItem year="2025" dateTimeGrouping="year"/>
      </filters>
    </filterColumn>
  </autoFilter>
  <mergeCells count="3">
    <mergeCell ref="A5:I5"/>
    <mergeCell ref="A2:I2"/>
    <mergeCell ref="A1:H1"/>
  </mergeCells>
  <pageMargins left="0.23622047244094491" right="0.23622047244094491" top="0.74803149606299213" bottom="0.74803149606299213" header="0.31496062992125984" footer="0.31496062992125984"/>
  <pageSetup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6197F-15FF-4118-84B2-4304A6421825}">
  <sheetPr filterMode="1"/>
  <dimension ref="A1:J102"/>
  <sheetViews>
    <sheetView showGridLines="0" tabSelected="1" topLeftCell="E1" workbookViewId="0">
      <selection activeCell="L80" sqref="L79:L80"/>
    </sheetView>
  </sheetViews>
  <sheetFormatPr defaultColWidth="11.42578125" defaultRowHeight="12.6"/>
  <cols>
    <col min="3" max="3" width="41.5703125" bestFit="1" customWidth="1"/>
    <col min="4" max="4" width="11" bestFit="1" customWidth="1"/>
    <col min="5" max="5" width="47.5703125" bestFit="1" customWidth="1"/>
    <col min="6" max="6" width="12.28515625" style="1" bestFit="1" customWidth="1"/>
    <col min="7" max="7" width="18.42578125" style="2" bestFit="1" customWidth="1"/>
    <col min="8" max="8" width="17.42578125" style="2" bestFit="1" customWidth="1"/>
    <col min="9" max="9" width="40.5703125" style="3" customWidth="1"/>
    <col min="10" max="10" width="19.28515625" customWidth="1"/>
  </cols>
  <sheetData>
    <row r="1" spans="1:9" ht="12.95">
      <c r="A1" s="28" t="s">
        <v>0</v>
      </c>
      <c r="B1" s="28"/>
      <c r="C1" s="28"/>
      <c r="D1" s="28"/>
      <c r="E1" s="28"/>
      <c r="F1" s="28"/>
      <c r="G1" s="28"/>
      <c r="H1" s="28"/>
      <c r="I1" s="13" t="s">
        <v>1</v>
      </c>
    </row>
    <row r="2" spans="1:9" ht="23.1">
      <c r="A2" s="29" t="s">
        <v>2</v>
      </c>
      <c r="B2" s="29"/>
      <c r="C2" s="29"/>
      <c r="D2" s="29"/>
      <c r="E2" s="29"/>
      <c r="F2" s="29"/>
      <c r="G2" s="29"/>
      <c r="H2" s="29"/>
      <c r="I2" s="29"/>
    </row>
    <row r="3" spans="1:9">
      <c r="A3" s="4"/>
      <c r="B3" s="4"/>
      <c r="C3" s="4"/>
      <c r="D3" s="4"/>
      <c r="E3" s="4"/>
      <c r="F3" s="5"/>
      <c r="G3" s="6"/>
      <c r="H3" s="6"/>
      <c r="I3" s="7"/>
    </row>
    <row r="4" spans="1:9">
      <c r="A4" s="4"/>
      <c r="B4" s="4"/>
      <c r="C4" s="4"/>
      <c r="D4" s="4"/>
      <c r="E4" s="4"/>
      <c r="F4" s="5"/>
      <c r="G4" s="6"/>
      <c r="H4" s="6"/>
      <c r="I4" s="7"/>
    </row>
    <row r="5" spans="1:9" ht="12.95">
      <c r="A5" s="28" t="s">
        <v>3</v>
      </c>
      <c r="B5" s="28"/>
      <c r="C5" s="28"/>
      <c r="D5" s="28"/>
      <c r="E5" s="28"/>
      <c r="F5" s="28"/>
      <c r="G5" s="28"/>
      <c r="H5" s="28"/>
      <c r="I5" s="28"/>
    </row>
    <row r="7" spans="1:9" s="12" customFormat="1" ht="12.95">
      <c r="A7" s="8" t="s">
        <v>4</v>
      </c>
      <c r="B7" s="8" t="s">
        <v>5</v>
      </c>
      <c r="C7" s="8" t="s">
        <v>6</v>
      </c>
      <c r="D7" s="8" t="s">
        <v>7</v>
      </c>
      <c r="E7" s="8" t="s">
        <v>8</v>
      </c>
      <c r="F7" s="9" t="s">
        <v>9</v>
      </c>
      <c r="G7" s="10" t="s">
        <v>10</v>
      </c>
      <c r="H7" s="10" t="s">
        <v>11</v>
      </c>
      <c r="I7" s="11" t="s">
        <v>107</v>
      </c>
    </row>
    <row r="8" spans="1:9" hidden="1"/>
    <row r="9" spans="1:9" hidden="1"/>
    <row r="10" spans="1:9" hidden="1"/>
    <row r="11" spans="1:9" hidden="1"/>
    <row r="12" spans="1:9" hidden="1"/>
    <row r="13" spans="1:9" hidden="1"/>
    <row r="14" spans="1:9" hidden="1"/>
    <row r="15" spans="1:9" hidden="1"/>
    <row r="16" spans="1:9" hidden="1"/>
    <row r="17" hidden="1"/>
    <row r="18" hidden="1"/>
    <row r="19" hidden="1"/>
    <row r="20" hidden="1"/>
    <row r="21" hidden="1"/>
    <row r="22" hidden="1"/>
    <row r="23" hidden="1"/>
    <row r="24" hidden="1"/>
    <row r="25" hidden="1"/>
    <row r="26" hidden="1"/>
    <row r="27" hidden="1"/>
    <row r="28" hidden="1"/>
    <row r="29" hidden="1"/>
    <row r="30" hidden="1"/>
    <row r="31" hidden="1"/>
    <row r="32" hidden="1"/>
    <row r="33" spans="1:9" hidden="1"/>
    <row r="34" spans="1:9" hidden="1"/>
    <row r="35" spans="1:9" hidden="1"/>
    <row r="36" spans="1:9" hidden="1"/>
    <row r="37" spans="1:9" hidden="1"/>
    <row r="38" spans="1:9" hidden="1"/>
    <row r="39" spans="1:9" hidden="1"/>
    <row r="40" spans="1:9" hidden="1"/>
    <row r="41" spans="1:9" hidden="1"/>
    <row r="42" spans="1:9">
      <c r="A42">
        <v>1</v>
      </c>
      <c r="B42">
        <v>2</v>
      </c>
      <c r="C42" t="s">
        <v>13</v>
      </c>
      <c r="D42">
        <v>1665010100</v>
      </c>
      <c r="E42" t="s">
        <v>50</v>
      </c>
      <c r="F42" s="1">
        <v>45807</v>
      </c>
      <c r="G42" s="2">
        <v>1100000</v>
      </c>
      <c r="H42" s="24">
        <v>1100000</v>
      </c>
      <c r="I42" s="3" t="s">
        <v>108</v>
      </c>
    </row>
    <row r="43" spans="1:9">
      <c r="A43">
        <v>1</v>
      </c>
      <c r="B43">
        <v>2</v>
      </c>
      <c r="C43" t="s">
        <v>13</v>
      </c>
      <c r="D43">
        <v>1665010100</v>
      </c>
      <c r="E43" t="s">
        <v>51</v>
      </c>
      <c r="F43" s="1">
        <v>45807</v>
      </c>
      <c r="G43" s="2">
        <v>1020000</v>
      </c>
      <c r="H43" s="24">
        <v>1020000</v>
      </c>
      <c r="I43" s="3" t="s">
        <v>108</v>
      </c>
    </row>
    <row r="44" spans="1:9">
      <c r="A44">
        <v>1</v>
      </c>
      <c r="B44">
        <v>2</v>
      </c>
      <c r="C44" t="s">
        <v>13</v>
      </c>
      <c r="D44">
        <v>1665010100</v>
      </c>
      <c r="E44" t="s">
        <v>52</v>
      </c>
      <c r="F44" s="1">
        <v>45807</v>
      </c>
      <c r="G44" s="2">
        <v>850000</v>
      </c>
      <c r="H44" s="24">
        <v>850000</v>
      </c>
      <c r="I44" s="3" t="s">
        <v>108</v>
      </c>
    </row>
    <row r="45" spans="1:9">
      <c r="A45">
        <v>1</v>
      </c>
      <c r="B45">
        <v>2</v>
      </c>
      <c r="C45" t="s">
        <v>13</v>
      </c>
      <c r="D45">
        <v>1665010100</v>
      </c>
      <c r="E45" t="s">
        <v>53</v>
      </c>
      <c r="F45" s="1">
        <v>45807</v>
      </c>
      <c r="G45" s="2">
        <v>850000</v>
      </c>
      <c r="H45" s="24">
        <v>850000</v>
      </c>
      <c r="I45" s="3" t="s">
        <v>108</v>
      </c>
    </row>
    <row r="46" spans="1:9">
      <c r="A46">
        <v>1</v>
      </c>
      <c r="B46">
        <v>2</v>
      </c>
      <c r="C46" t="s">
        <v>13</v>
      </c>
      <c r="D46">
        <v>1665010100</v>
      </c>
      <c r="E46" t="s">
        <v>54</v>
      </c>
      <c r="F46" s="1">
        <v>45807</v>
      </c>
      <c r="G46" s="2">
        <v>850000</v>
      </c>
      <c r="H46" s="24">
        <v>850000</v>
      </c>
      <c r="I46" s="3" t="s">
        <v>108</v>
      </c>
    </row>
    <row r="47" spans="1:9">
      <c r="A47">
        <v>1</v>
      </c>
      <c r="B47">
        <v>2</v>
      </c>
      <c r="C47" t="s">
        <v>13</v>
      </c>
      <c r="D47">
        <v>1665010100</v>
      </c>
      <c r="E47" t="s">
        <v>55</v>
      </c>
      <c r="F47" s="1">
        <v>45807</v>
      </c>
      <c r="G47" s="2">
        <v>499000</v>
      </c>
      <c r="H47" s="24">
        <v>499000</v>
      </c>
      <c r="I47" s="3" t="s">
        <v>108</v>
      </c>
    </row>
    <row r="48" spans="1:9">
      <c r="A48">
        <v>1</v>
      </c>
      <c r="B48">
        <v>2</v>
      </c>
      <c r="C48" t="s">
        <v>13</v>
      </c>
      <c r="D48">
        <v>1665010100</v>
      </c>
      <c r="E48" t="s">
        <v>56</v>
      </c>
      <c r="F48" s="1">
        <v>45807</v>
      </c>
      <c r="G48" s="2">
        <v>429000</v>
      </c>
      <c r="H48" s="24">
        <v>429000</v>
      </c>
      <c r="I48" s="3" t="s">
        <v>108</v>
      </c>
    </row>
    <row r="49" spans="1:9">
      <c r="A49">
        <v>1</v>
      </c>
      <c r="B49">
        <v>2</v>
      </c>
      <c r="C49" t="s">
        <v>13</v>
      </c>
      <c r="D49">
        <v>1665010100</v>
      </c>
      <c r="E49" t="s">
        <v>57</v>
      </c>
      <c r="F49" s="1">
        <v>45807</v>
      </c>
      <c r="G49" s="2">
        <v>429000</v>
      </c>
      <c r="H49" s="24">
        <v>429000</v>
      </c>
      <c r="I49" s="3" t="s">
        <v>108</v>
      </c>
    </row>
    <row r="50" spans="1:9">
      <c r="A50">
        <v>1</v>
      </c>
      <c r="B50">
        <v>2</v>
      </c>
      <c r="C50" t="s">
        <v>13</v>
      </c>
      <c r="D50">
        <v>1665010100</v>
      </c>
      <c r="E50" t="s">
        <v>58</v>
      </c>
      <c r="F50" s="1">
        <v>45807</v>
      </c>
      <c r="G50" s="2">
        <v>429000</v>
      </c>
      <c r="H50" s="24">
        <v>0</v>
      </c>
      <c r="I50" s="3" t="s">
        <v>108</v>
      </c>
    </row>
    <row r="51" spans="1:9">
      <c r="A51">
        <v>1</v>
      </c>
      <c r="B51">
        <v>2</v>
      </c>
      <c r="C51" t="s">
        <v>13</v>
      </c>
      <c r="D51">
        <v>1665010100</v>
      </c>
      <c r="E51" t="s">
        <v>59</v>
      </c>
      <c r="F51" s="1">
        <v>45964</v>
      </c>
      <c r="G51" s="2">
        <v>2521008</v>
      </c>
      <c r="H51" s="25">
        <v>2521008</v>
      </c>
      <c r="I51" s="3" t="s">
        <v>109</v>
      </c>
    </row>
    <row r="52" spans="1:9" hidden="1"/>
    <row r="53" spans="1:9">
      <c r="A53">
        <v>1</v>
      </c>
      <c r="B53">
        <v>2</v>
      </c>
      <c r="C53" t="s">
        <v>13</v>
      </c>
      <c r="D53">
        <v>1665020100</v>
      </c>
      <c r="E53" t="s">
        <v>61</v>
      </c>
      <c r="F53" s="1">
        <v>45807</v>
      </c>
      <c r="G53" s="2">
        <v>1864000</v>
      </c>
      <c r="H53" s="25">
        <v>1864000</v>
      </c>
      <c r="I53" s="3" t="s">
        <v>109</v>
      </c>
    </row>
    <row r="54" spans="1:9">
      <c r="A54">
        <v>1</v>
      </c>
      <c r="B54">
        <v>2</v>
      </c>
      <c r="C54" t="s">
        <v>13</v>
      </c>
      <c r="D54">
        <v>1665020100</v>
      </c>
      <c r="E54" t="s">
        <v>62</v>
      </c>
      <c r="F54" s="1">
        <v>45807</v>
      </c>
      <c r="G54" s="2">
        <v>959000</v>
      </c>
      <c r="H54" s="25">
        <v>959000</v>
      </c>
      <c r="I54" s="3" t="s">
        <v>109</v>
      </c>
    </row>
    <row r="55" spans="1:9">
      <c r="A55">
        <v>1</v>
      </c>
      <c r="B55">
        <v>2</v>
      </c>
      <c r="C55" t="s">
        <v>13</v>
      </c>
      <c r="D55">
        <v>1665020100</v>
      </c>
      <c r="E55" t="s">
        <v>63</v>
      </c>
      <c r="F55" s="1">
        <v>45807</v>
      </c>
      <c r="G55" s="2">
        <v>250000</v>
      </c>
      <c r="H55" s="24">
        <v>250000</v>
      </c>
      <c r="I55" s="3" t="s">
        <v>108</v>
      </c>
    </row>
    <row r="56" spans="1:9" hidden="1"/>
    <row r="57" spans="1:9" hidden="1"/>
    <row r="58" spans="1:9" hidden="1"/>
    <row r="59" spans="1:9" hidden="1"/>
    <row r="60" spans="1:9" hidden="1"/>
    <row r="61" spans="1:9" hidden="1"/>
    <row r="62" spans="1:9" hidden="1"/>
    <row r="63" spans="1:9" hidden="1"/>
    <row r="64" spans="1:9" hidden="1"/>
    <row r="65" spans="1:9" hidden="1"/>
    <row r="66" spans="1:9" hidden="1"/>
    <row r="67" spans="1:9" hidden="1"/>
    <row r="68" spans="1:9" hidden="1"/>
    <row r="69" spans="1:9" hidden="1"/>
    <row r="70" spans="1:9" hidden="1"/>
    <row r="71" spans="1:9" hidden="1"/>
    <row r="72" spans="1:9" hidden="1"/>
    <row r="73" spans="1:9" hidden="1"/>
    <row r="74" spans="1:9" hidden="1"/>
    <row r="75" spans="1:9" hidden="1"/>
    <row r="76" spans="1:9" hidden="1"/>
    <row r="77" spans="1:9">
      <c r="A77">
        <v>1</v>
      </c>
      <c r="B77">
        <v>2</v>
      </c>
      <c r="C77" t="s">
        <v>13</v>
      </c>
      <c r="D77">
        <v>1670020100</v>
      </c>
      <c r="E77" t="s">
        <v>85</v>
      </c>
      <c r="F77" s="1">
        <v>45807</v>
      </c>
      <c r="G77" s="2">
        <v>5377089</v>
      </c>
      <c r="H77" s="25">
        <v>5377089</v>
      </c>
      <c r="I77" s="3" t="s">
        <v>109</v>
      </c>
    </row>
    <row r="78" spans="1:9">
      <c r="A78">
        <v>1</v>
      </c>
      <c r="B78">
        <v>2</v>
      </c>
      <c r="C78" t="s">
        <v>13</v>
      </c>
      <c r="D78">
        <v>1670020100</v>
      </c>
      <c r="E78" t="s">
        <v>86</v>
      </c>
      <c r="F78" s="1">
        <v>45807</v>
      </c>
      <c r="G78" s="2">
        <v>5119869</v>
      </c>
      <c r="H78" s="25">
        <v>5119869</v>
      </c>
      <c r="I78" s="3" t="s">
        <v>109</v>
      </c>
    </row>
    <row r="79" spans="1:9">
      <c r="A79">
        <v>1</v>
      </c>
      <c r="B79">
        <v>2</v>
      </c>
      <c r="C79" t="s">
        <v>13</v>
      </c>
      <c r="D79">
        <v>1670020100</v>
      </c>
      <c r="E79" t="s">
        <v>88</v>
      </c>
      <c r="F79" s="1">
        <v>45807</v>
      </c>
      <c r="G79" s="2">
        <v>192000</v>
      </c>
      <c r="H79" s="24">
        <v>192000</v>
      </c>
      <c r="I79" s="3" t="s">
        <v>110</v>
      </c>
    </row>
    <row r="80" spans="1:9">
      <c r="A80">
        <v>1</v>
      </c>
      <c r="B80">
        <v>2</v>
      </c>
      <c r="C80" t="s">
        <v>13</v>
      </c>
      <c r="D80">
        <v>1670020100</v>
      </c>
      <c r="E80" t="s">
        <v>89</v>
      </c>
      <c r="F80" s="1">
        <v>45807</v>
      </c>
      <c r="G80" s="2">
        <v>145000</v>
      </c>
      <c r="H80" s="24">
        <v>145000</v>
      </c>
      <c r="I80" s="3" t="s">
        <v>110</v>
      </c>
    </row>
    <row r="81" spans="1:9">
      <c r="A81">
        <v>1</v>
      </c>
      <c r="B81">
        <v>2</v>
      </c>
      <c r="C81" t="s">
        <v>13</v>
      </c>
      <c r="D81">
        <v>1670020100</v>
      </c>
      <c r="E81" t="s">
        <v>90</v>
      </c>
      <c r="F81" s="1">
        <v>45807</v>
      </c>
      <c r="G81" s="2">
        <v>266000</v>
      </c>
      <c r="H81" s="24">
        <v>266000</v>
      </c>
      <c r="I81" s="3" t="s">
        <v>110</v>
      </c>
    </row>
    <row r="82" spans="1:9">
      <c r="A82">
        <v>1</v>
      </c>
      <c r="B82">
        <v>2</v>
      </c>
      <c r="C82" t="s">
        <v>13</v>
      </c>
      <c r="D82">
        <v>1670020100</v>
      </c>
      <c r="E82" t="s">
        <v>91</v>
      </c>
      <c r="F82" s="1">
        <v>45964</v>
      </c>
      <c r="G82" s="2">
        <v>2350000</v>
      </c>
      <c r="H82" s="25">
        <v>2350000</v>
      </c>
      <c r="I82" s="3" t="s">
        <v>109</v>
      </c>
    </row>
    <row r="83" spans="1:9">
      <c r="A83">
        <v>1</v>
      </c>
      <c r="B83">
        <v>2</v>
      </c>
      <c r="C83" t="s">
        <v>13</v>
      </c>
      <c r="D83">
        <v>1670020100</v>
      </c>
      <c r="E83" t="s">
        <v>92</v>
      </c>
      <c r="F83" s="1">
        <v>45964</v>
      </c>
      <c r="G83" s="2">
        <v>1800000</v>
      </c>
      <c r="H83" s="25">
        <v>1800000</v>
      </c>
      <c r="I83" s="3" t="s">
        <v>109</v>
      </c>
    </row>
    <row r="84" spans="1:9">
      <c r="A84">
        <v>1</v>
      </c>
      <c r="B84">
        <v>2</v>
      </c>
      <c r="C84" t="s">
        <v>13</v>
      </c>
      <c r="D84">
        <v>1670020100</v>
      </c>
      <c r="E84" t="s">
        <v>93</v>
      </c>
      <c r="F84" s="1">
        <v>45964</v>
      </c>
      <c r="G84" s="2">
        <v>3150000</v>
      </c>
      <c r="H84" s="25">
        <v>3150000</v>
      </c>
      <c r="I84" s="3" t="s">
        <v>109</v>
      </c>
    </row>
    <row r="85" spans="1:9">
      <c r="A85">
        <v>1</v>
      </c>
      <c r="B85">
        <v>2</v>
      </c>
      <c r="C85" t="s">
        <v>13</v>
      </c>
      <c r="D85">
        <v>1670020100</v>
      </c>
      <c r="E85" t="s">
        <v>94</v>
      </c>
      <c r="F85" s="1">
        <v>45964</v>
      </c>
      <c r="G85" s="2">
        <v>373109</v>
      </c>
      <c r="H85" s="24">
        <v>373109</v>
      </c>
      <c r="I85" s="3" t="s">
        <v>110</v>
      </c>
    </row>
    <row r="86" spans="1:9">
      <c r="A86">
        <v>1</v>
      </c>
      <c r="B86">
        <v>2</v>
      </c>
      <c r="C86" t="s">
        <v>13</v>
      </c>
      <c r="D86">
        <v>1670020100</v>
      </c>
      <c r="E86" t="s">
        <v>95</v>
      </c>
      <c r="F86" s="1">
        <v>45964</v>
      </c>
      <c r="G86" s="2">
        <v>453782</v>
      </c>
      <c r="H86" s="25">
        <v>453782</v>
      </c>
      <c r="I86" s="3" t="s">
        <v>109</v>
      </c>
    </row>
    <row r="87" spans="1:9">
      <c r="A87">
        <v>1</v>
      </c>
      <c r="B87">
        <v>2</v>
      </c>
      <c r="C87" t="s">
        <v>13</v>
      </c>
      <c r="D87">
        <v>1670020100</v>
      </c>
      <c r="E87" t="s">
        <v>96</v>
      </c>
      <c r="F87" s="1">
        <v>45964</v>
      </c>
      <c r="G87" s="2">
        <v>453782</v>
      </c>
      <c r="H87" s="25">
        <v>453782</v>
      </c>
      <c r="I87" s="3" t="s">
        <v>109</v>
      </c>
    </row>
    <row r="88" spans="1:9">
      <c r="A88">
        <v>1</v>
      </c>
      <c r="B88">
        <v>2</v>
      </c>
      <c r="C88" t="s">
        <v>13</v>
      </c>
      <c r="D88">
        <v>1670020100</v>
      </c>
      <c r="E88" t="s">
        <v>97</v>
      </c>
      <c r="F88" s="1">
        <v>45964</v>
      </c>
      <c r="G88" s="2">
        <v>453782</v>
      </c>
      <c r="H88" s="25">
        <v>453782</v>
      </c>
      <c r="I88" s="3" t="s">
        <v>109</v>
      </c>
    </row>
    <row r="89" spans="1:9">
      <c r="A89">
        <v>1</v>
      </c>
      <c r="B89">
        <v>2</v>
      </c>
      <c r="C89" t="s">
        <v>13</v>
      </c>
      <c r="D89">
        <v>1670020100</v>
      </c>
      <c r="E89" t="s">
        <v>98</v>
      </c>
      <c r="F89" s="1">
        <v>45964</v>
      </c>
      <c r="G89" s="2">
        <v>2006723</v>
      </c>
      <c r="H89" s="25">
        <v>2006723</v>
      </c>
      <c r="I89" s="3" t="s">
        <v>109</v>
      </c>
    </row>
    <row r="90" spans="1:9">
      <c r="A90">
        <v>1</v>
      </c>
      <c r="B90">
        <v>2</v>
      </c>
      <c r="C90" t="s">
        <v>13</v>
      </c>
      <c r="D90">
        <v>1670020100</v>
      </c>
      <c r="E90" t="s">
        <v>99</v>
      </c>
      <c r="F90" s="1">
        <v>45964</v>
      </c>
      <c r="G90" s="2">
        <v>10589000</v>
      </c>
      <c r="H90" s="25">
        <v>10589000</v>
      </c>
      <c r="I90" s="3" t="s">
        <v>109</v>
      </c>
    </row>
    <row r="91" spans="1:9">
      <c r="A91">
        <v>1</v>
      </c>
      <c r="B91">
        <v>2</v>
      </c>
      <c r="C91" t="s">
        <v>13</v>
      </c>
      <c r="D91">
        <v>1670020100</v>
      </c>
      <c r="E91" t="s">
        <v>100</v>
      </c>
      <c r="F91" s="1">
        <v>45964</v>
      </c>
      <c r="G91" s="2">
        <v>2750300</v>
      </c>
      <c r="H91" s="25">
        <v>2750300</v>
      </c>
      <c r="I91" s="3" t="s">
        <v>109</v>
      </c>
    </row>
    <row r="92" spans="1:9" hidden="1"/>
    <row r="93" spans="1:9" hidden="1"/>
    <row r="94" spans="1:9" hidden="1"/>
    <row r="95" spans="1:9" hidden="1"/>
    <row r="96" spans="1:9">
      <c r="A96">
        <v>1</v>
      </c>
      <c r="B96">
        <v>1</v>
      </c>
      <c r="C96" t="s">
        <v>16</v>
      </c>
      <c r="D96">
        <v>1670010100</v>
      </c>
      <c r="E96" t="s">
        <v>105</v>
      </c>
      <c r="F96" s="1">
        <v>45863</v>
      </c>
      <c r="G96" s="2">
        <v>5079099</v>
      </c>
      <c r="H96" s="25">
        <v>5079099</v>
      </c>
      <c r="I96" s="3" t="s">
        <v>109</v>
      </c>
    </row>
    <row r="97" spans="1:10">
      <c r="A97">
        <v>1</v>
      </c>
      <c r="B97">
        <v>2</v>
      </c>
      <c r="C97" t="s">
        <v>13</v>
      </c>
      <c r="D97">
        <v>1670010100</v>
      </c>
      <c r="E97" t="s">
        <v>106</v>
      </c>
      <c r="F97" s="1">
        <v>45964</v>
      </c>
      <c r="G97" s="2">
        <v>352941</v>
      </c>
      <c r="H97" s="25">
        <v>352941</v>
      </c>
      <c r="I97" s="3" t="s">
        <v>109</v>
      </c>
    </row>
    <row r="99" spans="1:10">
      <c r="D99" t="s">
        <v>111</v>
      </c>
      <c r="G99" s="2">
        <f>SUBTOTAL(9,G8:G98)</f>
        <v>52962484</v>
      </c>
      <c r="H99" s="2">
        <f>SUBTOTAL(9,H8:H98)</f>
        <v>52533484</v>
      </c>
    </row>
    <row r="100" spans="1:10">
      <c r="G100" s="3"/>
      <c r="I100" s="26" t="s">
        <v>109</v>
      </c>
      <c r="J100" s="27">
        <f>SUM(H51:H54,H77:H78,H82:H84,H86:H97)</f>
        <v>45280375</v>
      </c>
    </row>
    <row r="101" spans="1:10">
      <c r="I101" s="26" t="s">
        <v>110</v>
      </c>
      <c r="J101" s="27">
        <f>SUM(H42:H50,H55,H79:H81,H85)</f>
        <v>7253109</v>
      </c>
    </row>
    <row r="102" spans="1:10">
      <c r="I102" s="26" t="s">
        <v>112</v>
      </c>
      <c r="J102" s="27">
        <f>SUM(J100:J101)</f>
        <v>52533484</v>
      </c>
    </row>
  </sheetData>
  <autoFilter ref="A7:I97" xr:uid="{005F8410-4482-43EE-AC4D-824D1EC5388B}">
    <filterColumn colId="5">
      <customFilters>
        <customFilter operator="notEqual" val=" "/>
      </customFilters>
    </filterColumn>
  </autoFilter>
  <mergeCells count="3">
    <mergeCell ref="A1:H1"/>
    <mergeCell ref="A2:I2"/>
    <mergeCell ref="A5:I5"/>
  </mergeCells>
  <pageMargins left="0.23622047244094491" right="0.23622047244094491" top="0.74803149606299213" bottom="0.74803149606299213" header="0.31496062992125984" footer="0.31496062992125984"/>
  <pageSetup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AE7FC0-8C8E-41F5-B177-F73FEFBBE976}">
  <dimension ref="A1:B11"/>
  <sheetViews>
    <sheetView workbookViewId="0">
      <selection activeCell="B22" sqref="B22"/>
    </sheetView>
  </sheetViews>
  <sheetFormatPr defaultColWidth="11.42578125" defaultRowHeight="12.6"/>
  <cols>
    <col min="1" max="1" width="36.85546875" customWidth="1"/>
    <col min="2" max="2" width="27.5703125" customWidth="1"/>
  </cols>
  <sheetData>
    <row r="1" spans="1:2" ht="14.45">
      <c r="A1" s="14" t="s">
        <v>107</v>
      </c>
      <c r="B1" s="15" t="s">
        <v>113</v>
      </c>
    </row>
    <row r="2" spans="1:2" ht="27" customHeight="1">
      <c r="A2" s="16" t="s">
        <v>114</v>
      </c>
      <c r="B2" s="17">
        <v>58082353</v>
      </c>
    </row>
    <row r="3" spans="1:2" ht="35.25" customHeight="1">
      <c r="A3" s="16" t="s">
        <v>115</v>
      </c>
      <c r="B3" s="17">
        <v>50000000</v>
      </c>
    </row>
    <row r="4" spans="1:2">
      <c r="B4" s="18"/>
    </row>
    <row r="5" spans="1:2" ht="28.5" customHeight="1">
      <c r="A5" s="30" t="s">
        <v>116</v>
      </c>
      <c r="B5" s="30"/>
    </row>
    <row r="6" spans="1:2" ht="15.75" customHeight="1">
      <c r="A6" s="19" t="s">
        <v>109</v>
      </c>
      <c r="B6" s="20">
        <v>50400244</v>
      </c>
    </row>
    <row r="7" spans="1:2" ht="19.5" customHeight="1">
      <c r="A7" s="19" t="s">
        <v>110</v>
      </c>
      <c r="B7" s="20">
        <v>7682109</v>
      </c>
    </row>
    <row r="8" spans="1:2" ht="24" customHeight="1">
      <c r="A8" s="21" t="s">
        <v>117</v>
      </c>
      <c r="B8" s="22">
        <f>SUM(B6:B7)</f>
        <v>58082353</v>
      </c>
    </row>
    <row r="9" spans="1:2">
      <c r="B9" s="18"/>
    </row>
    <row r="10" spans="1:2" ht="14.45">
      <c r="A10" s="23" t="s">
        <v>118</v>
      </c>
      <c r="B10" s="18"/>
    </row>
    <row r="11" spans="1:2">
      <c r="A11" t="s">
        <v>119</v>
      </c>
      <c r="B11" s="18"/>
    </row>
  </sheetData>
  <mergeCells count="1">
    <mergeCell ref="A5:B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0fc330c-d666-4d7b-915f-b2c30d1a5a06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8F2BC74366A1541A6DDD7E6CF6B5A5F" ma:contentTypeVersion="11" ma:contentTypeDescription="Crear nuevo documento." ma:contentTypeScope="" ma:versionID="81adcef42b05bda3b336df5ecf78c818">
  <xsd:schema xmlns:xsd="http://www.w3.org/2001/XMLSchema" xmlns:xs="http://www.w3.org/2001/XMLSchema" xmlns:p="http://schemas.microsoft.com/office/2006/metadata/properties" xmlns:ns2="50fc330c-d666-4d7b-915f-b2c30d1a5a06" targetNamespace="http://schemas.microsoft.com/office/2006/metadata/properties" ma:root="true" ma:fieldsID="cd3ebeb2902d5a06cbe1bdaf7fbcb7b9" ns2:_="">
    <xsd:import namespace="50fc330c-d666-4d7b-915f-b2c30d1a5a0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0fc330c-d666-4d7b-915f-b2c30d1a5a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256ac3ac-2ef7-49ba-bdcc-ba21011c350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978A2AE-F53D-4472-A730-2B32CD2FE027}"/>
</file>

<file path=customXml/itemProps2.xml><?xml version="1.0" encoding="utf-8"?>
<ds:datastoreItem xmlns:ds="http://schemas.openxmlformats.org/officeDocument/2006/customXml" ds:itemID="{3A1999DE-AD21-4ED2-B121-69725BC442FE}"/>
</file>

<file path=customXml/itemProps3.xml><?xml version="1.0" encoding="utf-8"?>
<ds:datastoreItem xmlns:ds="http://schemas.openxmlformats.org/officeDocument/2006/customXml" ds:itemID="{CC68E63C-7CDF-4DBE-B674-554F3D24A65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Contador AMDELCA</dc:creator>
  <cp:keywords/>
  <dc:description/>
  <cp:lastModifiedBy>Contador AMDELCA</cp:lastModifiedBy>
  <cp:revision/>
  <dcterms:created xsi:type="dcterms:W3CDTF">2025-12-02T13:35:24Z</dcterms:created>
  <dcterms:modified xsi:type="dcterms:W3CDTF">2025-12-18T21:55:32Z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0x010100C8F2BC74366A1541A6DDD7E6CF6B5A5F</vt:lpwstr>
  </property>
  <property fmtid="{D5CDD505-2E9C-101B-9397-08002B2CF9AE}" pid="3" name="MediaServiceImageTags">
    <vt:lpwstr/>
  </property>
</Properties>
</file>