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ARCHIVO DISTRITAL DE BOGOTA\2025\FUNCIONAMIENTO\MTTO EQUIPOS AUDITORIO\MínimaCuantíaMttoAuditorio\Documentos y estudios previos\"/>
    </mc:Choice>
  </mc:AlternateContent>
  <bookViews>
    <workbookView xWindow="0" yWindow="0" windowWidth="20490" windowHeight="7650" tabRatio="211"/>
  </bookViews>
  <sheets>
    <sheet name="CALIFICACIÓN DE RIESGOS " sheetId="1" r:id="rId1"/>
  </sheets>
  <definedNames>
    <definedName name="_xlnm.Print_Area" localSheetId="0">'CALIFICACIÓN DE RIESGOS '!$A$1:$R$83</definedName>
    <definedName name="Excel_BuiltIn_Print_Area" localSheetId="0">#REF!</definedName>
  </definedNames>
  <calcPr calcId="162913"/>
</workbook>
</file>

<file path=xl/calcChain.xml><?xml version="1.0" encoding="utf-8"?>
<calcChain xmlns="http://schemas.openxmlformats.org/spreadsheetml/2006/main">
  <c r="M33" i="1" l="1"/>
  <c r="H33" i="1" l="1"/>
  <c r="G33" i="1"/>
  <c r="F33" i="1" l="1"/>
  <c r="N33" i="1" l="1"/>
  <c r="F36" i="1" l="1"/>
  <c r="G36" i="1"/>
  <c r="H36" i="1"/>
  <c r="F37" i="1"/>
  <c r="G37" i="1"/>
  <c r="H37" i="1"/>
  <c r="F38" i="1"/>
  <c r="G38" i="1"/>
  <c r="H38" i="1"/>
  <c r="F39" i="1"/>
  <c r="G39" i="1"/>
  <c r="H39" i="1"/>
  <c r="F40" i="1"/>
  <c r="G40" i="1"/>
  <c r="H40" i="1"/>
</calcChain>
</file>

<file path=xl/sharedStrings.xml><?xml version="1.0" encoding="utf-8"?>
<sst xmlns="http://schemas.openxmlformats.org/spreadsheetml/2006/main" count="257" uniqueCount="177">
  <si>
    <t>IDENTIFICACION Y COBERTURA DEL RIESGO</t>
  </si>
  <si>
    <t>1. CONTEXTO DEL PROCESO DE CONTRATACIÓN:</t>
  </si>
  <si>
    <t xml:space="preserve">OBJETO: </t>
  </si>
  <si>
    <t>LUGAR DE EJECUCIÓN DEL CONTRATO:</t>
  </si>
  <si>
    <t xml:space="preserve"> Bogotá, D. 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</si>
  <si>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</si>
  <si>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</si>
  <si>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</si>
  <si>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</si>
  <si>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</si>
  <si>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</si>
  <si>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</si>
  <si>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</si>
  <si>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</si>
  <si>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</si>
  <si>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</si>
  <si>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 xml:space="preserve">  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</si>
  <si>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</si>
  <si>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</si>
  <si>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</si>
  <si>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</si>
  <si>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</si>
  <si>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</si>
  <si>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</si>
  <si>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</si>
  <si>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MONERATIA </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</si>
  <si>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</si>
  <si>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</si>
  <si>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</si>
  <si>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</si>
  <si>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</si>
  <si>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</si>
  <si>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</si>
  <si>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</si>
  <si>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</si>
  <si>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</si>
  <si>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</si>
  <si>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</si>
  <si>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</si>
  <si>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</si>
  <si>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</si>
  <si>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</si>
  <si>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</si>
  <si>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</si>
  <si>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</si>
  <si>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</si>
  <si>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</si>
  <si>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</si>
  <si>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</si>
  <si>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</si>
  <si>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</si>
  <si>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</si>
  <si>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sz val="11"/>
        <color indexed="8"/>
        <rFont val="Calibri"/>
        <family val="2"/>
      </rPr>
      <t>(que Puede Pasar Y Como Puede Ocurrir)</t>
    </r>
  </si>
  <si>
    <t>Probabilidad</t>
  </si>
  <si>
    <r>
      <t>Impacto</t>
    </r>
    <r>
      <rPr>
        <sz val="11"/>
        <color indexed="8"/>
        <rFont val="Calibri"/>
        <family val="2"/>
      </rPr>
      <t xml:space="preserve"> </t>
    </r>
  </si>
  <si>
    <t>Valoración  Del Riesgo (n°)</t>
  </si>
  <si>
    <t>Categoría</t>
  </si>
  <si>
    <t>¿a quien se le asigna?</t>
  </si>
  <si>
    <t>Externo</t>
  </si>
  <si>
    <t>Ejecución</t>
  </si>
  <si>
    <t>Riesgos Operacionales</t>
  </si>
  <si>
    <t>Contratista.</t>
  </si>
  <si>
    <t>General</t>
  </si>
  <si>
    <t>Riesgos 
Operacionales</t>
  </si>
  <si>
    <t>Interno</t>
  </si>
  <si>
    <t>Tratamiento / Controles A Seguir Implementando</t>
  </si>
  <si>
    <t>Impacto Después Del Tratamiento</t>
  </si>
  <si>
    <t>Persona Responsable Por Implementar El Tratamiento</t>
  </si>
  <si>
    <t>Fecha   ( Inicio del Tratamiento)</t>
  </si>
  <si>
    <t xml:space="preserve">Monitoreo Y Revisión </t>
  </si>
  <si>
    <t xml:space="preserve">Impacto </t>
  </si>
  <si>
    <t xml:space="preserve">Valoración </t>
  </si>
  <si>
    <t>Secretaría General, a  través de la Subdirección de Contratación.</t>
  </si>
  <si>
    <t>NOMBRE</t>
  </si>
  <si>
    <t xml:space="preserve">FIRMA </t>
  </si>
  <si>
    <t xml:space="preserve">Aprobó: </t>
  </si>
  <si>
    <t>Desde la suscripción del acta de inicio</t>
  </si>
  <si>
    <t>hasta la liquidación del contrato</t>
  </si>
  <si>
    <t>Seguimiento continuo del cronograma, documentar con actas, memorando y oficios</t>
  </si>
  <si>
    <t>Cada que se ejecuten jornadas de mantimineto preventivo, correctivo o de suministro de repuestos y hasta la liquidación del contrato.</t>
  </si>
  <si>
    <t>precontractual</t>
  </si>
  <si>
    <t>Desde la formulación de los pliegos de condiciones.</t>
  </si>
  <si>
    <t>Hasta la suscripción del acta de inicio.</t>
  </si>
  <si>
    <t>Etapa precontractual hasta la firma del acta de inicio.</t>
  </si>
  <si>
    <t>Específico</t>
  </si>
  <si>
    <t>Específico.</t>
  </si>
  <si>
    <t xml:space="preserve">1) Verificación y supervisión continua de las obligaciones contractuales con el mayor compromiso, cuidado y diligencia 2) aplicar las medidas sancionatorias la Cláusula Penal y las imposición de Multas. 3) hacer uso de la póliza de calidad y correcto funcionamiento de los bienes suministrados por parte del contratista a favor de la Secretaría General. </t>
  </si>
  <si>
    <t>Accidentes laborales, enfermedad profesional, muerte de la persona responsable, actos de empleados y en general las actuaciones y omisiones de los empleados directos y las personas naturales al servicio del contratista y otros similares.</t>
  </si>
  <si>
    <t>Cada que se ejecuten de     acuerdo al cronograma las jornadas de mantimiento preventivo, correctivo o de suministro de repuestos y hasta la liquidación del contrato.</t>
  </si>
  <si>
    <t xml:space="preserve">Cada que se deba  realizar el pago </t>
  </si>
  <si>
    <t xml:space="preserve">1. Posibles sanciones.
2. Impide la ejecución de actividades  de apoyo  de la Secretaría General. </t>
  </si>
  <si>
    <t xml:space="preserve">1. Posibles sanciones, demandas
2.Impide la ejecución de actividades de apoyo  de la Secretaría General 3. Incumplimiento al objeto y obligaciones contractuales. 4. Procesos judiciales. 5. Posibles sobrecostos. </t>
  </si>
  <si>
    <t xml:space="preserve">1. Posibles sanciones.
2. Impide la ejecución de actividades  de apoyo  de la Secretaría General 3. Incumplimiento al objeto y obligaciones contractuales. 4. Procesos judiciales. 5. Posibles sobrecostos. </t>
  </si>
  <si>
    <t>1. Posibles sanciones.
2. Impide la ejecución de actividades  de apoyo  de la Secretaría General. 3. Incumplimiento al objeto y obligaciones contractuales. 4. Procesos judiciales. 5. Posibles sobrecostos 6. Pérdida del recurso presupuestal.</t>
  </si>
  <si>
    <t xml:space="preserve">La supervisión se encargará de implementar los tratamientos </t>
  </si>
  <si>
    <t xml:space="preserve"> La supervisión se encargará de implementar los tratamientos </t>
  </si>
  <si>
    <t xml:space="preserve">1) Incluir un término perentorio del plazo para la legalización del contrato en la invitación pública. </t>
  </si>
  <si>
    <t>PRESUPUESTO OFICIAL:</t>
  </si>
  <si>
    <t>Revisó:</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</si>
  <si>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</si>
  <si>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</si>
  <si>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</si>
  <si>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Incremeta el valor del contrato entre quince por ciento (15%) y el treinta por ciento (30%).</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</si>
  <si>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</si>
  <si>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</si>
  <si>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</si>
  <si>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</si>
  <si>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</si>
  <si>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Impacto sobre el valor del contrato en más del treinta por ciento (30%) del valor del contrato.</t>
  </si>
  <si>
    <t>Fallas en la prestación del servicio</t>
  </si>
  <si>
    <t>Exigir al contratista la disponibilidad del personal idóneo para la ejecución de las actividades propias del contrato.</t>
  </si>
  <si>
    <t>Supervisor del contrato y/o el apoyo a la supervisión y contratista.</t>
  </si>
  <si>
    <t>Desde la estructuración del proceso</t>
  </si>
  <si>
    <t>Hasta la finalizaicíon de la ejecución del contrato</t>
  </si>
  <si>
    <t>Verificar que el contratista cuenta con el personal idóneo para la ejecución de las actividades propias del contrato.</t>
  </si>
  <si>
    <t>Al momento de la suscripción del acta de inicio del contrato y durante toda la ejecución del mismo.</t>
  </si>
  <si>
    <t>Expedición de nuevas normas o modificaciones a las normas tributarias existentes que pueden afectar la ejecución del contrato o aumentos de los honorarios del recurso humano, teniendo en cuenta el plazo de ejecución.</t>
  </si>
  <si>
    <t>Riesgos 
Normativo</t>
  </si>
  <si>
    <t xml:space="preserve">Riesgo Economico </t>
  </si>
  <si>
    <t xml:space="preserve">
Errores, faltas, incumplimientos e insuficiencias que deriven en la no prestación oportuna del servicio contratado por la Secretaría General.</t>
  </si>
  <si>
    <t>Selección</t>
  </si>
  <si>
    <t>Debilidades en la elaboración de los estudios previos en cuanto a lo técnico, jurídico y económico que generen condiciones no adecuadas para la ejecución contractual. 
Establecer requisitos de evaluación y causales de rechazo que permitan la selección de un proponente técnica, jurídica, y economicamente idóneo para desarrollar efectivamente el objeto del contrato.</t>
  </si>
  <si>
    <t>Entidad</t>
  </si>
  <si>
    <t xml:space="preserve">Conformación de un equipo interdisciplinario (económico, jurídico y técnico) para la elaboración del estudio previo. </t>
  </si>
  <si>
    <t>Equipo Interdisciplinario de la Dirección Archivo de Bogotá, Dirección de Contratación y la Subdirección Financiera</t>
  </si>
  <si>
    <t xml:space="preserve">Desde la radicación a la Dirección de Contratación.  </t>
  </si>
  <si>
    <t xml:space="preserve">A través de mesas de trabajo para elaborar, coordinar los requerimientos del proceso. </t>
  </si>
  <si>
    <t xml:space="preserve">Incumplimiento del pago de salarios, prestaciones sociales e indemnizaciones laborales por parte del contratistas a sus empleados </t>
  </si>
  <si>
    <t>1.Impide la ejecución de actividades misionales y/o de apoyo  de la Secretaría General 
2. Castigo Presupuestal de la Secretaría General. 3. Retraso en la ejecución de las obligaciones contractuales, generando demoras en la oportuna respuesta a los requerimientos de la entidad.</t>
  </si>
  <si>
    <t>1)  El supervisor realizará la verificación de los soportes de pago que acrediten el cumplimiento del pago de las prestaciones sociales y parafiscales. 2. Hacer efectiva la garantía de pago de salarios y prestaciones sociales e indemnizaciones por parte del contratista a favor de la Secretaria General.</t>
  </si>
  <si>
    <t xml:space="preserve">Supervisor / Secretaria General </t>
  </si>
  <si>
    <t>Desde la suscripción del acta de inicio.</t>
  </si>
  <si>
    <t xml:space="preserve">Hasta la finalización del contrato. </t>
  </si>
  <si>
    <t>Solicitando la presentación de la certificación de cumplimiento del pago de las prestaciones sociales y parafiscales</t>
  </si>
  <si>
    <t>Cada vez que el contratista presente documentos de pago.</t>
  </si>
  <si>
    <t>Hasta la liquidación del contrato</t>
  </si>
  <si>
    <t>Huelgas, paros, motines y demás factores de orden público del mismo modo que disposiciones reglamentarias por motivos de salud pública, estado de emergencia o similares, que puedan afectar la prestación del servicio.</t>
  </si>
  <si>
    <t>No es posible dar cumplimiento a la programación acordada para la prestación del servicio.</t>
  </si>
  <si>
    <t>Elaboró:</t>
  </si>
  <si>
    <t>A partir del acta de inicio</t>
  </si>
  <si>
    <t xml:space="preserve">1) verificación del supervisor del cumplimiento de la obligación por parte del contratista del pago de salud, pensión y ARL del talento humano vinculado a la ejecución del contrato, expedida por el Representante Legal o Revisor Fiscal del cumplimiento de aportes al sistema Integral de seguridad social. 2) Aplicación de la poliza de Amparo de pago de salarios, prestaciones sociales e indemnizaciones laborales, por parte del contratista a favor de la Secretaría General. 3. Exigir los elementos de protección individual pertinentes y necesarios para la prevención del riesgo. 4. Planificación de mantenimientos en espacios adecuados que no afecten los procedimientos de laboratorio y del contratista. </t>
  </si>
  <si>
    <t>Hacer las gestiones correspondientes para que el contrato se firme y se legalice dentro de los terminos establecidos en la invitación pública por parte de la Secretaría General - Dirección de Contratación.</t>
  </si>
  <si>
    <t xml:space="preserve">Supervisor verifica los documentos presentados por el contatista que evidencien el pago de salud, pensión y ARL del talento humano vinculado a la ejecución del contrato  para realizar la aprobación y tramitar el pago. </t>
  </si>
  <si>
    <t>Durante la elaboración del estudio previo y todos sus componentes</t>
  </si>
  <si>
    <t xml:space="preserve">Hasta la suscripción del contrato </t>
  </si>
  <si>
    <r>
      <rPr>
        <b/>
        <sz val="9"/>
        <rFont val="Arial"/>
        <family val="2"/>
        <charset val="1"/>
      </rPr>
      <t>NOTA:</t>
    </r>
    <r>
      <rPr>
        <sz val="9"/>
        <rFont val="Arial"/>
        <family val="2"/>
        <charset val="1"/>
      </rPr>
      <t xml:space="preserve"> Para estructurar la esta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r>
      <rPr>
        <b/>
        <sz val="9"/>
        <rFont val="Arial"/>
        <family val="2"/>
        <charset val="1"/>
      </rPr>
      <t>.</t>
    </r>
    <r>
      <rPr>
        <sz val="9"/>
        <color rgb="FFFFFF00"/>
        <rFont val="Arial"/>
        <family val="2"/>
        <charset val="1"/>
      </rPr>
      <t xml:space="preserve"> </t>
    </r>
  </si>
  <si>
    <t>1. Incumplimiento de obligaciones 2. Inicio de tramite sancionatorio 3. Desequilibrio económico.</t>
  </si>
  <si>
    <t>El supervisor del contrato y contratista examinarán las medidas gubernamentales y establecerán las medidas pertinentes. Tener en cuenta las situaciones de orden público que puedan ser previsibles, a la hora de programar el servicio.</t>
  </si>
  <si>
    <t>En cada jornada de mantenimiento y/o suministro de repuestos.   Al momento de la suscripción del acta de inicio del contrato y durante toda la ejecución del mismo.</t>
  </si>
  <si>
    <t>Supervisión del contrato y contratista estarán atentos a adoptar los mecanismo de contigencia o decisiones correspondientes frente a medidas sanitarias, huelgas o afectación de orden público.</t>
  </si>
  <si>
    <t xml:space="preserve">Que el mantenimiento preventivo, correctivo y el suministro de repuestos entregados por el contratista no cuenten con los estándares de calidad  y correcto funcionamiento, establecido en el anexo técnico, estudios previos y pliego de condiciones del proceso, generando el incorrecto funcionamiento de las estanterías. </t>
  </si>
  <si>
    <r>
      <t xml:space="preserve"> 1. Impide la ejecución de actividades misionales de la Dirección Archivo de Bogotá.  
2. Pérdida del recurso presupuestal.
3. Detrimento patrimonial por posible daño a las estanterías debido a la falta de mantenimiento preventivo. 
4. Subvaloración o sobrevaloración de los  bienes o servicios a contratar   </t>
    </r>
    <r>
      <rPr>
        <b/>
        <sz val="10"/>
        <color indexed="8"/>
        <rFont val="Arial"/>
        <family val="2"/>
      </rPr>
      <t xml:space="preserve">                        </t>
    </r>
  </si>
  <si>
    <t xml:space="preserve">1) verificación y supervisión contínua de las obligaciones contractuales establecidas en el contrato y en el  anexo técnico. 2) aplicar las medidas sancionatorias la Cláusula Penal y las imposición de Multas. 3) hacer uso de la póliza que ampara el contrato a favor de la Secretaría General. </t>
  </si>
  <si>
    <t>Incumplimiento por parte del contratista por falta de personal idóneo para la ejecución de las actividades contractuales.</t>
  </si>
  <si>
    <t>Contratista / Entidad</t>
  </si>
  <si>
    <t>Supervisor del contrato y contratista.</t>
  </si>
  <si>
    <t>Por parte de la supervisión y el contratista se adelantará seguimiento a las posibles expediciones y/o modificación de la norma y se analizará conjuntamente el impacto de la nueva norma sobre los componentes del contrato y se adoptarán las decisiones para garantizar la correcta ejecución del mismo.</t>
  </si>
  <si>
    <t>Hasta la finalización del plazo pactado en el contrato y sus modificaciones.</t>
  </si>
  <si>
    <t>Fecha  (Final Tratamiento Completo)</t>
  </si>
  <si>
    <t>¿cómo se realiza el monitoreo?</t>
  </si>
  <si>
    <t xml:space="preserve">Revisión constante de la producción normativa y desiciones jurisprudenciales </t>
  </si>
  <si>
    <t>Periodicidad ¿cuándo?</t>
  </si>
  <si>
    <t>Cada mes y cada vez que el contrtista presente factura.</t>
  </si>
  <si>
    <t>Entidad / Contratista</t>
  </si>
  <si>
    <t xml:space="preserve">Consecuencia de la Ocurrencia del Riesgo </t>
  </si>
  <si>
    <t xml:space="preserve">Posible impacto en el valor de los repuestos  sujetos a importación.
</t>
  </si>
  <si>
    <t xml:space="preserve">1. El contratista debe contemplar este riesgo al presentar su propuesta. 
2. Así mismo, durante la ejecución del contrato el/la Supervisor/a verificará la tasa representativa del mercado e informará las variaciones que se encuentren igual o mayor al 35% y su análisis de impacto en los precios de los repuestos en el mercado nacional.
3. La Entidad podrá no hacer uso del mantenimiento correctivo. </t>
  </si>
  <si>
    <t>Desde el inicio del contrato.</t>
  </si>
  <si>
    <t>Hasta su finalización.</t>
  </si>
  <si>
    <t>El supervisor y el contratista deberan realizar seguimiento a la TRM de manera quincenal.</t>
  </si>
  <si>
    <t>Quincenalmente.</t>
  </si>
  <si>
    <t xml:space="preserve">Incremento en los precios de los repuestos requeridos para el mantenimiento correctivo por variación en la tasa  representativa del mercado (TRM) igual o superior a un 35% durante la ejecución del contrato.               </t>
  </si>
  <si>
    <t>Que el contratista no presente a tiempo las pólizas y/o demás documentos requeridos por la entidad, para el perfeccionamiento del contrato.</t>
  </si>
  <si>
    <t>Prestar servicio integral de mantenimiento preventivo y correctivo, incluido el suministro de repuestos, de los equipos de audio e iluminación ubicados en los auditorios del Archivo de Bogotá</t>
  </si>
  <si>
    <t>Lenyn Yanira Triana Abril- Contratista DDAB</t>
  </si>
  <si>
    <t>Carlos Manuel Galván Vega - Asesor DDAB</t>
  </si>
  <si>
    <t>Ricardo Guillermo Rivadeneira Velásquez - Director Archivo de Bogotá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</si>
</sst>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240A]#,##0.00;[Red]\([$$-240A]#,##0.00\)"/>
    <numFmt numFmtId="165" formatCode="[$$-240A]#,##0.00;[Red]&quot;(&quot;[$$-240A]#,##0.00&quot;)&quot;"/>
    <numFmt numFmtId="166" formatCode="#,##0.00&quot; &quot;[$€-C0A];[Red]&quot;-&quot;#,##0.00&quot; &quot;[$€-C0A]"/>
  </numFmts>
  <fonts count="16">
    <font>
      <sz val="11"/>
      <color indexed="8"/>
      <name val="Calibri"/>
      <family val="2"/>
    </font>
    <font>
      <sz val="9"/>
      <color indexed="8"/>
      <name val="Arial"/>
      <family val="2"/>
      <charset val="1"/>
    </font>
    <font>
      <b/>
      <sz val="9"/>
      <color indexed="8"/>
      <name val="Arial"/>
      <family val="2"/>
      <charset val="1"/>
    </font>
    <font>
      <sz val="9"/>
      <color indexed="8"/>
      <name val="Calibri"/>
      <family val="2"/>
    </font>
    <font>
      <b/>
      <sz val="9"/>
      <color indexed="8"/>
      <name val="Arial"/>
      <family val="2"/>
    </font>
    <font>
      <b/>
      <sz val="9"/>
      <color indexed="8"/>
      <name val="Calibri"/>
      <family val="2"/>
    </font>
    <font>
      <sz val="8.5"/>
      <color indexed="8"/>
      <name val="Arial"/>
      <family val="2"/>
      <charset val="1"/>
    </font>
    <font>
      <sz val="9"/>
      <name val="Arial"/>
      <family val="2"/>
      <charset val="1"/>
    </font>
    <font>
      <b/>
      <sz val="9"/>
      <name val="Arial"/>
      <family val="2"/>
      <charset val="1"/>
    </font>
    <font>
      <sz val="9"/>
      <name val="Calibri"/>
      <family val="2"/>
    </font>
    <font>
      <b/>
      <i/>
      <sz val="16"/>
      <color rgb="FF000000"/>
      <name val="Calibri"/>
      <family val="2"/>
    </font>
    <font>
      <sz val="11"/>
      <color rgb="FF000000"/>
      <name val="Calibri"/>
      <family val="2"/>
    </font>
    <font>
      <b/>
      <i/>
      <u/>
      <sz val="11"/>
      <color rgb="FF000000"/>
      <name val="Calibri"/>
      <family val="2"/>
    </font>
    <font>
      <sz val="10"/>
      <color rgb="FF000000"/>
      <name val="Arial1"/>
    </font>
    <font>
      <b/>
      <sz val="10"/>
      <color indexed="8"/>
      <name val="Arial"/>
      <family val="2"/>
    </font>
    <font>
      <sz val="9"/>
      <color rgb="FFFFFF00"/>
      <name val="Arial"/>
      <family val="2"/>
      <charset val="1"/>
    </font>
  </fonts>
  <fills count="10">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1"/>
        <bgColor indexed="49"/>
      </patternFill>
    </fill>
    <fill>
      <patternFill patternType="solid">
        <fgColor indexed="55"/>
        <bgColor indexed="22"/>
      </patternFill>
    </fill>
  </fills>
  <borders count="64">
    <border>
      <left/>
      <right/>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dotted">
        <color indexed="8"/>
      </left>
      <right style="dotted">
        <color indexed="8"/>
      </right>
      <top style="dotted">
        <color indexed="8"/>
      </top>
      <bottom style="dotted">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bottom style="hair">
        <color indexed="8"/>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hair">
        <color indexed="8"/>
      </right>
      <top/>
      <bottom style="hair">
        <color indexed="8"/>
      </bottom>
      <diagonal/>
    </border>
    <border>
      <left style="hair">
        <color indexed="8"/>
      </left>
      <right/>
      <top/>
      <bottom/>
      <diagonal/>
    </border>
    <border>
      <left/>
      <right style="hair">
        <color indexed="8"/>
      </right>
      <top style="hair">
        <color indexed="8"/>
      </top>
      <bottom/>
      <diagonal/>
    </border>
    <border>
      <left/>
      <right/>
      <top/>
      <bottom style="thin">
        <color indexed="64"/>
      </bottom>
      <diagonal/>
    </border>
    <border>
      <left/>
      <right style="hair">
        <color indexed="8"/>
      </right>
      <top/>
      <bottom style="thin">
        <color indexed="64"/>
      </bottom>
      <diagonal/>
    </border>
    <border>
      <left style="dotted">
        <color indexed="8"/>
      </left>
      <right/>
      <top style="dotted">
        <color indexed="8"/>
      </top>
      <bottom style="dotted">
        <color indexed="8"/>
      </bottom>
      <diagonal/>
    </border>
    <border>
      <left/>
      <right/>
      <top style="dotted">
        <color indexed="8"/>
      </top>
      <bottom style="dotted">
        <color indexed="8"/>
      </bottom>
      <diagonal/>
    </border>
    <border>
      <left/>
      <right style="dotted">
        <color indexed="8"/>
      </right>
      <top style="dotted">
        <color indexed="8"/>
      </top>
      <bottom style="dotted">
        <color indexed="8"/>
      </bottom>
      <diagonal/>
    </border>
    <border>
      <left/>
      <right/>
      <top style="hair">
        <color indexed="8"/>
      </top>
      <bottom style="hair">
        <color indexed="8"/>
      </bottom>
      <diagonal/>
    </border>
    <border>
      <left/>
      <right style="dotted">
        <color indexed="8"/>
      </right>
      <top style="hair">
        <color indexed="8"/>
      </top>
      <bottom style="hair">
        <color indexed="8"/>
      </bottom>
      <diagonal/>
    </border>
    <border>
      <left style="hair">
        <color indexed="8"/>
      </left>
      <right/>
      <top/>
      <bottom style="hair">
        <color indexed="8"/>
      </bottom>
      <diagonal/>
    </border>
    <border>
      <left style="hair">
        <color indexed="64"/>
      </left>
      <right style="hair">
        <color indexed="8"/>
      </right>
      <top style="hair">
        <color indexed="8"/>
      </top>
      <bottom style="hair">
        <color indexed="8"/>
      </bottom>
      <diagonal/>
    </border>
    <border>
      <left style="thin">
        <color auto="1"/>
      </left>
      <right style="hair">
        <color indexed="64"/>
      </right>
      <top style="hair">
        <color indexed="64"/>
      </top>
      <bottom style="hair">
        <color indexed="64"/>
      </bottom>
      <diagonal/>
    </border>
    <border>
      <left style="thin">
        <color auto="1"/>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hair">
        <color indexed="64"/>
      </top>
      <bottom style="hair">
        <color indexed="64"/>
      </bottom>
      <diagonal/>
    </border>
    <border>
      <left style="hair">
        <color indexed="8"/>
      </left>
      <right style="hair">
        <color indexed="8"/>
      </right>
      <top style="hair">
        <color indexed="64"/>
      </top>
      <bottom style="hair">
        <color indexed="8"/>
      </bottom>
      <diagonal/>
    </border>
    <border>
      <left style="hair">
        <color indexed="64"/>
      </left>
      <right style="hair">
        <color indexed="64"/>
      </right>
      <top style="hair">
        <color indexed="64"/>
      </top>
      <bottom style="hair">
        <color indexed="64"/>
      </bottom>
      <diagonal/>
    </border>
    <border>
      <left style="hair">
        <color indexed="64"/>
      </left>
      <right style="thin">
        <color auto="1"/>
      </right>
      <top style="hair">
        <color indexed="64"/>
      </top>
      <bottom style="hair">
        <color indexed="64"/>
      </bottom>
      <diagonal/>
    </border>
    <border>
      <left style="hair">
        <color indexed="64"/>
      </left>
      <right/>
      <top style="hair">
        <color indexed="64"/>
      </top>
      <bottom style="hair">
        <color indexed="64"/>
      </bottom>
      <diagonal/>
    </border>
    <border>
      <left style="hair">
        <color indexed="8"/>
      </left>
      <right style="hair">
        <color indexed="8"/>
      </right>
      <top style="hair">
        <color indexed="8"/>
      </top>
      <bottom style="hair">
        <color indexed="64"/>
      </bottom>
      <diagonal/>
    </border>
    <border>
      <left style="hair">
        <color indexed="64"/>
      </left>
      <right/>
      <top/>
      <bottom/>
      <diagonal/>
    </border>
    <border>
      <left style="hair">
        <color indexed="8"/>
      </left>
      <right/>
      <top style="hair">
        <color indexed="64"/>
      </top>
      <bottom style="hair">
        <color indexed="8"/>
      </bottom>
      <diagonal/>
    </border>
    <border>
      <left style="hair">
        <color indexed="64"/>
      </left>
      <right/>
      <top style="hair">
        <color indexed="64"/>
      </top>
      <bottom style="hair">
        <color indexed="8"/>
      </bottom>
      <diagonal/>
    </border>
    <border>
      <left style="hair">
        <color indexed="8"/>
      </left>
      <right/>
      <top style="hair">
        <color indexed="8"/>
      </top>
      <bottom/>
      <diagonal/>
    </border>
    <border>
      <left style="thin">
        <color auto="1"/>
      </left>
      <right style="thin">
        <color auto="1"/>
      </right>
      <top/>
      <bottom/>
      <diagonal/>
    </border>
    <border>
      <left style="thin">
        <color auto="1"/>
      </left>
      <right style="hair">
        <color indexed="64"/>
      </right>
      <top/>
      <bottom/>
      <diagonal/>
    </border>
    <border>
      <left style="hair">
        <color indexed="8"/>
      </left>
      <right style="hair">
        <color indexed="8"/>
      </right>
      <top style="hair">
        <color indexed="64"/>
      </top>
      <bottom style="hair">
        <color indexed="64"/>
      </bottom>
      <diagonal/>
    </border>
    <border>
      <left style="hair">
        <color indexed="8"/>
      </left>
      <right style="hair">
        <color indexed="64"/>
      </right>
      <top style="hair">
        <color indexed="8"/>
      </top>
      <bottom style="hair">
        <color indexed="8"/>
      </bottom>
      <diagonal/>
    </border>
    <border>
      <left style="dotted">
        <color indexed="8"/>
      </left>
      <right/>
      <top/>
      <bottom style="dotted">
        <color indexed="8"/>
      </bottom>
      <diagonal/>
    </border>
    <border>
      <left/>
      <right/>
      <top/>
      <bottom style="dotted">
        <color indexed="8"/>
      </bottom>
      <diagonal/>
    </border>
    <border>
      <left/>
      <right style="dotted">
        <color indexed="8"/>
      </right>
      <top/>
      <bottom style="dotted">
        <color indexed="8"/>
      </bottom>
      <diagonal/>
    </border>
    <border>
      <left/>
      <right/>
      <top/>
      <bottom style="hair">
        <color indexed="8"/>
      </bottom>
      <diagonal/>
    </border>
    <border>
      <left/>
      <right style="dotted">
        <color indexed="8"/>
      </right>
      <top/>
      <bottom style="hair">
        <color indexed="8"/>
      </bottom>
      <diagonal/>
    </border>
    <border>
      <left style="hair">
        <color indexed="64"/>
      </left>
      <right style="dotted">
        <color indexed="8"/>
      </right>
      <top style="dotted">
        <color indexed="8"/>
      </top>
      <bottom style="dotted">
        <color indexed="8"/>
      </bottom>
      <diagonal/>
    </border>
    <border>
      <left style="dotted">
        <color indexed="8"/>
      </left>
      <right/>
      <top style="dotted">
        <color indexed="8"/>
      </top>
      <bottom/>
      <diagonal/>
    </border>
    <border>
      <left/>
      <right/>
      <top style="dotted">
        <color indexed="8"/>
      </top>
      <bottom/>
      <diagonal/>
    </border>
    <border>
      <left/>
      <right style="dotted">
        <color indexed="8"/>
      </right>
      <top style="dotted">
        <color indexed="8"/>
      </top>
      <bottom/>
      <diagonal/>
    </border>
    <border>
      <left/>
      <right/>
      <top style="hair">
        <color indexed="8"/>
      </top>
      <bottom/>
      <diagonal/>
    </border>
    <border>
      <left/>
      <right style="dotted">
        <color indexed="8"/>
      </right>
      <top style="hair">
        <color indexed="8"/>
      </top>
      <bottom/>
      <diagonal/>
    </border>
    <border>
      <left style="dotted">
        <color indexed="8"/>
      </left>
      <right/>
      <top style="hair">
        <color indexed="64"/>
      </top>
      <bottom style="hair">
        <color indexed="8"/>
      </bottom>
      <diagonal/>
    </border>
    <border>
      <left/>
      <right/>
      <top style="hair">
        <color indexed="64"/>
      </top>
      <bottom style="hair">
        <color indexed="8"/>
      </bottom>
      <diagonal/>
    </border>
    <border>
      <left/>
      <right style="dotted">
        <color indexed="8"/>
      </right>
      <top style="hair">
        <color indexed="64"/>
      </top>
      <bottom style="hair">
        <color indexed="8"/>
      </bottom>
      <diagonal/>
    </border>
    <border>
      <left style="hair">
        <color indexed="8"/>
      </left>
      <right/>
      <top style="hair">
        <color indexed="8"/>
      </top>
      <bottom style="hair">
        <color indexed="64"/>
      </bottom>
      <diagonal/>
    </border>
    <border>
      <left/>
      <right/>
      <top style="hair">
        <color indexed="8"/>
      </top>
      <bottom style="hair">
        <color indexed="64"/>
      </bottom>
      <diagonal/>
    </border>
    <border>
      <left/>
      <right style="dotted">
        <color indexed="8"/>
      </right>
      <top style="hair">
        <color indexed="8"/>
      </top>
      <bottom style="hair">
        <color indexed="64"/>
      </bottom>
      <diagonal/>
    </border>
    <border>
      <left/>
      <right style="thin">
        <color auto="1"/>
      </right>
      <top/>
      <bottom/>
      <diagonal/>
    </border>
    <border>
      <left style="hair">
        <color indexed="8"/>
      </left>
      <right/>
      <top style="hair">
        <color indexed="64"/>
      </top>
      <bottom style="hair">
        <color indexed="64"/>
      </bottom>
      <diagonal/>
    </border>
    <border>
      <left style="hair">
        <color indexed="8"/>
      </left>
      <right style="hair">
        <color indexed="64"/>
      </right>
      <top style="hair">
        <color indexed="8"/>
      </top>
      <bottom style="hair">
        <color indexed="64"/>
      </bottom>
      <diagonal/>
    </border>
    <border>
      <left style="hair">
        <color indexed="8"/>
      </left>
      <right style="hair">
        <color indexed="64"/>
      </right>
      <top/>
      <bottom style="hair">
        <color indexed="8"/>
      </bottom>
      <diagonal/>
    </border>
    <border>
      <left/>
      <right style="hair">
        <color indexed="64"/>
      </right>
      <top style="hair">
        <color indexed="8"/>
      </top>
      <bottom style="hair">
        <color indexed="8"/>
      </bottom>
      <diagonal/>
    </border>
  </borders>
  <cellStyleXfs count="6">
    <xf numFmtId="0" fontId="0" fillId="0" borderId="0"/>
    <xf numFmtId="0" fontId="10" fillId="0" borderId="0" applyNumberFormat="0" applyBorder="0" applyProtection="0">
      <alignment horizontal="center"/>
    </xf>
    <xf numFmtId="0" fontId="10" fillId="0" borderId="0" applyNumberFormat="0" applyBorder="0" applyProtection="0">
      <alignment horizontal="center" textRotation="90"/>
    </xf>
    <xf numFmtId="0" fontId="11" fillId="0" borderId="0"/>
    <xf numFmtId="0" fontId="12" fillId="0" borderId="0" applyNumberFormat="0" applyBorder="0" applyProtection="0"/>
    <xf numFmtId="166" fontId="12" fillId="0" borderId="0" applyBorder="0" applyProtection="0"/>
  </cellStyleXfs>
  <cellXfs count="201">
    <xf numFmtId="0" fontId="0" fillId="0" borderId="0" xfId="0"/>
    <xf numFmtId="0" fontId="1" fillId="0" borderId="0" xfId="0" applyFont="1" applyAlignment="1">
      <alignment horizontal="justify" vertical="center" textRotation="90" wrapText="1"/>
    </xf>
    <xf numFmtId="0" fontId="1" fillId="0" borderId="0" xfId="0" applyFont="1" applyAlignment="1">
      <alignment horizontal="justify" vertical="center" wrapText="1"/>
    </xf>
    <xf numFmtId="0" fontId="2" fillId="0" borderId="0" xfId="0" applyFont="1" applyFill="1" applyBorder="1" applyAlignment="1">
      <alignment horizontal="justify" vertical="center" wrapText="1"/>
    </xf>
    <xf numFmtId="0" fontId="2" fillId="0" borderId="0" xfId="0" applyFont="1" applyFill="1" applyAlignment="1">
      <alignment horizontal="justify" vertical="center" wrapText="1"/>
    </xf>
    <xf numFmtId="0" fontId="1" fillId="0" borderId="0" xfId="0" applyFont="1" applyFill="1" applyBorder="1" applyAlignment="1">
      <alignment horizontal="justify" vertical="center" wrapText="1"/>
    </xf>
    <xf numFmtId="0" fontId="1" fillId="0" borderId="0" xfId="0" applyFont="1" applyBorder="1" applyAlignment="1">
      <alignment horizontal="justify" vertical="center" wrapText="1"/>
    </xf>
    <xf numFmtId="0" fontId="3" fillId="0" borderId="0" xfId="0" applyFont="1" applyAlignment="1">
      <alignment horizontal="justify" vertical="center"/>
    </xf>
    <xf numFmtId="0" fontId="1" fillId="0" borderId="0" xfId="0" applyFont="1" applyAlignment="1">
      <alignment horizontal="justify" vertical="center"/>
    </xf>
    <xf numFmtId="0" fontId="1" fillId="0" borderId="1" xfId="0" applyFont="1" applyBorder="1" applyAlignment="1">
      <alignment horizontal="justify" vertical="center"/>
    </xf>
    <xf numFmtId="0" fontId="2" fillId="0" borderId="0" xfId="0" applyFont="1" applyBorder="1" applyAlignment="1">
      <alignment horizontal="justify" vertical="center" wrapText="1"/>
    </xf>
    <xf numFmtId="0" fontId="1" fillId="3" borderId="1" xfId="0" applyFont="1" applyFill="1" applyBorder="1" applyAlignment="1">
      <alignment horizontal="justify" vertical="center"/>
    </xf>
    <xf numFmtId="0" fontId="1" fillId="4" borderId="1" xfId="0" applyFont="1" applyFill="1" applyBorder="1" applyAlignment="1">
      <alignment horizontal="justify" vertical="center"/>
    </xf>
    <xf numFmtId="0" fontId="1" fillId="5" borderId="1" xfId="0" applyFont="1" applyFill="1" applyBorder="1" applyAlignment="1">
      <alignment horizontal="justify" vertical="center"/>
    </xf>
    <xf numFmtId="0" fontId="1" fillId="6" borderId="1" xfId="0" applyFont="1" applyFill="1" applyBorder="1" applyAlignment="1">
      <alignment horizontal="justify" vertical="center"/>
    </xf>
    <xf numFmtId="0" fontId="1" fillId="0" borderId="0" xfId="0" applyFont="1" applyFill="1" applyBorder="1" applyAlignment="1">
      <alignment horizontal="justify" vertical="center"/>
    </xf>
    <xf numFmtId="0" fontId="1" fillId="0" borderId="0" xfId="0" applyFont="1" applyFill="1" applyAlignment="1">
      <alignment horizontal="justify" vertical="center"/>
    </xf>
    <xf numFmtId="0" fontId="3" fillId="0" borderId="0" xfId="0" applyFont="1" applyFill="1" applyAlignment="1">
      <alignment horizontal="justify" vertical="center"/>
    </xf>
    <xf numFmtId="0" fontId="2" fillId="0" borderId="0" xfId="0" applyFont="1" applyFill="1" applyBorder="1" applyAlignment="1">
      <alignment horizontal="justify" vertical="center"/>
    </xf>
    <xf numFmtId="0" fontId="1" fillId="0" borderId="0" xfId="0" applyFont="1" applyBorder="1" applyAlignment="1">
      <alignment horizontal="justify" vertical="center" textRotation="90" wrapText="1"/>
    </xf>
    <xf numFmtId="0" fontId="1" fillId="0" borderId="0" xfId="0" applyFont="1" applyBorder="1" applyAlignment="1">
      <alignment horizontal="justify" vertical="center"/>
    </xf>
    <xf numFmtId="0" fontId="1" fillId="0" borderId="0" xfId="0" applyFont="1" applyFill="1" applyBorder="1" applyAlignment="1">
      <alignment horizontal="justify" vertical="center" textRotation="90"/>
    </xf>
    <xf numFmtId="0" fontId="1" fillId="0" borderId="0" xfId="0" applyFont="1" applyBorder="1" applyAlignment="1">
      <alignment horizontal="justify" vertical="center" textRotation="90"/>
    </xf>
    <xf numFmtId="0" fontId="2" fillId="7" borderId="1" xfId="0" applyFont="1" applyFill="1" applyBorder="1" applyAlignment="1">
      <alignment horizontal="justify" vertical="center" textRotation="90" wrapText="1"/>
    </xf>
    <xf numFmtId="0" fontId="1" fillId="0" borderId="1" xfId="0" applyFont="1" applyBorder="1" applyAlignment="1">
      <alignment horizontal="justify" vertical="center" textRotation="90" wrapText="1"/>
    </xf>
    <xf numFmtId="0" fontId="2" fillId="0" borderId="1" xfId="0" applyFont="1" applyBorder="1" applyAlignment="1">
      <alignment horizontal="justify" vertical="center" textRotation="90" wrapText="1"/>
    </xf>
    <xf numFmtId="0" fontId="4" fillId="0" borderId="1" xfId="0" applyFont="1" applyBorder="1" applyAlignment="1">
      <alignment horizontal="justify" vertical="center" textRotation="90" wrapText="1"/>
    </xf>
    <xf numFmtId="0" fontId="1" fillId="0" borderId="1" xfId="0" applyFont="1" applyFill="1" applyBorder="1" applyAlignment="1">
      <alignment horizontal="justify" vertical="center" textRotation="90" wrapText="1"/>
    </xf>
    <xf numFmtId="0" fontId="3" fillId="0" borderId="1" xfId="0" applyFont="1" applyBorder="1" applyAlignment="1">
      <alignment horizontal="justify" vertical="center"/>
    </xf>
    <xf numFmtId="0" fontId="3" fillId="0" borderId="0" xfId="0" applyFont="1" applyBorder="1" applyAlignment="1">
      <alignment horizontal="justify" vertical="center"/>
    </xf>
    <xf numFmtId="0" fontId="5" fillId="0" borderId="1" xfId="0" applyFont="1" applyBorder="1" applyAlignment="1">
      <alignment horizontal="justify" vertical="center"/>
    </xf>
    <xf numFmtId="0" fontId="2" fillId="0" borderId="2" xfId="0" applyFont="1" applyBorder="1" applyAlignment="1">
      <alignment horizontal="center" vertical="center"/>
    </xf>
    <xf numFmtId="0" fontId="2" fillId="0" borderId="2" xfId="0" applyFont="1" applyBorder="1" applyAlignment="1">
      <alignment horizontal="center" vertical="center" textRotation="90" wrapText="1"/>
    </xf>
    <xf numFmtId="0" fontId="2" fillId="0" borderId="3" xfId="0" applyFont="1" applyBorder="1" applyAlignment="1">
      <alignment horizontal="center" vertical="center" textRotation="90" wrapText="1"/>
    </xf>
    <xf numFmtId="0" fontId="2" fillId="0" borderId="3" xfId="0" applyFont="1" applyBorder="1" applyAlignment="1">
      <alignment horizontal="center" vertical="center"/>
    </xf>
    <xf numFmtId="0" fontId="1" fillId="0" borderId="1" xfId="0" applyFont="1" applyBorder="1" applyAlignment="1">
      <alignment horizontal="center" vertical="center" textRotation="90" wrapText="1"/>
    </xf>
    <xf numFmtId="0" fontId="1" fillId="0" borderId="0" xfId="0" applyFont="1" applyFill="1" applyAlignment="1">
      <alignment horizontal="justify" vertical="center" wrapText="1"/>
    </xf>
    <xf numFmtId="0" fontId="7" fillId="0" borderId="1" xfId="0" applyFont="1" applyFill="1" applyBorder="1" applyAlignment="1">
      <alignment horizontal="justify" vertical="center" textRotation="90" wrapText="1"/>
    </xf>
    <xf numFmtId="0" fontId="8" fillId="0" borderId="1" xfId="0" applyFont="1" applyFill="1" applyBorder="1" applyAlignment="1">
      <alignment horizontal="justify" vertical="center" textRotation="90" wrapText="1"/>
    </xf>
    <xf numFmtId="0" fontId="8" fillId="0" borderId="3" xfId="0" applyFont="1" applyFill="1" applyBorder="1" applyAlignment="1">
      <alignment horizontal="center" vertical="center" textRotation="90" wrapText="1"/>
    </xf>
    <xf numFmtId="0" fontId="8" fillId="0" borderId="3" xfId="0" applyFont="1" applyFill="1" applyBorder="1" applyAlignment="1">
      <alignment horizontal="center" vertical="center" wrapText="1"/>
    </xf>
    <xf numFmtId="0" fontId="9" fillId="0" borderId="0" xfId="0" applyFont="1" applyFill="1" applyAlignment="1">
      <alignment horizontal="justify" vertical="center"/>
    </xf>
    <xf numFmtId="0" fontId="7" fillId="0" borderId="0" xfId="0" applyFont="1" applyFill="1" applyAlignment="1">
      <alignment horizontal="justify" vertical="center" wrapText="1"/>
    </xf>
    <xf numFmtId="0" fontId="7" fillId="0" borderId="1" xfId="0" applyFont="1" applyFill="1" applyBorder="1" applyAlignment="1">
      <alignment horizontal="center" vertical="center" textRotation="90" wrapText="1"/>
    </xf>
    <xf numFmtId="0" fontId="7" fillId="0" borderId="0" xfId="0" applyFont="1" applyFill="1" applyBorder="1" applyAlignment="1">
      <alignment horizontal="justify" vertical="center" wrapText="1"/>
    </xf>
    <xf numFmtId="0" fontId="1" fillId="0" borderId="1" xfId="0" applyFont="1" applyBorder="1" applyAlignment="1">
      <alignment horizontal="justify" vertical="center"/>
    </xf>
    <xf numFmtId="0" fontId="1" fillId="0" borderId="5" xfId="0" applyFont="1" applyBorder="1" applyAlignment="1">
      <alignment horizontal="justify" vertical="center"/>
    </xf>
    <xf numFmtId="0" fontId="2" fillId="0" borderId="4" xfId="0" applyFont="1" applyFill="1" applyBorder="1" applyAlignment="1">
      <alignment horizontal="justify" vertical="center" wrapText="1"/>
    </xf>
    <xf numFmtId="165" fontId="13" fillId="0" borderId="8" xfId="3" applyNumberFormat="1" applyFont="1" applyFill="1" applyBorder="1" applyAlignment="1">
      <alignment horizontal="center" vertical="center"/>
    </xf>
    <xf numFmtId="165" fontId="13" fillId="0" borderId="9" xfId="3" applyNumberFormat="1" applyFont="1" applyFill="1" applyBorder="1" applyAlignment="1">
      <alignment horizontal="center" vertical="center"/>
    </xf>
    <xf numFmtId="0" fontId="1" fillId="0" borderId="12" xfId="0" applyFont="1" applyBorder="1" applyAlignment="1">
      <alignment horizontal="justify" vertical="center"/>
    </xf>
    <xf numFmtId="0" fontId="1" fillId="0" borderId="6" xfId="0" applyFont="1" applyBorder="1" applyAlignment="1">
      <alignment horizontal="justify" vertical="center"/>
    </xf>
    <xf numFmtId="0" fontId="2" fillId="2" borderId="7" xfId="0" applyFont="1" applyFill="1" applyBorder="1" applyAlignment="1">
      <alignment horizontal="center" vertical="center" wrapText="1"/>
    </xf>
    <xf numFmtId="0" fontId="2" fillId="2" borderId="7" xfId="0" applyFont="1" applyFill="1" applyBorder="1" applyAlignment="1">
      <alignment horizontal="justify" vertical="center"/>
    </xf>
    <xf numFmtId="0" fontId="1" fillId="0" borderId="14" xfId="0" applyFont="1" applyBorder="1" applyAlignment="1">
      <alignment horizontal="justify" vertical="center"/>
    </xf>
    <xf numFmtId="0" fontId="1" fillId="0" borderId="2" xfId="0" applyFont="1" applyBorder="1" applyAlignment="1">
      <alignment horizontal="justify" vertical="center"/>
    </xf>
    <xf numFmtId="3" fontId="1" fillId="0" borderId="12" xfId="0" applyNumberFormat="1" applyFont="1" applyBorder="1" applyAlignment="1">
      <alignment horizontal="center" vertical="center"/>
    </xf>
    <xf numFmtId="3" fontId="1" fillId="0" borderId="6" xfId="0" applyNumberFormat="1" applyFont="1" applyBorder="1" applyAlignment="1">
      <alignment horizontal="center" vertical="center"/>
    </xf>
    <xf numFmtId="0" fontId="1" fillId="0" borderId="6" xfId="0" applyFont="1" applyBorder="1" applyAlignment="1">
      <alignment horizontal="center" vertical="center"/>
    </xf>
    <xf numFmtId="0" fontId="2" fillId="2" borderId="7" xfId="0" applyFont="1" applyFill="1" applyBorder="1" applyAlignment="1">
      <alignment horizontal="center" vertical="center"/>
    </xf>
    <xf numFmtId="0" fontId="7" fillId="0" borderId="0" xfId="0" applyFont="1" applyFill="1" applyBorder="1" applyAlignment="1">
      <alignment horizontal="justify" vertical="center" textRotation="90" wrapText="1"/>
    </xf>
    <xf numFmtId="0" fontId="1" fillId="0" borderId="1" xfId="0" applyFont="1" applyBorder="1" applyAlignment="1">
      <alignment vertical="center" wrapText="1"/>
    </xf>
    <xf numFmtId="0" fontId="6" fillId="0" borderId="1" xfId="0" applyFont="1" applyBorder="1" applyAlignment="1">
      <alignment vertical="center" wrapText="1"/>
    </xf>
    <xf numFmtId="0" fontId="2" fillId="0" borderId="1" xfId="0" applyFont="1" applyFill="1" applyBorder="1" applyAlignment="1">
      <alignment horizontal="justify" vertical="center" textRotation="90" wrapText="1"/>
    </xf>
    <xf numFmtId="0" fontId="2" fillId="0" borderId="3" xfId="0" applyFont="1" applyFill="1" applyBorder="1" applyAlignment="1">
      <alignment horizontal="center" vertical="center" textRotation="90" wrapText="1"/>
    </xf>
    <xf numFmtId="0" fontId="1" fillId="0" borderId="1" xfId="0" applyFont="1" applyBorder="1" applyAlignment="1">
      <alignment horizontal="justify" vertical="center" wrapText="1"/>
    </xf>
    <xf numFmtId="0" fontId="2" fillId="0" borderId="1" xfId="0" applyFont="1" applyFill="1" applyBorder="1" applyAlignment="1">
      <alignment horizontal="justify" vertical="center" textRotation="90" wrapText="1"/>
    </xf>
    <xf numFmtId="0" fontId="1" fillId="0" borderId="4" xfId="0" applyFont="1" applyBorder="1" applyAlignment="1">
      <alignment horizontal="center" vertical="center" textRotation="90" wrapText="1"/>
    </xf>
    <xf numFmtId="0" fontId="1" fillId="0" borderId="23" xfId="0" applyFont="1" applyBorder="1" applyAlignment="1">
      <alignment horizontal="center" vertical="center" textRotation="90" wrapText="1"/>
    </xf>
    <xf numFmtId="0" fontId="6" fillId="0" borderId="29" xfId="0" applyFont="1" applyBorder="1" applyAlignment="1">
      <alignment vertical="center" wrapText="1"/>
    </xf>
    <xf numFmtId="0" fontId="1" fillId="0" borderId="30" xfId="0" applyFont="1" applyBorder="1" applyAlignment="1">
      <alignment horizontal="center" vertical="center" wrapText="1"/>
    </xf>
    <xf numFmtId="0" fontId="2" fillId="7" borderId="33" xfId="0" applyFont="1" applyFill="1" applyBorder="1" applyAlignment="1">
      <alignment horizontal="justify" vertical="center" wrapText="1"/>
    </xf>
    <xf numFmtId="0" fontId="1" fillId="0" borderId="34" xfId="0" applyFont="1" applyBorder="1" applyAlignment="1">
      <alignment horizontal="justify" vertical="center" wrapText="1"/>
    </xf>
    <xf numFmtId="0" fontId="1" fillId="0" borderId="36" xfId="0" applyFont="1" applyBorder="1" applyAlignment="1">
      <alignment horizontal="center" vertical="center" wrapText="1"/>
    </xf>
    <xf numFmtId="0" fontId="7" fillId="0" borderId="5" xfId="0" applyFont="1" applyFill="1" applyBorder="1" applyAlignment="1">
      <alignment horizontal="center" vertical="center" textRotation="90" wrapText="1"/>
    </xf>
    <xf numFmtId="0" fontId="7" fillId="0" borderId="34" xfId="0" applyFont="1" applyFill="1" applyBorder="1" applyAlignment="1">
      <alignment horizontal="justify" vertical="center" wrapText="1"/>
    </xf>
    <xf numFmtId="0" fontId="1" fillId="0" borderId="41" xfId="0" applyFont="1" applyBorder="1" applyAlignment="1">
      <alignment horizontal="justify" vertical="center" textRotation="90" wrapText="1"/>
    </xf>
    <xf numFmtId="0" fontId="1" fillId="0" borderId="4" xfId="0" applyFont="1" applyBorder="1" applyAlignment="1">
      <alignment horizontal="justify" vertical="center" textRotation="90" wrapText="1"/>
    </xf>
    <xf numFmtId="0" fontId="8" fillId="0" borderId="4" xfId="0" applyFont="1" applyFill="1" applyBorder="1" applyAlignment="1">
      <alignment horizontal="justify" vertical="center" textRotation="90" wrapText="1"/>
    </xf>
    <xf numFmtId="0" fontId="8" fillId="0" borderId="47" xfId="0" applyFont="1" applyFill="1" applyBorder="1" applyAlignment="1">
      <alignment horizontal="center" vertical="center" textRotation="90" wrapText="1"/>
    </xf>
    <xf numFmtId="0" fontId="2" fillId="0" borderId="14" xfId="0" applyFont="1" applyBorder="1" applyAlignment="1">
      <alignment horizontal="center" vertical="center" textRotation="90" wrapText="1"/>
    </xf>
    <xf numFmtId="0" fontId="4" fillId="0" borderId="41" xfId="0" applyFont="1" applyBorder="1" applyAlignment="1">
      <alignment horizontal="justify" vertical="center" textRotation="90" wrapText="1"/>
    </xf>
    <xf numFmtId="0" fontId="1" fillId="0" borderId="45" xfId="0" applyFont="1" applyBorder="1" applyAlignment="1">
      <alignment horizontal="justify" vertical="center" textRotation="90" wrapText="1"/>
    </xf>
    <xf numFmtId="0" fontId="1" fillId="0" borderId="32" xfId="0" applyFont="1" applyBorder="1" applyAlignment="1">
      <alignment vertical="center" wrapText="1"/>
    </xf>
    <xf numFmtId="0" fontId="1" fillId="0" borderId="30" xfId="0" applyFont="1" applyBorder="1" applyAlignment="1">
      <alignment vertical="center" wrapText="1"/>
    </xf>
    <xf numFmtId="0" fontId="1" fillId="0" borderId="32" xfId="0" applyFont="1" applyBorder="1" applyAlignment="1">
      <alignment horizontal="justify" vertical="center"/>
    </xf>
    <xf numFmtId="0" fontId="1" fillId="0" borderId="62" xfId="0" applyFont="1" applyBorder="1" applyAlignment="1">
      <alignment horizontal="justify" vertical="center" textRotation="90" wrapText="1"/>
    </xf>
    <xf numFmtId="0" fontId="1" fillId="0" borderId="61" xfId="0" applyFont="1" applyBorder="1" applyAlignment="1">
      <alignment horizontal="justify" vertical="center" textRotation="90" wrapText="1"/>
    </xf>
    <xf numFmtId="0" fontId="2" fillId="0" borderId="3" xfId="0" applyFont="1" applyFill="1" applyBorder="1" applyAlignment="1">
      <alignment horizontal="center" vertical="center" wrapText="1"/>
    </xf>
    <xf numFmtId="0" fontId="1" fillId="0" borderId="0" xfId="0" applyFont="1" applyAlignment="1">
      <alignment horizontal="justify" vertical="center" textRotation="90"/>
    </xf>
    <xf numFmtId="0" fontId="2" fillId="7" borderId="6" xfId="0" applyFont="1" applyFill="1" applyBorder="1" applyAlignment="1">
      <alignment horizontal="justify" vertical="center" textRotation="90" wrapText="1"/>
    </xf>
    <xf numFmtId="0" fontId="2" fillId="7" borderId="1" xfId="0" applyFont="1" applyFill="1" applyBorder="1" applyAlignment="1">
      <alignment horizontal="justify" vertical="center" textRotation="90" wrapText="1"/>
    </xf>
    <xf numFmtId="0" fontId="7" fillId="0" borderId="22" xfId="0" applyFont="1" applyFill="1" applyBorder="1" applyAlignment="1">
      <alignment horizontal="justify" vertical="center" wrapText="1"/>
    </xf>
    <xf numFmtId="0" fontId="7" fillId="0" borderId="45" xfId="0" applyFont="1" applyFill="1" applyBorder="1" applyAlignment="1">
      <alignment horizontal="justify" vertical="center" wrapText="1"/>
    </xf>
    <xf numFmtId="0" fontId="7" fillId="0" borderId="46" xfId="0" applyFont="1" applyFill="1" applyBorder="1" applyAlignment="1">
      <alignment horizontal="justify" vertical="center" wrapText="1"/>
    </xf>
    <xf numFmtId="0" fontId="7" fillId="0" borderId="42" xfId="0" applyFont="1" applyFill="1" applyBorder="1" applyAlignment="1">
      <alignment horizontal="justify" vertical="center" wrapText="1"/>
    </xf>
    <xf numFmtId="0" fontId="7" fillId="0" borderId="43" xfId="0" applyFont="1" applyFill="1" applyBorder="1" applyAlignment="1">
      <alignment horizontal="justify" vertical="center" wrapText="1"/>
    </xf>
    <xf numFmtId="0" fontId="7" fillId="0" borderId="44" xfId="0" applyFont="1" applyFill="1" applyBorder="1" applyAlignment="1">
      <alignment horizontal="justify" vertical="center" wrapText="1"/>
    </xf>
    <xf numFmtId="0" fontId="5" fillId="0" borderId="13" xfId="0" applyFont="1" applyBorder="1" applyAlignment="1">
      <alignment horizontal="justify" vertical="center"/>
    </xf>
    <xf numFmtId="0" fontId="3" fillId="0" borderId="1" xfId="0" applyFont="1" applyFill="1" applyBorder="1" applyAlignment="1">
      <alignment horizontal="justify" vertical="center"/>
    </xf>
    <xf numFmtId="0" fontId="1" fillId="0" borderId="32" xfId="0" applyFont="1" applyBorder="1" applyAlignment="1">
      <alignment horizontal="justify" vertical="center" wrapText="1"/>
    </xf>
    <xf numFmtId="0" fontId="1" fillId="0" borderId="26" xfId="0" applyFont="1" applyBorder="1" applyAlignment="1">
      <alignment horizontal="justify" vertical="center" wrapText="1"/>
    </xf>
    <xf numFmtId="0" fontId="1" fillId="0" borderId="27" xfId="0" applyFont="1" applyBorder="1" applyAlignment="1">
      <alignment horizontal="justify" vertical="center" wrapText="1"/>
    </xf>
    <xf numFmtId="0" fontId="1" fillId="0" borderId="22" xfId="0" applyFont="1" applyBorder="1" applyAlignment="1">
      <alignment horizontal="justify" vertical="center" wrapText="1"/>
    </xf>
    <xf numFmtId="0" fontId="1" fillId="0" borderId="12" xfId="0" applyFont="1" applyBorder="1" applyAlignment="1">
      <alignment horizontal="justify" vertical="center" wrapText="1"/>
    </xf>
    <xf numFmtId="0" fontId="1" fillId="0" borderId="1" xfId="0" applyFont="1" applyBorder="1" applyAlignment="1">
      <alignment horizontal="justify" vertical="center" wrapText="1"/>
    </xf>
    <xf numFmtId="0" fontId="1" fillId="0" borderId="4" xfId="0" applyFont="1" applyFill="1" applyBorder="1" applyAlignment="1">
      <alignment horizontal="justify" vertical="center" wrapText="1"/>
    </xf>
    <xf numFmtId="0" fontId="1" fillId="0" borderId="20" xfId="0" applyFont="1" applyFill="1" applyBorder="1" applyAlignment="1">
      <alignment horizontal="justify" vertical="center" wrapText="1"/>
    </xf>
    <xf numFmtId="0" fontId="1" fillId="0" borderId="21" xfId="0" applyFont="1" applyFill="1" applyBorder="1" applyAlignment="1">
      <alignment horizontal="justify" vertical="center" wrapText="1"/>
    </xf>
    <xf numFmtId="0" fontId="7" fillId="0" borderId="4" xfId="0" applyFont="1" applyFill="1" applyBorder="1" applyAlignment="1">
      <alignment horizontal="justify" vertical="center" wrapText="1"/>
    </xf>
    <xf numFmtId="0" fontId="7" fillId="0" borderId="20" xfId="0" applyFont="1" applyFill="1" applyBorder="1" applyAlignment="1">
      <alignment horizontal="justify" vertical="center" wrapText="1"/>
    </xf>
    <xf numFmtId="0" fontId="7" fillId="0" borderId="21" xfId="0" applyFont="1" applyFill="1" applyBorder="1" applyAlignment="1">
      <alignment horizontal="justify" vertical="center" wrapText="1"/>
    </xf>
    <xf numFmtId="0" fontId="7" fillId="0" borderId="17" xfId="0" applyFont="1" applyFill="1" applyBorder="1" applyAlignment="1">
      <alignment horizontal="justify" vertical="center" wrapText="1"/>
    </xf>
    <xf numFmtId="0" fontId="7" fillId="0" borderId="18" xfId="0" applyFont="1" applyFill="1" applyBorder="1" applyAlignment="1">
      <alignment horizontal="justify" vertical="center" wrapText="1"/>
    </xf>
    <xf numFmtId="0" fontId="7" fillId="0" borderId="19" xfId="0" applyFont="1" applyFill="1" applyBorder="1" applyAlignment="1">
      <alignment horizontal="justify" vertical="center" wrapText="1"/>
    </xf>
    <xf numFmtId="0" fontId="1" fillId="0" borderId="31" xfId="0" applyFont="1" applyBorder="1" applyAlignment="1">
      <alignment horizontal="justify" vertical="center" wrapText="1"/>
    </xf>
    <xf numFmtId="0" fontId="2" fillId="0" borderId="28" xfId="0" applyFont="1" applyBorder="1" applyAlignment="1">
      <alignment horizontal="justify" vertical="center" wrapText="1"/>
    </xf>
    <xf numFmtId="0" fontId="2" fillId="0" borderId="25" xfId="0" applyFont="1" applyBorder="1" applyAlignment="1">
      <alignment horizontal="justify" vertical="center" wrapText="1"/>
    </xf>
    <xf numFmtId="0" fontId="1" fillId="0" borderId="28" xfId="0" applyFont="1" applyBorder="1" applyAlignment="1">
      <alignment horizontal="justify" vertical="center" wrapText="1"/>
    </xf>
    <xf numFmtId="0" fontId="1" fillId="0" borderId="25" xfId="0" applyFont="1" applyBorder="1" applyAlignment="1">
      <alignment horizontal="justify" vertical="center" wrapText="1"/>
    </xf>
    <xf numFmtId="0" fontId="1" fillId="0" borderId="35" xfId="0" applyFont="1" applyFill="1" applyBorder="1" applyAlignment="1">
      <alignment horizontal="justify" vertical="center" wrapText="1"/>
    </xf>
    <xf numFmtId="0" fontId="1" fillId="0" borderId="54" xfId="0" applyFont="1" applyFill="1" applyBorder="1" applyAlignment="1">
      <alignment horizontal="justify" vertical="center" wrapText="1"/>
    </xf>
    <xf numFmtId="0" fontId="1" fillId="0" borderId="55" xfId="0" applyFont="1" applyFill="1" applyBorder="1" applyAlignment="1">
      <alignment horizontal="justify" vertical="center" wrapText="1"/>
    </xf>
    <xf numFmtId="0" fontId="1" fillId="0" borderId="53" xfId="0" applyFont="1" applyFill="1" applyBorder="1" applyAlignment="1">
      <alignment horizontal="justify" vertical="center" wrapText="1"/>
    </xf>
    <xf numFmtId="0" fontId="2" fillId="7" borderId="2" xfId="0" applyFont="1" applyFill="1" applyBorder="1" applyAlignment="1">
      <alignment horizontal="justify" vertical="center" textRotation="90" wrapText="1"/>
    </xf>
    <xf numFmtId="0" fontId="2" fillId="7" borderId="6" xfId="0" applyFont="1" applyFill="1" applyBorder="1" applyAlignment="1">
      <alignment horizontal="justify" vertical="center" wrapText="1"/>
    </xf>
    <xf numFmtId="0" fontId="2" fillId="7" borderId="2" xfId="0" applyFont="1" applyFill="1" applyBorder="1" applyAlignment="1">
      <alignment horizontal="justify" vertical="center" wrapText="1"/>
    </xf>
    <xf numFmtId="0" fontId="7" fillId="0" borderId="37" xfId="0" applyFont="1" applyFill="1" applyBorder="1" applyAlignment="1">
      <alignment horizontal="justify" vertical="center" wrapText="1"/>
    </xf>
    <xf numFmtId="0" fontId="7" fillId="0" borderId="51" xfId="0" applyFont="1" applyFill="1" applyBorder="1" applyAlignment="1">
      <alignment horizontal="justify" vertical="center" wrapText="1"/>
    </xf>
    <xf numFmtId="0" fontId="7" fillId="0" borderId="52" xfId="0" applyFont="1" applyFill="1" applyBorder="1" applyAlignment="1">
      <alignment horizontal="justify" vertical="center" wrapText="1"/>
    </xf>
    <xf numFmtId="0" fontId="7" fillId="0" borderId="48" xfId="0" applyFont="1" applyFill="1" applyBorder="1" applyAlignment="1">
      <alignment horizontal="justify" vertical="center" wrapText="1"/>
    </xf>
    <xf numFmtId="0" fontId="7" fillId="0" borderId="49" xfId="0" applyFont="1" applyFill="1" applyBorder="1" applyAlignment="1">
      <alignment horizontal="justify" vertical="center" wrapText="1"/>
    </xf>
    <xf numFmtId="0" fontId="7" fillId="0" borderId="50" xfId="0" applyFont="1" applyFill="1" applyBorder="1" applyAlignment="1">
      <alignment horizontal="justify" vertical="center" wrapText="1"/>
    </xf>
    <xf numFmtId="0" fontId="2" fillId="0" borderId="0" xfId="0" applyFont="1" applyFill="1" applyBorder="1" applyAlignment="1">
      <alignment horizontal="justify" vertical="center" wrapText="1"/>
    </xf>
    <xf numFmtId="0" fontId="1" fillId="0" borderId="0" xfId="0" applyFont="1" applyBorder="1" applyAlignment="1">
      <alignment horizontal="justify" vertical="center" wrapText="1"/>
    </xf>
    <xf numFmtId="0" fontId="1" fillId="0" borderId="1" xfId="0" applyFont="1" applyBorder="1" applyAlignment="1">
      <alignment horizontal="justify" vertical="center"/>
    </xf>
    <xf numFmtId="0" fontId="2" fillId="9" borderId="1" xfId="0" applyFont="1" applyFill="1" applyBorder="1" applyAlignment="1">
      <alignment horizontal="justify" vertical="center"/>
    </xf>
    <xf numFmtId="0" fontId="3" fillId="0" borderId="0" xfId="0" applyFont="1" applyAlignment="1">
      <alignment horizontal="center" vertical="center"/>
    </xf>
    <xf numFmtId="164" fontId="7" fillId="0" borderId="0" xfId="0" applyNumberFormat="1" applyFont="1" applyFill="1" applyBorder="1" applyAlignment="1">
      <alignment horizontal="justify" vertical="center" wrapText="1"/>
    </xf>
    <xf numFmtId="0" fontId="1" fillId="0" borderId="0" xfId="0" applyFont="1" applyFill="1" applyBorder="1" applyAlignment="1">
      <alignment horizontal="justify" vertical="center" wrapText="1"/>
    </xf>
    <xf numFmtId="0" fontId="2" fillId="0" borderId="0" xfId="0" applyFont="1" applyFill="1" applyBorder="1" applyAlignment="1">
      <alignment horizontal="center" vertical="center" wrapText="1"/>
    </xf>
    <xf numFmtId="0" fontId="1" fillId="0" borderId="13" xfId="0" applyFont="1" applyBorder="1" applyAlignment="1">
      <alignment horizontal="center" vertical="center" wrapText="1"/>
    </xf>
    <xf numFmtId="0" fontId="1" fillId="0" borderId="0"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justify" vertical="center" wrapText="1"/>
    </xf>
    <xf numFmtId="0" fontId="1" fillId="0" borderId="2" xfId="0" applyFont="1" applyBorder="1" applyAlignment="1">
      <alignment horizontal="justify" vertical="center"/>
    </xf>
    <xf numFmtId="0" fontId="2" fillId="9" borderId="1" xfId="0" applyFont="1" applyFill="1" applyBorder="1" applyAlignment="1">
      <alignment horizontal="justify" vertical="center" textRotation="90" wrapText="1"/>
    </xf>
    <xf numFmtId="0" fontId="2" fillId="0" borderId="0" xfId="0" applyFont="1" applyBorder="1" applyAlignment="1">
      <alignment horizontal="justify" vertical="center" wrapText="1"/>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2" fillId="2" borderId="1" xfId="0" applyFont="1" applyFill="1" applyBorder="1" applyAlignment="1">
      <alignment horizontal="justify" vertical="center" wrapText="1"/>
    </xf>
    <xf numFmtId="0" fontId="2" fillId="2" borderId="7" xfId="0" applyFont="1" applyFill="1" applyBorder="1" applyAlignment="1">
      <alignment horizontal="justify" vertical="center"/>
    </xf>
    <xf numFmtId="0" fontId="2" fillId="2" borderId="7" xfId="0" applyFont="1" applyFill="1" applyBorder="1" applyAlignment="1">
      <alignment horizontal="center" vertical="center"/>
    </xf>
    <xf numFmtId="0" fontId="1" fillId="0" borderId="6" xfId="0" applyFont="1" applyBorder="1" applyAlignment="1">
      <alignment horizontal="center" vertical="center"/>
    </xf>
    <xf numFmtId="3" fontId="1" fillId="0" borderId="6" xfId="0" applyNumberFormat="1" applyFont="1" applyBorder="1" applyAlignment="1">
      <alignment horizontal="center" vertical="center"/>
    </xf>
    <xf numFmtId="0" fontId="2" fillId="2" borderId="7" xfId="0" applyFont="1" applyFill="1" applyBorder="1" applyAlignment="1">
      <alignment horizontal="center" vertical="center" wrapText="1"/>
    </xf>
    <xf numFmtId="0" fontId="1" fillId="0" borderId="6" xfId="0" applyFont="1" applyBorder="1" applyAlignment="1">
      <alignment horizontal="justify" vertical="center"/>
    </xf>
    <xf numFmtId="165" fontId="13" fillId="0" borderId="9" xfId="3" applyNumberFormat="1" applyFont="1" applyFill="1" applyBorder="1" applyAlignment="1">
      <alignment horizontal="center" vertical="center"/>
    </xf>
    <xf numFmtId="165" fontId="13" fillId="0" borderId="10" xfId="3" applyNumberFormat="1" applyFont="1" applyFill="1" applyBorder="1" applyAlignment="1">
      <alignment horizontal="center" vertical="center"/>
    </xf>
    <xf numFmtId="165" fontId="13" fillId="0" borderId="11" xfId="3" applyNumberFormat="1" applyFont="1" applyFill="1" applyBorder="1" applyAlignment="1">
      <alignment horizontal="center" vertical="center"/>
    </xf>
    <xf numFmtId="165" fontId="13" fillId="0" borderId="8" xfId="3" applyNumberFormat="1" applyFont="1" applyFill="1" applyBorder="1" applyAlignment="1">
      <alignment horizontal="center" vertical="center"/>
    </xf>
    <xf numFmtId="0" fontId="1" fillId="6" borderId="1" xfId="0" applyFont="1" applyFill="1" applyBorder="1" applyAlignment="1">
      <alignment horizontal="justify" vertical="center"/>
    </xf>
    <xf numFmtId="0" fontId="1" fillId="5" borderId="1" xfId="0" applyFont="1" applyFill="1" applyBorder="1" applyAlignment="1">
      <alignment horizontal="justify" vertical="center"/>
    </xf>
    <xf numFmtId="0" fontId="1" fillId="3" borderId="1" xfId="0" applyFont="1" applyFill="1" applyBorder="1" applyAlignment="1">
      <alignment horizontal="justify" vertical="center"/>
    </xf>
    <xf numFmtId="0" fontId="1" fillId="4" borderId="1" xfId="0" applyFont="1" applyFill="1" applyBorder="1" applyAlignment="1">
      <alignment horizontal="justify" vertical="center"/>
    </xf>
    <xf numFmtId="0" fontId="2" fillId="0" borderId="1" xfId="0" applyFont="1" applyFill="1" applyBorder="1" applyAlignment="1">
      <alignment horizontal="justify" vertical="center" textRotation="90" wrapText="1"/>
    </xf>
    <xf numFmtId="0" fontId="1" fillId="8" borderId="1" xfId="0" applyFont="1" applyFill="1" applyBorder="1" applyAlignment="1">
      <alignment horizontal="justify" vertical="center"/>
    </xf>
    <xf numFmtId="10" fontId="2" fillId="7" borderId="1" xfId="0" applyNumberFormat="1" applyFont="1" applyFill="1" applyBorder="1" applyAlignment="1">
      <alignment horizontal="justify" vertical="center" textRotation="90" wrapText="1"/>
    </xf>
    <xf numFmtId="0" fontId="2" fillId="7" borderId="1" xfId="0" applyFont="1" applyFill="1" applyBorder="1" applyAlignment="1">
      <alignment horizontal="justify" vertical="center" wrapText="1"/>
    </xf>
    <xf numFmtId="0" fontId="2" fillId="7" borderId="1" xfId="0" applyFont="1" applyFill="1" applyBorder="1" applyAlignment="1">
      <alignment horizontal="center" vertical="center" textRotation="90" wrapText="1"/>
    </xf>
    <xf numFmtId="0" fontId="2" fillId="7" borderId="1" xfId="0" applyFont="1" applyFill="1" applyBorder="1" applyAlignment="1">
      <alignment horizontal="center" vertical="center" wrapText="1"/>
    </xf>
    <xf numFmtId="0" fontId="1" fillId="0" borderId="56" xfId="0" applyFont="1" applyFill="1" applyBorder="1" applyAlignment="1">
      <alignment horizontal="justify" vertical="center" wrapText="1"/>
    </xf>
    <xf numFmtId="0" fontId="1" fillId="0" borderId="57" xfId="0" applyFont="1" applyFill="1" applyBorder="1" applyAlignment="1">
      <alignment horizontal="justify" vertical="center" wrapText="1"/>
    </xf>
    <xf numFmtId="0" fontId="1" fillId="0" borderId="58" xfId="0" applyFont="1" applyFill="1" applyBorder="1" applyAlignment="1">
      <alignment horizontal="justify" vertical="center" wrapText="1"/>
    </xf>
    <xf numFmtId="0" fontId="1" fillId="0" borderId="29" xfId="0" applyFont="1" applyBorder="1" applyAlignment="1">
      <alignment horizontal="justify" vertical="center" wrapText="1"/>
    </xf>
    <xf numFmtId="0" fontId="1" fillId="0" borderId="37" xfId="0" applyFont="1" applyFill="1" applyBorder="1" applyAlignment="1">
      <alignment horizontal="justify" vertical="center" wrapText="1"/>
    </xf>
    <xf numFmtId="0" fontId="1" fillId="0" borderId="51" xfId="0" applyFont="1" applyFill="1" applyBorder="1" applyAlignment="1">
      <alignment horizontal="justify" vertical="center" wrapText="1"/>
    </xf>
    <xf numFmtId="0" fontId="1" fillId="0" borderId="52" xfId="0" applyFont="1" applyFill="1" applyBorder="1" applyAlignment="1">
      <alignment horizontal="justify" vertical="center" wrapText="1"/>
    </xf>
    <xf numFmtId="0" fontId="1" fillId="0" borderId="32" xfId="0" applyFont="1" applyFill="1" applyBorder="1" applyAlignment="1">
      <alignment horizontal="justify" vertical="center" wrapText="1"/>
    </xf>
    <xf numFmtId="0" fontId="1" fillId="0" borderId="26" xfId="0" applyFont="1" applyFill="1" applyBorder="1" applyAlignment="1">
      <alignment horizontal="justify" vertical="center" wrapText="1"/>
    </xf>
    <xf numFmtId="0" fontId="1" fillId="0" borderId="27" xfId="0" applyFont="1" applyFill="1" applyBorder="1" applyAlignment="1">
      <alignment horizontal="justify" vertical="center" wrapText="1"/>
    </xf>
    <xf numFmtId="0" fontId="1" fillId="0" borderId="31" xfId="0" applyFont="1" applyBorder="1" applyAlignment="1">
      <alignment horizontal="justify" vertical="center"/>
    </xf>
    <xf numFmtId="0" fontId="1" fillId="0" borderId="24" xfId="0" applyFont="1" applyBorder="1" applyAlignment="1">
      <alignment horizontal="justify" vertical="center"/>
    </xf>
    <xf numFmtId="0" fontId="1" fillId="0" borderId="59" xfId="0" applyFont="1" applyBorder="1" applyAlignment="1">
      <alignment horizontal="justify" vertical="center" wrapText="1"/>
    </xf>
    <xf numFmtId="0" fontId="1" fillId="0" borderId="38" xfId="0" applyFont="1" applyBorder="1" applyAlignment="1">
      <alignment horizontal="justify" vertical="center" wrapText="1"/>
    </xf>
    <xf numFmtId="0" fontId="1" fillId="0" borderId="39" xfId="0" applyFont="1" applyBorder="1" applyAlignment="1">
      <alignment horizontal="justify" vertical="center" wrapText="1"/>
    </xf>
    <xf numFmtId="0" fontId="1" fillId="0" borderId="24" xfId="0" applyFont="1" applyBorder="1" applyAlignment="1">
      <alignment horizontal="justify" vertical="center" wrapText="1"/>
    </xf>
    <xf numFmtId="0" fontId="1" fillId="0" borderId="30" xfId="0" applyFont="1" applyFill="1" applyBorder="1" applyAlignment="1">
      <alignment horizontal="center" vertical="center" wrapText="1"/>
    </xf>
    <xf numFmtId="0" fontId="5" fillId="0" borderId="60" xfId="0" applyFont="1" applyBorder="1" applyAlignment="1">
      <alignment horizontal="justify" vertical="center"/>
    </xf>
    <xf numFmtId="0" fontId="5" fillId="0" borderId="40" xfId="0" applyFont="1" applyBorder="1" applyAlignment="1">
      <alignment horizontal="justify" vertical="center"/>
    </xf>
    <xf numFmtId="0" fontId="1" fillId="0" borderId="4" xfId="0" applyFont="1" applyBorder="1" applyAlignment="1">
      <alignment horizontal="left" vertical="center" wrapText="1"/>
    </xf>
    <xf numFmtId="0" fontId="1" fillId="0" borderId="20" xfId="0" applyFont="1" applyBorder="1" applyAlignment="1">
      <alignment horizontal="left" vertical="center" wrapText="1"/>
    </xf>
    <xf numFmtId="0" fontId="1" fillId="0" borderId="63" xfId="0" applyFont="1" applyBorder="1" applyAlignment="1">
      <alignment horizontal="left" vertical="center" wrapText="1"/>
    </xf>
    <xf numFmtId="0" fontId="7" fillId="0" borderId="1" xfId="0" applyFont="1" applyFill="1" applyBorder="1" applyAlignment="1">
      <alignment horizontal="justify" vertical="center" wrapText="1"/>
    </xf>
    <xf numFmtId="0" fontId="5" fillId="0" borderId="1" xfId="0" applyFont="1" applyBorder="1" applyAlignment="1">
      <alignment horizontal="justify" vertical="center"/>
    </xf>
    <xf numFmtId="0" fontId="5" fillId="0" borderId="56" xfId="0" applyFont="1" applyBorder="1" applyAlignment="1">
      <alignment horizontal="justify" vertical="center"/>
    </xf>
    <xf numFmtId="0" fontId="5" fillId="0" borderId="33" xfId="0" applyFont="1" applyBorder="1" applyAlignment="1">
      <alignment horizontal="justify" vertical="center"/>
    </xf>
    <xf numFmtId="0" fontId="7" fillId="0" borderId="6" xfId="0" applyFont="1" applyFill="1" applyBorder="1" applyAlignment="1">
      <alignment horizontal="justify" vertical="center" wrapText="1"/>
    </xf>
    <xf numFmtId="0" fontId="7" fillId="0" borderId="31" xfId="0" applyFont="1" applyBorder="1" applyAlignment="1">
      <alignment horizontal="justify" vertical="center" wrapText="1"/>
    </xf>
    <xf numFmtId="0" fontId="7" fillId="0" borderId="28" xfId="0" applyFont="1" applyBorder="1" applyAlignment="1">
      <alignment horizontal="justify" vertical="center" wrapText="1"/>
    </xf>
    <xf numFmtId="0" fontId="7" fillId="0" borderId="24" xfId="0" applyFont="1" applyBorder="1" applyAlignment="1">
      <alignment horizontal="justify" vertical="center" wrapText="1"/>
    </xf>
  </cellXfs>
  <cellStyles count="6">
    <cellStyle name="Heading" xfId="1"/>
    <cellStyle name="Heading1" xfId="2"/>
    <cellStyle name="Normal" xfId="0" builtinId="0"/>
    <cellStyle name="Normal 2" xfId="3"/>
    <cellStyle name="Result" xfId="4"/>
    <cellStyle name="Result2" xf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89"/>
  <sheetViews>
    <sheetView tabSelected="1" zoomScale="99" zoomScaleNormal="99" zoomScalePageLayoutView="78" workbookViewId="0">
      <selection activeCell="H90" sqref="H90"/>
    </sheetView>
  </sheetViews>
  <sheetFormatPr baseColWidth="10" defaultColWidth="11.5703125" defaultRowHeight="12"/>
  <cols>
    <col min="1" max="1" width="3.5703125" style="1" customWidth="1"/>
    <col min="2" max="2" width="6.140625" style="1" customWidth="1"/>
    <col min="3" max="3" width="4.85546875" style="1" customWidth="1"/>
    <col min="4" max="4" width="7.28515625" style="1" customWidth="1"/>
    <col min="5" max="5" width="8.42578125" style="1" customWidth="1"/>
    <col min="6" max="6" width="15.85546875" style="2" customWidth="1"/>
    <col min="7" max="7" width="16.42578125" style="2" customWidth="1"/>
    <col min="8" max="8" width="8.7109375" style="1" customWidth="1"/>
    <col min="9" max="9" width="4.85546875" style="1" customWidth="1"/>
    <col min="10" max="10" width="5.140625" style="1" customWidth="1"/>
    <col min="11" max="11" width="3.42578125" style="1" customWidth="1"/>
    <col min="12" max="12" width="2.5703125" style="1" hidden="1" customWidth="1"/>
    <col min="13" max="13" width="24" style="2" customWidth="1"/>
    <col min="14" max="14" width="12.7109375" style="1" customWidth="1"/>
    <col min="15" max="15" width="13.28515625" style="1" customWidth="1"/>
    <col min="16" max="16" width="8.85546875" style="1" customWidth="1"/>
    <col min="17" max="17" width="8.7109375" style="1" customWidth="1"/>
    <col min="18" max="18" width="16.7109375" style="2" customWidth="1"/>
    <col min="19" max="19" width="27.140625" style="2" customWidth="1"/>
    <col min="20" max="20" width="11.28515625" style="2" customWidth="1"/>
    <col min="21" max="21" width="11.85546875" style="2" customWidth="1"/>
    <col min="22" max="22" width="13.28515625" style="2" customWidth="1"/>
    <col min="23" max="16384" width="11.5703125" style="2"/>
  </cols>
  <sheetData>
    <row r="1" spans="1:22" s="4" customFormat="1" ht="15.4" customHeight="1">
      <c r="A1" s="140" t="s">
        <v>0</v>
      </c>
      <c r="B1" s="140"/>
      <c r="C1" s="140"/>
      <c r="D1" s="140"/>
      <c r="E1" s="140"/>
      <c r="F1" s="140"/>
      <c r="G1" s="140"/>
      <c r="H1" s="140"/>
      <c r="I1" s="140"/>
      <c r="J1" s="140"/>
      <c r="K1" s="140"/>
      <c r="L1" s="140"/>
      <c r="M1" s="140"/>
      <c r="N1" s="140"/>
      <c r="O1" s="140"/>
      <c r="P1" s="140"/>
      <c r="Q1" s="140"/>
      <c r="R1" s="140"/>
      <c r="S1" s="3"/>
      <c r="T1" s="3"/>
      <c r="U1" s="3"/>
      <c r="V1" s="3"/>
    </row>
    <row r="2" spans="1:22" s="4" customFormat="1" ht="15.4" customHeight="1">
      <c r="A2" s="133"/>
      <c r="B2" s="133"/>
      <c r="C2" s="133"/>
      <c r="D2" s="133"/>
      <c r="E2" s="133"/>
      <c r="F2" s="133"/>
      <c r="G2" s="133"/>
      <c r="H2" s="133"/>
      <c r="I2" s="133"/>
      <c r="J2" s="133"/>
      <c r="K2" s="133"/>
      <c r="L2" s="133"/>
      <c r="M2" s="133"/>
      <c r="N2" s="133"/>
      <c r="O2" s="133"/>
      <c r="P2" s="133"/>
      <c r="Q2" s="133"/>
      <c r="R2" s="133"/>
      <c r="S2" s="133"/>
      <c r="T2" s="133"/>
      <c r="U2" s="133"/>
      <c r="V2" s="133"/>
    </row>
    <row r="3" spans="1:22" s="4" customFormat="1" ht="15.4" customHeight="1">
      <c r="A3" s="133" t="s">
        <v>1</v>
      </c>
      <c r="B3" s="133"/>
      <c r="C3" s="133"/>
      <c r="D3" s="133"/>
      <c r="E3" s="133"/>
      <c r="F3" s="133"/>
      <c r="G3" s="133"/>
      <c r="H3" s="133"/>
      <c r="I3" s="133"/>
      <c r="J3" s="133"/>
      <c r="K3" s="133"/>
      <c r="L3" s="133"/>
      <c r="M3" s="133"/>
      <c r="N3" s="133"/>
      <c r="O3" s="133"/>
      <c r="P3" s="133"/>
      <c r="Q3" s="133"/>
      <c r="R3" s="133"/>
      <c r="S3" s="3"/>
      <c r="T3" s="3"/>
      <c r="U3" s="3"/>
      <c r="V3" s="3"/>
    </row>
    <row r="4" spans="1:22" s="4" customFormat="1" ht="15.4" customHeight="1">
      <c r="A4" s="133"/>
      <c r="B4" s="133"/>
      <c r="C4" s="133"/>
      <c r="D4" s="133"/>
      <c r="E4" s="133"/>
      <c r="F4" s="133"/>
      <c r="G4" s="133"/>
      <c r="H4" s="133"/>
      <c r="I4" s="133"/>
      <c r="J4" s="133"/>
      <c r="K4" s="133"/>
      <c r="L4" s="133"/>
      <c r="M4" s="133"/>
      <c r="N4" s="133"/>
      <c r="O4" s="133"/>
      <c r="P4" s="133"/>
      <c r="Q4" s="133"/>
      <c r="R4" s="133"/>
      <c r="S4" s="3"/>
      <c r="T4" s="3"/>
      <c r="U4" s="3"/>
      <c r="V4" s="3"/>
    </row>
    <row r="5" spans="1:22" s="4" customFormat="1" ht="32.25" customHeight="1">
      <c r="A5" s="133" t="s">
        <v>2</v>
      </c>
      <c r="B5" s="133"/>
      <c r="C5" s="133"/>
      <c r="D5" s="133"/>
      <c r="E5" s="133"/>
      <c r="F5" s="133"/>
      <c r="G5" s="134" t="s">
        <v>173</v>
      </c>
      <c r="H5" s="134"/>
      <c r="I5" s="134"/>
      <c r="J5" s="134"/>
      <c r="K5" s="134"/>
      <c r="L5" s="134"/>
      <c r="M5" s="134"/>
      <c r="N5" s="134"/>
      <c r="O5" s="134"/>
      <c r="P5" s="134"/>
      <c r="Q5" s="134"/>
      <c r="R5" s="134"/>
      <c r="S5" s="3"/>
      <c r="T5" s="3"/>
      <c r="U5" s="3"/>
      <c r="V5" s="3"/>
    </row>
    <row r="6" spans="1:22" s="36" customFormat="1" ht="15.4" customHeight="1">
      <c r="A6" s="133" t="s">
        <v>97</v>
      </c>
      <c r="B6" s="133"/>
      <c r="C6" s="133"/>
      <c r="D6" s="133"/>
      <c r="E6" s="133"/>
      <c r="F6" s="133"/>
      <c r="G6" s="138">
        <v>15580000</v>
      </c>
      <c r="H6" s="138"/>
      <c r="I6" s="138"/>
      <c r="J6" s="138"/>
      <c r="K6" s="138"/>
      <c r="L6" s="138"/>
      <c r="M6" s="138"/>
      <c r="N6" s="138"/>
      <c r="O6" s="138"/>
      <c r="P6" s="138"/>
      <c r="Q6" s="138"/>
      <c r="R6" s="138"/>
      <c r="S6" s="5"/>
      <c r="T6" s="5"/>
      <c r="U6" s="5"/>
      <c r="V6" s="5"/>
    </row>
    <row r="7" spans="1:22" ht="15.4" customHeight="1">
      <c r="A7" s="133" t="s">
        <v>3</v>
      </c>
      <c r="B7" s="133"/>
      <c r="C7" s="133"/>
      <c r="D7" s="133"/>
      <c r="E7" s="133"/>
      <c r="F7" s="133"/>
      <c r="G7" s="139" t="s">
        <v>4</v>
      </c>
      <c r="H7" s="139"/>
      <c r="I7" s="139"/>
      <c r="J7" s="139"/>
      <c r="K7" s="139"/>
      <c r="L7" s="139"/>
      <c r="M7" s="139"/>
      <c r="N7" s="139"/>
      <c r="O7" s="139"/>
      <c r="P7" s="139"/>
      <c r="Q7" s="139"/>
      <c r="R7" s="139"/>
      <c r="S7" s="5"/>
      <c r="T7" s="5"/>
      <c r="U7" s="5"/>
      <c r="V7" s="5"/>
    </row>
    <row r="8" spans="1:22" ht="9.75" customHeight="1">
      <c r="A8" s="141"/>
      <c r="B8" s="142"/>
      <c r="C8" s="142"/>
      <c r="D8" s="142"/>
      <c r="E8" s="142"/>
      <c r="F8" s="142"/>
      <c r="G8" s="142"/>
      <c r="H8" s="142"/>
      <c r="I8" s="142"/>
      <c r="J8" s="142"/>
      <c r="K8" s="142"/>
      <c r="L8" s="142"/>
      <c r="M8" s="142"/>
      <c r="N8" s="142"/>
      <c r="O8" s="142"/>
      <c r="P8" s="142"/>
      <c r="Q8" s="142"/>
      <c r="R8" s="142"/>
      <c r="S8" s="3"/>
      <c r="T8" s="3"/>
      <c r="U8" s="3"/>
      <c r="V8" s="3"/>
    </row>
    <row r="9" spans="1:22" ht="15.4" customHeight="1">
      <c r="A9" s="133" t="s">
        <v>5</v>
      </c>
      <c r="B9" s="133"/>
      <c r="C9" s="133"/>
      <c r="D9" s="133"/>
      <c r="E9" s="133"/>
      <c r="F9" s="133"/>
      <c r="G9" s="133"/>
      <c r="H9" s="133"/>
      <c r="I9" s="133"/>
      <c r="J9" s="133"/>
      <c r="K9" s="133"/>
      <c r="L9" s="133"/>
      <c r="M9" s="133"/>
      <c r="N9" s="133"/>
      <c r="O9" s="133"/>
      <c r="P9" s="133"/>
      <c r="Q9" s="133"/>
      <c r="R9" s="133"/>
      <c r="S9" s="5"/>
      <c r="T9" s="5"/>
      <c r="U9" s="5"/>
      <c r="V9" s="5"/>
    </row>
    <row r="10" spans="1:22" ht="10.5" customHeight="1">
      <c r="A10" s="133"/>
      <c r="B10" s="133"/>
      <c r="C10" s="133"/>
      <c r="D10" s="133"/>
      <c r="E10" s="133"/>
      <c r="F10" s="133"/>
      <c r="G10" s="133"/>
      <c r="H10" s="133"/>
      <c r="I10" s="133"/>
      <c r="J10" s="133"/>
      <c r="K10" s="133"/>
      <c r="L10" s="133"/>
      <c r="M10" s="133"/>
      <c r="N10" s="133"/>
      <c r="O10" s="133"/>
      <c r="P10" s="133"/>
      <c r="Q10" s="133"/>
      <c r="R10" s="133"/>
      <c r="S10" s="133"/>
      <c r="T10" s="133"/>
      <c r="U10" s="133"/>
      <c r="V10" s="133"/>
    </row>
    <row r="11" spans="1:22" ht="48" customHeight="1">
      <c r="A11" s="134" t="s">
        <v>6</v>
      </c>
      <c r="B11" s="134"/>
      <c r="C11" s="134"/>
      <c r="D11" s="134"/>
      <c r="E11" s="134"/>
      <c r="F11" s="134"/>
      <c r="G11" s="134"/>
      <c r="H11" s="134"/>
      <c r="I11" s="134"/>
      <c r="J11" s="134"/>
      <c r="K11" s="134"/>
      <c r="L11" s="134"/>
      <c r="M11" s="134"/>
      <c r="N11" s="134"/>
      <c r="O11" s="134"/>
      <c r="P11" s="134"/>
      <c r="Q11" s="134"/>
      <c r="R11" s="134"/>
      <c r="S11" s="5"/>
      <c r="T11" s="5"/>
      <c r="U11" s="5"/>
      <c r="V11" s="5"/>
    </row>
    <row r="12" spans="1:22" ht="15.4" customHeight="1">
      <c r="A12" s="133" t="s">
        <v>7</v>
      </c>
      <c r="B12" s="133"/>
      <c r="C12" s="133"/>
      <c r="D12" s="133"/>
      <c r="E12" s="133"/>
      <c r="F12" s="133"/>
      <c r="G12" s="133"/>
      <c r="H12" s="133"/>
      <c r="I12" s="133"/>
      <c r="J12" s="133"/>
      <c r="K12" s="133"/>
      <c r="L12" s="133"/>
      <c r="M12" s="133"/>
      <c r="N12" s="133"/>
      <c r="O12" s="133"/>
      <c r="P12" s="133"/>
      <c r="Q12" s="133"/>
      <c r="R12" s="133"/>
      <c r="S12" s="5"/>
      <c r="T12" s="5"/>
      <c r="U12" s="5"/>
      <c r="V12" s="5"/>
    </row>
    <row r="13" spans="1:22" ht="15.4" customHeight="1">
      <c r="A13" s="133"/>
      <c r="B13" s="133"/>
      <c r="C13" s="133"/>
      <c r="D13" s="133"/>
      <c r="E13" s="133"/>
      <c r="F13" s="133"/>
      <c r="G13" s="133"/>
      <c r="H13" s="133"/>
      <c r="I13" s="133"/>
      <c r="J13" s="133"/>
      <c r="K13" s="133"/>
      <c r="L13" s="133"/>
      <c r="M13" s="133"/>
      <c r="N13" s="133"/>
      <c r="O13" s="133"/>
      <c r="P13" s="133"/>
      <c r="Q13" s="133"/>
      <c r="R13" s="133"/>
      <c r="S13" s="133"/>
      <c r="T13" s="133"/>
      <c r="U13" s="133"/>
      <c r="V13" s="133"/>
    </row>
    <row r="14" spans="1:22" ht="15.4" customHeight="1">
      <c r="A14" s="133" t="s">
        <v>8</v>
      </c>
      <c r="B14" s="133"/>
      <c r="C14" s="133"/>
      <c r="D14" s="133"/>
      <c r="E14" s="133"/>
      <c r="F14" s="133"/>
      <c r="G14" s="133"/>
      <c r="H14" s="133"/>
      <c r="I14" s="133"/>
      <c r="J14" s="133"/>
      <c r="K14" s="133"/>
      <c r="L14" s="133"/>
      <c r="M14" s="133"/>
      <c r="N14" s="133"/>
      <c r="O14" s="133"/>
      <c r="P14" s="133"/>
      <c r="Q14" s="133"/>
      <c r="R14" s="133"/>
      <c r="S14" s="133"/>
      <c r="T14" s="133"/>
      <c r="U14" s="133"/>
      <c r="V14" s="133"/>
    </row>
    <row r="15" spans="1:22" ht="15.4" customHeight="1">
      <c r="A15" s="133"/>
      <c r="B15" s="133"/>
      <c r="C15" s="133"/>
      <c r="D15" s="133"/>
      <c r="E15" s="133"/>
      <c r="F15" s="133"/>
      <c r="G15" s="133"/>
      <c r="H15" s="133"/>
      <c r="I15" s="133"/>
      <c r="J15" s="133"/>
      <c r="K15" s="133"/>
      <c r="L15" s="133"/>
      <c r="M15" s="133"/>
      <c r="N15" s="133"/>
      <c r="O15" s="133"/>
      <c r="P15" s="133"/>
      <c r="Q15" s="133"/>
      <c r="R15" s="133"/>
      <c r="S15" s="133"/>
      <c r="T15" s="133"/>
      <c r="U15" s="133"/>
      <c r="V15" s="133"/>
    </row>
    <row r="16" spans="1:22">
      <c r="A16" s="6"/>
      <c r="B16" s="136" t="s">
        <v>9</v>
      </c>
      <c r="C16" s="136"/>
      <c r="D16" s="136"/>
      <c r="E16" s="136"/>
      <c r="F16" s="136"/>
      <c r="G16" s="136"/>
      <c r="H16" s="136" t="s">
        <v>10</v>
      </c>
      <c r="I16" s="136"/>
      <c r="J16" s="136"/>
      <c r="K16" s="136"/>
      <c r="L16" s="7"/>
      <c r="M16" s="137"/>
      <c r="N16" s="137"/>
      <c r="O16" s="137"/>
      <c r="P16" s="137"/>
      <c r="Q16" s="137"/>
      <c r="R16" s="137"/>
      <c r="S16" s="8"/>
      <c r="T16" s="8"/>
      <c r="U16" s="8"/>
      <c r="V16" s="8"/>
    </row>
    <row r="17" spans="1:22" ht="16.149999999999999" customHeight="1">
      <c r="A17" s="146" t="s">
        <v>11</v>
      </c>
      <c r="B17" s="135" t="s">
        <v>12</v>
      </c>
      <c r="C17" s="135"/>
      <c r="D17" s="135"/>
      <c r="E17" s="135"/>
      <c r="F17" s="135"/>
      <c r="G17" s="135"/>
      <c r="H17" s="135">
        <v>1</v>
      </c>
      <c r="I17" s="135"/>
      <c r="J17" s="135"/>
      <c r="K17" s="135"/>
      <c r="L17" s="7"/>
      <c r="M17" s="137"/>
      <c r="N17" s="137"/>
      <c r="O17" s="137"/>
      <c r="P17" s="137"/>
      <c r="Q17" s="137"/>
      <c r="R17" s="137"/>
      <c r="S17" s="8"/>
      <c r="T17" s="8"/>
      <c r="U17" s="8"/>
      <c r="V17" s="8"/>
    </row>
    <row r="18" spans="1:22">
      <c r="A18" s="146"/>
      <c r="B18" s="135" t="s">
        <v>13</v>
      </c>
      <c r="C18" s="135"/>
      <c r="D18" s="135"/>
      <c r="E18" s="135"/>
      <c r="F18" s="135"/>
      <c r="G18" s="135"/>
      <c r="H18" s="135">
        <v>2</v>
      </c>
      <c r="I18" s="135"/>
      <c r="J18" s="135"/>
      <c r="K18" s="135"/>
      <c r="L18" s="7"/>
      <c r="M18" s="137"/>
      <c r="N18" s="137"/>
      <c r="O18" s="137"/>
      <c r="P18" s="137"/>
      <c r="Q18" s="137"/>
      <c r="R18" s="137"/>
      <c r="S18" s="8"/>
      <c r="T18" s="8"/>
      <c r="U18" s="8"/>
      <c r="V18" s="8"/>
    </row>
    <row r="19" spans="1:22">
      <c r="A19" s="146"/>
      <c r="B19" s="135" t="s">
        <v>14</v>
      </c>
      <c r="C19" s="135"/>
      <c r="D19" s="135"/>
      <c r="E19" s="135"/>
      <c r="F19" s="135"/>
      <c r="G19" s="135"/>
      <c r="H19" s="135">
        <v>3</v>
      </c>
      <c r="I19" s="135"/>
      <c r="J19" s="135"/>
      <c r="K19" s="135"/>
      <c r="L19" s="7"/>
      <c r="M19" s="137"/>
      <c r="N19" s="137"/>
      <c r="O19" s="137"/>
      <c r="P19" s="137"/>
      <c r="Q19" s="137"/>
      <c r="R19" s="137"/>
      <c r="S19" s="8"/>
      <c r="T19" s="8"/>
      <c r="U19" s="8"/>
      <c r="V19" s="8"/>
    </row>
    <row r="20" spans="1:22">
      <c r="A20" s="146"/>
      <c r="B20" s="135" t="s">
        <v>15</v>
      </c>
      <c r="C20" s="135"/>
      <c r="D20" s="135"/>
      <c r="E20" s="135"/>
      <c r="F20" s="135"/>
      <c r="G20" s="135"/>
      <c r="H20" s="135">
        <v>4</v>
      </c>
      <c r="I20" s="135"/>
      <c r="J20" s="135"/>
      <c r="K20" s="135"/>
      <c r="L20" s="7"/>
      <c r="M20" s="137"/>
      <c r="N20" s="137"/>
      <c r="O20" s="137"/>
      <c r="P20" s="137"/>
      <c r="Q20" s="137"/>
      <c r="R20" s="137"/>
      <c r="S20" s="8"/>
      <c r="T20" s="8"/>
      <c r="U20" s="8"/>
      <c r="V20" s="8"/>
    </row>
    <row r="21" spans="1:22">
      <c r="A21" s="146"/>
      <c r="B21" s="135" t="s">
        <v>16</v>
      </c>
      <c r="C21" s="135"/>
      <c r="D21" s="135"/>
      <c r="E21" s="135"/>
      <c r="F21" s="135"/>
      <c r="G21" s="135"/>
      <c r="H21" s="135">
        <v>5</v>
      </c>
      <c r="I21" s="135"/>
      <c r="J21" s="135"/>
      <c r="K21" s="135"/>
      <c r="L21" s="7"/>
      <c r="M21" s="137"/>
      <c r="N21" s="137"/>
      <c r="O21" s="137"/>
      <c r="P21" s="137"/>
      <c r="Q21" s="137"/>
      <c r="R21" s="137"/>
      <c r="S21" s="8"/>
      <c r="T21" s="8"/>
      <c r="U21" s="8"/>
      <c r="V21" s="8"/>
    </row>
    <row r="22" spans="1:22" ht="15.4" customHeight="1">
      <c r="A22" s="147" t="s">
        <v>17</v>
      </c>
      <c r="B22" s="147"/>
      <c r="C22" s="147"/>
      <c r="D22" s="147"/>
      <c r="E22" s="147"/>
      <c r="F22" s="147"/>
      <c r="G22" s="147"/>
      <c r="H22" s="147"/>
      <c r="I22" s="147"/>
      <c r="J22" s="147"/>
      <c r="K22" s="147"/>
      <c r="L22" s="147"/>
      <c r="M22" s="147"/>
      <c r="N22" s="147"/>
      <c r="O22" s="147"/>
      <c r="P22" s="147"/>
      <c r="Q22" s="147"/>
      <c r="R22" s="147"/>
      <c r="S22" s="8"/>
      <c r="T22" s="8"/>
      <c r="U22" s="8"/>
      <c r="V22" s="8"/>
    </row>
    <row r="23" spans="1:22" ht="15.4" customHeight="1">
      <c r="A23" s="148"/>
      <c r="B23" s="148"/>
      <c r="C23" s="148"/>
      <c r="D23" s="148"/>
      <c r="E23" s="149"/>
      <c r="F23" s="143" t="s">
        <v>18</v>
      </c>
      <c r="G23" s="143"/>
      <c r="H23" s="143"/>
      <c r="I23" s="143"/>
      <c r="J23" s="143"/>
      <c r="K23" s="143"/>
      <c r="L23" s="143"/>
      <c r="M23" s="143"/>
      <c r="N23" s="143"/>
      <c r="O23" s="143"/>
      <c r="P23" s="143"/>
      <c r="Q23" s="143"/>
      <c r="R23" s="143"/>
      <c r="S23" s="8"/>
      <c r="T23" s="8"/>
      <c r="U23" s="8"/>
      <c r="V23" s="8"/>
    </row>
    <row r="24" spans="1:22" ht="86.25" customHeight="1">
      <c r="A24" s="144" t="s">
        <v>19</v>
      </c>
      <c r="B24" s="144"/>
      <c r="C24" s="144"/>
      <c r="D24" s="144"/>
      <c r="E24" s="144"/>
      <c r="F24" s="46" t="s">
        <v>103</v>
      </c>
      <c r="G24" s="9" t="s">
        <v>104</v>
      </c>
      <c r="H24" s="135" t="s">
        <v>105</v>
      </c>
      <c r="I24" s="135"/>
      <c r="J24" s="135"/>
      <c r="K24" s="135"/>
      <c r="L24" s="135"/>
      <c r="M24" s="9" t="s">
        <v>106</v>
      </c>
      <c r="N24" s="135" t="s">
        <v>107</v>
      </c>
      <c r="O24" s="135"/>
      <c r="P24" s="135"/>
      <c r="Q24" s="135"/>
      <c r="R24" s="135"/>
      <c r="S24" s="8"/>
      <c r="T24" s="8"/>
      <c r="U24" s="8"/>
      <c r="V24" s="8"/>
    </row>
    <row r="25" spans="1:22" ht="69" customHeight="1">
      <c r="A25" s="144" t="s">
        <v>25</v>
      </c>
      <c r="B25" s="144"/>
      <c r="C25" s="144"/>
      <c r="D25" s="144"/>
      <c r="E25" s="144"/>
      <c r="F25" s="54" t="s">
        <v>99</v>
      </c>
      <c r="G25" s="55" t="s">
        <v>100</v>
      </c>
      <c r="H25" s="145" t="s">
        <v>101</v>
      </c>
      <c r="I25" s="145"/>
      <c r="J25" s="145"/>
      <c r="K25" s="145"/>
      <c r="L25" s="145"/>
      <c r="M25" s="55" t="s">
        <v>102</v>
      </c>
      <c r="N25" s="145" t="s">
        <v>108</v>
      </c>
      <c r="O25" s="145"/>
      <c r="P25" s="145"/>
      <c r="Q25" s="145"/>
      <c r="R25" s="145"/>
      <c r="S25" s="8"/>
      <c r="T25" s="8"/>
      <c r="U25" s="8"/>
      <c r="V25" s="8"/>
    </row>
    <row r="26" spans="1:22" ht="29.25" customHeight="1">
      <c r="A26" s="144" t="s">
        <v>26</v>
      </c>
      <c r="B26" s="144"/>
      <c r="C26" s="144"/>
      <c r="D26" s="151" t="s">
        <v>10</v>
      </c>
      <c r="E26" s="151"/>
      <c r="F26" s="59" t="s">
        <v>27</v>
      </c>
      <c r="G26" s="59" t="s">
        <v>28</v>
      </c>
      <c r="H26" s="152" t="s">
        <v>29</v>
      </c>
      <c r="I26" s="152"/>
      <c r="J26" s="152"/>
      <c r="K26" s="152"/>
      <c r="L26" s="152"/>
      <c r="M26" s="59" t="s">
        <v>30</v>
      </c>
      <c r="N26" s="152" t="s">
        <v>31</v>
      </c>
      <c r="O26" s="152"/>
      <c r="P26" s="152"/>
      <c r="Q26" s="152"/>
      <c r="R26" s="152"/>
      <c r="S26" s="8"/>
      <c r="T26" s="8"/>
      <c r="U26" s="8"/>
      <c r="V26" s="8"/>
    </row>
    <row r="27" spans="1:22" ht="17.25" customHeight="1">
      <c r="A27" s="144"/>
      <c r="B27" s="144"/>
      <c r="C27" s="144"/>
      <c r="D27" s="151"/>
      <c r="E27" s="151"/>
      <c r="F27" s="56">
        <v>1</v>
      </c>
      <c r="G27" s="57">
        <v>2</v>
      </c>
      <c r="H27" s="153">
        <v>3</v>
      </c>
      <c r="I27" s="153"/>
      <c r="J27" s="153"/>
      <c r="K27" s="153"/>
      <c r="L27" s="153"/>
      <c r="M27" s="58">
        <v>4</v>
      </c>
      <c r="N27" s="154">
        <v>5</v>
      </c>
      <c r="O27" s="154"/>
      <c r="P27" s="154"/>
      <c r="Q27" s="154"/>
      <c r="R27" s="154"/>
      <c r="S27" s="8"/>
      <c r="T27" s="8"/>
      <c r="U27" s="8"/>
      <c r="V27" s="8"/>
    </row>
    <row r="28" spans="1:22" ht="15.4" customHeight="1">
      <c r="A28" s="147"/>
      <c r="B28" s="147"/>
      <c r="C28" s="147"/>
      <c r="D28" s="147"/>
      <c r="E28" s="147"/>
      <c r="F28" s="147"/>
      <c r="G28" s="147"/>
      <c r="H28" s="147"/>
      <c r="I28" s="147"/>
      <c r="J28" s="147"/>
      <c r="K28" s="147"/>
      <c r="L28" s="147"/>
      <c r="M28" s="147"/>
      <c r="N28" s="147"/>
      <c r="O28" s="147"/>
      <c r="P28" s="147"/>
      <c r="Q28" s="147"/>
      <c r="R28" s="147"/>
      <c r="S28" s="147"/>
      <c r="T28" s="147"/>
      <c r="U28" s="147"/>
      <c r="V28" s="147"/>
    </row>
    <row r="29" spans="1:22" ht="15.4" customHeight="1">
      <c r="A29" s="147" t="s">
        <v>32</v>
      </c>
      <c r="B29" s="147"/>
      <c r="C29" s="147"/>
      <c r="D29" s="147"/>
      <c r="E29" s="147"/>
      <c r="F29" s="147"/>
      <c r="G29" s="147"/>
      <c r="H29" s="147"/>
      <c r="I29" s="147"/>
      <c r="J29" s="147"/>
      <c r="K29" s="147"/>
      <c r="L29" s="147"/>
      <c r="M29" s="147"/>
      <c r="N29" s="147"/>
      <c r="O29" s="147"/>
      <c r="P29" s="147"/>
      <c r="Q29" s="147"/>
      <c r="R29" s="147"/>
      <c r="S29" s="8"/>
      <c r="T29" s="8"/>
      <c r="U29" s="8"/>
      <c r="V29" s="8"/>
    </row>
    <row r="30" spans="1:22">
      <c r="A30" s="10"/>
      <c r="B30" s="8"/>
      <c r="C30" s="8"/>
      <c r="D30" s="8"/>
      <c r="E30" s="8"/>
      <c r="F30" s="8"/>
      <c r="G30" s="8"/>
      <c r="H30" s="8"/>
      <c r="I30" s="8"/>
      <c r="J30" s="8"/>
      <c r="K30" s="8"/>
      <c r="L30" s="8"/>
      <c r="M30" s="8"/>
      <c r="N30" s="8"/>
      <c r="O30" s="8"/>
      <c r="P30" s="8"/>
      <c r="Q30" s="8"/>
      <c r="R30" s="8"/>
      <c r="S30" s="8"/>
      <c r="T30" s="8"/>
      <c r="U30" s="8"/>
      <c r="V30" s="8"/>
    </row>
    <row r="31" spans="1:22" ht="15.4" customHeight="1">
      <c r="A31" s="8"/>
      <c r="B31" s="8"/>
      <c r="C31" s="8"/>
      <c r="D31" s="8"/>
      <c r="E31" s="8"/>
      <c r="F31" s="150" t="s">
        <v>18</v>
      </c>
      <c r="G31" s="150"/>
      <c r="H31" s="150"/>
      <c r="I31" s="150"/>
      <c r="J31" s="150"/>
      <c r="K31" s="150"/>
      <c r="L31" s="150"/>
      <c r="M31" s="150"/>
      <c r="N31" s="150"/>
      <c r="O31" s="150"/>
      <c r="P31" s="150"/>
      <c r="Q31" s="150"/>
      <c r="R31" s="150"/>
      <c r="S31" s="8"/>
      <c r="T31" s="8"/>
      <c r="U31" s="8"/>
      <c r="V31" s="8"/>
    </row>
    <row r="32" spans="1:22" ht="82.5" customHeight="1">
      <c r="A32" s="7"/>
      <c r="B32" s="144" t="s">
        <v>19</v>
      </c>
      <c r="C32" s="144"/>
      <c r="D32" s="144"/>
      <c r="E32" s="144"/>
      <c r="F32" s="46" t="s">
        <v>20</v>
      </c>
      <c r="G32" s="45" t="s">
        <v>21</v>
      </c>
      <c r="H32" s="135" t="s">
        <v>22</v>
      </c>
      <c r="I32" s="135"/>
      <c r="J32" s="135"/>
      <c r="K32" s="135"/>
      <c r="L32" s="135"/>
      <c r="M32" s="45" t="s">
        <v>23</v>
      </c>
      <c r="N32" s="135" t="s">
        <v>24</v>
      </c>
      <c r="O32" s="135"/>
      <c r="P32" s="135"/>
      <c r="Q32" s="135"/>
      <c r="R32" s="135"/>
      <c r="S32" s="8"/>
      <c r="T32" s="8"/>
      <c r="U32" s="8"/>
      <c r="V32" s="8"/>
    </row>
    <row r="33" spans="1:22" ht="21" customHeight="1">
      <c r="A33" s="7"/>
      <c r="B33" s="144" t="s">
        <v>25</v>
      </c>
      <c r="C33" s="144"/>
      <c r="D33" s="144"/>
      <c r="E33" s="144"/>
      <c r="F33" s="48">
        <f>$G6*0.01</f>
        <v>155800</v>
      </c>
      <c r="G33" s="49">
        <f>$G6*0.05</f>
        <v>779000</v>
      </c>
      <c r="H33" s="157">
        <f>G6*0.1</f>
        <v>1558000</v>
      </c>
      <c r="I33" s="157"/>
      <c r="J33" s="157"/>
      <c r="K33" s="157"/>
      <c r="L33" s="157"/>
      <c r="M33" s="49">
        <f>G6*0.23</f>
        <v>3583400</v>
      </c>
      <c r="N33" s="158">
        <f>G6*30/100</f>
        <v>4674000</v>
      </c>
      <c r="O33" s="159"/>
      <c r="P33" s="159"/>
      <c r="Q33" s="159"/>
      <c r="R33" s="160"/>
      <c r="S33" s="8"/>
      <c r="T33" s="8"/>
      <c r="U33" s="8"/>
      <c r="V33" s="8"/>
    </row>
    <row r="34" spans="1:22" ht="25.5" customHeight="1">
      <c r="A34" s="7"/>
      <c r="B34" s="144" t="s">
        <v>26</v>
      </c>
      <c r="C34" s="144"/>
      <c r="D34" s="151" t="s">
        <v>10</v>
      </c>
      <c r="E34" s="151"/>
      <c r="F34" s="52" t="s">
        <v>27</v>
      </c>
      <c r="G34" s="52" t="s">
        <v>28</v>
      </c>
      <c r="H34" s="155" t="s">
        <v>29</v>
      </c>
      <c r="I34" s="155"/>
      <c r="J34" s="155"/>
      <c r="K34" s="155"/>
      <c r="L34" s="155"/>
      <c r="M34" s="53" t="s">
        <v>30</v>
      </c>
      <c r="N34" s="151" t="s">
        <v>31</v>
      </c>
      <c r="O34" s="151"/>
      <c r="P34" s="151"/>
      <c r="Q34" s="151"/>
      <c r="R34" s="151"/>
      <c r="S34" s="8"/>
      <c r="T34" s="8"/>
      <c r="U34" s="8"/>
      <c r="V34" s="8"/>
    </row>
    <row r="35" spans="1:22">
      <c r="A35" s="47"/>
      <c r="B35" s="144"/>
      <c r="C35" s="144"/>
      <c r="D35" s="151"/>
      <c r="E35" s="151"/>
      <c r="F35" s="50">
        <v>1</v>
      </c>
      <c r="G35" s="51">
        <v>2</v>
      </c>
      <c r="H35" s="156">
        <v>3</v>
      </c>
      <c r="I35" s="156"/>
      <c r="J35" s="156"/>
      <c r="K35" s="156"/>
      <c r="L35" s="156"/>
      <c r="M35" s="51">
        <v>4</v>
      </c>
      <c r="N35" s="156">
        <v>5</v>
      </c>
      <c r="O35" s="156"/>
      <c r="P35" s="156"/>
      <c r="Q35" s="156"/>
      <c r="R35" s="156"/>
      <c r="S35" s="8"/>
      <c r="T35" s="8"/>
      <c r="U35" s="8"/>
      <c r="V35" s="8"/>
    </row>
    <row r="36" spans="1:22" ht="21" customHeight="1">
      <c r="A36" s="146" t="s">
        <v>11</v>
      </c>
      <c r="B36" s="156" t="s">
        <v>33</v>
      </c>
      <c r="C36" s="156"/>
      <c r="D36" s="156">
        <v>1</v>
      </c>
      <c r="E36" s="156"/>
      <c r="F36" s="11">
        <f>F35+D36</f>
        <v>2</v>
      </c>
      <c r="G36" s="11">
        <f>D36+G35</f>
        <v>3</v>
      </c>
      <c r="H36" s="163">
        <f>D36+H35</f>
        <v>4</v>
      </c>
      <c r="I36" s="163"/>
      <c r="J36" s="163"/>
      <c r="K36" s="163"/>
      <c r="L36" s="163"/>
      <c r="M36" s="12">
        <v>5</v>
      </c>
      <c r="N36" s="162">
        <v>6</v>
      </c>
      <c r="O36" s="162"/>
      <c r="P36" s="162"/>
      <c r="Q36" s="162"/>
      <c r="R36" s="162"/>
      <c r="S36" s="8"/>
      <c r="T36" s="8"/>
      <c r="U36" s="8"/>
      <c r="V36" s="8"/>
    </row>
    <row r="37" spans="1:22" ht="21.95" customHeight="1">
      <c r="A37" s="146"/>
      <c r="B37" s="135" t="s">
        <v>34</v>
      </c>
      <c r="C37" s="135"/>
      <c r="D37" s="135">
        <v>2</v>
      </c>
      <c r="E37" s="135"/>
      <c r="F37" s="11">
        <f>D37+F35</f>
        <v>3</v>
      </c>
      <c r="G37" s="11">
        <f>D37+G35</f>
        <v>4</v>
      </c>
      <c r="H37" s="164">
        <f>D37+H35</f>
        <v>5</v>
      </c>
      <c r="I37" s="164"/>
      <c r="J37" s="164"/>
      <c r="K37" s="164"/>
      <c r="L37" s="164"/>
      <c r="M37" s="13">
        <v>6</v>
      </c>
      <c r="N37" s="162">
        <v>7</v>
      </c>
      <c r="O37" s="162"/>
      <c r="P37" s="162"/>
      <c r="Q37" s="162"/>
      <c r="R37" s="162"/>
      <c r="S37" s="8"/>
      <c r="T37" s="8"/>
      <c r="U37" s="8"/>
      <c r="V37" s="8"/>
    </row>
    <row r="38" spans="1:22" ht="21.95" customHeight="1">
      <c r="A38" s="146"/>
      <c r="B38" s="135" t="s">
        <v>35</v>
      </c>
      <c r="C38" s="135"/>
      <c r="D38" s="135">
        <v>3</v>
      </c>
      <c r="E38" s="135"/>
      <c r="F38" s="11">
        <f>D38+F35</f>
        <v>4</v>
      </c>
      <c r="G38" s="12">
        <f>D38+G35</f>
        <v>5</v>
      </c>
      <c r="H38" s="162">
        <f>D38+H35</f>
        <v>6</v>
      </c>
      <c r="I38" s="162"/>
      <c r="J38" s="162"/>
      <c r="K38" s="162"/>
      <c r="L38" s="162"/>
      <c r="M38" s="13">
        <v>7</v>
      </c>
      <c r="N38" s="161">
        <v>8</v>
      </c>
      <c r="O38" s="161"/>
      <c r="P38" s="161"/>
      <c r="Q38" s="161"/>
      <c r="R38" s="161"/>
      <c r="S38" s="8"/>
      <c r="T38" s="8"/>
      <c r="U38" s="8"/>
      <c r="V38" s="8"/>
    </row>
    <row r="39" spans="1:22" ht="21" customHeight="1">
      <c r="A39" s="146"/>
      <c r="B39" s="135" t="s">
        <v>36</v>
      </c>
      <c r="C39" s="135"/>
      <c r="D39" s="135">
        <v>4</v>
      </c>
      <c r="E39" s="135"/>
      <c r="F39" s="12">
        <f>D39+F35</f>
        <v>5</v>
      </c>
      <c r="G39" s="13">
        <f>D39+G35</f>
        <v>6</v>
      </c>
      <c r="H39" s="162">
        <f>D39+H35</f>
        <v>7</v>
      </c>
      <c r="I39" s="162"/>
      <c r="J39" s="162"/>
      <c r="K39" s="162"/>
      <c r="L39" s="162"/>
      <c r="M39" s="14">
        <v>8</v>
      </c>
      <c r="N39" s="161">
        <v>9</v>
      </c>
      <c r="O39" s="161"/>
      <c r="P39" s="161"/>
      <c r="Q39" s="161"/>
      <c r="R39" s="161"/>
      <c r="S39" s="8"/>
      <c r="T39" s="8"/>
      <c r="U39" s="8"/>
      <c r="V39" s="8"/>
    </row>
    <row r="40" spans="1:22" ht="22.9" customHeight="1">
      <c r="A40" s="146"/>
      <c r="B40" s="135" t="s">
        <v>37</v>
      </c>
      <c r="C40" s="135"/>
      <c r="D40" s="135">
        <v>5</v>
      </c>
      <c r="E40" s="135"/>
      <c r="F40" s="13">
        <f>D40+F35</f>
        <v>6</v>
      </c>
      <c r="G40" s="13">
        <f>D40+G35</f>
        <v>7</v>
      </c>
      <c r="H40" s="161">
        <f>D40+H35</f>
        <v>8</v>
      </c>
      <c r="I40" s="161"/>
      <c r="J40" s="161"/>
      <c r="K40" s="161"/>
      <c r="L40" s="161"/>
      <c r="M40" s="14">
        <v>9</v>
      </c>
      <c r="N40" s="161">
        <v>10</v>
      </c>
      <c r="O40" s="161"/>
      <c r="P40" s="161"/>
      <c r="Q40" s="161"/>
      <c r="R40" s="161"/>
      <c r="S40" s="8"/>
      <c r="T40" s="8"/>
      <c r="U40" s="8"/>
      <c r="V40" s="8"/>
    </row>
    <row r="41" spans="1:22" ht="13.5" customHeight="1">
      <c r="A41" s="5"/>
      <c r="B41" s="15"/>
      <c r="C41" s="16"/>
      <c r="D41" s="15"/>
      <c r="E41" s="15"/>
      <c r="F41" s="15"/>
      <c r="G41" s="15"/>
      <c r="H41" s="15"/>
      <c r="I41" s="15"/>
      <c r="J41" s="15"/>
      <c r="K41" s="15"/>
      <c r="L41" s="15"/>
      <c r="M41" s="15"/>
      <c r="N41" s="15"/>
      <c r="O41" s="15"/>
      <c r="P41" s="15"/>
      <c r="Q41" s="15"/>
      <c r="R41" s="15"/>
      <c r="S41" s="8"/>
      <c r="T41" s="8"/>
      <c r="U41" s="8"/>
      <c r="V41" s="8"/>
    </row>
    <row r="42" spans="1:22" ht="22.9" customHeight="1">
      <c r="A42" s="133" t="s">
        <v>38</v>
      </c>
      <c r="B42" s="133"/>
      <c r="C42" s="133"/>
      <c r="D42" s="133"/>
      <c r="E42" s="133"/>
      <c r="F42" s="133"/>
      <c r="G42" s="133"/>
      <c r="H42" s="133"/>
      <c r="I42" s="133"/>
      <c r="J42" s="133"/>
      <c r="K42" s="133"/>
      <c r="L42" s="133"/>
      <c r="M42" s="133"/>
      <c r="N42" s="133"/>
      <c r="O42" s="133"/>
      <c r="P42" s="133"/>
      <c r="Q42" s="133"/>
      <c r="R42" s="133"/>
      <c r="S42" s="8"/>
      <c r="T42" s="8"/>
      <c r="U42" s="8"/>
      <c r="V42" s="8"/>
    </row>
    <row r="43" spans="1:22" ht="13.5" customHeight="1">
      <c r="A43" s="5"/>
      <c r="B43" s="15"/>
      <c r="C43" s="16"/>
      <c r="D43" s="15"/>
      <c r="E43" s="15"/>
      <c r="F43" s="15"/>
      <c r="G43" s="15"/>
      <c r="H43" s="15"/>
      <c r="I43" s="15"/>
      <c r="J43" s="15"/>
      <c r="K43" s="15"/>
      <c r="L43" s="15"/>
      <c r="M43" s="15"/>
      <c r="N43" s="15"/>
      <c r="O43" s="15"/>
      <c r="P43" s="15"/>
      <c r="Q43" s="15"/>
      <c r="R43" s="15"/>
      <c r="S43" s="8"/>
      <c r="T43" s="8"/>
      <c r="U43" s="8"/>
      <c r="V43" s="8"/>
    </row>
    <row r="44" spans="1:22" ht="22.9" customHeight="1">
      <c r="A44" s="6"/>
      <c r="B44" s="136" t="s">
        <v>10</v>
      </c>
      <c r="C44" s="136"/>
      <c r="D44" s="136"/>
      <c r="E44" s="136"/>
      <c r="F44" s="136" t="s">
        <v>9</v>
      </c>
      <c r="G44" s="136"/>
      <c r="H44" s="17"/>
      <c r="I44" s="18"/>
      <c r="J44" s="18"/>
      <c r="K44" s="18"/>
      <c r="L44" s="15"/>
      <c r="M44" s="15"/>
      <c r="N44" s="15"/>
      <c r="O44" s="15"/>
      <c r="P44" s="15"/>
      <c r="Q44" s="15"/>
      <c r="R44" s="15"/>
      <c r="S44" s="8"/>
      <c r="T44" s="8"/>
      <c r="U44" s="8"/>
      <c r="V44" s="8"/>
    </row>
    <row r="45" spans="1:22" ht="18.75" customHeight="1">
      <c r="A45" s="165"/>
      <c r="B45" s="161" t="s">
        <v>39</v>
      </c>
      <c r="C45" s="161"/>
      <c r="D45" s="161"/>
      <c r="E45" s="161"/>
      <c r="F45" s="135" t="s">
        <v>40</v>
      </c>
      <c r="G45" s="135"/>
      <c r="H45" s="15"/>
      <c r="I45" s="15"/>
      <c r="J45" s="15"/>
      <c r="K45" s="15"/>
      <c r="L45" s="15"/>
      <c r="M45" s="15"/>
      <c r="N45" s="15"/>
      <c r="O45" s="15"/>
      <c r="P45" s="15"/>
      <c r="Q45" s="15"/>
      <c r="R45" s="15"/>
      <c r="S45" s="8"/>
      <c r="T45" s="8"/>
      <c r="U45" s="8"/>
      <c r="V45" s="8"/>
    </row>
    <row r="46" spans="1:22" ht="15" customHeight="1">
      <c r="A46" s="165"/>
      <c r="B46" s="162" t="s">
        <v>41</v>
      </c>
      <c r="C46" s="162"/>
      <c r="D46" s="162"/>
      <c r="E46" s="162"/>
      <c r="F46" s="135" t="s">
        <v>42</v>
      </c>
      <c r="G46" s="135"/>
      <c r="H46" s="15"/>
      <c r="I46" s="15"/>
      <c r="J46" s="15"/>
      <c r="K46" s="15"/>
      <c r="L46" s="15"/>
      <c r="M46" s="15"/>
      <c r="N46" s="15"/>
      <c r="O46" s="15"/>
      <c r="P46" s="15"/>
      <c r="Q46" s="15"/>
      <c r="R46" s="15"/>
      <c r="S46" s="8"/>
      <c r="T46" s="8"/>
      <c r="U46" s="8"/>
      <c r="V46" s="8"/>
    </row>
    <row r="47" spans="1:22" ht="12.75" customHeight="1">
      <c r="A47" s="165"/>
      <c r="B47" s="164">
        <v>5</v>
      </c>
      <c r="C47" s="164"/>
      <c r="D47" s="164"/>
      <c r="E47" s="164"/>
      <c r="F47" s="135" t="s">
        <v>43</v>
      </c>
      <c r="G47" s="135"/>
      <c r="H47" s="15"/>
      <c r="I47" s="15"/>
      <c r="J47" s="15"/>
      <c r="K47" s="15"/>
      <c r="L47" s="15"/>
      <c r="M47" s="15"/>
      <c r="N47" s="15"/>
      <c r="O47" s="15"/>
      <c r="P47" s="15"/>
      <c r="Q47" s="15"/>
      <c r="R47" s="15"/>
      <c r="S47" s="8"/>
      <c r="T47" s="8"/>
      <c r="U47" s="8"/>
      <c r="V47" s="8"/>
    </row>
    <row r="48" spans="1:22" ht="15" customHeight="1">
      <c r="A48" s="165"/>
      <c r="B48" s="166" t="s">
        <v>44</v>
      </c>
      <c r="C48" s="166"/>
      <c r="D48" s="166"/>
      <c r="E48" s="166"/>
      <c r="F48" s="135" t="s">
        <v>45</v>
      </c>
      <c r="G48" s="135"/>
      <c r="H48" s="15"/>
      <c r="I48" s="15"/>
      <c r="J48" s="15"/>
      <c r="K48" s="15"/>
      <c r="L48" s="15"/>
      <c r="M48" s="15"/>
      <c r="N48" s="15"/>
      <c r="O48" s="15"/>
      <c r="P48" s="15"/>
      <c r="Q48" s="15"/>
      <c r="R48" s="15"/>
      <c r="S48" s="8"/>
      <c r="T48" s="8"/>
      <c r="U48" s="8"/>
      <c r="V48" s="8"/>
    </row>
    <row r="49" spans="1:22">
      <c r="A49" s="19"/>
      <c r="B49" s="19"/>
      <c r="C49" s="19"/>
      <c r="D49" s="19"/>
      <c r="E49" s="19"/>
      <c r="F49" s="20"/>
      <c r="G49" s="6"/>
      <c r="H49" s="15"/>
      <c r="I49" s="15"/>
      <c r="J49" s="15"/>
      <c r="K49" s="21"/>
      <c r="L49" s="22"/>
      <c r="M49" s="6"/>
      <c r="N49" s="20"/>
      <c r="O49" s="20"/>
      <c r="P49" s="20"/>
      <c r="Q49" s="22"/>
      <c r="R49" s="6"/>
      <c r="S49" s="6"/>
      <c r="T49" s="6"/>
      <c r="U49" s="6"/>
      <c r="V49" s="6"/>
    </row>
    <row r="50" spans="1:22">
      <c r="A50" s="19"/>
      <c r="B50" s="19"/>
      <c r="C50" s="19"/>
      <c r="D50" s="19"/>
      <c r="E50" s="19"/>
      <c r="F50" s="20"/>
      <c r="G50" s="6"/>
      <c r="H50" s="20"/>
      <c r="I50" s="20"/>
      <c r="J50" s="20"/>
      <c r="K50" s="22"/>
      <c r="L50" s="22"/>
      <c r="M50" s="6"/>
      <c r="N50" s="20"/>
      <c r="O50" s="20"/>
      <c r="P50" s="20"/>
      <c r="Q50" s="22"/>
      <c r="R50" s="6"/>
      <c r="S50" s="6"/>
      <c r="T50" s="6"/>
      <c r="U50" s="6"/>
      <c r="V50" s="6"/>
    </row>
    <row r="51" spans="1:22" ht="15.4" customHeight="1">
      <c r="A51" s="147" t="s">
        <v>46</v>
      </c>
      <c r="B51" s="147"/>
      <c r="C51" s="147"/>
      <c r="D51" s="147"/>
      <c r="E51" s="147"/>
      <c r="F51" s="147"/>
      <c r="G51" s="147"/>
      <c r="H51" s="147"/>
      <c r="I51" s="147"/>
      <c r="J51" s="147"/>
      <c r="K51" s="147"/>
      <c r="L51" s="147"/>
      <c r="M51" s="147"/>
      <c r="N51" s="147"/>
      <c r="O51" s="147"/>
      <c r="P51" s="147"/>
      <c r="Q51" s="147"/>
      <c r="R51" s="147"/>
      <c r="S51" s="6"/>
      <c r="T51" s="6"/>
      <c r="U51" s="6"/>
      <c r="V51" s="6"/>
    </row>
    <row r="52" spans="1:22">
      <c r="A52" s="19"/>
      <c r="B52" s="19"/>
      <c r="C52" s="19"/>
      <c r="D52" s="19"/>
      <c r="E52" s="19"/>
      <c r="F52" s="20"/>
      <c r="G52" s="6"/>
      <c r="H52" s="20"/>
      <c r="I52" s="20"/>
      <c r="J52" s="20"/>
      <c r="K52" s="22"/>
      <c r="L52" s="22"/>
      <c r="M52" s="6"/>
      <c r="N52" s="20"/>
      <c r="O52" s="20"/>
      <c r="P52" s="20"/>
      <c r="Q52" s="22"/>
      <c r="R52" s="6"/>
      <c r="S52" s="6"/>
      <c r="T52" s="6"/>
      <c r="U52" s="6"/>
      <c r="V52" s="6"/>
    </row>
    <row r="53" spans="1:22" ht="33" customHeight="1">
      <c r="A53" s="91" t="s">
        <v>47</v>
      </c>
      <c r="B53" s="91" t="s">
        <v>48</v>
      </c>
      <c r="C53" s="91" t="s">
        <v>49</v>
      </c>
      <c r="D53" s="91" t="s">
        <v>50</v>
      </c>
      <c r="E53" s="167" t="s">
        <v>51</v>
      </c>
      <c r="F53" s="168" t="s">
        <v>52</v>
      </c>
      <c r="G53" s="168"/>
      <c r="H53" s="168"/>
      <c r="I53" s="168"/>
      <c r="J53" s="168" t="s">
        <v>164</v>
      </c>
      <c r="K53" s="168"/>
      <c r="L53" s="168"/>
      <c r="M53" s="168"/>
      <c r="N53" s="169" t="s">
        <v>53</v>
      </c>
      <c r="O53" s="169" t="s">
        <v>54</v>
      </c>
      <c r="P53" s="169" t="s">
        <v>55</v>
      </c>
      <c r="Q53" s="169" t="s">
        <v>56</v>
      </c>
      <c r="R53" s="170" t="s">
        <v>57</v>
      </c>
      <c r="S53" s="7"/>
      <c r="T53" s="7"/>
      <c r="U53" s="7"/>
      <c r="V53" s="7"/>
    </row>
    <row r="54" spans="1:22" ht="30.75" customHeight="1">
      <c r="A54" s="91"/>
      <c r="B54" s="91"/>
      <c r="C54" s="91"/>
      <c r="D54" s="91"/>
      <c r="E54" s="167"/>
      <c r="F54" s="168"/>
      <c r="G54" s="168"/>
      <c r="H54" s="168"/>
      <c r="I54" s="168"/>
      <c r="J54" s="168"/>
      <c r="K54" s="168"/>
      <c r="L54" s="168"/>
      <c r="M54" s="168"/>
      <c r="N54" s="169"/>
      <c r="O54" s="169"/>
      <c r="P54" s="169"/>
      <c r="Q54" s="169"/>
      <c r="R54" s="170"/>
      <c r="S54" s="7"/>
      <c r="T54" s="7"/>
      <c r="U54" s="7"/>
      <c r="V54" s="7"/>
    </row>
    <row r="55" spans="1:22" ht="117" customHeight="1">
      <c r="A55" s="24">
        <v>1</v>
      </c>
      <c r="B55" s="25" t="s">
        <v>84</v>
      </c>
      <c r="C55" s="26" t="s">
        <v>64</v>
      </c>
      <c r="D55" s="26" t="s">
        <v>120</v>
      </c>
      <c r="E55" s="26" t="s">
        <v>60</v>
      </c>
      <c r="F55" s="171" t="s">
        <v>121</v>
      </c>
      <c r="G55" s="172"/>
      <c r="H55" s="172"/>
      <c r="I55" s="173"/>
      <c r="J55" s="175" t="s">
        <v>151</v>
      </c>
      <c r="K55" s="176"/>
      <c r="L55" s="176"/>
      <c r="M55" s="177"/>
      <c r="N55" s="32">
        <v>3</v>
      </c>
      <c r="O55" s="32">
        <v>4</v>
      </c>
      <c r="P55" s="32">
        <v>7</v>
      </c>
      <c r="Q55" s="32" t="s">
        <v>42</v>
      </c>
      <c r="R55" s="31" t="s">
        <v>122</v>
      </c>
      <c r="S55" s="7"/>
      <c r="T55" s="7"/>
      <c r="U55" s="7"/>
      <c r="V55" s="7"/>
    </row>
    <row r="56" spans="1:22" ht="117" customHeight="1">
      <c r="A56" s="24">
        <v>2</v>
      </c>
      <c r="B56" s="25" t="s">
        <v>84</v>
      </c>
      <c r="C56" s="26" t="s">
        <v>58</v>
      </c>
      <c r="D56" s="26" t="s">
        <v>59</v>
      </c>
      <c r="E56" s="81" t="s">
        <v>60</v>
      </c>
      <c r="F56" s="183" t="s">
        <v>127</v>
      </c>
      <c r="G56" s="184"/>
      <c r="H56" s="184"/>
      <c r="I56" s="185"/>
      <c r="J56" s="115" t="s">
        <v>128</v>
      </c>
      <c r="K56" s="118"/>
      <c r="L56" s="118"/>
      <c r="M56" s="186"/>
      <c r="N56" s="80">
        <v>3</v>
      </c>
      <c r="O56" s="32">
        <v>3</v>
      </c>
      <c r="P56" s="32">
        <v>6</v>
      </c>
      <c r="Q56" s="32" t="s">
        <v>42</v>
      </c>
      <c r="R56" s="31" t="s">
        <v>61</v>
      </c>
      <c r="S56" s="7"/>
      <c r="T56" s="7"/>
      <c r="U56" s="7"/>
      <c r="V56" s="7"/>
    </row>
    <row r="57" spans="1:22" ht="80.25" customHeight="1">
      <c r="A57" s="24">
        <v>3</v>
      </c>
      <c r="B57" s="25" t="s">
        <v>84</v>
      </c>
      <c r="C57" s="26" t="s">
        <v>58</v>
      </c>
      <c r="D57" s="26" t="s">
        <v>59</v>
      </c>
      <c r="E57" s="26" t="s">
        <v>60</v>
      </c>
      <c r="F57" s="120" t="s">
        <v>119</v>
      </c>
      <c r="G57" s="121"/>
      <c r="H57" s="121"/>
      <c r="I57" s="122"/>
      <c r="J57" s="123" t="s">
        <v>90</v>
      </c>
      <c r="K57" s="121"/>
      <c r="L57" s="121"/>
      <c r="M57" s="122"/>
      <c r="N57" s="32">
        <v>3</v>
      </c>
      <c r="O57" s="32">
        <v>4</v>
      </c>
      <c r="P57" s="32">
        <v>7</v>
      </c>
      <c r="Q57" s="32" t="s">
        <v>42</v>
      </c>
      <c r="R57" s="31" t="s">
        <v>61</v>
      </c>
      <c r="S57" s="7"/>
      <c r="T57" s="7"/>
      <c r="U57" s="7"/>
      <c r="V57" s="7"/>
    </row>
    <row r="58" spans="1:22" ht="71.25" customHeight="1">
      <c r="A58" s="27">
        <v>4</v>
      </c>
      <c r="B58" s="25" t="s">
        <v>62</v>
      </c>
      <c r="C58" s="25" t="s">
        <v>58</v>
      </c>
      <c r="D58" s="25" t="s">
        <v>59</v>
      </c>
      <c r="E58" s="25" t="s">
        <v>63</v>
      </c>
      <c r="F58" s="106" t="s">
        <v>87</v>
      </c>
      <c r="G58" s="107"/>
      <c r="H58" s="107"/>
      <c r="I58" s="108"/>
      <c r="J58" s="106" t="s">
        <v>91</v>
      </c>
      <c r="K58" s="107"/>
      <c r="L58" s="107"/>
      <c r="M58" s="108"/>
      <c r="N58" s="33">
        <v>3</v>
      </c>
      <c r="O58" s="33">
        <v>4</v>
      </c>
      <c r="P58" s="33">
        <v>7</v>
      </c>
      <c r="Q58" s="33" t="s">
        <v>42</v>
      </c>
      <c r="R58" s="34" t="s">
        <v>61</v>
      </c>
      <c r="S58" s="7"/>
      <c r="T58" s="7"/>
      <c r="U58" s="7"/>
      <c r="V58" s="7"/>
    </row>
    <row r="59" spans="1:22" ht="94.5" customHeight="1">
      <c r="A59" s="24">
        <v>5</v>
      </c>
      <c r="B59" s="25" t="s">
        <v>85</v>
      </c>
      <c r="C59" s="25" t="s">
        <v>64</v>
      </c>
      <c r="D59" s="25" t="s">
        <v>59</v>
      </c>
      <c r="E59" s="25" t="s">
        <v>63</v>
      </c>
      <c r="F59" s="106" t="s">
        <v>150</v>
      </c>
      <c r="G59" s="107"/>
      <c r="H59" s="107"/>
      <c r="I59" s="108"/>
      <c r="J59" s="106" t="s">
        <v>92</v>
      </c>
      <c r="K59" s="107"/>
      <c r="L59" s="107"/>
      <c r="M59" s="108"/>
      <c r="N59" s="33">
        <v>4</v>
      </c>
      <c r="O59" s="33">
        <v>4</v>
      </c>
      <c r="P59" s="33">
        <v>8</v>
      </c>
      <c r="Q59" s="33" t="s">
        <v>40</v>
      </c>
      <c r="R59" s="34" t="s">
        <v>61</v>
      </c>
      <c r="S59" s="7"/>
      <c r="T59" s="7"/>
      <c r="U59" s="7"/>
      <c r="V59" s="7"/>
    </row>
    <row r="60" spans="1:22" s="36" customFormat="1" ht="82.5" customHeight="1">
      <c r="A60" s="27">
        <v>6</v>
      </c>
      <c r="B60" s="63" t="s">
        <v>62</v>
      </c>
      <c r="C60" s="63" t="s">
        <v>58</v>
      </c>
      <c r="D60" s="63" t="s">
        <v>59</v>
      </c>
      <c r="E60" s="38" t="s">
        <v>118</v>
      </c>
      <c r="F60" s="106" t="s">
        <v>171</v>
      </c>
      <c r="G60" s="107"/>
      <c r="H60" s="107"/>
      <c r="I60" s="108"/>
      <c r="J60" s="106" t="s">
        <v>165</v>
      </c>
      <c r="K60" s="107"/>
      <c r="L60" s="107"/>
      <c r="M60" s="108"/>
      <c r="N60" s="64">
        <v>1</v>
      </c>
      <c r="O60" s="64">
        <v>3</v>
      </c>
      <c r="P60" s="64">
        <v>4</v>
      </c>
      <c r="Q60" s="64" t="s">
        <v>45</v>
      </c>
      <c r="R60" s="88" t="s">
        <v>163</v>
      </c>
      <c r="S60" s="17"/>
      <c r="T60" s="17"/>
      <c r="U60" s="17"/>
      <c r="V60" s="17"/>
    </row>
    <row r="61" spans="1:22" s="42" customFormat="1" ht="89.25" customHeight="1">
      <c r="A61" s="37">
        <v>7</v>
      </c>
      <c r="B61" s="38" t="s">
        <v>62</v>
      </c>
      <c r="C61" s="38" t="s">
        <v>64</v>
      </c>
      <c r="D61" s="38" t="s">
        <v>80</v>
      </c>
      <c r="E61" s="38" t="s">
        <v>63</v>
      </c>
      <c r="F61" s="109" t="s">
        <v>172</v>
      </c>
      <c r="G61" s="110"/>
      <c r="H61" s="110"/>
      <c r="I61" s="111"/>
      <c r="J61" s="112" t="s">
        <v>93</v>
      </c>
      <c r="K61" s="113"/>
      <c r="L61" s="113"/>
      <c r="M61" s="114"/>
      <c r="N61" s="39">
        <v>3</v>
      </c>
      <c r="O61" s="39">
        <v>4</v>
      </c>
      <c r="P61" s="39">
        <v>7</v>
      </c>
      <c r="Q61" s="39" t="s">
        <v>42</v>
      </c>
      <c r="R61" s="40" t="s">
        <v>61</v>
      </c>
      <c r="S61" s="41"/>
      <c r="T61" s="41"/>
      <c r="U61" s="41"/>
      <c r="V61" s="41"/>
    </row>
    <row r="62" spans="1:22" s="42" customFormat="1" ht="89.25" customHeight="1">
      <c r="A62" s="37">
        <v>8</v>
      </c>
      <c r="B62" s="38" t="s">
        <v>62</v>
      </c>
      <c r="C62" s="25" t="s">
        <v>58</v>
      </c>
      <c r="D62" s="25" t="s">
        <v>59</v>
      </c>
      <c r="E62" s="38" t="s">
        <v>63</v>
      </c>
      <c r="F62" s="127" t="s">
        <v>153</v>
      </c>
      <c r="G62" s="128"/>
      <c r="H62" s="128"/>
      <c r="I62" s="129"/>
      <c r="J62" s="130" t="s">
        <v>109</v>
      </c>
      <c r="K62" s="131"/>
      <c r="L62" s="131"/>
      <c r="M62" s="132"/>
      <c r="N62" s="39">
        <v>2</v>
      </c>
      <c r="O62" s="39">
        <v>3</v>
      </c>
      <c r="P62" s="39">
        <v>6</v>
      </c>
      <c r="Q62" s="39" t="s">
        <v>43</v>
      </c>
      <c r="R62" s="40" t="s">
        <v>61</v>
      </c>
      <c r="S62" s="41"/>
      <c r="T62" s="41"/>
      <c r="U62" s="41"/>
      <c r="V62" s="41"/>
    </row>
    <row r="63" spans="1:22" s="42" customFormat="1" ht="80.25" customHeight="1">
      <c r="A63" s="37">
        <v>9</v>
      </c>
      <c r="B63" s="38" t="s">
        <v>62</v>
      </c>
      <c r="C63" s="66" t="s">
        <v>58</v>
      </c>
      <c r="D63" s="66" t="s">
        <v>59</v>
      </c>
      <c r="E63" s="78" t="s">
        <v>63</v>
      </c>
      <c r="F63" s="115" t="s">
        <v>136</v>
      </c>
      <c r="G63" s="116"/>
      <c r="H63" s="116"/>
      <c r="I63" s="117"/>
      <c r="J63" s="115" t="s">
        <v>137</v>
      </c>
      <c r="K63" s="118"/>
      <c r="L63" s="118"/>
      <c r="M63" s="119"/>
      <c r="N63" s="79">
        <v>2</v>
      </c>
      <c r="O63" s="39">
        <v>3</v>
      </c>
      <c r="P63" s="39">
        <v>5</v>
      </c>
      <c r="Q63" s="39" t="s">
        <v>43</v>
      </c>
      <c r="R63" s="40" t="s">
        <v>154</v>
      </c>
      <c r="S63" s="41"/>
      <c r="T63" s="41"/>
      <c r="U63" s="41"/>
      <c r="V63" s="41"/>
    </row>
    <row r="64" spans="1:22" s="42" customFormat="1" ht="89.25" customHeight="1">
      <c r="A64" s="37">
        <v>10</v>
      </c>
      <c r="B64" s="63" t="s">
        <v>84</v>
      </c>
      <c r="C64" s="63" t="s">
        <v>58</v>
      </c>
      <c r="D64" s="63" t="s">
        <v>59</v>
      </c>
      <c r="E64" s="38" t="s">
        <v>117</v>
      </c>
      <c r="F64" s="92" t="s">
        <v>116</v>
      </c>
      <c r="G64" s="93"/>
      <c r="H64" s="93"/>
      <c r="I64" s="94"/>
      <c r="J64" s="95" t="s">
        <v>146</v>
      </c>
      <c r="K64" s="96"/>
      <c r="L64" s="96"/>
      <c r="M64" s="97"/>
      <c r="N64" s="39">
        <v>3</v>
      </c>
      <c r="O64" s="39">
        <v>3</v>
      </c>
      <c r="P64" s="39">
        <v>6</v>
      </c>
      <c r="Q64" s="39" t="s">
        <v>42</v>
      </c>
      <c r="R64" s="40" t="s">
        <v>154</v>
      </c>
      <c r="S64" s="41"/>
      <c r="T64" s="41"/>
      <c r="U64" s="41"/>
      <c r="V64" s="41"/>
    </row>
    <row r="65" spans="1:19" ht="48" customHeight="1">
      <c r="A65" s="90" t="s">
        <v>47</v>
      </c>
      <c r="B65" s="125" t="s">
        <v>65</v>
      </c>
      <c r="C65" s="125"/>
      <c r="D65" s="125"/>
      <c r="E65" s="125"/>
      <c r="F65" s="125"/>
      <c r="G65" s="125"/>
      <c r="H65" s="125" t="s">
        <v>66</v>
      </c>
      <c r="I65" s="125"/>
      <c r="J65" s="125"/>
      <c r="K65" s="125"/>
      <c r="L65" s="125" t="s">
        <v>67</v>
      </c>
      <c r="M65" s="125"/>
      <c r="N65" s="90" t="s">
        <v>68</v>
      </c>
      <c r="O65" s="90" t="s">
        <v>158</v>
      </c>
      <c r="P65" s="125" t="s">
        <v>69</v>
      </c>
      <c r="Q65" s="125"/>
      <c r="R65" s="125"/>
    </row>
    <row r="66" spans="1:19" ht="69" customHeight="1">
      <c r="A66" s="91"/>
      <c r="B66" s="126"/>
      <c r="C66" s="126"/>
      <c r="D66" s="126"/>
      <c r="E66" s="126"/>
      <c r="F66" s="126"/>
      <c r="G66" s="126"/>
      <c r="H66" s="23" t="s">
        <v>53</v>
      </c>
      <c r="I66" s="23" t="s">
        <v>70</v>
      </c>
      <c r="J66" s="23" t="s">
        <v>71</v>
      </c>
      <c r="K66" s="23" t="s">
        <v>56</v>
      </c>
      <c r="L66" s="126"/>
      <c r="M66" s="126"/>
      <c r="N66" s="124"/>
      <c r="O66" s="124"/>
      <c r="P66" s="126" t="s">
        <v>159</v>
      </c>
      <c r="Q66" s="126"/>
      <c r="R66" s="71" t="s">
        <v>161</v>
      </c>
    </row>
    <row r="67" spans="1:19" ht="75" customHeight="1">
      <c r="A67" s="76">
        <v>1</v>
      </c>
      <c r="B67" s="178" t="s">
        <v>123</v>
      </c>
      <c r="C67" s="179"/>
      <c r="D67" s="179"/>
      <c r="E67" s="179"/>
      <c r="F67" s="179"/>
      <c r="G67" s="180"/>
      <c r="H67" s="68">
        <v>2</v>
      </c>
      <c r="I67" s="35">
        <v>2</v>
      </c>
      <c r="J67" s="35">
        <v>4</v>
      </c>
      <c r="K67" s="35" t="s">
        <v>45</v>
      </c>
      <c r="L67" s="181" t="s">
        <v>124</v>
      </c>
      <c r="M67" s="182"/>
      <c r="N67" s="83" t="s">
        <v>125</v>
      </c>
      <c r="O67" s="84" t="s">
        <v>144</v>
      </c>
      <c r="P67" s="181" t="s">
        <v>126</v>
      </c>
      <c r="Q67" s="182"/>
      <c r="R67" s="85" t="s">
        <v>143</v>
      </c>
      <c r="S67" s="72"/>
    </row>
    <row r="68" spans="1:19" ht="75" customHeight="1">
      <c r="A68" s="77">
        <v>2</v>
      </c>
      <c r="B68" s="178" t="s">
        <v>129</v>
      </c>
      <c r="C68" s="179"/>
      <c r="D68" s="179"/>
      <c r="E68" s="179"/>
      <c r="F68" s="179"/>
      <c r="G68" s="180"/>
      <c r="H68" s="68">
        <v>2</v>
      </c>
      <c r="I68" s="35">
        <v>2</v>
      </c>
      <c r="J68" s="35">
        <v>4</v>
      </c>
      <c r="K68" s="67" t="s">
        <v>45</v>
      </c>
      <c r="L68" s="187" t="s">
        <v>130</v>
      </c>
      <c r="M68" s="187"/>
      <c r="N68" s="70" t="s">
        <v>131</v>
      </c>
      <c r="O68" s="73" t="s">
        <v>132</v>
      </c>
      <c r="P68" s="105" t="s">
        <v>133</v>
      </c>
      <c r="Q68" s="105"/>
      <c r="R68" s="65" t="s">
        <v>134</v>
      </c>
      <c r="S68" s="72"/>
    </row>
    <row r="69" spans="1:19" ht="156.75" customHeight="1">
      <c r="A69" s="87">
        <v>3</v>
      </c>
      <c r="B69" s="100" t="s">
        <v>152</v>
      </c>
      <c r="C69" s="101"/>
      <c r="D69" s="101"/>
      <c r="E69" s="101"/>
      <c r="F69" s="101"/>
      <c r="G69" s="102"/>
      <c r="H69" s="68">
        <v>2</v>
      </c>
      <c r="I69" s="35">
        <v>2</v>
      </c>
      <c r="J69" s="35">
        <v>4</v>
      </c>
      <c r="K69" s="35" t="s">
        <v>45</v>
      </c>
      <c r="L69" s="103" t="s">
        <v>94</v>
      </c>
      <c r="M69" s="104"/>
      <c r="N69" s="69" t="s">
        <v>76</v>
      </c>
      <c r="O69" s="61" t="s">
        <v>135</v>
      </c>
      <c r="P69" s="105" t="s">
        <v>78</v>
      </c>
      <c r="Q69" s="105"/>
      <c r="R69" s="65" t="s">
        <v>88</v>
      </c>
    </row>
    <row r="70" spans="1:19" ht="162.75" customHeight="1">
      <c r="A70" s="86">
        <v>4</v>
      </c>
      <c r="B70" s="100" t="s">
        <v>140</v>
      </c>
      <c r="C70" s="101"/>
      <c r="D70" s="101"/>
      <c r="E70" s="101"/>
      <c r="F70" s="101"/>
      <c r="G70" s="102"/>
      <c r="H70" s="68">
        <v>1</v>
      </c>
      <c r="I70" s="35">
        <v>1</v>
      </c>
      <c r="J70" s="35">
        <v>2</v>
      </c>
      <c r="K70" s="35" t="s">
        <v>45</v>
      </c>
      <c r="L70" s="105" t="s">
        <v>94</v>
      </c>
      <c r="M70" s="105"/>
      <c r="N70" s="62" t="s">
        <v>76</v>
      </c>
      <c r="O70" s="61" t="s">
        <v>135</v>
      </c>
      <c r="P70" s="105" t="s">
        <v>142</v>
      </c>
      <c r="Q70" s="105"/>
      <c r="R70" s="65" t="s">
        <v>89</v>
      </c>
    </row>
    <row r="71" spans="1:19" ht="110.25" customHeight="1">
      <c r="A71" s="24">
        <v>5</v>
      </c>
      <c r="B71" s="174" t="s">
        <v>86</v>
      </c>
      <c r="C71" s="174"/>
      <c r="D71" s="174"/>
      <c r="E71" s="174"/>
      <c r="F71" s="174"/>
      <c r="G71" s="174"/>
      <c r="H71" s="35">
        <v>2</v>
      </c>
      <c r="I71" s="35">
        <v>2</v>
      </c>
      <c r="J71" s="35">
        <v>4</v>
      </c>
      <c r="K71" s="35" t="s">
        <v>45</v>
      </c>
      <c r="L71" s="105" t="s">
        <v>95</v>
      </c>
      <c r="M71" s="105"/>
      <c r="N71" s="61" t="s">
        <v>76</v>
      </c>
      <c r="O71" s="61" t="s">
        <v>77</v>
      </c>
      <c r="P71" s="105" t="s">
        <v>78</v>
      </c>
      <c r="Q71" s="105"/>
      <c r="R71" s="65" t="s">
        <v>79</v>
      </c>
    </row>
    <row r="72" spans="1:19" ht="176.25" customHeight="1">
      <c r="A72" s="24">
        <v>6</v>
      </c>
      <c r="B72" s="105" t="s">
        <v>166</v>
      </c>
      <c r="C72" s="105"/>
      <c r="D72" s="105"/>
      <c r="E72" s="105"/>
      <c r="F72" s="105"/>
      <c r="G72" s="105"/>
      <c r="H72" s="35">
        <v>1</v>
      </c>
      <c r="I72" s="35">
        <v>2</v>
      </c>
      <c r="J72" s="35">
        <v>3</v>
      </c>
      <c r="K72" s="35" t="s">
        <v>45</v>
      </c>
      <c r="L72" s="105" t="s">
        <v>155</v>
      </c>
      <c r="M72" s="105"/>
      <c r="N72" s="61" t="s">
        <v>167</v>
      </c>
      <c r="O72" s="61" t="s">
        <v>168</v>
      </c>
      <c r="P72" s="105" t="s">
        <v>169</v>
      </c>
      <c r="Q72" s="105"/>
      <c r="R72" s="65" t="s">
        <v>170</v>
      </c>
    </row>
    <row r="73" spans="1:19" s="42" customFormat="1" ht="147" customHeight="1">
      <c r="A73" s="37">
        <v>7</v>
      </c>
      <c r="B73" s="193" t="s">
        <v>96</v>
      </c>
      <c r="C73" s="193"/>
      <c r="D73" s="193"/>
      <c r="E73" s="193"/>
      <c r="F73" s="193"/>
      <c r="G73" s="193"/>
      <c r="H73" s="43">
        <v>2</v>
      </c>
      <c r="I73" s="43">
        <v>2</v>
      </c>
      <c r="J73" s="43">
        <v>4</v>
      </c>
      <c r="K73" s="43" t="s">
        <v>45</v>
      </c>
      <c r="L73" s="105" t="s">
        <v>72</v>
      </c>
      <c r="M73" s="105"/>
      <c r="N73" s="61" t="s">
        <v>81</v>
      </c>
      <c r="O73" s="61" t="s">
        <v>82</v>
      </c>
      <c r="P73" s="105" t="s">
        <v>141</v>
      </c>
      <c r="Q73" s="105"/>
      <c r="R73" s="65" t="s">
        <v>83</v>
      </c>
      <c r="S73" s="44"/>
    </row>
    <row r="74" spans="1:19" s="42" customFormat="1" ht="96" customHeight="1">
      <c r="A74" s="60">
        <v>8</v>
      </c>
      <c r="B74" s="193" t="s">
        <v>110</v>
      </c>
      <c r="C74" s="193"/>
      <c r="D74" s="193"/>
      <c r="E74" s="193"/>
      <c r="F74" s="193"/>
      <c r="G74" s="193"/>
      <c r="H74" s="43">
        <v>2</v>
      </c>
      <c r="I74" s="43">
        <v>2</v>
      </c>
      <c r="J74" s="43">
        <v>4</v>
      </c>
      <c r="K74" s="43" t="s">
        <v>45</v>
      </c>
      <c r="L74" s="105" t="s">
        <v>111</v>
      </c>
      <c r="M74" s="105"/>
      <c r="N74" s="61" t="s">
        <v>112</v>
      </c>
      <c r="O74" s="61" t="s">
        <v>113</v>
      </c>
      <c r="P74" s="105" t="s">
        <v>114</v>
      </c>
      <c r="Q74" s="105"/>
      <c r="R74" s="65" t="s">
        <v>115</v>
      </c>
      <c r="S74" s="44"/>
    </row>
    <row r="75" spans="1:19" s="42" customFormat="1" ht="160.5" customHeight="1">
      <c r="A75" s="60">
        <v>9</v>
      </c>
      <c r="B75" s="198" t="s">
        <v>149</v>
      </c>
      <c r="C75" s="199"/>
      <c r="D75" s="199"/>
      <c r="E75" s="199"/>
      <c r="F75" s="199"/>
      <c r="G75" s="200"/>
      <c r="H75" s="74">
        <v>1</v>
      </c>
      <c r="I75" s="43">
        <v>3</v>
      </c>
      <c r="J75" s="43">
        <v>4</v>
      </c>
      <c r="K75" s="43" t="s">
        <v>45</v>
      </c>
      <c r="L75" s="105" t="s">
        <v>155</v>
      </c>
      <c r="M75" s="105"/>
      <c r="N75" s="61" t="s">
        <v>76</v>
      </c>
      <c r="O75" s="61" t="s">
        <v>135</v>
      </c>
      <c r="P75" s="105" t="s">
        <v>147</v>
      </c>
      <c r="Q75" s="105"/>
      <c r="R75" s="65" t="s">
        <v>148</v>
      </c>
      <c r="S75" s="75"/>
    </row>
    <row r="76" spans="1:19" s="42" customFormat="1" ht="89.25" customHeight="1">
      <c r="A76" s="60">
        <v>10</v>
      </c>
      <c r="B76" s="197" t="s">
        <v>156</v>
      </c>
      <c r="C76" s="197"/>
      <c r="D76" s="197"/>
      <c r="E76" s="197"/>
      <c r="F76" s="197"/>
      <c r="G76" s="197"/>
      <c r="H76" s="43">
        <v>2</v>
      </c>
      <c r="I76" s="43">
        <v>1</v>
      </c>
      <c r="J76" s="43">
        <v>1</v>
      </c>
      <c r="K76" s="43" t="s">
        <v>45</v>
      </c>
      <c r="L76" s="105" t="s">
        <v>155</v>
      </c>
      <c r="M76" s="105"/>
      <c r="N76" s="61" t="s">
        <v>139</v>
      </c>
      <c r="O76" s="61" t="s">
        <v>157</v>
      </c>
      <c r="P76" s="105" t="s">
        <v>160</v>
      </c>
      <c r="Q76" s="105"/>
      <c r="R76" s="65" t="s">
        <v>162</v>
      </c>
      <c r="S76" s="44"/>
    </row>
    <row r="77" spans="1:19" ht="49.5" customHeight="1">
      <c r="A77" s="190" t="s">
        <v>145</v>
      </c>
      <c r="B77" s="191"/>
      <c r="C77" s="191"/>
      <c r="D77" s="191"/>
      <c r="E77" s="191"/>
      <c r="F77" s="191"/>
      <c r="G77" s="191"/>
      <c r="H77" s="191"/>
      <c r="I77" s="191"/>
      <c r="J77" s="191"/>
      <c r="K77" s="191"/>
      <c r="L77" s="191"/>
      <c r="M77" s="191"/>
      <c r="N77" s="191"/>
      <c r="O77" s="191"/>
      <c r="P77" s="191"/>
      <c r="Q77" s="191"/>
      <c r="R77" s="192"/>
      <c r="S77" s="72"/>
    </row>
    <row r="78" spans="1:19" ht="3.75" customHeight="1">
      <c r="P78" s="82"/>
    </row>
    <row r="79" spans="1:19">
      <c r="A79" s="29"/>
      <c r="B79" s="7"/>
      <c r="C79" s="7"/>
      <c r="D79" s="194" t="s">
        <v>73</v>
      </c>
      <c r="E79" s="194"/>
      <c r="F79" s="194"/>
      <c r="G79" s="194"/>
      <c r="H79" s="194"/>
      <c r="I79" s="194"/>
      <c r="J79" s="194"/>
      <c r="K79" s="194"/>
      <c r="L79" s="194"/>
      <c r="M79" s="194"/>
      <c r="N79" s="194"/>
      <c r="O79" s="194"/>
      <c r="P79" s="194"/>
      <c r="Q79" s="194"/>
      <c r="R79" s="30" t="s">
        <v>74</v>
      </c>
    </row>
    <row r="80" spans="1:19">
      <c r="A80" s="195" t="s">
        <v>138</v>
      </c>
      <c r="B80" s="195"/>
      <c r="C80" s="196"/>
      <c r="D80" s="99" t="s">
        <v>174</v>
      </c>
      <c r="E80" s="99"/>
      <c r="F80" s="99"/>
      <c r="G80" s="99"/>
      <c r="H80" s="99"/>
      <c r="I80" s="99"/>
      <c r="J80" s="99"/>
      <c r="K80" s="99"/>
      <c r="L80" s="99"/>
      <c r="M80" s="99"/>
      <c r="N80" s="99"/>
      <c r="O80" s="99"/>
      <c r="P80" s="99"/>
      <c r="Q80" s="99"/>
      <c r="R80" s="28"/>
    </row>
    <row r="81" spans="1:18">
      <c r="A81" s="98" t="s">
        <v>98</v>
      </c>
      <c r="B81" s="98"/>
      <c r="C81" s="98"/>
      <c r="D81" s="99" t="s">
        <v>175</v>
      </c>
      <c r="E81" s="99"/>
      <c r="F81" s="99"/>
      <c r="G81" s="99"/>
      <c r="H81" s="99"/>
      <c r="I81" s="99"/>
      <c r="J81" s="99"/>
      <c r="K81" s="99"/>
      <c r="L81" s="99"/>
      <c r="M81" s="99"/>
      <c r="N81" s="99"/>
      <c r="O81" s="99"/>
      <c r="P81" s="99"/>
      <c r="Q81" s="99"/>
      <c r="R81" s="28"/>
    </row>
    <row r="82" spans="1:18">
      <c r="A82" s="188" t="s">
        <v>75</v>
      </c>
      <c r="B82" s="188"/>
      <c r="C82" s="189"/>
      <c r="D82" s="99" t="s">
        <v>176</v>
      </c>
      <c r="E82" s="99"/>
      <c r="F82" s="99"/>
      <c r="G82" s="99"/>
      <c r="H82" s="99"/>
      <c r="I82" s="99"/>
      <c r="J82" s="99"/>
      <c r="K82" s="99"/>
      <c r="L82" s="99"/>
      <c r="M82" s="99"/>
      <c r="N82" s="99"/>
      <c r="O82" s="99"/>
      <c r="P82" s="99"/>
      <c r="Q82" s="99"/>
      <c r="R82" s="28"/>
    </row>
    <row r="83" spans="1:18">
      <c r="D83" s="89"/>
    </row>
    <row r="89" spans="1:18">
      <c r="R89" s="72"/>
    </row>
  </sheetData>
  <sheetProtection selectLockedCells="1" selectUnlockedCells="1"/>
  <mergeCells count="179">
    <mergeCell ref="A82:C82"/>
    <mergeCell ref="D82:Q82"/>
    <mergeCell ref="A77:R77"/>
    <mergeCell ref="B73:G73"/>
    <mergeCell ref="L73:M73"/>
    <mergeCell ref="P73:Q73"/>
    <mergeCell ref="D79:Q79"/>
    <mergeCell ref="A80:C80"/>
    <mergeCell ref="D80:Q80"/>
    <mergeCell ref="B74:G74"/>
    <mergeCell ref="L74:M74"/>
    <mergeCell ref="P74:Q74"/>
    <mergeCell ref="B76:G76"/>
    <mergeCell ref="L76:M76"/>
    <mergeCell ref="P76:Q76"/>
    <mergeCell ref="B75:G75"/>
    <mergeCell ref="L75:M75"/>
    <mergeCell ref="P75:Q75"/>
    <mergeCell ref="F55:I55"/>
    <mergeCell ref="B70:G70"/>
    <mergeCell ref="L70:M70"/>
    <mergeCell ref="P70:Q70"/>
    <mergeCell ref="B71:G71"/>
    <mergeCell ref="L71:M71"/>
    <mergeCell ref="P71:Q71"/>
    <mergeCell ref="B72:G72"/>
    <mergeCell ref="L72:M72"/>
    <mergeCell ref="P72:Q72"/>
    <mergeCell ref="J55:M55"/>
    <mergeCell ref="B67:G67"/>
    <mergeCell ref="L67:M67"/>
    <mergeCell ref="P67:Q67"/>
    <mergeCell ref="F56:I56"/>
    <mergeCell ref="J56:M56"/>
    <mergeCell ref="B68:G68"/>
    <mergeCell ref="L68:M68"/>
    <mergeCell ref="P68:Q68"/>
    <mergeCell ref="B65:G66"/>
    <mergeCell ref="H65:K65"/>
    <mergeCell ref="L65:M66"/>
    <mergeCell ref="F60:I60"/>
    <mergeCell ref="J60:M60"/>
    <mergeCell ref="A51:R51"/>
    <mergeCell ref="A53:A54"/>
    <mergeCell ref="B53:B54"/>
    <mergeCell ref="C53:C54"/>
    <mergeCell ref="D53:D54"/>
    <mergeCell ref="E53:E54"/>
    <mergeCell ref="F53:I54"/>
    <mergeCell ref="J53:M54"/>
    <mergeCell ref="N53:N54"/>
    <mergeCell ref="O53:O54"/>
    <mergeCell ref="P53:P54"/>
    <mergeCell ref="Q53:Q54"/>
    <mergeCell ref="R53:R54"/>
    <mergeCell ref="A45:A48"/>
    <mergeCell ref="B45:E45"/>
    <mergeCell ref="F45:G45"/>
    <mergeCell ref="B46:E46"/>
    <mergeCell ref="F46:G46"/>
    <mergeCell ref="B47:E47"/>
    <mergeCell ref="F47:G47"/>
    <mergeCell ref="B48:E48"/>
    <mergeCell ref="F48:G48"/>
    <mergeCell ref="B40:C40"/>
    <mergeCell ref="D40:E40"/>
    <mergeCell ref="H40:L40"/>
    <mergeCell ref="N40:R40"/>
    <mergeCell ref="A42:R42"/>
    <mergeCell ref="B44:E44"/>
    <mergeCell ref="F44:G44"/>
    <mergeCell ref="A36:A40"/>
    <mergeCell ref="B36:C36"/>
    <mergeCell ref="D36:E36"/>
    <mergeCell ref="D38:E38"/>
    <mergeCell ref="H38:L38"/>
    <mergeCell ref="N38:R38"/>
    <mergeCell ref="B39:C39"/>
    <mergeCell ref="D39:E39"/>
    <mergeCell ref="H39:L39"/>
    <mergeCell ref="N39:R39"/>
    <mergeCell ref="B38:C38"/>
    <mergeCell ref="H36:L36"/>
    <mergeCell ref="N36:R36"/>
    <mergeCell ref="B37:C37"/>
    <mergeCell ref="D37:E37"/>
    <mergeCell ref="H37:L37"/>
    <mergeCell ref="N37:R37"/>
    <mergeCell ref="B33:E33"/>
    <mergeCell ref="B34:C35"/>
    <mergeCell ref="D34:E35"/>
    <mergeCell ref="H34:L34"/>
    <mergeCell ref="N34:R34"/>
    <mergeCell ref="H35:L35"/>
    <mergeCell ref="N35:R35"/>
    <mergeCell ref="H33:L33"/>
    <mergeCell ref="N33:R33"/>
    <mergeCell ref="A28:V28"/>
    <mergeCell ref="A29:R29"/>
    <mergeCell ref="F31:R31"/>
    <mergeCell ref="B32:E32"/>
    <mergeCell ref="H32:L32"/>
    <mergeCell ref="N32:R32"/>
    <mergeCell ref="A26:C27"/>
    <mergeCell ref="D26:E27"/>
    <mergeCell ref="H26:L26"/>
    <mergeCell ref="N26:R26"/>
    <mergeCell ref="H27:L27"/>
    <mergeCell ref="N27:R27"/>
    <mergeCell ref="F23:R23"/>
    <mergeCell ref="A24:E24"/>
    <mergeCell ref="H24:L24"/>
    <mergeCell ref="N24:R24"/>
    <mergeCell ref="A25:E25"/>
    <mergeCell ref="H25:L25"/>
    <mergeCell ref="N25:R25"/>
    <mergeCell ref="H21:K21"/>
    <mergeCell ref="A17:A21"/>
    <mergeCell ref="B17:G17"/>
    <mergeCell ref="A22:R22"/>
    <mergeCell ref="H17:K17"/>
    <mergeCell ref="B18:G18"/>
    <mergeCell ref="H18:K18"/>
    <mergeCell ref="B19:G19"/>
    <mergeCell ref="H19:K19"/>
    <mergeCell ref="B20:G20"/>
    <mergeCell ref="H20:K20"/>
    <mergeCell ref="A23:E23"/>
    <mergeCell ref="M17:R17"/>
    <mergeCell ref="M18:R18"/>
    <mergeCell ref="M19:R19"/>
    <mergeCell ref="M20:R20"/>
    <mergeCell ref="M21:R21"/>
    <mergeCell ref="A6:F6"/>
    <mergeCell ref="G6:R6"/>
    <mergeCell ref="A7:F7"/>
    <mergeCell ref="G7:R7"/>
    <mergeCell ref="A9:R9"/>
    <mergeCell ref="A1:R1"/>
    <mergeCell ref="A2:V2"/>
    <mergeCell ref="A3:R3"/>
    <mergeCell ref="A4:R4"/>
    <mergeCell ref="A5:F5"/>
    <mergeCell ref="G5:R5"/>
    <mergeCell ref="A8:R8"/>
    <mergeCell ref="A10:V10"/>
    <mergeCell ref="A11:R11"/>
    <mergeCell ref="B21:G21"/>
    <mergeCell ref="A12:R12"/>
    <mergeCell ref="A13:V13"/>
    <mergeCell ref="A14:V14"/>
    <mergeCell ref="A15:V15"/>
    <mergeCell ref="B16:G16"/>
    <mergeCell ref="H16:K16"/>
    <mergeCell ref="M16:R16"/>
    <mergeCell ref="F57:I57"/>
    <mergeCell ref="J57:M57"/>
    <mergeCell ref="F58:I58"/>
    <mergeCell ref="J58:M58"/>
    <mergeCell ref="N65:N66"/>
    <mergeCell ref="O65:O66"/>
    <mergeCell ref="P65:R65"/>
    <mergeCell ref="P66:Q66"/>
    <mergeCell ref="F62:I62"/>
    <mergeCell ref="J62:M62"/>
    <mergeCell ref="A65:A66"/>
    <mergeCell ref="F64:I64"/>
    <mergeCell ref="J64:M64"/>
    <mergeCell ref="A81:C81"/>
    <mergeCell ref="D81:Q81"/>
    <mergeCell ref="B69:G69"/>
    <mergeCell ref="L69:M69"/>
    <mergeCell ref="P69:Q69"/>
    <mergeCell ref="F59:I59"/>
    <mergeCell ref="J59:M59"/>
    <mergeCell ref="F61:I61"/>
    <mergeCell ref="J61:M61"/>
    <mergeCell ref="F63:I63"/>
    <mergeCell ref="J63:M63"/>
  </mergeCells>
  <printOptions horizontalCentered="1" verticalCentered="1"/>
  <pageMargins left="0.77122047244094494" right="0.23622047244094491" top="0.19685039370078741" bottom="0.15748031496062992" header="0.31496062992125984" footer="0.19685039370078741"/>
  <pageSetup paperSize="138" scale="51" firstPageNumber="0" orientation="landscape" r:id="rId1"/>
  <headerFooter alignWithMargins="0">
    <oddFooter>&amp;C&amp;"Times New Roman,Normal"&amp;12Página &amp;P de &amp;N</oddFooter>
  </headerFooter>
  <rowBreaks count="3" manualBreakCount="3">
    <brk id="27" max="16383" man="1"/>
    <brk id="49" max="16383" man="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CALIFICACIÓN DE RIESGOS </vt:lpstr>
      <vt:lpstr>'CALIFICACIÓN DE RIESGOS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Enrique Lozano Gil</dc:creator>
  <cp:lastModifiedBy>prestamo</cp:lastModifiedBy>
  <cp:lastPrinted>2018-04-04T15:55:16Z</cp:lastPrinted>
  <dcterms:created xsi:type="dcterms:W3CDTF">2014-11-06T20:34:28Z</dcterms:created>
  <dcterms:modified xsi:type="dcterms:W3CDTF">2025-10-28T14:44:05Z</dcterms:modified>
</cp:coreProperties>
</file>