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TERVENTORÍA ALUMBRADO PÚBLICO\"/>
    </mc:Choice>
  </mc:AlternateContent>
  <xr:revisionPtr revIDLastSave="0" documentId="13_ncr:1_{67D00E0A-A294-49A1-AEB0-9685CAAFD779}" xr6:coauthVersionLast="47" xr6:coauthVersionMax="47" xr10:uidLastSave="{00000000-0000-0000-0000-000000000000}"/>
  <bookViews>
    <workbookView xWindow="-120" yWindow="-120" windowWidth="29040" windowHeight="15720" xr2:uid="{755BB54F-4E19-4ABE-A27D-0F6497461FEA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0" i="1" l="1"/>
  <c r="K10" i="1"/>
  <c r="B2" i="1"/>
  <c r="H25" i="1" l="1"/>
  <c r="H53" i="1"/>
  <c r="H54" i="1"/>
  <c r="H55" i="1" s="1"/>
  <c r="H26" i="1" l="1"/>
</calcChain>
</file>

<file path=xl/sharedStrings.xml><?xml version="1.0" encoding="utf-8"?>
<sst xmlns="http://schemas.openxmlformats.org/spreadsheetml/2006/main" count="60" uniqueCount="58">
  <si>
    <t>FACTOR MULTIPLICADOR</t>
  </si>
  <si>
    <t>OBJETO DEL PROYECTO</t>
  </si>
  <si>
    <t>“INTERVENTORÍA TÉCNICA, ADMINISTRATIVA, FINANCIERA Y JURÍDICA AL CONTRATO DE CONCESIÓN 001 DE 2000 CUYO OBJETO ES LA OPERACIÓN, REPOSICIÓN, MODERNIZACIÓN, MANTENIMIENTO, ADMINISTRACIÓN Y EXPANSIÓN DEL SISTEMA DE ALUMBRADO PÚBLICO EN EL MUNICIPIO DE CUMARAL META”</t>
  </si>
  <si>
    <t>ITEM</t>
  </si>
  <si>
    <t>DESCRIPCION</t>
  </si>
  <si>
    <t>PORCENTAJE PARCIAL</t>
  </si>
  <si>
    <t>PORCENTAJE TOTAL</t>
  </si>
  <si>
    <t>A</t>
  </si>
  <si>
    <t>HONORARIOS</t>
  </si>
  <si>
    <t>B</t>
  </si>
  <si>
    <t>PRESTACIONES</t>
  </si>
  <si>
    <t>CESANTIA ANUAL</t>
  </si>
  <si>
    <t>PRIMA ANUAL</t>
  </si>
  <si>
    <t>INTERESES SOBRE CESANTIAS</t>
  </si>
  <si>
    <t>VACACIONES</t>
  </si>
  <si>
    <t>APORTES SALUD</t>
  </si>
  <si>
    <t>APORTES PENSION</t>
  </si>
  <si>
    <t>CAJA DE COMPENSACION</t>
  </si>
  <si>
    <t>SENA</t>
  </si>
  <si>
    <t>ICBF</t>
  </si>
  <si>
    <t>ARL</t>
  </si>
  <si>
    <t>DOTACION</t>
  </si>
  <si>
    <t>SUBSIDIO DE TRANSPORTE</t>
  </si>
  <si>
    <t xml:space="preserve">C= A+B </t>
  </si>
  <si>
    <t>SUBTOTAL GASTOS PERSONAL</t>
  </si>
  <si>
    <t>D</t>
  </si>
  <si>
    <t>GASTOS LEGALES Y DE ADMINISTRACION</t>
  </si>
  <si>
    <t>Costos oficina (arrendamiento de oficinas, administración y servicios públicos)</t>
  </si>
  <si>
    <t>Gastos de Representación</t>
  </si>
  <si>
    <t>Papelería de la oficina del para uso del proyecto (cafeteria y otros gastos funcionamiento)</t>
  </si>
  <si>
    <t>Personal profesional no facturable</t>
  </si>
  <si>
    <t>Personal Administrativo no facturable</t>
  </si>
  <si>
    <t>Asesoria contable, legal y tributaria</t>
  </si>
  <si>
    <t>Documentacion Tecnica</t>
  </si>
  <si>
    <t>Gastos de Financiacion</t>
  </si>
  <si>
    <t>Equipos y mantenimiento de oficina</t>
  </si>
  <si>
    <t>Equipos de mitigacion ambiental y social</t>
  </si>
  <si>
    <t>Polizas (Responsabilidad Civil)</t>
  </si>
  <si>
    <t>Polizas (Calidad, cumplimiento, salarios y prestaciones)</t>
  </si>
  <si>
    <t>Polizas (Seriedad de la propuesta)</t>
  </si>
  <si>
    <t>IMPUESTOS-SOBRE EL VALOR TOTAL DEL CONTRATO</t>
  </si>
  <si>
    <t>TURISMO 91%</t>
  </si>
  <si>
    <t>RETENCION</t>
  </si>
  <si>
    <t>PRO CULTURA</t>
  </si>
  <si>
    <t>ICA</t>
  </si>
  <si>
    <t>PRO UNILLANOS</t>
  </si>
  <si>
    <t>FONDO AL DEPORTE</t>
  </si>
  <si>
    <t>PRO ANCIANATO</t>
  </si>
  <si>
    <t>PRO HOSPITALES</t>
  </si>
  <si>
    <t>JUSTIFICA FAMILIAR</t>
  </si>
  <si>
    <t>TURISMO 9%</t>
  </si>
  <si>
    <t>E</t>
  </si>
  <si>
    <t>SUBTOTAL   C+D</t>
  </si>
  <si>
    <t>F</t>
  </si>
  <si>
    <t>IMPREVISTOS 1% DE E</t>
  </si>
  <si>
    <t>H</t>
  </si>
  <si>
    <t>HONORARIOS (UTILIDADES) 10% DE E</t>
  </si>
  <si>
    <t>TOTAL E+F+H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</si>
</sst>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_);\-#,##0.0;&quot;&lt;Default Format&gt;&quot;"/>
    <numFmt numFmtId="165" formatCode="&quot;$&quot;\ #,##0.00_);[Red]\(&quot;$&quot;\ #,##0.00\)"/>
    <numFmt numFmtId="166" formatCode="0.000%"/>
    <numFmt numFmtId="167" formatCode="0.00_)"/>
    <numFmt numFmtId="168" formatCode="0.00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name val="Century Gothic"/>
      <family val="2"/>
    </font>
    <font>
      <b/>
      <sz val="12"/>
      <name val="Century Gothic"/>
      <family val="2"/>
    </font>
    <font>
      <b/>
      <sz val="8"/>
      <name val="Century Gothic"/>
      <family val="2"/>
    </font>
    <font>
      <sz val="10"/>
      <color indexed="8"/>
      <name val="MS Sans Serif"/>
      <family val="2"/>
    </font>
    <font>
      <b/>
      <sz val="16"/>
      <name val="Century Gothic"/>
      <family val="2"/>
    </font>
    <font>
      <b/>
      <sz val="11"/>
      <name val="Century Gothic"/>
      <family val="2"/>
    </font>
    <font>
      <b/>
      <sz val="11"/>
      <color theme="1"/>
      <name val="Arial"/>
      <family val="2"/>
    </font>
    <font>
      <sz val="10"/>
      <name val="Times New Roman"/>
      <family val="1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  <charset val="204"/>
    </font>
    <font>
      <sz val="12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sz val="12"/>
      <name val="Times New Roman"/>
      <family val="1"/>
    </font>
    <font>
      <b/>
      <sz val="12"/>
      <name val="Arial Narrow"/>
      <family val="2"/>
    </font>
    <font>
      <sz val="12"/>
      <name val="Arial Narrow"/>
      <family val="2"/>
    </font>
    <font>
      <sz val="10"/>
      <name val="Calibri"/>
      <family val="2"/>
      <scheme val="minor"/>
    </font>
    <font>
      <sz val="10"/>
      <name val="Stylus BT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000000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9" fillId="0" borderId="0"/>
    <xf numFmtId="0" fontId="17" fillId="0" borderId="0"/>
    <xf numFmtId="9" fontId="17" fillId="0" borderId="0" applyFont="0" applyFill="0" applyBorder="0" applyAlignment="0" applyProtection="0"/>
    <xf numFmtId="0" fontId="2" fillId="0" borderId="0"/>
  </cellStyleXfs>
  <cellXfs count="106">
    <xf numFmtId="0" fontId="0" fillId="0" borderId="0" xfId="0"/>
    <xf numFmtId="0" fontId="2" fillId="0" borderId="0" xfId="3"/>
    <xf numFmtId="9" fontId="0" fillId="0" borderId="0" xfId="4" applyFont="1" applyBorder="1"/>
    <xf numFmtId="0" fontId="2" fillId="0" borderId="0" xfId="3" applyAlignment="1">
      <alignment vertical="center"/>
    </xf>
    <xf numFmtId="0" fontId="3" fillId="3" borderId="0" xfId="3" applyFont="1" applyFill="1" applyAlignment="1">
      <alignment vertical="center"/>
    </xf>
    <xf numFmtId="0" fontId="6" fillId="0" borderId="0" xfId="3" applyFont="1"/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164" fontId="6" fillId="3" borderId="0" xfId="5" applyNumberFormat="1" applyFont="1" applyFill="1" applyAlignment="1">
      <alignment vertical="center" wrapText="1"/>
    </xf>
    <xf numFmtId="164" fontId="11" fillId="4" borderId="4" xfId="5" applyNumberFormat="1" applyFont="1" applyFill="1" applyBorder="1" applyAlignment="1">
      <alignment horizontal="center" vertical="center" wrapText="1"/>
    </xf>
    <xf numFmtId="164" fontId="11" fillId="3" borderId="0" xfId="5" applyNumberFormat="1" applyFont="1" applyFill="1" applyAlignment="1">
      <alignment vertical="center" wrapText="1"/>
    </xf>
    <xf numFmtId="0" fontId="12" fillId="0" borderId="4" xfId="3" applyFont="1" applyBorder="1" applyAlignment="1">
      <alignment horizontal="center" vertical="center" wrapText="1"/>
    </xf>
    <xf numFmtId="9" fontId="12" fillId="0" borderId="5" xfId="4" applyFont="1" applyBorder="1" applyAlignment="1">
      <alignment horizontal="center" vertical="center" wrapText="1"/>
    </xf>
    <xf numFmtId="0" fontId="12" fillId="0" borderId="15" xfId="3" applyFont="1" applyBorder="1" applyAlignment="1">
      <alignment horizontal="center" vertical="center" wrapText="1"/>
    </xf>
    <xf numFmtId="0" fontId="13" fillId="0" borderId="0" xfId="3" applyFont="1" applyAlignment="1">
      <alignment wrapText="1"/>
    </xf>
    <xf numFmtId="0" fontId="12" fillId="0" borderId="4" xfId="3" applyFont="1" applyBorder="1" applyAlignment="1">
      <alignment horizontal="center" vertical="center"/>
    </xf>
    <xf numFmtId="9" fontId="14" fillId="0" borderId="5" xfId="4" applyFont="1" applyBorder="1" applyAlignment="1">
      <alignment horizontal="center" vertical="center" wrapText="1"/>
    </xf>
    <xf numFmtId="10" fontId="14" fillId="0" borderId="15" xfId="3" applyNumberFormat="1" applyFont="1" applyBorder="1" applyAlignment="1">
      <alignment horizontal="center" vertical="center"/>
    </xf>
    <xf numFmtId="165" fontId="14" fillId="0" borderId="15" xfId="3" applyNumberFormat="1" applyFont="1" applyBorder="1" applyAlignment="1">
      <alignment horizontal="center" vertical="center"/>
    </xf>
    <xf numFmtId="10" fontId="14" fillId="0" borderId="15" xfId="4" applyNumberFormat="1" applyFont="1" applyBorder="1" applyAlignment="1">
      <alignment horizontal="center" vertical="center"/>
    </xf>
    <xf numFmtId="44" fontId="1" fillId="0" borderId="0" xfId="2" applyFill="1" applyAlignment="1">
      <alignment vertical="center"/>
    </xf>
    <xf numFmtId="10" fontId="14" fillId="0" borderId="17" xfId="0" applyNumberFormat="1" applyFont="1" applyBorder="1" applyAlignment="1">
      <alignment horizontal="center" vertical="center" wrapText="1"/>
    </xf>
    <xf numFmtId="0" fontId="12" fillId="4" borderId="4" xfId="3" applyFont="1" applyFill="1" applyBorder="1" applyAlignment="1">
      <alignment horizontal="center" vertical="center"/>
    </xf>
    <xf numFmtId="9" fontId="14" fillId="4" borderId="5" xfId="4" applyFont="1" applyFill="1" applyBorder="1" applyAlignment="1">
      <alignment horizontal="center" vertical="center" wrapText="1"/>
    </xf>
    <xf numFmtId="10" fontId="14" fillId="4" borderId="15" xfId="4" applyNumberFormat="1" applyFont="1" applyFill="1" applyBorder="1" applyAlignment="1">
      <alignment horizontal="center" vertical="center"/>
    </xf>
    <xf numFmtId="166" fontId="18" fillId="5" borderId="5" xfId="7" applyNumberFormat="1" applyFont="1" applyFill="1" applyBorder="1" applyAlignment="1">
      <alignment horizontal="center" vertical="center"/>
    </xf>
    <xf numFmtId="166" fontId="18" fillId="0" borderId="5" xfId="7" applyNumberFormat="1" applyFont="1" applyFill="1" applyBorder="1" applyAlignment="1">
      <alignment horizontal="center" vertical="center"/>
    </xf>
    <xf numFmtId="166" fontId="18" fillId="0" borderId="5" xfId="7" applyNumberFormat="1" applyFont="1" applyFill="1" applyBorder="1" applyAlignment="1">
      <alignment horizontal="centerContinuous" vertical="center"/>
    </xf>
    <xf numFmtId="10" fontId="14" fillId="4" borderId="15" xfId="3" applyNumberFormat="1" applyFont="1" applyFill="1" applyBorder="1" applyAlignment="1">
      <alignment horizontal="center" vertical="center"/>
    </xf>
    <xf numFmtId="0" fontId="12" fillId="3" borderId="4" xfId="3" applyFont="1" applyFill="1" applyBorder="1" applyAlignment="1">
      <alignment horizontal="center" vertical="center"/>
    </xf>
    <xf numFmtId="10" fontId="12" fillId="3" borderId="15" xfId="4" applyNumberFormat="1" applyFont="1" applyFill="1" applyBorder="1" applyAlignment="1">
      <alignment horizontal="center" vertical="center"/>
    </xf>
    <xf numFmtId="0" fontId="12" fillId="2" borderId="4" xfId="3" applyFont="1" applyFill="1" applyBorder="1" applyAlignment="1">
      <alignment vertical="center"/>
    </xf>
    <xf numFmtId="168" fontId="12" fillId="2" borderId="15" xfId="3" applyNumberFormat="1" applyFont="1" applyFill="1" applyBorder="1" applyAlignment="1">
      <alignment horizontal="center" vertical="center"/>
    </xf>
    <xf numFmtId="2" fontId="2" fillId="0" borderId="0" xfId="3" applyNumberFormat="1" applyAlignment="1">
      <alignment vertical="center"/>
    </xf>
    <xf numFmtId="43" fontId="12" fillId="0" borderId="18" xfId="1" applyFont="1" applyBorder="1" applyAlignment="1">
      <alignment horizontal="center" vertical="center"/>
    </xf>
    <xf numFmtId="43" fontId="12" fillId="0" borderId="0" xfId="1" applyFont="1" applyBorder="1" applyAlignment="1">
      <alignment horizontal="center" vertical="center"/>
    </xf>
    <xf numFmtId="43" fontId="20" fillId="0" borderId="9" xfId="1" applyFont="1" applyBorder="1" applyAlignment="1">
      <alignment horizontal="right" vertical="center"/>
    </xf>
    <xf numFmtId="0" fontId="21" fillId="0" borderId="0" xfId="0" applyFont="1" applyAlignment="1">
      <alignment wrapText="1"/>
    </xf>
    <xf numFmtId="44" fontId="19" fillId="0" borderId="0" xfId="2" applyFont="1" applyFill="1" applyAlignment="1">
      <alignment vertical="center"/>
    </xf>
    <xf numFmtId="0" fontId="19" fillId="0" borderId="0" xfId="3" applyFont="1" applyAlignment="1">
      <alignment vertical="center"/>
    </xf>
    <xf numFmtId="43" fontId="12" fillId="0" borderId="19" xfId="1" applyFont="1" applyBorder="1" applyAlignment="1">
      <alignment horizontal="left" vertical="center"/>
    </xf>
    <xf numFmtId="43" fontId="14" fillId="0" borderId="0" xfId="1" applyFont="1" applyBorder="1" applyAlignment="1">
      <alignment horizontal="center" vertical="center"/>
    </xf>
    <xf numFmtId="43" fontId="12" fillId="0" borderId="19" xfId="1" applyFont="1" applyBorder="1" applyAlignment="1">
      <alignment horizontal="center" vertical="center"/>
    </xf>
    <xf numFmtId="43" fontId="12" fillId="0" borderId="20" xfId="1" applyFont="1" applyBorder="1" applyAlignment="1">
      <alignment horizontal="left" vertical="center"/>
    </xf>
    <xf numFmtId="43" fontId="12" fillId="0" borderId="21" xfId="1" applyFont="1" applyBorder="1" applyAlignment="1">
      <alignment horizontal="center" vertical="center"/>
    </xf>
    <xf numFmtId="43" fontId="12" fillId="0" borderId="0" xfId="1" applyFont="1" applyBorder="1" applyAlignment="1">
      <alignment horizontal="left" vertical="center"/>
    </xf>
    <xf numFmtId="0" fontId="25" fillId="3" borderId="0" xfId="3" applyFont="1" applyFill="1" applyAlignment="1">
      <alignment horizontal="center" vertical="center"/>
    </xf>
    <xf numFmtId="0" fontId="25" fillId="3" borderId="0" xfId="3" applyFont="1" applyFill="1" applyAlignment="1">
      <alignment vertical="center" wrapText="1"/>
    </xf>
    <xf numFmtId="0" fontId="25" fillId="3" borderId="0" xfId="3" applyFont="1" applyFill="1" applyAlignment="1">
      <alignment vertical="center"/>
    </xf>
    <xf numFmtId="9" fontId="25" fillId="3" borderId="0" xfId="4" applyFont="1" applyFill="1" applyAlignment="1">
      <alignment vertical="center"/>
    </xf>
    <xf numFmtId="0" fontId="25" fillId="0" borderId="0" xfId="3" applyFont="1" applyAlignment="1">
      <alignment horizontal="center" vertical="center"/>
    </xf>
    <xf numFmtId="0" fontId="25" fillId="0" borderId="0" xfId="3" applyFont="1" applyAlignment="1">
      <alignment vertical="center" wrapText="1"/>
    </xf>
    <xf numFmtId="0" fontId="25" fillId="0" borderId="0" xfId="3" applyFont="1" applyAlignment="1">
      <alignment vertical="center"/>
    </xf>
    <xf numFmtId="9" fontId="25" fillId="0" borderId="0" xfId="4" applyFont="1" applyFill="1" applyAlignment="1">
      <alignment vertical="center"/>
    </xf>
    <xf numFmtId="0" fontId="2" fillId="0" borderId="0" xfId="3" applyAlignment="1">
      <alignment horizontal="center" vertical="center"/>
    </xf>
    <xf numFmtId="0" fontId="2" fillId="0" borderId="0" xfId="3" applyAlignment="1">
      <alignment vertical="center" wrapText="1"/>
    </xf>
    <xf numFmtId="9" fontId="2" fillId="0" borderId="0" xfId="4" applyFont="1" applyFill="1" applyAlignment="1">
      <alignment vertical="center"/>
    </xf>
    <xf numFmtId="0" fontId="23" fillId="0" borderId="19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" borderId="23" xfId="3" applyFont="1" applyFill="1" applyBorder="1" applyAlignment="1">
      <alignment horizontal="left" vertical="center" wrapText="1"/>
    </xf>
    <xf numFmtId="0" fontId="24" fillId="3" borderId="24" xfId="3" applyFont="1" applyFill="1" applyBorder="1" applyAlignment="1">
      <alignment horizontal="left" vertical="center" wrapText="1"/>
    </xf>
    <xf numFmtId="0" fontId="24" fillId="3" borderId="25" xfId="3" applyFont="1" applyFill="1" applyBorder="1" applyAlignment="1">
      <alignment horizontal="left" vertical="center" wrapText="1"/>
    </xf>
    <xf numFmtId="0" fontId="12" fillId="4" borderId="12" xfId="3" applyFont="1" applyFill="1" applyBorder="1" applyAlignment="1">
      <alignment horizontal="left" vertical="center"/>
    </xf>
    <xf numFmtId="0" fontId="12" fillId="4" borderId="13" xfId="3" applyFont="1" applyFill="1" applyBorder="1" applyAlignment="1">
      <alignment horizontal="left" vertical="center"/>
    </xf>
    <xf numFmtId="0" fontId="12" fillId="4" borderId="16" xfId="3" applyFont="1" applyFill="1" applyBorder="1" applyAlignment="1">
      <alignment horizontal="left" vertical="center"/>
    </xf>
    <xf numFmtId="0" fontId="12" fillId="3" borderId="12" xfId="3" applyFont="1" applyFill="1" applyBorder="1" applyAlignment="1">
      <alignment horizontal="left" vertical="center"/>
    </xf>
    <xf numFmtId="0" fontId="12" fillId="3" borderId="13" xfId="3" applyFont="1" applyFill="1" applyBorder="1" applyAlignment="1">
      <alignment horizontal="left" vertical="center"/>
    </xf>
    <xf numFmtId="0" fontId="12" fillId="3" borderId="16" xfId="3" applyFont="1" applyFill="1" applyBorder="1" applyAlignment="1">
      <alignment horizontal="left" vertical="center"/>
    </xf>
    <xf numFmtId="0" fontId="12" fillId="2" borderId="12" xfId="3" applyFont="1" applyFill="1" applyBorder="1" applyAlignment="1">
      <alignment horizontal="left" vertical="center"/>
    </xf>
    <xf numFmtId="0" fontId="12" fillId="2" borderId="13" xfId="3" applyFont="1" applyFill="1" applyBorder="1" applyAlignment="1">
      <alignment horizontal="left" vertical="center"/>
    </xf>
    <xf numFmtId="0" fontId="12" fillId="2" borderId="16" xfId="3" applyFont="1" applyFill="1" applyBorder="1" applyAlignment="1">
      <alignment horizontal="left" vertical="center"/>
    </xf>
    <xf numFmtId="0" fontId="22" fillId="0" borderId="18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167" fontId="19" fillId="0" borderId="12" xfId="8" applyNumberFormat="1" applyFont="1" applyBorder="1" applyAlignment="1">
      <alignment horizontal="left" vertical="center"/>
    </xf>
    <xf numFmtId="167" fontId="19" fillId="0" borderId="13" xfId="8" applyNumberFormat="1" applyFont="1" applyBorder="1" applyAlignment="1">
      <alignment horizontal="left" vertical="center"/>
    </xf>
    <xf numFmtId="0" fontId="18" fillId="5" borderId="5" xfId="6" applyFont="1" applyFill="1" applyBorder="1" applyAlignment="1">
      <alignment horizontal="left" vertical="center" wrapText="1"/>
    </xf>
    <xf numFmtId="0" fontId="16" fillId="0" borderId="12" xfId="3" applyFont="1" applyBorder="1" applyAlignment="1">
      <alignment horizontal="left" vertical="center" wrapText="1"/>
    </xf>
    <xf numFmtId="0" fontId="16" fillId="0" borderId="13" xfId="3" applyFont="1" applyBorder="1" applyAlignment="1">
      <alignment horizontal="left" vertical="center" wrapText="1"/>
    </xf>
    <xf numFmtId="0" fontId="16" fillId="0" borderId="16" xfId="3" applyFont="1" applyBorder="1" applyAlignment="1">
      <alignment horizontal="left" vertical="center" wrapText="1"/>
    </xf>
    <xf numFmtId="0" fontId="15" fillId="0" borderId="12" xfId="3" applyFont="1" applyBorder="1" applyAlignment="1">
      <alignment horizontal="left" vertical="center" wrapText="1"/>
    </xf>
    <xf numFmtId="0" fontId="15" fillId="0" borderId="13" xfId="3" applyFont="1" applyBorder="1" applyAlignment="1">
      <alignment horizontal="left" vertical="center" wrapText="1"/>
    </xf>
    <xf numFmtId="0" fontId="15" fillId="0" borderId="16" xfId="3" applyFont="1" applyBorder="1" applyAlignment="1">
      <alignment horizontal="left" vertical="center" wrapText="1"/>
    </xf>
    <xf numFmtId="0" fontId="15" fillId="4" borderId="12" xfId="3" applyFont="1" applyFill="1" applyBorder="1" applyAlignment="1">
      <alignment horizontal="left" vertical="center" wrapText="1"/>
    </xf>
    <xf numFmtId="0" fontId="15" fillId="4" borderId="13" xfId="3" applyFont="1" applyFill="1" applyBorder="1" applyAlignment="1">
      <alignment horizontal="left" vertical="center" wrapText="1"/>
    </xf>
    <xf numFmtId="0" fontId="15" fillId="4" borderId="16" xfId="3" applyFont="1" applyFill="1" applyBorder="1" applyAlignment="1">
      <alignment horizontal="left" vertical="center" wrapText="1"/>
    </xf>
    <xf numFmtId="0" fontId="12" fillId="0" borderId="5" xfId="3" applyFont="1" applyBorder="1" applyAlignment="1">
      <alignment horizontal="left" vertical="center" wrapText="1"/>
    </xf>
    <xf numFmtId="0" fontId="12" fillId="0" borderId="12" xfId="3" applyFont="1" applyBorder="1" applyAlignment="1">
      <alignment horizontal="left" vertical="center"/>
    </xf>
    <xf numFmtId="0" fontId="12" fillId="0" borderId="13" xfId="3" applyFont="1" applyBorder="1" applyAlignment="1">
      <alignment horizontal="left" vertical="center"/>
    </xf>
    <xf numFmtId="0" fontId="12" fillId="0" borderId="16" xfId="3" applyFont="1" applyBorder="1" applyAlignment="1">
      <alignment horizontal="left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0" fontId="4" fillId="0" borderId="4" xfId="3" applyFont="1" applyBorder="1" applyAlignment="1">
      <alignment horizontal="center"/>
    </xf>
    <xf numFmtId="0" fontId="5" fillId="0" borderId="5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/>
    </xf>
    <xf numFmtId="0" fontId="6" fillId="0" borderId="7" xfId="3" applyFont="1" applyBorder="1" applyAlignment="1">
      <alignment horizontal="center"/>
    </xf>
    <xf numFmtId="0" fontId="6" fillId="0" borderId="8" xfId="3" applyFont="1" applyBorder="1" applyAlignment="1">
      <alignment horizontal="center"/>
    </xf>
    <xf numFmtId="0" fontId="6" fillId="0" borderId="9" xfId="3" applyFont="1" applyBorder="1" applyAlignment="1">
      <alignment horizontal="center"/>
    </xf>
    <xf numFmtId="0" fontId="6" fillId="0" borderId="10" xfId="3" applyFont="1" applyBorder="1" applyAlignment="1">
      <alignment horizontal="center"/>
    </xf>
    <xf numFmtId="0" fontId="6" fillId="0" borderId="11" xfId="3" applyFont="1" applyBorder="1" applyAlignment="1">
      <alignment horizontal="center"/>
    </xf>
    <xf numFmtId="164" fontId="10" fillId="2" borderId="12" xfId="5" applyNumberFormat="1" applyFont="1" applyFill="1" applyBorder="1" applyAlignment="1">
      <alignment horizontal="center" vertical="center" wrapText="1"/>
    </xf>
    <xf numFmtId="164" fontId="10" fillId="2" borderId="13" xfId="5" applyNumberFormat="1" applyFont="1" applyFill="1" applyBorder="1" applyAlignment="1">
      <alignment horizontal="center" vertical="center" wrapText="1"/>
    </xf>
    <xf numFmtId="164" fontId="10" fillId="2" borderId="14" xfId="5" applyNumberFormat="1" applyFont="1" applyFill="1" applyBorder="1" applyAlignment="1">
      <alignment horizontal="center" vertical="center" wrapText="1"/>
    </xf>
    <xf numFmtId="164" fontId="11" fillId="4" borderId="12" xfId="5" applyNumberFormat="1" applyFont="1" applyFill="1" applyBorder="1" applyAlignment="1">
      <alignment horizontal="center" vertical="top" wrapText="1"/>
    </xf>
    <xf numFmtId="164" fontId="11" fillId="4" borderId="13" xfId="5" applyNumberFormat="1" applyFont="1" applyFill="1" applyBorder="1" applyAlignment="1">
      <alignment horizontal="center" vertical="top" wrapText="1"/>
    </xf>
    <xf numFmtId="164" fontId="11" fillId="4" borderId="14" xfId="5" applyNumberFormat="1" applyFont="1" applyFill="1" applyBorder="1" applyAlignment="1">
      <alignment horizontal="center" vertical="top" wrapText="1"/>
    </xf>
  </cellXfs>
  <cellStyles count="9">
    <cellStyle name="Millares" xfId="1" builtinId="3"/>
    <cellStyle name="Moneda" xfId="2" builtinId="4"/>
    <cellStyle name="Normal" xfId="0" builtinId="0"/>
    <cellStyle name="Normal 2 2 3 2 2" xfId="6" xr:uid="{59556C16-0D16-49F5-85DC-CFAC0CCF57FB}"/>
    <cellStyle name="Normal 2 3" xfId="3" xr:uid="{74322E22-AE3D-4709-B8CD-CCEC70D82576}"/>
    <cellStyle name="Normal 3 2 3" xfId="8" xr:uid="{694AEFEF-F3C1-40E8-9F0A-3E87F7DDCE75}"/>
    <cellStyle name="Normal 9" xfId="5" xr:uid="{FCF3623A-87C8-4CA6-A26E-C3BD96B143AF}"/>
    <cellStyle name="Percent 2" xfId="4" xr:uid="{AE2B05C4-BAD1-4595-B6E6-C51B8EBA3D37}"/>
    <cellStyle name="Porcentaje 2 2 3" xfId="7" xr:uid="{62E4FADA-A9A1-4EE1-9CAF-7DA766495D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134470</xdr:colOff>
      <xdr:row>2</xdr:row>
      <xdr:rowOff>168088</xdr:rowOff>
    </xdr:from>
    <xdr:to>
      <xdr:col>1</xdr:col>
      <xdr:colOff>1376530</xdr:colOff>
      <xdr:row>7</xdr:row>
      <xdr:rowOff>123787</xdr:rowOff>
    </xdr:to>
    <xdr:pic>
      <xdr:nvPicPr>
        <xdr:cNvPr id="2" name="Imagen 5" descr="https://encrypted-tbn3.gstatic.com/images?q=tbn:ANd9GcQjj6_V-xlHXajS_6sU-qBvbwNrEpMfZRNZZr6Fx_ZmhV3ONCuC">
          <a:extLst>
            <a:ext uri="{FF2B5EF4-FFF2-40B4-BE49-F238E27FC236}">
              <a16:creationId xmlns:a16="http://schemas.microsoft.com/office/drawing/2014/main" id="{9C91FFEF-EE83-436B-A11A-72EEEB2BE06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490" y="640528"/>
          <a:ext cx="1249680" cy="8700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BAJO%20OFICINA\INTERVENTORIA%20CUMARAL\PROPUESTA\CONSORCIO%20INTERVIAL%20INSTITUCIONAL%20-%20ADRIAN\5.%20FORMULARIOS%20INTER%20CUMAR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-1 EXPERIENCIA GENERA"/>
      <sheetName val="FORMULARIO 2"/>
      <sheetName val="DIRECTOR"/>
      <sheetName val="RESIDENTE"/>
      <sheetName val="ESP. VIAS"/>
      <sheetName val="AMBIENTAL"/>
      <sheetName val="propuesta econo"/>
      <sheetName val="Formulario No 5 FACTOR MUL."/>
      <sheetName val="Formulario Nº2-EXP GENERAL MINI"/>
    </sheetNames>
    <sheetDataSet>
      <sheetData sheetId="0" refreshError="1">
        <row r="2">
          <cell r="B2" t="str">
            <v>MUNICIPIO DE CUMARAL-META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58EF-ED3E-423C-BC02-D172316B75AA}">
  <dimension ref="B1:IL78"/>
  <sheetViews>
    <sheetView tabSelected="1" topLeftCell="A19" workbookViewId="0">
      <selection activeCell="G35" sqref="G35"/>
    </sheetView>
  </sheetViews>
  <sheetFormatPr baseColWidth="10" defaultColWidth="11.42578125" defaultRowHeight="12.75"/>
  <cols>
    <col min="1" max="1" width="2.28515625" style="1" customWidth="1"/>
    <col min="2" max="2" width="25.7109375" style="54" customWidth="1"/>
    <col min="3" max="3" width="39.85546875" style="55" customWidth="1"/>
    <col min="4" max="4" width="18" style="54" customWidth="1"/>
    <col min="5" max="5" width="15.42578125" style="3" customWidth="1"/>
    <col min="6" max="6" width="17.140625" style="3" customWidth="1"/>
    <col min="7" max="7" width="18.140625" style="56" customWidth="1"/>
    <col min="8" max="8" width="20.7109375" style="3" customWidth="1"/>
    <col min="9" max="9" width="2.85546875" style="3" customWidth="1"/>
    <col min="10" max="10" width="11.42578125" style="3"/>
    <col min="11" max="11" width="15" style="3" customWidth="1"/>
    <col min="12" max="246" width="11.42578125" style="3"/>
    <col min="247" max="16384" width="11.42578125" style="1"/>
  </cols>
  <sheetData>
    <row r="1" spans="2:11" ht="15.75" thickBot="1">
      <c r="B1" s="1"/>
      <c r="C1" s="1"/>
      <c r="D1" s="1"/>
      <c r="E1" s="1"/>
      <c r="F1" s="1"/>
      <c r="G1" s="2"/>
      <c r="H1" s="1"/>
      <c r="I1" s="1"/>
      <c r="J1" s="1"/>
    </row>
    <row r="2" spans="2:11" ht="22.5">
      <c r="B2" s="89" t="str">
        <f>+'[1]FORMULARIO-1 EXPERIENCIA GENERA'!B2:P2</f>
        <v>MUNICIPIO DE CUMARAL-META</v>
      </c>
      <c r="C2" s="90"/>
      <c r="D2" s="90"/>
      <c r="E2" s="90"/>
      <c r="F2" s="90"/>
      <c r="G2" s="90"/>
      <c r="H2" s="91"/>
      <c r="I2" s="4"/>
      <c r="J2" s="1"/>
    </row>
    <row r="3" spans="2:11" ht="18.75" customHeight="1">
      <c r="B3" s="92"/>
      <c r="C3" s="93" t="s">
        <v>0</v>
      </c>
      <c r="D3" s="93"/>
      <c r="E3" s="93"/>
      <c r="F3" s="93"/>
      <c r="G3" s="94"/>
      <c r="H3" s="95"/>
      <c r="I3" s="5"/>
      <c r="J3" s="1"/>
    </row>
    <row r="4" spans="2:11" ht="16.5" customHeight="1">
      <c r="B4" s="92"/>
      <c r="C4" s="93"/>
      <c r="D4" s="93"/>
      <c r="E4" s="93"/>
      <c r="F4" s="93"/>
      <c r="G4" s="96"/>
      <c r="H4" s="97"/>
      <c r="I4" s="6"/>
      <c r="J4" s="1"/>
    </row>
    <row r="5" spans="2:11" ht="30.75" customHeight="1">
      <c r="B5" s="92"/>
      <c r="C5" s="93"/>
      <c r="D5" s="93"/>
      <c r="E5" s="93"/>
      <c r="F5" s="93"/>
      <c r="G5" s="96"/>
      <c r="H5" s="97"/>
      <c r="I5" s="7"/>
      <c r="J5" s="1"/>
    </row>
    <row r="6" spans="2:11" ht="16.149999999999999" customHeight="1">
      <c r="B6" s="92"/>
      <c r="C6" s="93"/>
      <c r="D6" s="93"/>
      <c r="E6" s="93"/>
      <c r="F6" s="93"/>
      <c r="G6" s="98"/>
      <c r="H6" s="99"/>
      <c r="I6" s="6"/>
      <c r="J6" s="1"/>
    </row>
    <row r="7" spans="2:11" ht="18" customHeight="1">
      <c r="B7" s="92"/>
      <c r="C7" s="100"/>
      <c r="D7" s="101"/>
      <c r="E7" s="101"/>
      <c r="F7" s="101"/>
      <c r="G7" s="101"/>
      <c r="H7" s="102"/>
      <c r="I7" s="8"/>
      <c r="J7" s="1"/>
    </row>
    <row r="8" spans="2:11" s="3" customFormat="1" ht="45" customHeight="1">
      <c r="B8" s="9" t="s">
        <v>1</v>
      </c>
      <c r="C8" s="103" t="s">
        <v>2</v>
      </c>
      <c r="D8" s="104"/>
      <c r="E8" s="104"/>
      <c r="F8" s="104"/>
      <c r="G8" s="104"/>
      <c r="H8" s="105"/>
      <c r="I8" s="10"/>
    </row>
    <row r="9" spans="2:11" s="3" customFormat="1" ht="36.75" customHeight="1">
      <c r="B9" s="11" t="s">
        <v>3</v>
      </c>
      <c r="C9" s="85" t="s">
        <v>4</v>
      </c>
      <c r="D9" s="85"/>
      <c r="E9" s="85"/>
      <c r="F9" s="85"/>
      <c r="G9" s="12" t="s">
        <v>5</v>
      </c>
      <c r="H9" s="13" t="s">
        <v>6</v>
      </c>
      <c r="I9" s="14"/>
    </row>
    <row r="10" spans="2:11" s="3" customFormat="1" ht="15">
      <c r="B10" s="15" t="s">
        <v>7</v>
      </c>
      <c r="C10" s="86" t="s">
        <v>8</v>
      </c>
      <c r="D10" s="87"/>
      <c r="E10" s="87"/>
      <c r="F10" s="88"/>
      <c r="G10" s="16"/>
      <c r="H10" s="17"/>
      <c r="I10" s="14"/>
      <c r="K10" s="3">
        <f>H12/4</f>
        <v>0</v>
      </c>
    </row>
    <row r="11" spans="2:11" s="3" customFormat="1" ht="16.5">
      <c r="B11" s="15"/>
      <c r="C11" s="79" t="s">
        <v>8</v>
      </c>
      <c r="D11" s="80"/>
      <c r="E11" s="80"/>
      <c r="F11" s="81"/>
      <c r="G11" s="16"/>
      <c r="H11" s="18"/>
      <c r="I11" s="14"/>
    </row>
    <row r="12" spans="2:11" s="3" customFormat="1" ht="15">
      <c r="B12" s="15" t="s">
        <v>9</v>
      </c>
      <c r="C12" s="86" t="s">
        <v>10</v>
      </c>
      <c r="D12" s="87"/>
      <c r="E12" s="87"/>
      <c r="F12" s="88"/>
      <c r="G12" s="16"/>
      <c r="H12" s="19"/>
      <c r="I12" s="14"/>
      <c r="K12" s="20"/>
    </row>
    <row r="13" spans="2:11" s="3" customFormat="1" ht="16.5">
      <c r="B13" s="15"/>
      <c r="C13" s="79" t="s">
        <v>11</v>
      </c>
      <c r="D13" s="80"/>
      <c r="E13" s="80"/>
      <c r="F13" s="81"/>
      <c r="G13" s="21"/>
      <c r="H13" s="18"/>
      <c r="I13" s="14"/>
    </row>
    <row r="14" spans="2:11" s="3" customFormat="1" ht="16.5">
      <c r="B14" s="15"/>
      <c r="C14" s="79" t="s">
        <v>12</v>
      </c>
      <c r="D14" s="80"/>
      <c r="E14" s="80"/>
      <c r="F14" s="81"/>
      <c r="G14" s="21"/>
      <c r="H14" s="18"/>
      <c r="I14" s="14"/>
    </row>
    <row r="15" spans="2:11" s="3" customFormat="1" ht="16.5">
      <c r="B15" s="15"/>
      <c r="C15" s="79" t="s">
        <v>13</v>
      </c>
      <c r="D15" s="80"/>
      <c r="E15" s="80"/>
      <c r="F15" s="81"/>
      <c r="G15" s="21"/>
      <c r="H15" s="18"/>
      <c r="I15" s="14"/>
    </row>
    <row r="16" spans="2:11" s="3" customFormat="1" ht="16.5">
      <c r="B16" s="15"/>
      <c r="C16" s="79" t="s">
        <v>14</v>
      </c>
      <c r="D16" s="80"/>
      <c r="E16" s="80"/>
      <c r="F16" s="81"/>
      <c r="G16" s="21"/>
      <c r="H16" s="18"/>
      <c r="I16" s="14"/>
    </row>
    <row r="17" spans="2:9" s="3" customFormat="1" ht="16.5">
      <c r="B17" s="15"/>
      <c r="C17" s="79" t="s">
        <v>15</v>
      </c>
      <c r="D17" s="80"/>
      <c r="E17" s="80"/>
      <c r="F17" s="81"/>
      <c r="G17" s="21"/>
      <c r="H17" s="18"/>
      <c r="I17" s="14"/>
    </row>
    <row r="18" spans="2:9" s="3" customFormat="1" ht="16.5">
      <c r="B18" s="15"/>
      <c r="C18" s="79" t="s">
        <v>16</v>
      </c>
      <c r="D18" s="80"/>
      <c r="E18" s="80"/>
      <c r="F18" s="81"/>
      <c r="G18" s="21"/>
      <c r="H18" s="18"/>
      <c r="I18" s="14"/>
    </row>
    <row r="19" spans="2:9" s="3" customFormat="1" ht="16.5">
      <c r="B19" s="15"/>
      <c r="C19" s="79" t="s">
        <v>17</v>
      </c>
      <c r="D19" s="80"/>
      <c r="E19" s="80"/>
      <c r="F19" s="81"/>
      <c r="G19" s="21"/>
      <c r="H19" s="18"/>
      <c r="I19" s="14"/>
    </row>
    <row r="20" spans="2:9" s="3" customFormat="1" ht="16.5">
      <c r="B20" s="15"/>
      <c r="C20" s="79" t="s">
        <v>18</v>
      </c>
      <c r="D20" s="80"/>
      <c r="E20" s="80"/>
      <c r="F20" s="81"/>
      <c r="G20" s="21"/>
      <c r="H20" s="18"/>
      <c r="I20" s="14"/>
    </row>
    <row r="21" spans="2:9" s="3" customFormat="1" ht="16.5">
      <c r="B21" s="15"/>
      <c r="C21" s="79" t="s">
        <v>19</v>
      </c>
      <c r="D21" s="80"/>
      <c r="E21" s="80"/>
      <c r="F21" s="81"/>
      <c r="G21" s="21"/>
      <c r="H21" s="18"/>
      <c r="I21" s="14"/>
    </row>
    <row r="22" spans="2:9" s="3" customFormat="1" ht="16.5">
      <c r="B22" s="15"/>
      <c r="C22" s="79" t="s">
        <v>20</v>
      </c>
      <c r="D22" s="80"/>
      <c r="E22" s="80"/>
      <c r="F22" s="81"/>
      <c r="G22" s="21"/>
      <c r="H22" s="18"/>
      <c r="I22" s="14"/>
    </row>
    <row r="23" spans="2:9" s="3" customFormat="1" ht="16.5">
      <c r="B23" s="15"/>
      <c r="C23" s="79" t="s">
        <v>21</v>
      </c>
      <c r="D23" s="80"/>
      <c r="E23" s="80"/>
      <c r="F23" s="81"/>
      <c r="G23" s="21"/>
      <c r="H23" s="18"/>
      <c r="I23" s="14"/>
    </row>
    <row r="24" spans="2:9" s="3" customFormat="1" ht="16.5">
      <c r="B24" s="15"/>
      <c r="C24" s="79" t="s">
        <v>22</v>
      </c>
      <c r="D24" s="80"/>
      <c r="E24" s="80"/>
      <c r="F24" s="81"/>
      <c r="G24" s="21"/>
      <c r="H24" s="18"/>
      <c r="I24" s="14"/>
    </row>
    <row r="25" spans="2:9" s="3" customFormat="1" ht="16.5">
      <c r="B25" s="22" t="s">
        <v>23</v>
      </c>
      <c r="C25" s="82" t="s">
        <v>24</v>
      </c>
      <c r="D25" s="83"/>
      <c r="E25" s="83"/>
      <c r="F25" s="84"/>
      <c r="G25" s="23"/>
      <c r="H25" s="24">
        <f>SUM(H10:H12)</f>
        <v>0</v>
      </c>
      <c r="I25" s="14"/>
    </row>
    <row r="26" spans="2:9" s="3" customFormat="1" ht="16.5">
      <c r="B26" s="15" t="s">
        <v>25</v>
      </c>
      <c r="C26" s="76" t="s">
        <v>26</v>
      </c>
      <c r="D26" s="77"/>
      <c r="E26" s="77"/>
      <c r="F26" s="78"/>
      <c r="G26" s="16"/>
      <c r="H26" s="19">
        <f>SUM(G37:H507:G39)</f>
        <v>0</v>
      </c>
      <c r="I26" s="14"/>
    </row>
    <row r="27" spans="2:9" s="3" customFormat="1" ht="15" customHeight="1">
      <c r="B27" s="15"/>
      <c r="C27" s="75" t="s">
        <v>27</v>
      </c>
      <c r="D27" s="75"/>
      <c r="E27" s="75"/>
      <c r="F27" s="75"/>
      <c r="G27" s="25"/>
      <c r="H27" s="18"/>
      <c r="I27" s="14"/>
    </row>
    <row r="28" spans="2:9" s="3" customFormat="1" ht="15" customHeight="1">
      <c r="B28" s="15"/>
      <c r="C28" s="75" t="s">
        <v>28</v>
      </c>
      <c r="D28" s="75"/>
      <c r="E28" s="75"/>
      <c r="F28" s="75"/>
      <c r="G28" s="25"/>
      <c r="H28" s="18"/>
      <c r="I28" s="14"/>
    </row>
    <row r="29" spans="2:9" s="3" customFormat="1" ht="15" customHeight="1">
      <c r="B29" s="15"/>
      <c r="C29" s="75" t="s">
        <v>29</v>
      </c>
      <c r="D29" s="75"/>
      <c r="E29" s="75"/>
      <c r="F29" s="75"/>
      <c r="G29" s="25"/>
      <c r="H29" s="18"/>
      <c r="I29" s="14"/>
    </row>
    <row r="30" spans="2:9" s="3" customFormat="1" ht="15" customHeight="1">
      <c r="B30" s="15"/>
      <c r="C30" s="75" t="s">
        <v>30</v>
      </c>
      <c r="D30" s="75"/>
      <c r="E30" s="75"/>
      <c r="F30" s="75"/>
      <c r="G30" s="25"/>
      <c r="H30" s="18"/>
      <c r="I30" s="14"/>
    </row>
    <row r="31" spans="2:9" s="3" customFormat="1" ht="15" customHeight="1">
      <c r="B31" s="15"/>
      <c r="C31" s="75" t="s">
        <v>31</v>
      </c>
      <c r="D31" s="75"/>
      <c r="E31" s="75"/>
      <c r="F31" s="75"/>
      <c r="G31" s="25"/>
      <c r="H31" s="18"/>
      <c r="I31" s="14"/>
    </row>
    <row r="32" spans="2:9" s="3" customFormat="1" ht="15" customHeight="1">
      <c r="B32" s="15"/>
      <c r="C32" s="75" t="s">
        <v>32</v>
      </c>
      <c r="D32" s="75"/>
      <c r="E32" s="75"/>
      <c r="F32" s="75"/>
      <c r="G32" s="25"/>
      <c r="H32" s="18"/>
      <c r="I32" s="14"/>
    </row>
    <row r="33" spans="2:9" s="3" customFormat="1" ht="15" customHeight="1">
      <c r="B33" s="15"/>
      <c r="C33" s="75" t="s">
        <v>33</v>
      </c>
      <c r="D33" s="75"/>
      <c r="E33" s="75"/>
      <c r="F33" s="75"/>
      <c r="G33" s="25"/>
      <c r="H33" s="18"/>
      <c r="I33" s="14"/>
    </row>
    <row r="34" spans="2:9" s="3" customFormat="1" ht="15" customHeight="1">
      <c r="B34" s="15"/>
      <c r="C34" s="75" t="s">
        <v>34</v>
      </c>
      <c r="D34" s="75"/>
      <c r="E34" s="75"/>
      <c r="F34" s="75"/>
      <c r="G34" s="26"/>
      <c r="H34" s="18"/>
      <c r="I34" s="14"/>
    </row>
    <row r="35" spans="2:9" s="3" customFormat="1" ht="16.149999999999999" customHeight="1">
      <c r="B35" s="15"/>
      <c r="C35" s="75" t="s">
        <v>35</v>
      </c>
      <c r="D35" s="75"/>
      <c r="E35" s="75"/>
      <c r="F35" s="75"/>
      <c r="G35" s="25"/>
      <c r="H35" s="18"/>
      <c r="I35" s="14"/>
    </row>
    <row r="36" spans="2:9" s="3" customFormat="1" ht="16.5" customHeight="1">
      <c r="B36" s="15"/>
      <c r="C36" s="75" t="s">
        <v>36</v>
      </c>
      <c r="D36" s="75"/>
      <c r="E36" s="75"/>
      <c r="F36" s="75"/>
      <c r="G36" s="25"/>
      <c r="H36" s="18"/>
      <c r="I36" s="14"/>
    </row>
    <row r="37" spans="2:9" s="3" customFormat="1" ht="15">
      <c r="B37" s="15"/>
      <c r="C37" s="75" t="s">
        <v>37</v>
      </c>
      <c r="D37" s="75"/>
      <c r="E37" s="75"/>
      <c r="F37" s="75"/>
      <c r="G37" s="26"/>
      <c r="H37" s="18"/>
      <c r="I37" s="14"/>
    </row>
    <row r="38" spans="2:9" s="3" customFormat="1" ht="15" customHeight="1">
      <c r="B38" s="15"/>
      <c r="C38" s="75" t="s">
        <v>38</v>
      </c>
      <c r="D38" s="75"/>
      <c r="E38" s="75"/>
      <c r="F38" s="75"/>
      <c r="G38" s="26"/>
      <c r="H38" s="18"/>
      <c r="I38" s="14"/>
    </row>
    <row r="39" spans="2:9" s="3" customFormat="1" ht="13.9" customHeight="1">
      <c r="B39" s="15"/>
      <c r="C39" s="75" t="s">
        <v>39</v>
      </c>
      <c r="D39" s="75"/>
      <c r="E39" s="75"/>
      <c r="F39" s="75"/>
      <c r="G39" s="26"/>
      <c r="H39" s="18"/>
      <c r="I39" s="14"/>
    </row>
    <row r="40" spans="2:9" s="3" customFormat="1" ht="16.5" customHeight="1">
      <c r="B40" s="15"/>
      <c r="C40" s="76" t="s">
        <v>40</v>
      </c>
      <c r="D40" s="77"/>
      <c r="E40" s="77"/>
      <c r="F40" s="78"/>
      <c r="G40" s="16"/>
      <c r="H40" s="19">
        <f>SUM(G41:G50)</f>
        <v>0</v>
      </c>
      <c r="I40" s="14"/>
    </row>
    <row r="41" spans="2:9" s="3" customFormat="1" ht="18.600000000000001" customHeight="1">
      <c r="B41" s="15"/>
      <c r="C41" s="73" t="s">
        <v>41</v>
      </c>
      <c r="D41" s="74"/>
      <c r="E41" s="74"/>
      <c r="F41" s="74"/>
      <c r="G41" s="27"/>
      <c r="H41" s="18"/>
      <c r="I41" s="14"/>
    </row>
    <row r="42" spans="2:9" s="3" customFormat="1" ht="15">
      <c r="B42" s="15"/>
      <c r="C42" s="73" t="s">
        <v>42</v>
      </c>
      <c r="D42" s="74"/>
      <c r="E42" s="74"/>
      <c r="F42" s="74"/>
      <c r="G42" s="27"/>
      <c r="H42" s="18"/>
      <c r="I42" s="14"/>
    </row>
    <row r="43" spans="2:9" s="3" customFormat="1" ht="15">
      <c r="B43" s="15"/>
      <c r="C43" s="73" t="s">
        <v>43</v>
      </c>
      <c r="D43" s="74"/>
      <c r="E43" s="74"/>
      <c r="F43" s="74"/>
      <c r="G43" s="27"/>
      <c r="H43" s="18"/>
      <c r="I43" s="14"/>
    </row>
    <row r="44" spans="2:9" s="3" customFormat="1" ht="15">
      <c r="B44" s="15"/>
      <c r="C44" s="73" t="s">
        <v>44</v>
      </c>
      <c r="D44" s="74"/>
      <c r="E44" s="74"/>
      <c r="F44" s="74"/>
      <c r="G44" s="27"/>
      <c r="H44" s="18"/>
      <c r="I44" s="14"/>
    </row>
    <row r="45" spans="2:9" s="3" customFormat="1" ht="15">
      <c r="B45" s="15"/>
      <c r="C45" s="73" t="s">
        <v>45</v>
      </c>
      <c r="D45" s="74"/>
      <c r="E45" s="74"/>
      <c r="F45" s="74"/>
      <c r="G45" s="27"/>
      <c r="H45" s="18"/>
      <c r="I45" s="14"/>
    </row>
    <row r="46" spans="2:9" s="3" customFormat="1" ht="15">
      <c r="B46" s="15"/>
      <c r="C46" s="73" t="s">
        <v>46</v>
      </c>
      <c r="D46" s="74"/>
      <c r="E46" s="74"/>
      <c r="F46" s="74"/>
      <c r="G46" s="27"/>
      <c r="H46" s="18"/>
      <c r="I46" s="14"/>
    </row>
    <row r="47" spans="2:9" s="3" customFormat="1" ht="15">
      <c r="B47" s="15"/>
      <c r="C47" s="73" t="s">
        <v>47</v>
      </c>
      <c r="D47" s="74"/>
      <c r="E47" s="74"/>
      <c r="F47" s="74"/>
      <c r="G47" s="27"/>
      <c r="H47" s="18"/>
      <c r="I47" s="14"/>
    </row>
    <row r="48" spans="2:9" s="3" customFormat="1" ht="15">
      <c r="B48" s="15"/>
      <c r="C48" s="73" t="s">
        <v>48</v>
      </c>
      <c r="D48" s="74"/>
      <c r="E48" s="74"/>
      <c r="F48" s="74"/>
      <c r="G48" s="27"/>
      <c r="H48" s="18"/>
      <c r="I48" s="14"/>
    </row>
    <row r="49" spans="2:13" s="3" customFormat="1" ht="15">
      <c r="B49" s="15"/>
      <c r="C49" s="73" t="s">
        <v>49</v>
      </c>
      <c r="D49" s="74"/>
      <c r="E49" s="74"/>
      <c r="F49" s="74"/>
      <c r="G49" s="27"/>
      <c r="H49" s="18"/>
      <c r="I49" s="14"/>
    </row>
    <row r="50" spans="2:13" s="3" customFormat="1" ht="15">
      <c r="B50" s="15"/>
      <c r="C50" s="73" t="s">
        <v>50</v>
      </c>
      <c r="D50" s="74"/>
      <c r="E50" s="74"/>
      <c r="F50" s="74"/>
      <c r="G50" s="27"/>
      <c r="H50" s="18"/>
      <c r="I50" s="14"/>
    </row>
    <row r="51" spans="2:13" s="3" customFormat="1" ht="15">
      <c r="B51" s="22" t="s">
        <v>51</v>
      </c>
      <c r="C51" s="62" t="s">
        <v>52</v>
      </c>
      <c r="D51" s="63"/>
      <c r="E51" s="63"/>
      <c r="F51" s="63"/>
      <c r="G51" s="64"/>
      <c r="H51" s="28"/>
      <c r="I51" s="14"/>
    </row>
    <row r="52" spans="2:13" s="3" customFormat="1" ht="15">
      <c r="B52" s="22" t="s">
        <v>53</v>
      </c>
      <c r="C52" s="62" t="s">
        <v>54</v>
      </c>
      <c r="D52" s="63"/>
      <c r="E52" s="63"/>
      <c r="F52" s="63"/>
      <c r="G52" s="64"/>
      <c r="H52" s="24"/>
      <c r="I52" s="14"/>
    </row>
    <row r="53" spans="2:13" s="3" customFormat="1" ht="15">
      <c r="B53" s="22" t="s">
        <v>55</v>
      </c>
      <c r="C53" s="62" t="s">
        <v>56</v>
      </c>
      <c r="D53" s="63"/>
      <c r="E53" s="63"/>
      <c r="F53" s="63"/>
      <c r="G53" s="64"/>
      <c r="H53" s="24">
        <f>H51*10%</f>
        <v>0</v>
      </c>
      <c r="I53" s="14"/>
    </row>
    <row r="54" spans="2:13" s="3" customFormat="1" ht="15">
      <c r="B54" s="29"/>
      <c r="C54" s="65" t="s">
        <v>57</v>
      </c>
      <c r="D54" s="66"/>
      <c r="E54" s="66"/>
      <c r="F54" s="66"/>
      <c r="G54" s="67"/>
      <c r="H54" s="30">
        <f>(SUM(H51:H53))</f>
        <v>0</v>
      </c>
      <c r="I54" s="14"/>
    </row>
    <row r="55" spans="2:13" s="3" customFormat="1" ht="15">
      <c r="B55" s="31"/>
      <c r="C55" s="68" t="s">
        <v>0</v>
      </c>
      <c r="D55" s="69"/>
      <c r="E55" s="69"/>
      <c r="F55" s="69"/>
      <c r="G55" s="70"/>
      <c r="H55" s="32">
        <f>(H54/100)*100</f>
        <v>0</v>
      </c>
      <c r="I55" s="14"/>
      <c r="K55" s="33"/>
    </row>
    <row r="56" spans="2:13" s="3" customFormat="1" ht="14.45" customHeight="1">
      <c r="B56" s="34"/>
      <c r="C56" s="35"/>
      <c r="D56" s="35"/>
      <c r="E56" s="35"/>
      <c r="F56" s="35"/>
      <c r="G56" s="35"/>
      <c r="H56" s="36"/>
      <c r="I56" s="37"/>
      <c r="K56" s="38"/>
      <c r="L56" s="39"/>
      <c r="M56" s="39"/>
    </row>
    <row r="57" spans="2:13" s="3" customFormat="1" ht="14.45" customHeight="1">
      <c r="B57" s="40"/>
      <c r="C57" s="35"/>
      <c r="D57" s="35"/>
      <c r="E57" s="35"/>
      <c r="F57" s="41"/>
      <c r="G57" s="35"/>
      <c r="H57" s="36"/>
      <c r="I57" s="37"/>
      <c r="K57" s="38"/>
      <c r="L57" s="39"/>
      <c r="M57" s="39"/>
    </row>
    <row r="58" spans="2:13" s="3" customFormat="1" ht="14.45" customHeight="1">
      <c r="B58" s="42"/>
      <c r="C58" s="35"/>
      <c r="D58" s="35"/>
      <c r="E58" s="35"/>
      <c r="F58" s="35"/>
      <c r="G58" s="35"/>
      <c r="H58" s="36"/>
      <c r="I58" s="37"/>
      <c r="K58" s="38"/>
      <c r="L58" s="39"/>
      <c r="M58" s="39"/>
    </row>
    <row r="59" spans="2:13" s="3" customFormat="1" ht="14.45" customHeight="1">
      <c r="B59" s="42"/>
      <c r="C59" s="35"/>
      <c r="D59" s="35"/>
      <c r="E59" s="35"/>
      <c r="F59" s="35"/>
      <c r="G59" s="35"/>
      <c r="H59" s="36"/>
      <c r="I59" s="37"/>
      <c r="K59" s="38"/>
      <c r="L59" s="39"/>
      <c r="M59" s="39"/>
    </row>
    <row r="60" spans="2:13" s="3" customFormat="1" ht="14.45" customHeight="1">
      <c r="B60" s="42"/>
      <c r="C60" s="35"/>
      <c r="D60" s="35"/>
      <c r="E60" s="35"/>
      <c r="F60" s="35"/>
      <c r="G60" s="35"/>
      <c r="H60" s="36"/>
      <c r="I60" s="37"/>
      <c r="K60" s="38"/>
      <c r="L60" s="39"/>
      <c r="M60" s="39"/>
    </row>
    <row r="61" spans="2:13" s="3" customFormat="1" ht="14.45" customHeight="1">
      <c r="B61" s="42"/>
      <c r="C61" s="35"/>
      <c r="D61" s="35"/>
      <c r="E61" s="35"/>
      <c r="F61" s="35"/>
      <c r="G61" s="35"/>
      <c r="H61" s="36"/>
      <c r="I61" s="37"/>
      <c r="K61" s="38"/>
      <c r="L61" s="39"/>
      <c r="M61" s="39"/>
    </row>
    <row r="62" spans="2:13" s="3" customFormat="1" ht="14.45" customHeight="1">
      <c r="B62" s="43"/>
      <c r="C62" s="44"/>
      <c r="D62" s="35"/>
      <c r="E62" s="35"/>
      <c r="F62" s="35"/>
      <c r="G62" s="35"/>
      <c r="H62" s="36"/>
      <c r="I62" s="37"/>
      <c r="K62" s="38"/>
      <c r="L62" s="39"/>
      <c r="M62" s="39"/>
    </row>
    <row r="63" spans="2:13" s="3" customFormat="1" ht="14.45" customHeight="1">
      <c r="B63" s="71"/>
      <c r="C63" s="72"/>
      <c r="D63" s="35"/>
      <c r="E63" s="35"/>
      <c r="F63" s="35"/>
      <c r="G63" s="35"/>
      <c r="H63" s="36"/>
      <c r="I63" s="37"/>
      <c r="K63" s="38"/>
      <c r="L63" s="39"/>
      <c r="M63" s="39"/>
    </row>
    <row r="64" spans="2:13" s="3" customFormat="1" ht="14.45" customHeight="1">
      <c r="B64" s="57"/>
      <c r="C64" s="58"/>
      <c r="D64" s="35"/>
      <c r="E64" s="35"/>
      <c r="F64" s="45"/>
      <c r="G64" s="35"/>
      <c r="H64" s="36"/>
      <c r="I64" s="37"/>
      <c r="K64" s="38"/>
      <c r="L64" s="39"/>
      <c r="M64" s="39"/>
    </row>
    <row r="65" spans="2:246" ht="14.45" customHeight="1" thickBot="1">
      <c r="B65" s="59"/>
      <c r="C65" s="60"/>
      <c r="D65" s="60"/>
      <c r="E65" s="60"/>
      <c r="F65" s="60"/>
      <c r="G65" s="60"/>
      <c r="H65" s="6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</row>
    <row r="66" spans="2:246">
      <c r="B66" s="46"/>
      <c r="C66" s="47"/>
      <c r="D66" s="46"/>
      <c r="E66" s="48"/>
      <c r="F66" s="48"/>
      <c r="G66" s="49"/>
      <c r="H66" s="48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</row>
    <row r="67" spans="2:246">
      <c r="B67" s="46"/>
      <c r="C67" s="47"/>
      <c r="D67" s="46"/>
      <c r="E67" s="48"/>
      <c r="F67" s="48"/>
      <c r="G67" s="49"/>
      <c r="H67" s="48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</row>
    <row r="68" spans="2:246">
      <c r="B68" s="46"/>
      <c r="C68" s="47"/>
      <c r="D68" s="46"/>
      <c r="E68" s="48"/>
      <c r="F68" s="48"/>
      <c r="G68" s="49"/>
      <c r="H68" s="48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</row>
    <row r="69" spans="2:246">
      <c r="B69" s="46"/>
      <c r="C69" s="47"/>
      <c r="D69" s="46"/>
      <c r="E69" s="48"/>
      <c r="F69" s="48"/>
      <c r="G69" s="49"/>
      <c r="H69" s="48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</row>
    <row r="70" spans="2:246">
      <c r="B70" s="46"/>
      <c r="C70" s="47"/>
      <c r="D70" s="46"/>
      <c r="E70" s="48"/>
      <c r="F70" s="48"/>
      <c r="G70" s="49"/>
      <c r="H70" s="48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</row>
    <row r="71" spans="2:246">
      <c r="B71" s="46"/>
      <c r="C71" s="47"/>
      <c r="D71" s="46"/>
      <c r="E71" s="48"/>
      <c r="F71" s="48"/>
      <c r="G71" s="49"/>
      <c r="H71" s="48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</row>
    <row r="72" spans="2:246">
      <c r="B72" s="46"/>
      <c r="C72" s="47"/>
      <c r="D72" s="46"/>
      <c r="E72" s="48"/>
      <c r="F72" s="48"/>
      <c r="G72" s="49"/>
      <c r="H72" s="48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</row>
    <row r="73" spans="2:246">
      <c r="B73" s="46"/>
      <c r="C73" s="47"/>
      <c r="D73" s="46"/>
      <c r="E73" s="48"/>
      <c r="F73" s="48"/>
      <c r="G73" s="49"/>
      <c r="H73" s="48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</row>
    <row r="74" spans="2:246">
      <c r="B74" s="46"/>
      <c r="C74" s="47"/>
      <c r="D74" s="46"/>
      <c r="E74" s="48"/>
      <c r="F74" s="48"/>
      <c r="G74" s="49"/>
      <c r="H74" s="48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</row>
    <row r="75" spans="2:246">
      <c r="B75" s="50"/>
      <c r="C75" s="51"/>
      <c r="D75" s="50"/>
      <c r="E75" s="52"/>
      <c r="F75" s="52"/>
      <c r="G75" s="53"/>
      <c r="H75" s="5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</row>
    <row r="76" spans="2:246">
      <c r="B76" s="50"/>
      <c r="C76" s="51"/>
      <c r="D76" s="50"/>
      <c r="E76" s="52"/>
      <c r="F76" s="52"/>
      <c r="G76" s="53"/>
      <c r="H76" s="5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</row>
    <row r="77" spans="2:246">
      <c r="B77" s="50"/>
      <c r="C77" s="51"/>
      <c r="D77" s="50"/>
      <c r="E77" s="52"/>
      <c r="F77" s="52"/>
      <c r="G77" s="53"/>
      <c r="H77" s="5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</row>
    <row r="78" spans="2:246">
      <c r="B78" s="50"/>
      <c r="C78" s="51"/>
      <c r="D78" s="50"/>
      <c r="E78" s="52"/>
      <c r="F78" s="52"/>
      <c r="G78" s="53"/>
      <c r="H78" s="5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</row>
  </sheetData>
  <mergeCells count="56">
    <mergeCell ref="C14:F14"/>
    <mergeCell ref="B2:H2"/>
    <mergeCell ref="B3:B7"/>
    <mergeCell ref="C3:F6"/>
    <mergeCell ref="G3:H6"/>
    <mergeCell ref="C7:H7"/>
    <mergeCell ref="C8:H8"/>
    <mergeCell ref="C9:F9"/>
    <mergeCell ref="C10:F10"/>
    <mergeCell ref="C11:F11"/>
    <mergeCell ref="C12:F12"/>
    <mergeCell ref="C13:F13"/>
    <mergeCell ref="C26:F26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38:F38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50:F50"/>
    <mergeCell ref="C39:F39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  <mergeCell ref="C49:F49"/>
    <mergeCell ref="B64:C64"/>
    <mergeCell ref="B65:H65"/>
    <mergeCell ref="C51:G51"/>
    <mergeCell ref="C52:G52"/>
    <mergeCell ref="C53:G53"/>
    <mergeCell ref="C54:G54"/>
    <mergeCell ref="C55:G55"/>
    <mergeCell ref="B63:C6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Consultor Asociado</dc:creator>
  <cp:lastModifiedBy>CONTRATACION</cp:lastModifiedBy>
  <dcterms:created xsi:type="dcterms:W3CDTF">2025-12-19T14:48:04Z</dcterms:created>
  <dcterms:modified xsi:type="dcterms:W3CDTF">2025-12-19T16:35:35Z</dcterms:modified>
</cp:coreProperties>
</file>