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ssalud-my.sharepoint.com/personal/coordinacioncontractual_ins_gov_co/Documents/CONTRACTUAL INS/GESTION CONTRACTUAL/01.CONTRACTUAL 2025/CONTRATOS 2025/00.VIGENCIAS FUTURAS CPS/PRODUCCIÓN VF (CPS)/5. MEDIOS DE CULTIVO/35. OSCAR GOMEZ HERNANDEZ/DOCUMENTOS PROCESO- OSCAR HERNANDEZ/"/>
    </mc:Choice>
  </mc:AlternateContent>
  <xr:revisionPtr revIDLastSave="0" documentId="13_ncr:1_{C4BF24B5-8BE7-4F86-BCC5-E8D2FF82CA30}" xr6:coauthVersionLast="47" xr6:coauthVersionMax="47" xr10:uidLastSave="{00000000-0000-0000-0000-000000000000}"/>
  <bookViews>
    <workbookView xWindow="2115" yWindow="2115" windowWidth="14820" windowHeight="11685" xr2:uid="{00000000-000D-0000-FFFF-FFFF00000000}"/>
  </bookViews>
  <sheets>
    <sheet name="CONTRATISTA" sheetId="18" r:id="rId1"/>
  </sheets>
  <definedNames>
    <definedName name="_xlnm.Print_Area" localSheetId="0">CONTRATISTA!$B$2:$M$23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8" l="1"/>
  <c r="J12" i="18"/>
  <c r="I12" i="18"/>
  <c r="I14" i="18" s="1"/>
  <c r="K14" i="18" l="1"/>
  <c r="K15" i="18" s="1"/>
  <c r="J14" i="18"/>
  <c r="J15" i="18" s="1"/>
  <c r="I15" i="18"/>
  <c r="J17" i="18" l="1"/>
</calcChain>
</file>

<file path=xl/sharedStrings.xml><?xml version="1.0" encoding="utf-8"?>
<sst xmlns="http://schemas.openxmlformats.org/spreadsheetml/2006/main" count="25" uniqueCount="21">
  <si>
    <t>CONTRATISTA:</t>
  </si>
  <si>
    <t>TARJETA PROFESIONAL:</t>
  </si>
  <si>
    <t>EMPLEADOR</t>
  </si>
  <si>
    <t>FECHA INICIO</t>
  </si>
  <si>
    <t>FECHA FIN</t>
  </si>
  <si>
    <t>TOTAL</t>
  </si>
  <si>
    <t>Año</t>
  </si>
  <si>
    <t>Mes</t>
  </si>
  <si>
    <t>Dia</t>
  </si>
  <si>
    <t>Años</t>
  </si>
  <si>
    <t>Meses</t>
  </si>
  <si>
    <t>Dias</t>
  </si>
  <si>
    <t>MESES</t>
  </si>
  <si>
    <t>TOTAL DE MESES</t>
  </si>
  <si>
    <t>OBSERVACIONES:</t>
  </si>
  <si>
    <t xml:space="preserve">EL/LA CONTRATISTA CUMPLE CON LAS CONDICIONES EXIGIDAS DE CONFORMIDAD CON LA RESOLUCIÓN 1027 DE 2023.                                                                                                                                                                                                                                 </t>
  </si>
  <si>
    <t>INSTITUTO NACIONAL DE SALUD</t>
  </si>
  <si>
    <t>TP + 6 MEPR</t>
  </si>
  <si>
    <t>REQUISITOS: CONTRATISTA 11</t>
  </si>
  <si>
    <t>OSCAR FELIPE GOMEZ HERNANDEZ</t>
  </si>
  <si>
    <t>TITULO PROFESIONAL: BACTERIOLOGO Y LABORATORISTA CLINICO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</si>
</sst>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9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6" fillId="0" borderId="1" xfId="0" applyFont="1" applyBorder="1"/>
    <xf numFmtId="0" fontId="5" fillId="0" borderId="1" xfId="0" applyFont="1" applyBorder="1"/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5" fillId="9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14" fontId="5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64" fontId="2" fillId="4" borderId="3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M21"/>
  <sheetViews>
    <sheetView tabSelected="1" view="pageBreakPreview" zoomScaleNormal="100" zoomScaleSheetLayoutView="100" workbookViewId="0">
      <selection activeCell="H12" sqref="H12"/>
    </sheetView>
  </sheetViews>
  <sheetFormatPr baseColWidth="10" defaultColWidth="11.42578125" defaultRowHeight="16.5" x14ac:dyDescent="0.3"/>
  <cols>
    <col min="1" max="1" width="5.42578125" style="1" customWidth="1"/>
    <col min="2" max="2" width="63.140625" style="1" customWidth="1"/>
    <col min="3" max="4" width="6.42578125" style="1" customWidth="1"/>
    <col min="5" max="5" width="5.42578125" style="1" customWidth="1"/>
    <col min="6" max="6" width="6.85546875" style="1" customWidth="1"/>
    <col min="7" max="8" width="5.140625" style="1" customWidth="1"/>
    <col min="9" max="9" width="6.28515625" style="1" customWidth="1"/>
    <col min="10" max="10" width="9.7109375" style="1" customWidth="1"/>
    <col min="11" max="11" width="5.85546875" style="1" customWidth="1"/>
    <col min="12" max="16384" width="11.42578125" style="1"/>
  </cols>
  <sheetData>
    <row r="3" spans="2:13" ht="15" customHeight="1" x14ac:dyDescent="0.3">
      <c r="B3" s="2" t="s">
        <v>0</v>
      </c>
      <c r="C3" s="18" t="s">
        <v>19</v>
      </c>
      <c r="D3" s="18"/>
      <c r="E3" s="18"/>
      <c r="F3" s="18"/>
      <c r="G3" s="18"/>
      <c r="H3" s="18"/>
      <c r="I3" s="18"/>
      <c r="J3" s="18"/>
      <c r="K3" s="18"/>
    </row>
    <row r="4" spans="2:13" ht="9" customHeight="1" x14ac:dyDescent="0.3">
      <c r="B4" s="23"/>
      <c r="C4" s="24"/>
      <c r="D4" s="24"/>
      <c r="E4" s="24"/>
      <c r="F4" s="24"/>
      <c r="G4" s="24"/>
      <c r="H4" s="24"/>
      <c r="I4" s="24"/>
      <c r="J4" s="24"/>
      <c r="K4" s="25"/>
    </row>
    <row r="5" spans="2:13" ht="15" customHeight="1" x14ac:dyDescent="0.3">
      <c r="B5" s="3" t="s">
        <v>18</v>
      </c>
      <c r="C5" s="19" t="s">
        <v>17</v>
      </c>
      <c r="D5" s="19"/>
      <c r="E5" s="19"/>
      <c r="F5" s="19"/>
      <c r="G5" s="19"/>
      <c r="H5" s="19"/>
      <c r="I5" s="19"/>
      <c r="J5" s="19"/>
      <c r="K5" s="19"/>
      <c r="L5" s="14"/>
      <c r="M5" s="14"/>
    </row>
    <row r="6" spans="2:13" ht="9" customHeight="1" x14ac:dyDescent="0.3">
      <c r="B6" s="26"/>
      <c r="C6" s="27"/>
      <c r="D6" s="27"/>
      <c r="E6" s="27"/>
      <c r="F6" s="27"/>
      <c r="G6" s="27"/>
      <c r="H6" s="27"/>
      <c r="I6" s="27"/>
      <c r="J6" s="27"/>
      <c r="K6" s="28"/>
      <c r="L6" s="14"/>
      <c r="M6" s="14"/>
    </row>
    <row r="7" spans="2:13" ht="15" customHeight="1" x14ac:dyDescent="0.3">
      <c r="B7" s="4" t="s">
        <v>20</v>
      </c>
      <c r="C7" s="29">
        <v>45597</v>
      </c>
      <c r="D7" s="24"/>
      <c r="E7" s="24"/>
      <c r="F7" s="24"/>
      <c r="G7" s="24"/>
      <c r="H7" s="24"/>
      <c r="I7" s="24"/>
      <c r="J7" s="24"/>
      <c r="K7" s="25"/>
      <c r="L7" s="14"/>
      <c r="M7" s="14"/>
    </row>
    <row r="8" spans="2:13" ht="15" customHeight="1" x14ac:dyDescent="0.3">
      <c r="B8" s="17" t="s">
        <v>1</v>
      </c>
      <c r="C8" s="29">
        <v>45702</v>
      </c>
      <c r="D8" s="24"/>
      <c r="E8" s="24"/>
      <c r="F8" s="24"/>
      <c r="G8" s="24"/>
      <c r="H8" s="24"/>
      <c r="I8" s="24"/>
      <c r="J8" s="24"/>
      <c r="K8" s="25"/>
      <c r="L8" s="14"/>
      <c r="M8" s="14"/>
    </row>
    <row r="9" spans="2:13" ht="9" customHeight="1" x14ac:dyDescent="0.3">
      <c r="B9" s="23"/>
      <c r="C9" s="24"/>
      <c r="D9" s="24"/>
      <c r="E9" s="24"/>
      <c r="F9" s="24"/>
      <c r="G9" s="24"/>
      <c r="H9" s="24"/>
      <c r="I9" s="24"/>
      <c r="J9" s="24"/>
      <c r="K9" s="25"/>
    </row>
    <row r="10" spans="2:13" x14ac:dyDescent="0.3">
      <c r="B10" s="36" t="s">
        <v>2</v>
      </c>
      <c r="C10" s="20" t="s">
        <v>3</v>
      </c>
      <c r="D10" s="20"/>
      <c r="E10" s="20"/>
      <c r="F10" s="21" t="s">
        <v>4</v>
      </c>
      <c r="G10" s="21"/>
      <c r="H10" s="21"/>
      <c r="I10" s="22" t="s">
        <v>5</v>
      </c>
      <c r="J10" s="22"/>
      <c r="K10" s="22"/>
    </row>
    <row r="11" spans="2:13" x14ac:dyDescent="0.3">
      <c r="B11" s="37"/>
      <c r="C11" s="7" t="s">
        <v>6</v>
      </c>
      <c r="D11" s="7" t="s">
        <v>7</v>
      </c>
      <c r="E11" s="7" t="s">
        <v>8</v>
      </c>
      <c r="F11" s="8" t="s">
        <v>6</v>
      </c>
      <c r="G11" s="8" t="s">
        <v>7</v>
      </c>
      <c r="H11" s="8" t="s">
        <v>8</v>
      </c>
      <c r="I11" s="9" t="s">
        <v>9</v>
      </c>
      <c r="J11" s="9" t="s">
        <v>10</v>
      </c>
      <c r="K11" s="9" t="s">
        <v>11</v>
      </c>
    </row>
    <row r="12" spans="2:13" x14ac:dyDescent="0.3">
      <c r="B12" s="6" t="s">
        <v>16</v>
      </c>
      <c r="C12" s="7">
        <v>2025</v>
      </c>
      <c r="D12" s="7">
        <v>5</v>
      </c>
      <c r="E12" s="7">
        <v>5</v>
      </c>
      <c r="F12" s="8">
        <v>2025</v>
      </c>
      <c r="G12" s="8">
        <v>11</v>
      </c>
      <c r="H12" s="8">
        <v>4</v>
      </c>
      <c r="I12" s="10">
        <f>IF(G12&lt;D12,IF(H12&lt;E12,IF(F12&lt;C12,"error",F12-1-C12),F12-1-C12),F12-C12)</f>
        <v>0</v>
      </c>
      <c r="J12" s="10">
        <f t="shared" ref="J12" si="0">IF(G12&lt;D12,IF(H12&lt;E12,G12+11-D12,G12+12-D12),IF(H12&lt;E12,G12-1-D12,G12-D12))</f>
        <v>5</v>
      </c>
      <c r="K12" s="10">
        <f t="shared" ref="K12" si="1">IF(H12&lt;E12,H12+30-E12,H12-E12)</f>
        <v>29</v>
      </c>
    </row>
    <row r="13" spans="2:13" ht="9" customHeight="1" x14ac:dyDescent="0.3">
      <c r="B13" s="33"/>
      <c r="C13" s="34"/>
      <c r="D13" s="34"/>
      <c r="E13" s="34"/>
      <c r="F13" s="34"/>
      <c r="G13" s="34"/>
      <c r="H13" s="34"/>
      <c r="I13" s="34"/>
      <c r="J13" s="34"/>
      <c r="K13" s="35"/>
    </row>
    <row r="14" spans="2:13" x14ac:dyDescent="0.3">
      <c r="B14" s="30" t="s">
        <v>5</v>
      </c>
      <c r="C14" s="31"/>
      <c r="D14" s="31"/>
      <c r="E14" s="31"/>
      <c r="F14" s="31"/>
      <c r="G14" s="31"/>
      <c r="H14" s="32"/>
      <c r="I14" s="11">
        <f>SUM(I12:I12)</f>
        <v>0</v>
      </c>
      <c r="J14" s="11">
        <f>SUM(J12:J12)</f>
        <v>5</v>
      </c>
      <c r="K14" s="11">
        <f>SUM(K12:K12)</f>
        <v>29</v>
      </c>
    </row>
    <row r="15" spans="2:13" x14ac:dyDescent="0.3">
      <c r="B15" s="38" t="s">
        <v>12</v>
      </c>
      <c r="C15" s="39"/>
      <c r="D15" s="39"/>
      <c r="E15" s="39"/>
      <c r="F15" s="39"/>
      <c r="G15" s="39"/>
      <c r="H15" s="40"/>
      <c r="I15" s="11">
        <f>+I14*12</f>
        <v>0</v>
      </c>
      <c r="J15" s="11">
        <f>+J14</f>
        <v>5</v>
      </c>
      <c r="K15" s="11">
        <f>+K14/30</f>
        <v>0.96666666666666667</v>
      </c>
    </row>
    <row r="16" spans="2:13" ht="9" customHeight="1" x14ac:dyDescent="0.3">
      <c r="B16" s="23"/>
      <c r="C16" s="24"/>
      <c r="D16" s="24"/>
      <c r="E16" s="24"/>
      <c r="F16" s="24"/>
      <c r="G16" s="24"/>
      <c r="H16" s="24"/>
      <c r="I16" s="24"/>
      <c r="J16" s="24"/>
      <c r="K16" s="25"/>
    </row>
    <row r="17" spans="2:13" x14ac:dyDescent="0.3">
      <c r="B17" s="41" t="s">
        <v>13</v>
      </c>
      <c r="C17" s="42"/>
      <c r="D17" s="42"/>
      <c r="E17" s="42"/>
      <c r="F17" s="42"/>
      <c r="G17" s="42"/>
      <c r="H17" s="42"/>
      <c r="I17" s="43"/>
      <c r="J17" s="47">
        <f>+I15+J15+K15</f>
        <v>5.9666666666666668</v>
      </c>
      <c r="K17" s="48"/>
    </row>
    <row r="18" spans="2:13" ht="9" customHeight="1" x14ac:dyDescent="0.3">
      <c r="B18" s="23"/>
      <c r="C18" s="24"/>
      <c r="D18" s="24"/>
      <c r="E18" s="24"/>
      <c r="F18" s="24"/>
      <c r="G18" s="24"/>
      <c r="H18" s="24"/>
      <c r="I18" s="24"/>
      <c r="J18" s="24"/>
      <c r="K18" s="25"/>
      <c r="M18" s="12"/>
    </row>
    <row r="19" spans="2:13" ht="36" customHeight="1" x14ac:dyDescent="0.3">
      <c r="B19" s="16" t="s">
        <v>14</v>
      </c>
      <c r="C19" s="44" t="s">
        <v>15</v>
      </c>
      <c r="D19" s="45"/>
      <c r="E19" s="45"/>
      <c r="F19" s="45"/>
      <c r="G19" s="45"/>
      <c r="H19" s="45"/>
      <c r="I19" s="45"/>
      <c r="J19" s="45"/>
      <c r="K19" s="46"/>
    </row>
    <row r="20" spans="2:13" ht="15" hidden="1" customHeight="1" x14ac:dyDescent="0.3">
      <c r="B20" s="5"/>
      <c r="C20" s="15"/>
      <c r="D20" s="15"/>
      <c r="E20" s="15"/>
      <c r="F20" s="15"/>
      <c r="G20" s="15"/>
      <c r="H20" s="15"/>
      <c r="I20" s="15"/>
      <c r="J20" s="15"/>
      <c r="K20" s="15"/>
    </row>
    <row r="21" spans="2:13" ht="15" customHeight="1" x14ac:dyDescent="0.3">
      <c r="C21" s="13"/>
      <c r="D21" s="13"/>
      <c r="E21" s="13"/>
    </row>
  </sheetData>
  <mergeCells count="19">
    <mergeCell ref="B15:H15"/>
    <mergeCell ref="B16:K16"/>
    <mergeCell ref="B17:I17"/>
    <mergeCell ref="B18:K18"/>
    <mergeCell ref="C19:K19"/>
    <mergeCell ref="J17:K17"/>
    <mergeCell ref="B14:H14"/>
    <mergeCell ref="B13:K13"/>
    <mergeCell ref="C7:K7"/>
    <mergeCell ref="B9:K9"/>
    <mergeCell ref="B10:B11"/>
    <mergeCell ref="C3:K3"/>
    <mergeCell ref="C5:K5"/>
    <mergeCell ref="C10:E10"/>
    <mergeCell ref="F10:H10"/>
    <mergeCell ref="I10:K10"/>
    <mergeCell ref="B4:K4"/>
    <mergeCell ref="B6:K6"/>
    <mergeCell ref="C8:K8"/>
  </mergeCells>
  <pageMargins left="1.3779527559055118" right="0.78740157480314965" top="0.63" bottom="0.48" header="0" footer="0"/>
  <pageSetup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Manager/>
  <Company>CIPMUYNI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Delgado</dc:creator>
  <cp:keywords/>
  <dc:description/>
  <cp:lastModifiedBy>Gloria Estefany Muñoz</cp:lastModifiedBy>
  <cp:revision/>
  <dcterms:created xsi:type="dcterms:W3CDTF">2008-01-29T09:13:48Z</dcterms:created>
  <dcterms:modified xsi:type="dcterms:W3CDTF">2025-11-25T14:04:24Z</dcterms:modified>
  <cp:category/>
  <cp:contentStatus/>
</cp:coreProperties>
</file>