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EsteLibro"/>
  <mc:AlternateContent xmlns:mc="http://schemas.openxmlformats.org/markup-compatibility/2006">
    <mc:Choice Requires="x15">
      <x15ac:absPath xmlns:x15ac="http://schemas.microsoft.com/office/spreadsheetml/2010/11/ac" url="C:\Users\angie\Desktop\cma-do-srt-111-2020\"/>
    </mc:Choice>
  </mc:AlternateContent>
  <xr:revisionPtr revIDLastSave="0" documentId="13_ncr:1_{0CE921FD-598A-42A7-8CB5-2B797FADDD94}" xr6:coauthVersionLast="45" xr6:coauthVersionMax="45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6" l="1"/>
  <c r="I4" i="6"/>
  <c r="I5" i="6"/>
  <c r="I6" i="6"/>
  <c r="I7" i="6"/>
  <c r="I8" i="6"/>
  <c r="I2" i="6"/>
  <c r="H8" i="6"/>
  <c r="H7" i="6"/>
  <c r="H6" i="6"/>
  <c r="H5" i="6"/>
  <c r="H4" i="6"/>
  <c r="H3" i="6"/>
  <c r="H2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M30" i="1"/>
  <c r="V30" i="1"/>
  <c r="W30" i="1"/>
  <c r="G31" i="1"/>
  <c r="H31" i="1"/>
  <c r="T31" i="1" s="1"/>
  <c r="K31" i="1"/>
  <c r="M31" i="1" s="1"/>
  <c r="V31" i="1"/>
  <c r="W31" i="1"/>
  <c r="U31" i="1"/>
  <c r="U24" i="1"/>
  <c r="U11" i="1"/>
  <c r="U23" i="1"/>
  <c r="U20" i="1"/>
  <c r="M17" i="1" l="1"/>
  <c r="U18" i="1"/>
  <c r="L8" i="1"/>
  <c r="M8" i="1" s="1"/>
  <c r="M19" i="1"/>
  <c r="U12" i="1"/>
  <c r="U21" i="1"/>
  <c r="U16" i="1"/>
  <c r="U10" i="1"/>
  <c r="U9" i="1"/>
  <c r="T8" i="1"/>
  <c r="U29" i="1"/>
  <c r="M28" i="1"/>
  <c r="U13" i="1"/>
  <c r="U26" i="1"/>
  <c r="V8" i="1" l="1"/>
</calcChain>
</file>

<file path=xl/sharedStrings.xml><?xml version="1.0" encoding="utf-8"?>
<sst xmlns="http://schemas.openxmlformats.org/spreadsheetml/2006/main" count="6983" uniqueCount="324">
  <si>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</si>
  <si>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</si>
  <si>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</si>
  <si>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</si>
  <si>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</si>
  <si>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</si>
  <si>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</si>
  <si>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</si>
  <si>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</si>
  <si>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</si>
  <si>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</si>
  <si>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</si>
  <si>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</si>
  <si>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</si>
  <si>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</si>
  <si>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</si>
  <si>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</si>
  <si>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</si>
  <si>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</si>
  <si>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</si>
  <si>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</si>
  <si>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</si>
  <si>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</si>
  <si>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</si>
  <si>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</si>
  <si>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</si>
  <si>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</si>
  <si>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</si>
  <si>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</si>
  <si>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</si>
  <si>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</si>
  <si>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</si>
  <si>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</si>
  <si>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</si>
  <si>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</si>
  <si>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</si>
  <si>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</si>
  <si>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</si>
  <si>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</si>
  <si>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</si>
  <si>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</si>
  <si>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</si>
  <si>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</si>
  <si>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</si>
  <si>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</si>
  <si>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</si>
  <si>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</si>
  <si>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</si>
  <si>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</si>
  <si>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</si>
  <si>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</si>
  <si>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</si>
  <si>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</si>
  <si>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</si>
  <si>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</si>
  <si>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</si>
  <si>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</si>
  <si>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</si>
  <si>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</si>
  <si>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</si>
  <si>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</si>
  <si>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</si>
  <si>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</si>
  <si>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</si>
  <si>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</si>
  <si>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</si>
  <si>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</si>
  <si>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</si>
  <si>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</si>
  <si>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</si>
  <si>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</si>
  <si>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</si>
  <si>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</si>
  <si>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</si>
  <si>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</si>
  <si>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</si>
  <si>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</si>
  <si>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</si>
  <si>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</si>
  <si>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</si>
  <si>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</si>
  <si>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</si>
  <si>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</si>
  <si>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</si>
  <si>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</si>
  <si>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</si>
  <si>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</si>
  <si>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</si>
  <si>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</si>
  <si>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</si>
  <si>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</si>
  <si>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</si>
  <si>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</si>
  <si>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</si>
  <si>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</si>
  <si>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</si>
  <si>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</si>
  <si>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</si>
  <si>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</si>
  <si>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</si>
  <si>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</si>
  <si>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</si>
  <si>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</si>
  <si>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</si>
  <si>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</si>
  <si>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</si>
  <si>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</si>
  <si>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</si>
  <si>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</si>
  <si>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</si>
  <si>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</si>
  <si>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</si>
  <si>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</si>
  <si>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</si>
  <si>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</si>
  <si>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</si>
  <si>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</si>
  <si>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</si>
  <si>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</si>
  <si>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</si>
  <si>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</si>
  <si>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</si>
  <si>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</si>
  <si>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</si>
  <si>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</si>
  <si>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</si>
  <si>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</si>
  <si>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</si>
  <si>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</si>
  <si>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</si>
  <si>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</si>
  <si>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</si>
  <si>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</si>
  <si>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</si>
  <si>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</si>
  <si>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</si>
  <si>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</si>
  <si>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</si>
  <si>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</si>
  <si>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</si>
  <si>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</si>
  <si>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</si>
  <si>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</si>
  <si>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</si>
  <si>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</si>
  <si>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</si>
  <si>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</si>
  <si>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</si>
  <si>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</si>
  <si>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</si>
  <si>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</si>
  <si>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</si>
  <si>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</si>
  <si>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</si>
  <si>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</si>
  <si>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</si>
  <si>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</si>
  <si>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</si>
  <si>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</si>
  <si>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</si>
  <si>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</si>
  <si>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</si>
  <si>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</si>
  <si>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</si>
  <si>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</si>
  <si>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</si>
  <si>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</si>
  <si>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</si>
  <si>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</si>
  <si>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</si>
  <si>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</si>
  <si>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</si>
  <si>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</si>
  <si>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</si>
  <si>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</si>
  <si>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</si>
  <si>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</si>
  <si>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</si>
  <si>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</si>
  <si>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</si>
  <si>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</si>
  <si>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</si>
  <si>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</si>
  <si>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</si>
  <si>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</si>
  <si>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</si>
  <si>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</si>
  <si>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</si>
  <si>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</si>
  <si>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</si>
  <si>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</si>
  <si>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</si>
  <si>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</si>
  <si>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</si>
  <si>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</si>
  <si>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</si>
  <si>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</si>
  <si>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</si>
  <si>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</si>
  <si>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</si>
  <si>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</si>
  <si>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</si>
  <si>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CT=AC-PC&gt;=(PO/n)</t>
  </si>
  <si>
    <t>Fórmula: P=AT-PT &gt;= (10%*PO)</t>
  </si>
  <si>
    <t>Capital de Trabajo Demandado</t>
  </si>
  <si>
    <t>% Requerido Patrimonio</t>
  </si>
  <si>
    <t>1*(PO/n)</t>
  </si>
  <si>
    <t>SMMLV 2019</t>
  </si>
  <si>
    <t>COMPAÑIA DE PROYECTOS TECNICOS CPT SAS</t>
  </si>
  <si>
    <t>VELNEC SA</t>
  </si>
  <si>
    <t>CONSORCIO  NISA 2020</t>
  </si>
  <si>
    <t>DPC INGENIEROS  SAS</t>
  </si>
  <si>
    <t>FORNTERAS CONSTRUCTORA SAS</t>
  </si>
  <si>
    <t>CONSORCIO DF 111</t>
  </si>
  <si>
    <t>XIMENA CALVACHE OBANDO</t>
  </si>
  <si>
    <t>HECTOR GUERRERO QUINTERO</t>
  </si>
  <si>
    <t>GEOTECNIA Y CIMIENTOS INGEOCIM SAS</t>
  </si>
  <si>
    <t>CONSORCIO RM 2020</t>
  </si>
  <si>
    <t>R&amp;J INGENIERIA SAS</t>
  </si>
  <si>
    <t>MIGUEL ROBLE SAS</t>
  </si>
  <si>
    <t>CONSORCIO CCM</t>
  </si>
  <si>
    <t>CAG INGENIERIA SAS</t>
  </si>
  <si>
    <t>CONCIAMCO SAS</t>
  </si>
  <si>
    <t>JOSE MARIO RENDON MUÑOZ</t>
  </si>
  <si>
    <t>GNG INGENIERIAS SAS</t>
  </si>
  <si>
    <t>UNION TEMPORAL ARAUCA 111</t>
  </si>
  <si>
    <t>INGENIEROS CONSTRUCTORES Y ASESORES SAS</t>
  </si>
  <si>
    <t>BC INFRAESTRUCTURA SAS</t>
  </si>
  <si>
    <t>VICTOR GUILLERMO RODRIGUEZ RAMIREZ</t>
  </si>
  <si>
    <t>CONSORCIO MIRAFLOREZ</t>
  </si>
  <si>
    <t>SEMPAF INGENIERIA  SAS</t>
  </si>
  <si>
    <t>ALVARO PASAJE SALCEDO</t>
  </si>
  <si>
    <t>JOSE WILMER CHILITO RIVADENEIRA</t>
  </si>
  <si>
    <t>CONSORCIO INGEVAL -2C</t>
  </si>
  <si>
    <t>INGEVAL SAS</t>
  </si>
  <si>
    <t>2C INGENIEROIS S.A</t>
  </si>
  <si>
    <t>NELSON FREDY ARDILA GELVEZ</t>
  </si>
  <si>
    <t>OSAC SAS</t>
  </si>
  <si>
    <t>CONSORCIO JARP-JPS 111</t>
  </si>
  <si>
    <t>JPS INGENIERIA SA</t>
  </si>
  <si>
    <t>JOSE ALBERTO ROJAS PRIETO</t>
  </si>
  <si>
    <t>CONSORCIO INTERVENTORES VIALES</t>
  </si>
  <si>
    <t>ANA ISABEL HENDE CARREÑO SAS</t>
  </si>
  <si>
    <t>SOLUCIONES PARA LA INGENIERIA SAS</t>
  </si>
  <si>
    <t>OPH INGENIEROS ASOCIADOS SAS</t>
  </si>
  <si>
    <t>CONSORCIO ORINOQUIA 111</t>
  </si>
  <si>
    <t>RD INGENIEROS CIVILES SAS</t>
  </si>
  <si>
    <t>D&amp;B INGENIEROS CIVILES SAS</t>
  </si>
  <si>
    <t>CONSULTORES INTERVENTORES COLOMBIANOS SAS- CONCIC SAS</t>
  </si>
  <si>
    <t>RODRIGO ORLANDO DIAZ MARTINEZ</t>
  </si>
  <si>
    <t>PLANES SAS</t>
  </si>
  <si>
    <t>COPEBA SAS</t>
  </si>
  <si>
    <t>ARA INGENIERIA SAS</t>
  </si>
  <si>
    <t>CONSULTORES SOLANO NAVAS LTDA</t>
  </si>
  <si>
    <t>CONSORCIO BR VIAS</t>
  </si>
  <si>
    <t>DONAL BOGOTA BAUTISTA</t>
  </si>
  <si>
    <t>INGESCOR  LTDA</t>
  </si>
  <si>
    <t>JORES INGENIERIA LTDA</t>
  </si>
  <si>
    <t>CONSORCIO INTERVENTORESN60</t>
  </si>
  <si>
    <t>JASEN CONSULTORES SAS</t>
  </si>
  <si>
    <t xml:space="preserve">ARQUITECTURA E INGENIERIA DE CONSULTA ARINCO SAS </t>
  </si>
  <si>
    <t>CONSORCIO IDF SVP</t>
  </si>
  <si>
    <t>INGENIERIA DEL FUTURO SAS</t>
  </si>
  <si>
    <t>SVP INGENIERIA  SAS</t>
  </si>
  <si>
    <t>CONSORCIO INTERARAVICHADA</t>
  </si>
  <si>
    <t xml:space="preserve">VIACIMCO SAS </t>
  </si>
  <si>
    <t>DANIEL ARTURO SANCHEZ GUTIERREZ</t>
  </si>
  <si>
    <t xml:space="preserve">ALFREDO JOSE LEPESQUEUR MARTINEZ </t>
  </si>
  <si>
    <t>CONSORCIO VIAL 2MCG</t>
  </si>
  <si>
    <t>MUR PROYECTOS SAS</t>
  </si>
  <si>
    <t>CB INGENIEROS SAS</t>
  </si>
  <si>
    <t>GESTORA DE PROYECTOS DE INGENIERIA E INFRAESTRUCTURA SAS</t>
  </si>
  <si>
    <t>CONSORCIO PUCC-CAYENA 2020</t>
  </si>
  <si>
    <t>CAYENA CONSULTORES  INTERVENTORES SAS</t>
  </si>
  <si>
    <t>PROYECTOS URBANOS CONSTRUCCIONES DEL CARIBE  SAS</t>
  </si>
  <si>
    <t>CONSORCIO VIAL NOGOC</t>
  </si>
  <si>
    <t>NOGAAL SAS</t>
  </si>
  <si>
    <t>ORLANDO ORDOÑEZ CASALLAS</t>
  </si>
  <si>
    <t>CONSORCIO INTERVICHADA  SL 2020</t>
  </si>
  <si>
    <t>LUIS CARLOS CASTRO LOZANO</t>
  </si>
  <si>
    <t>SAIN ESPINOSA MURCIA</t>
  </si>
  <si>
    <t>CONSORCIO HR-ARM 111</t>
  </si>
  <si>
    <t>ARM CONSULTING LTDA</t>
  </si>
  <si>
    <t>HR INGENIERIA SAS</t>
  </si>
  <si>
    <t>CONSORCIO INGEVAL PCC2</t>
  </si>
  <si>
    <t>PEDRO JOSE CORREDOR BECERRA</t>
  </si>
  <si>
    <t>JORGE  WILLIAN CORZO GARCIA</t>
  </si>
  <si>
    <t>GERMAN ALONSO PUENTES GORDO</t>
  </si>
  <si>
    <t>CARLOS ALBERTO PALTA MUÑOZ</t>
  </si>
  <si>
    <t>CONSORCIO VIAS CG</t>
  </si>
  <si>
    <t>LUIS HUMBERTO JAUREGUI ESPINEL</t>
  </si>
  <si>
    <t>PROYECTOS VIALES SAS</t>
  </si>
  <si>
    <t>CONSORCIO 3V</t>
  </si>
  <si>
    <t>COMPAÑÍA CONSULTORIA COLOMBIANA  TRIPLE  C SAS</t>
  </si>
  <si>
    <t>VALLEJO H INGENIEROS  CONSULTORES</t>
  </si>
  <si>
    <t>CONSORCIO VIAR</t>
  </si>
  <si>
    <t>RENE ARMANDO MARTINEZ DORADO</t>
  </si>
  <si>
    <t>DANIEL ENRIQUE ORTIZ CASTILLO</t>
  </si>
  <si>
    <t>JOSE LUIS VALDERRAMA  VELASCO</t>
  </si>
  <si>
    <t>DORA CRSITINA  TORRES MAZABEL</t>
  </si>
  <si>
    <t>CONSORCIO  GRUPO GB ARAUCA</t>
  </si>
  <si>
    <t>Y&amp;N INGENIEROS CONTRATISTAS SAS</t>
  </si>
  <si>
    <t>ROBERTO GUADRON BULLA</t>
  </si>
  <si>
    <t>ARGELIO CERQUERA ARAUJO</t>
  </si>
  <si>
    <t>CONSORCIO INTER ARVIC</t>
  </si>
  <si>
    <t>CARLOS HUMBERTO RUA BELTRAN</t>
  </si>
  <si>
    <t>JUAN CARLOS FLOREZ DUARTE</t>
  </si>
  <si>
    <t>INGENIERIA Y CONSULTORIA INGECON SAS</t>
  </si>
  <si>
    <t xml:space="preserve">PROJEKTA LTDA </t>
  </si>
  <si>
    <t>CONSORCIO DF 10</t>
  </si>
  <si>
    <t>INGENIERIA DF SAS</t>
  </si>
  <si>
    <t>INVERSIONES MONTEDIEZ SAS</t>
  </si>
  <si>
    <t>CONSORCIO VIAS HB 2020</t>
  </si>
  <si>
    <t>ENRIQUE HERNANDO PRIETO ACEVEDO</t>
  </si>
  <si>
    <t>BRAIN INGENIERIA VIAL SAS</t>
  </si>
  <si>
    <t>CONSORCIO UNG UAZAQUE</t>
  </si>
  <si>
    <t xml:space="preserve">UNIGRANADINOS  </t>
  </si>
  <si>
    <t>PROMOTORA USAQUE</t>
  </si>
  <si>
    <t>RECHAZADO</t>
  </si>
  <si>
    <t>CONCURSO DE MERITOS ABIERTO No.CMA-DO-SRT-111-2020</t>
  </si>
  <si>
    <t>10%*PO</t>
  </si>
  <si>
    <t>HABIL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</si>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</sst>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  <numFmt numFmtId="174" formatCode="_ * #,##0.0_ ;_ * \-#,##0.0_ ;_ * &quot;-&quot;??_ ;_ @_ 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38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Fill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Fill="1" applyBorder="1" applyAlignment="1">
      <alignment horizontal="center" vertical="center" wrapText="1"/>
    </xf>
    <xf numFmtId="172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3" fontId="22" fillId="7" borderId="23" xfId="1" applyNumberFormat="1" applyFont="1" applyFill="1" applyBorder="1" applyAlignment="1">
      <alignment horizontal="center" vertical="center"/>
    </xf>
    <xf numFmtId="173" fontId="22" fillId="7" borderId="40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174" fontId="22" fillId="7" borderId="15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  <xf numFmtId="0" fontId="3" fillId="9" borderId="0" xfId="0" applyFont="1" applyFill="1"/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105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4" t="s">
        <v>2</v>
      </c>
      <c r="C4" s="185"/>
      <c r="D4" s="188" t="s">
        <v>3</v>
      </c>
      <c r="E4" s="190" t="s">
        <v>105</v>
      </c>
      <c r="F4" s="191"/>
      <c r="G4" s="191"/>
      <c r="H4" s="191"/>
      <c r="I4" s="191"/>
      <c r="J4" s="191"/>
      <c r="K4" s="191"/>
      <c r="L4" s="191"/>
      <c r="M4" s="191"/>
      <c r="N4" s="191"/>
      <c r="O4" s="192"/>
      <c r="P4" s="181" t="s">
        <v>109</v>
      </c>
      <c r="Q4" s="182"/>
      <c r="R4" s="182"/>
      <c r="S4" s="183"/>
      <c r="T4" s="181" t="s">
        <v>110</v>
      </c>
      <c r="U4" s="182"/>
      <c r="V4" s="182"/>
      <c r="W4" s="183"/>
    </row>
    <row r="5" spans="1:32" ht="39" thickBot="1" x14ac:dyDescent="0.25">
      <c r="B5" s="186"/>
      <c r="C5" s="187"/>
      <c r="D5" s="189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3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4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4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4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4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4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4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4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4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4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4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4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4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4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4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4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4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4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4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4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4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4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4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4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79" t="s">
        <v>145</v>
      </c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33"/>
    </row>
    <row r="36" spans="2:23" x14ac:dyDescent="0.2">
      <c r="B36" s="2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33"/>
    </row>
    <row r="37" spans="2:23" x14ac:dyDescent="0.2">
      <c r="B37" s="2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33"/>
    </row>
    <row r="38" spans="2:23" x14ac:dyDescent="0.2">
      <c r="B38" s="2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05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K9"/>
  <sheetViews>
    <sheetView workbookViewId="0">
      <selection activeCell="H2" sqref="H2"/>
    </sheetView>
  </sheetViews>
  <sheetFormatPr baseColWidth="10" defaultRowHeight="12.75" x14ac:dyDescent="0.2"/>
  <cols>
    <col min="1" max="1" width="11.42578125" style="121"/>
    <col min="2" max="2" width="18.5703125" style="121" bestFit="1" customWidth="1"/>
    <col min="3" max="3" width="11.42578125" style="121"/>
    <col min="4" max="4" width="18.140625" style="121" customWidth="1"/>
    <col min="5" max="5" width="4.7109375" style="121" customWidth="1"/>
    <col min="6" max="6" width="12.85546875" style="121" bestFit="1" customWidth="1"/>
    <col min="7" max="7" width="4.7109375" style="122" customWidth="1"/>
    <col min="8" max="8" width="18.140625" style="122" bestFit="1" customWidth="1"/>
    <col min="9" max="9" width="15.28515625" style="122" customWidth="1"/>
    <col min="10" max="10" width="4.7109375" style="122" customWidth="1"/>
    <col min="11" max="16384" width="11.42578125" style="122"/>
  </cols>
  <sheetData>
    <row r="1" spans="1:11" ht="38.25" x14ac:dyDescent="0.2">
      <c r="A1" s="99" t="s">
        <v>162</v>
      </c>
      <c r="B1" s="99" t="s">
        <v>163</v>
      </c>
      <c r="C1" s="99" t="s">
        <v>0</v>
      </c>
      <c r="D1" s="99" t="s">
        <v>187</v>
      </c>
      <c r="E1" s="123"/>
      <c r="F1" s="176" t="s">
        <v>207</v>
      </c>
      <c r="H1" s="172" t="s">
        <v>204</v>
      </c>
      <c r="I1" s="172" t="s">
        <v>101</v>
      </c>
      <c r="J1" s="173"/>
      <c r="K1" s="172" t="s">
        <v>205</v>
      </c>
    </row>
    <row r="2" spans="1:11" x14ac:dyDescent="0.2">
      <c r="A2" s="96">
        <v>1</v>
      </c>
      <c r="B2" s="97">
        <v>312768726</v>
      </c>
      <c r="C2" s="98">
        <v>5</v>
      </c>
      <c r="D2" s="158"/>
      <c r="E2" s="124"/>
      <c r="F2" s="177">
        <v>877803</v>
      </c>
      <c r="H2" s="174">
        <f t="shared" ref="H2:H8" si="0">+IF(OR(B2="",C2=""),"",B2/C2)</f>
        <v>62553745.200000003</v>
      </c>
      <c r="I2" s="174">
        <f>IF(OR(B2="",$K$2=""),"",B2*$K$2)</f>
        <v>31276872.600000001</v>
      </c>
      <c r="J2" s="173"/>
      <c r="K2" s="175">
        <v>0.1</v>
      </c>
    </row>
    <row r="3" spans="1:11" x14ac:dyDescent="0.2">
      <c r="A3" s="96">
        <v>2</v>
      </c>
      <c r="B3" s="97"/>
      <c r="C3" s="98"/>
      <c r="D3" s="158"/>
      <c r="H3" s="174" t="str">
        <f t="shared" si="0"/>
        <v/>
      </c>
      <c r="I3" s="174" t="str">
        <f t="shared" ref="I3:I8" si="1">IF(OR(B3="",$K$2=""),"",B3*$K$2)</f>
        <v/>
      </c>
    </row>
    <row r="4" spans="1:11" x14ac:dyDescent="0.2">
      <c r="A4" s="96">
        <v>3</v>
      </c>
      <c r="B4" s="97"/>
      <c r="C4" s="98"/>
      <c r="D4" s="158"/>
      <c r="H4" s="174" t="str">
        <f t="shared" si="0"/>
        <v/>
      </c>
      <c r="I4" s="174" t="str">
        <f t="shared" si="1"/>
        <v/>
      </c>
    </row>
    <row r="5" spans="1:11" x14ac:dyDescent="0.2">
      <c r="A5" s="96">
        <v>4</v>
      </c>
      <c r="B5" s="97"/>
      <c r="C5" s="98"/>
      <c r="D5" s="158"/>
      <c r="H5" s="174" t="str">
        <f t="shared" si="0"/>
        <v/>
      </c>
      <c r="I5" s="174" t="str">
        <f t="shared" si="1"/>
        <v/>
      </c>
    </row>
    <row r="6" spans="1:11" x14ac:dyDescent="0.2">
      <c r="A6" s="96">
        <v>5</v>
      </c>
      <c r="B6" s="97"/>
      <c r="C6" s="98"/>
      <c r="D6" s="158"/>
      <c r="E6" s="130"/>
      <c r="H6" s="174" t="str">
        <f t="shared" si="0"/>
        <v/>
      </c>
      <c r="I6" s="174" t="str">
        <f t="shared" si="1"/>
        <v/>
      </c>
    </row>
    <row r="7" spans="1:11" x14ac:dyDescent="0.2">
      <c r="A7" s="96">
        <v>6</v>
      </c>
      <c r="B7" s="97"/>
      <c r="C7" s="98"/>
      <c r="D7" s="158"/>
      <c r="H7" s="174" t="str">
        <f t="shared" si="0"/>
        <v/>
      </c>
      <c r="I7" s="174" t="str">
        <f t="shared" si="1"/>
        <v/>
      </c>
    </row>
    <row r="8" spans="1:11" x14ac:dyDescent="0.2">
      <c r="A8" s="155">
        <v>7</v>
      </c>
      <c r="B8" s="156"/>
      <c r="C8" s="157"/>
      <c r="D8" s="158"/>
      <c r="H8" s="174" t="str">
        <f t="shared" si="0"/>
        <v/>
      </c>
      <c r="I8" s="174" t="str">
        <f t="shared" si="1"/>
        <v/>
      </c>
    </row>
    <row r="9" spans="1:11" x14ac:dyDescent="0.2">
      <c r="A9" s="152"/>
      <c r="B9" s="153"/>
      <c r="C9" s="154"/>
      <c r="D9" s="15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495"/>
  <sheetViews>
    <sheetView tabSelected="1" topLeftCell="A471" zoomScale="80" zoomScaleNormal="80" zoomScaleSheetLayoutView="100" workbookViewId="0">
      <selection activeCell="F478" sqref="F478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37" style="105" customWidth="1"/>
    <col min="4" max="4" width="17.42578125" style="105" customWidth="1"/>
    <col min="5" max="5" width="25" style="105" customWidth="1"/>
    <col min="6" max="6" width="26.7109375" style="108" customWidth="1"/>
    <col min="7" max="7" width="25" style="108" bestFit="1" customWidth="1"/>
    <col min="8" max="9" width="23.140625" style="108" customWidth="1"/>
    <col min="10" max="10" width="28.7109375" style="109" customWidth="1"/>
    <col min="11" max="11" width="28.28515625" style="109" customWidth="1"/>
    <col min="12" max="12" width="23" style="109" customWidth="1"/>
    <col min="13" max="13" width="20.85546875" style="109" customWidth="1"/>
    <col min="14" max="14" width="4.140625" style="110" bestFit="1" customWidth="1"/>
    <col min="15" max="15" width="8" style="110" bestFit="1" customWidth="1"/>
    <col min="16" max="16" width="8" style="110" hidden="1" customWidth="1"/>
    <col min="17" max="17" width="19.5703125" style="110" hidden="1" customWidth="1"/>
    <col min="18" max="18" width="21.7109375" style="110" bestFit="1" customWidth="1"/>
    <col min="19" max="19" width="24.85546875" style="110" customWidth="1"/>
    <col min="20" max="20" width="21.5703125" style="110" customWidth="1"/>
    <col min="21" max="21" width="27.85546875" style="110" customWidth="1"/>
    <col min="22" max="22" width="17.85546875" style="110" customWidth="1"/>
    <col min="23" max="24" width="14.7109375" style="110" customWidth="1"/>
    <col min="25" max="25" width="17.5703125" style="110" customWidth="1"/>
    <col min="26" max="26" width="21.7109375" style="110" customWidth="1"/>
    <col min="27" max="27" width="20.42578125" style="110" hidden="1" customWidth="1"/>
    <col min="28" max="29" width="14.7109375" style="110" customWidth="1"/>
    <col min="30" max="30" width="15.85546875" style="108" customWidth="1"/>
    <col min="31" max="31" width="15.5703125" style="105" hidden="1" customWidth="1"/>
    <col min="32" max="32" width="15.85546875" style="105" hidden="1" customWidth="1"/>
    <col min="33" max="33" width="14.5703125" style="111" customWidth="1"/>
    <col min="34" max="34" width="14.5703125" style="105" customWidth="1"/>
    <col min="35" max="35" width="14.5703125" style="111" customWidth="1"/>
    <col min="36" max="36" width="14.5703125" style="105" customWidth="1"/>
    <col min="37" max="37" width="18.28515625" style="105" customWidth="1"/>
    <col min="38" max="16384" width="11.42578125" style="105"/>
  </cols>
  <sheetData>
    <row r="1" spans="1:37" ht="18" customHeight="1" x14ac:dyDescent="0.2"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</row>
    <row r="2" spans="1:37" s="106" customFormat="1" ht="26.25" x14ac:dyDescent="0.2">
      <c r="B2" s="230" t="s">
        <v>147</v>
      </c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</row>
    <row r="3" spans="1:37" s="106" customFormat="1" ht="20.25" x14ac:dyDescent="0.2">
      <c r="B3" s="229" t="s">
        <v>188</v>
      </c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</row>
    <row r="4" spans="1:37" ht="18" customHeight="1" x14ac:dyDescent="0.2">
      <c r="B4" s="228" t="s">
        <v>319</v>
      </c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</row>
    <row r="5" spans="1:37" ht="18" customHeight="1" x14ac:dyDescent="0.2">
      <c r="B5" s="234" t="s">
        <v>146</v>
      </c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</row>
    <row r="6" spans="1:37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7" ht="44.25" customHeight="1" thickBot="1" x14ac:dyDescent="0.25">
      <c r="B7" s="231" t="s">
        <v>149</v>
      </c>
      <c r="C7" s="232"/>
      <c r="D7" s="233"/>
      <c r="E7" s="224" t="s">
        <v>159</v>
      </c>
      <c r="F7" s="225"/>
      <c r="G7" s="225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6"/>
      <c r="S7" s="235" t="s">
        <v>191</v>
      </c>
      <c r="T7" s="236"/>
      <c r="U7" s="197" t="s">
        <v>193</v>
      </c>
      <c r="V7" s="198"/>
      <c r="W7" s="197" t="s">
        <v>161</v>
      </c>
      <c r="X7" s="198"/>
      <c r="Y7" s="197" t="s">
        <v>148</v>
      </c>
      <c r="Z7" s="198"/>
      <c r="AA7" s="133"/>
      <c r="AB7" s="197" t="s">
        <v>178</v>
      </c>
      <c r="AC7" s="198"/>
      <c r="AD7" s="134" t="s">
        <v>180</v>
      </c>
      <c r="AE7" s="203" t="s">
        <v>170</v>
      </c>
      <c r="AF7" s="204"/>
      <c r="AG7" s="201" t="s">
        <v>182</v>
      </c>
      <c r="AH7" s="202"/>
      <c r="AI7" s="201" t="s">
        <v>184</v>
      </c>
      <c r="AJ7" s="202"/>
      <c r="AK7" s="134" t="s">
        <v>181</v>
      </c>
    </row>
    <row r="8" spans="1:37" ht="56.25" customHeight="1" x14ac:dyDescent="0.2">
      <c r="B8" s="205" t="s">
        <v>155</v>
      </c>
      <c r="C8" s="223" t="s">
        <v>154</v>
      </c>
      <c r="D8" s="215" t="s">
        <v>166</v>
      </c>
      <c r="E8" s="215" t="s">
        <v>157</v>
      </c>
      <c r="F8" s="210" t="s">
        <v>152</v>
      </c>
      <c r="G8" s="210" t="s">
        <v>156</v>
      </c>
      <c r="H8" s="211" t="s">
        <v>153</v>
      </c>
      <c r="I8" s="218" t="s">
        <v>189</v>
      </c>
      <c r="J8" s="218" t="s">
        <v>190</v>
      </c>
      <c r="K8" s="218" t="s">
        <v>197</v>
      </c>
      <c r="L8" s="142"/>
      <c r="M8" s="142"/>
      <c r="N8" s="220" t="s">
        <v>160</v>
      </c>
      <c r="O8" s="207" t="s">
        <v>201</v>
      </c>
      <c r="P8" s="207" t="s">
        <v>167</v>
      </c>
      <c r="Q8" s="219" t="s">
        <v>168</v>
      </c>
      <c r="R8" s="219" t="s">
        <v>164</v>
      </c>
      <c r="S8" s="199" t="s">
        <v>202</v>
      </c>
      <c r="T8" s="200"/>
      <c r="U8" s="199" t="s">
        <v>203</v>
      </c>
      <c r="V8" s="200"/>
      <c r="W8" s="199" t="s">
        <v>165</v>
      </c>
      <c r="X8" s="200"/>
      <c r="Y8" s="199" t="s">
        <v>195</v>
      </c>
      <c r="Z8" s="200"/>
      <c r="AA8" s="212" t="s">
        <v>169</v>
      </c>
      <c r="AB8" s="199" t="s">
        <v>196</v>
      </c>
      <c r="AC8" s="200"/>
      <c r="AD8" s="195" t="s">
        <v>175</v>
      </c>
      <c r="AE8" s="87" t="s">
        <v>171</v>
      </c>
      <c r="AF8" s="88">
        <v>535600</v>
      </c>
      <c r="AG8" s="199" t="s">
        <v>199</v>
      </c>
      <c r="AH8" s="200"/>
      <c r="AI8" s="199" t="s">
        <v>200</v>
      </c>
      <c r="AJ8" s="200"/>
      <c r="AK8" s="195" t="s">
        <v>175</v>
      </c>
    </row>
    <row r="9" spans="1:37" ht="54" customHeight="1" thickBot="1" x14ac:dyDescent="0.25">
      <c r="B9" s="206"/>
      <c r="C9" s="223"/>
      <c r="D9" s="216"/>
      <c r="E9" s="216"/>
      <c r="F9" s="217"/>
      <c r="G9" s="211"/>
      <c r="H9" s="217"/>
      <c r="I9" s="218"/>
      <c r="J9" s="218"/>
      <c r="K9" s="218"/>
      <c r="L9" s="142" t="s">
        <v>176</v>
      </c>
      <c r="M9" s="142" t="s">
        <v>177</v>
      </c>
      <c r="N9" s="221"/>
      <c r="O9" s="208"/>
      <c r="P9" s="208"/>
      <c r="Q9" s="219"/>
      <c r="R9" s="219"/>
      <c r="S9" s="143" t="s">
        <v>192</v>
      </c>
      <c r="T9" s="149" t="s">
        <v>206</v>
      </c>
      <c r="U9" s="143" t="s">
        <v>194</v>
      </c>
      <c r="V9" s="149" t="s">
        <v>320</v>
      </c>
      <c r="W9" s="143" t="s">
        <v>158</v>
      </c>
      <c r="X9" s="150">
        <v>1.2</v>
      </c>
      <c r="Y9" s="143" t="s">
        <v>186</v>
      </c>
      <c r="Z9" s="150">
        <v>0.7</v>
      </c>
      <c r="AA9" s="213"/>
      <c r="AB9" s="143" t="s">
        <v>179</v>
      </c>
      <c r="AC9" s="150">
        <v>1</v>
      </c>
      <c r="AD9" s="195"/>
      <c r="AE9" s="89" t="s">
        <v>172</v>
      </c>
      <c r="AF9" s="90">
        <v>566700</v>
      </c>
      <c r="AG9" s="146" t="s">
        <v>183</v>
      </c>
      <c r="AH9" s="151">
        <v>0</v>
      </c>
      <c r="AI9" s="146" t="s">
        <v>185</v>
      </c>
      <c r="AJ9" s="151">
        <v>0</v>
      </c>
      <c r="AK9" s="195"/>
    </row>
    <row r="10" spans="1:37" ht="44.25" customHeight="1" thickBot="1" x14ac:dyDescent="0.25">
      <c r="B10" s="206"/>
      <c r="C10" s="223"/>
      <c r="D10" s="216"/>
      <c r="E10" s="216"/>
      <c r="F10" s="217"/>
      <c r="G10" s="211"/>
      <c r="H10" s="217"/>
      <c r="I10" s="218"/>
      <c r="J10" s="218"/>
      <c r="K10" s="218"/>
      <c r="L10" s="142"/>
      <c r="M10" s="142"/>
      <c r="N10" s="222"/>
      <c r="O10" s="209"/>
      <c r="P10" s="209"/>
      <c r="Q10" s="219"/>
      <c r="R10" s="219"/>
      <c r="S10" s="144" t="s">
        <v>151</v>
      </c>
      <c r="T10" s="145" t="s">
        <v>150</v>
      </c>
      <c r="U10" s="144" t="s">
        <v>151</v>
      </c>
      <c r="V10" s="145" t="s">
        <v>150</v>
      </c>
      <c r="W10" s="144" t="s">
        <v>151</v>
      </c>
      <c r="X10" s="145" t="s">
        <v>150</v>
      </c>
      <c r="Y10" s="144" t="s">
        <v>151</v>
      </c>
      <c r="Z10" s="145" t="s">
        <v>150</v>
      </c>
      <c r="AA10" s="214"/>
      <c r="AB10" s="144" t="s">
        <v>151</v>
      </c>
      <c r="AC10" s="145" t="s">
        <v>150</v>
      </c>
      <c r="AD10" s="196"/>
      <c r="AE10" s="91" t="s">
        <v>173</v>
      </c>
      <c r="AF10" s="92">
        <v>30000</v>
      </c>
      <c r="AG10" s="147" t="s">
        <v>151</v>
      </c>
      <c r="AH10" s="148" t="s">
        <v>150</v>
      </c>
      <c r="AI10" s="147" t="s">
        <v>151</v>
      </c>
      <c r="AJ10" s="148" t="s">
        <v>150</v>
      </c>
      <c r="AK10" s="196"/>
    </row>
    <row r="11" spans="1:37" ht="18" customHeight="1" thickBot="1" x14ac:dyDescent="0.25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</row>
    <row r="12" spans="1:37" ht="33.75" thickBot="1" x14ac:dyDescent="0.3">
      <c r="B12" s="76">
        <v>1</v>
      </c>
      <c r="C12" s="77" t="s">
        <v>208</v>
      </c>
      <c r="D12" s="84">
        <v>1</v>
      </c>
      <c r="E12" s="78">
        <v>6679387874</v>
      </c>
      <c r="F12" s="78">
        <v>7285542429</v>
      </c>
      <c r="G12" s="78">
        <v>522298884</v>
      </c>
      <c r="H12" s="78">
        <v>2746351240</v>
      </c>
      <c r="I12" s="78">
        <v>6157088990</v>
      </c>
      <c r="J12" s="78">
        <v>4539191189</v>
      </c>
      <c r="K12" s="78">
        <v>4539191189</v>
      </c>
      <c r="L12" s="78">
        <v>1355688207</v>
      </c>
      <c r="M12" s="78">
        <v>1E-3</v>
      </c>
      <c r="N12" s="73">
        <v>1</v>
      </c>
      <c r="O12" s="178">
        <v>5</v>
      </c>
      <c r="P12" s="86" t="s">
        <v>174</v>
      </c>
      <c r="Q12" s="73">
        <v>0</v>
      </c>
      <c r="R12" s="74">
        <v>312768726</v>
      </c>
      <c r="S12" s="78">
        <v>6157088990</v>
      </c>
      <c r="T12" s="159" t="s">
        <v>321</v>
      </c>
      <c r="U12" s="78">
        <v>4539191189</v>
      </c>
      <c r="V12" s="79" t="s">
        <v>321</v>
      </c>
      <c r="W12" s="78">
        <v>12.788439873442272</v>
      </c>
      <c r="X12" s="79" t="s">
        <v>321</v>
      </c>
      <c r="Y12" s="131">
        <v>0.37695906197295442</v>
      </c>
      <c r="Z12" s="79" t="s">
        <v>321</v>
      </c>
      <c r="AA12" s="73">
        <v>0</v>
      </c>
      <c r="AB12" s="131">
        <v>1355688207000</v>
      </c>
      <c r="AC12" s="79" t="s">
        <v>321</v>
      </c>
      <c r="AD12" s="135" t="s">
        <v>321</v>
      </c>
      <c r="AE12" s="102"/>
      <c r="AF12" s="93"/>
      <c r="AG12" s="131">
        <v>0.29866294468611332</v>
      </c>
      <c r="AH12" s="79" t="s">
        <v>321</v>
      </c>
      <c r="AI12" s="131">
        <v>0.18607924121115568</v>
      </c>
      <c r="AJ12" s="79" t="s">
        <v>321</v>
      </c>
      <c r="AK12" s="137" t="s">
        <v>321</v>
      </c>
    </row>
    <row r="13" spans="1:37" ht="33" x14ac:dyDescent="0.25">
      <c r="A13" s="107"/>
      <c r="B13" s="71">
        <v>1.1000000000000001</v>
      </c>
      <c r="C13" s="77" t="s">
        <v>208</v>
      </c>
      <c r="D13" s="132">
        <v>1</v>
      </c>
      <c r="E13" s="129">
        <v>6679387874</v>
      </c>
      <c r="F13" s="129">
        <v>7285542429</v>
      </c>
      <c r="G13" s="129">
        <v>522298884</v>
      </c>
      <c r="H13" s="129">
        <v>2746351240</v>
      </c>
      <c r="I13" s="129">
        <v>6157088990</v>
      </c>
      <c r="J13" s="129">
        <v>4539191189</v>
      </c>
      <c r="K13" s="129">
        <v>4539191189</v>
      </c>
      <c r="L13" s="129">
        <v>1355688207</v>
      </c>
      <c r="M13" s="129">
        <v>1E-3</v>
      </c>
      <c r="N13" s="128"/>
      <c r="O13" s="169" t="s">
        <v>198</v>
      </c>
      <c r="P13" s="162" t="s">
        <v>174</v>
      </c>
      <c r="Q13" s="162" t="s">
        <v>198</v>
      </c>
      <c r="R13" s="163" t="s">
        <v>198</v>
      </c>
      <c r="S13" s="164"/>
      <c r="T13" s="160" t="s">
        <v>198</v>
      </c>
      <c r="U13" s="164"/>
      <c r="V13" s="160" t="s">
        <v>198</v>
      </c>
      <c r="W13" s="164"/>
      <c r="X13" s="160" t="s">
        <v>198</v>
      </c>
      <c r="Y13" s="165"/>
      <c r="Z13" s="160" t="s">
        <v>198</v>
      </c>
      <c r="AA13" s="162" t="s">
        <v>198</v>
      </c>
      <c r="AB13" s="162"/>
      <c r="AC13" s="160" t="s">
        <v>198</v>
      </c>
      <c r="AD13" s="166" t="s">
        <v>198</v>
      </c>
      <c r="AE13" s="101">
        <v>12856.083340391742</v>
      </c>
      <c r="AF13" s="94" t="s">
        <v>322</v>
      </c>
      <c r="AG13" s="167"/>
      <c r="AH13" s="160" t="s">
        <v>198</v>
      </c>
      <c r="AI13" s="167"/>
      <c r="AJ13" s="160" t="s">
        <v>198</v>
      </c>
      <c r="AK13" s="138" t="s">
        <v>198</v>
      </c>
    </row>
    <row r="14" spans="1:37" ht="16.5" x14ac:dyDescent="0.25">
      <c r="A14" s="107"/>
      <c r="B14" s="71" t="s">
        <v>198</v>
      </c>
      <c r="C14" s="132"/>
      <c r="D14" s="132"/>
      <c r="E14" s="129">
        <v>0</v>
      </c>
      <c r="F14" s="129">
        <v>0</v>
      </c>
      <c r="G14" s="129">
        <v>0</v>
      </c>
      <c r="H14" s="129">
        <v>0</v>
      </c>
      <c r="I14" s="129">
        <v>0</v>
      </c>
      <c r="J14" s="129">
        <v>0</v>
      </c>
      <c r="K14" s="129">
        <v>0</v>
      </c>
      <c r="L14" s="129">
        <v>0</v>
      </c>
      <c r="M14" s="129">
        <v>0</v>
      </c>
      <c r="N14" s="126"/>
      <c r="O14" s="170" t="s">
        <v>198</v>
      </c>
      <c r="P14" s="162" t="s">
        <v>174</v>
      </c>
      <c r="Q14" s="162" t="s">
        <v>198</v>
      </c>
      <c r="R14" s="163" t="s">
        <v>198</v>
      </c>
      <c r="S14" s="164"/>
      <c r="T14" s="160" t="s">
        <v>198</v>
      </c>
      <c r="U14" s="164"/>
      <c r="V14" s="160" t="s">
        <v>198</v>
      </c>
      <c r="W14" s="164"/>
      <c r="X14" s="160" t="s">
        <v>198</v>
      </c>
      <c r="Y14" s="165"/>
      <c r="Z14" s="160" t="s">
        <v>198</v>
      </c>
      <c r="AA14" s="162" t="s">
        <v>198</v>
      </c>
      <c r="AB14" s="162"/>
      <c r="AC14" s="160" t="s">
        <v>198</v>
      </c>
      <c r="AD14" s="166" t="s">
        <v>198</v>
      </c>
      <c r="AE14" s="101">
        <v>0</v>
      </c>
      <c r="AF14" s="94" t="s">
        <v>322</v>
      </c>
      <c r="AG14" s="167"/>
      <c r="AH14" s="160" t="s">
        <v>198</v>
      </c>
      <c r="AI14" s="167"/>
      <c r="AJ14" s="160" t="s">
        <v>198</v>
      </c>
      <c r="AK14" s="139" t="s">
        <v>198</v>
      </c>
    </row>
    <row r="15" spans="1:37" ht="16.5" x14ac:dyDescent="0.25">
      <c r="A15" s="107"/>
      <c r="B15" s="71" t="s">
        <v>198</v>
      </c>
      <c r="C15" s="132"/>
      <c r="D15" s="132"/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6"/>
      <c r="O15" s="170" t="s">
        <v>198</v>
      </c>
      <c r="P15" s="162"/>
      <c r="Q15" s="162" t="s">
        <v>198</v>
      </c>
      <c r="R15" s="163" t="s">
        <v>198</v>
      </c>
      <c r="S15" s="164"/>
      <c r="T15" s="160" t="s">
        <v>198</v>
      </c>
      <c r="U15" s="164"/>
      <c r="V15" s="160" t="s">
        <v>198</v>
      </c>
      <c r="W15" s="164"/>
      <c r="X15" s="160" t="s">
        <v>198</v>
      </c>
      <c r="Y15" s="165"/>
      <c r="Z15" s="160" t="s">
        <v>198</v>
      </c>
      <c r="AA15" s="162">
        <v>0</v>
      </c>
      <c r="AB15" s="162"/>
      <c r="AC15" s="160" t="s">
        <v>198</v>
      </c>
      <c r="AD15" s="166" t="s">
        <v>198</v>
      </c>
      <c r="AE15" s="101">
        <v>0</v>
      </c>
      <c r="AF15" s="94" t="s">
        <v>322</v>
      </c>
      <c r="AG15" s="167"/>
      <c r="AH15" s="160" t="s">
        <v>198</v>
      </c>
      <c r="AI15" s="167"/>
      <c r="AJ15" s="160" t="s">
        <v>198</v>
      </c>
      <c r="AK15" s="139" t="s">
        <v>198</v>
      </c>
    </row>
    <row r="16" spans="1:37" ht="18" customHeight="1" x14ac:dyDescent="0.25">
      <c r="A16" s="107"/>
      <c r="B16" s="71" t="s">
        <v>198</v>
      </c>
      <c r="C16" s="132"/>
      <c r="D16" s="132"/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6"/>
      <c r="O16" s="170" t="s">
        <v>198</v>
      </c>
      <c r="P16" s="162"/>
      <c r="Q16" s="162" t="s">
        <v>198</v>
      </c>
      <c r="R16" s="163" t="s">
        <v>198</v>
      </c>
      <c r="S16" s="164"/>
      <c r="T16" s="160" t="s">
        <v>198</v>
      </c>
      <c r="U16" s="164"/>
      <c r="V16" s="160" t="s">
        <v>198</v>
      </c>
      <c r="W16" s="164"/>
      <c r="X16" s="160" t="s">
        <v>198</v>
      </c>
      <c r="Y16" s="165"/>
      <c r="Z16" s="160" t="s">
        <v>198</v>
      </c>
      <c r="AA16" s="162">
        <v>0</v>
      </c>
      <c r="AB16" s="162"/>
      <c r="AC16" s="160" t="s">
        <v>198</v>
      </c>
      <c r="AD16" s="166" t="s">
        <v>198</v>
      </c>
      <c r="AE16" s="101">
        <v>0</v>
      </c>
      <c r="AF16" s="94" t="s">
        <v>322</v>
      </c>
      <c r="AG16" s="167"/>
      <c r="AH16" s="160" t="s">
        <v>198</v>
      </c>
      <c r="AI16" s="167"/>
      <c r="AJ16" s="160" t="s">
        <v>198</v>
      </c>
      <c r="AK16" s="139" t="s">
        <v>198</v>
      </c>
    </row>
    <row r="17" spans="2:37" ht="16.5" x14ac:dyDescent="0.25">
      <c r="B17" s="71" t="s">
        <v>198</v>
      </c>
      <c r="C17" s="132"/>
      <c r="D17" s="132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70" t="s">
        <v>198</v>
      </c>
      <c r="P17" s="162"/>
      <c r="Q17" s="162" t="s">
        <v>198</v>
      </c>
      <c r="R17" s="163" t="s">
        <v>198</v>
      </c>
      <c r="S17" s="164"/>
      <c r="T17" s="160" t="s">
        <v>198</v>
      </c>
      <c r="U17" s="164"/>
      <c r="V17" s="160" t="s">
        <v>198</v>
      </c>
      <c r="W17" s="164"/>
      <c r="X17" s="160" t="s">
        <v>198</v>
      </c>
      <c r="Y17" s="165"/>
      <c r="Z17" s="160" t="s">
        <v>198</v>
      </c>
      <c r="AA17" s="162">
        <v>0</v>
      </c>
      <c r="AB17" s="162"/>
      <c r="AC17" s="160" t="s">
        <v>198</v>
      </c>
      <c r="AD17" s="166" t="s">
        <v>198</v>
      </c>
      <c r="AE17" s="101">
        <v>0</v>
      </c>
      <c r="AF17" s="94" t="s">
        <v>322</v>
      </c>
      <c r="AG17" s="167"/>
      <c r="AH17" s="160" t="s">
        <v>198</v>
      </c>
      <c r="AI17" s="167"/>
      <c r="AJ17" s="160" t="s">
        <v>198</v>
      </c>
      <c r="AK17" s="140" t="s">
        <v>198</v>
      </c>
    </row>
    <row r="18" spans="2:37" ht="18" customHeight="1" x14ac:dyDescent="0.25">
      <c r="B18" s="71" t="s">
        <v>198</v>
      </c>
      <c r="C18" s="132"/>
      <c r="D18" s="132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70" t="s">
        <v>198</v>
      </c>
      <c r="P18" s="162"/>
      <c r="Q18" s="162" t="s">
        <v>198</v>
      </c>
      <c r="R18" s="163" t="s">
        <v>198</v>
      </c>
      <c r="S18" s="164"/>
      <c r="T18" s="160" t="s">
        <v>198</v>
      </c>
      <c r="U18" s="164"/>
      <c r="V18" s="160" t="s">
        <v>198</v>
      </c>
      <c r="W18" s="164"/>
      <c r="X18" s="160" t="s">
        <v>198</v>
      </c>
      <c r="Y18" s="165"/>
      <c r="Z18" s="160" t="s">
        <v>198</v>
      </c>
      <c r="AA18" s="162">
        <v>0</v>
      </c>
      <c r="AB18" s="162"/>
      <c r="AC18" s="160" t="s">
        <v>198</v>
      </c>
      <c r="AD18" s="166" t="s">
        <v>198</v>
      </c>
      <c r="AE18" s="101">
        <v>0</v>
      </c>
      <c r="AF18" s="94" t="s">
        <v>322</v>
      </c>
      <c r="AG18" s="167"/>
      <c r="AH18" s="160" t="s">
        <v>198</v>
      </c>
      <c r="AI18" s="167"/>
      <c r="AJ18" s="160" t="s">
        <v>198</v>
      </c>
      <c r="AK18" s="139" t="s">
        <v>198</v>
      </c>
    </row>
    <row r="19" spans="2:37" ht="18" customHeight="1" x14ac:dyDescent="0.25">
      <c r="B19" s="71" t="s">
        <v>198</v>
      </c>
      <c r="C19" s="132"/>
      <c r="D19" s="132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70" t="s">
        <v>198</v>
      </c>
      <c r="P19" s="162"/>
      <c r="Q19" s="162" t="s">
        <v>198</v>
      </c>
      <c r="R19" s="163" t="s">
        <v>198</v>
      </c>
      <c r="S19" s="164"/>
      <c r="T19" s="160" t="s">
        <v>198</v>
      </c>
      <c r="U19" s="164"/>
      <c r="V19" s="160" t="s">
        <v>198</v>
      </c>
      <c r="W19" s="164"/>
      <c r="X19" s="160" t="s">
        <v>198</v>
      </c>
      <c r="Y19" s="165"/>
      <c r="Z19" s="160" t="s">
        <v>198</v>
      </c>
      <c r="AA19" s="162">
        <v>0</v>
      </c>
      <c r="AB19" s="162"/>
      <c r="AC19" s="160" t="s">
        <v>198</v>
      </c>
      <c r="AD19" s="166" t="s">
        <v>198</v>
      </c>
      <c r="AE19" s="101">
        <v>0</v>
      </c>
      <c r="AF19" s="94" t="s">
        <v>322</v>
      </c>
      <c r="AG19" s="167"/>
      <c r="AH19" s="160" t="s">
        <v>198</v>
      </c>
      <c r="AI19" s="167"/>
      <c r="AJ19" s="160" t="s">
        <v>198</v>
      </c>
      <c r="AK19" s="139" t="s">
        <v>198</v>
      </c>
    </row>
    <row r="20" spans="2:37" ht="18" customHeight="1" x14ac:dyDescent="0.25">
      <c r="B20" s="71" t="s">
        <v>198</v>
      </c>
      <c r="C20" s="132"/>
      <c r="D20" s="132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70" t="s">
        <v>198</v>
      </c>
      <c r="P20" s="162"/>
      <c r="Q20" s="162" t="s">
        <v>198</v>
      </c>
      <c r="R20" s="163" t="s">
        <v>198</v>
      </c>
      <c r="S20" s="164"/>
      <c r="T20" s="160" t="s">
        <v>198</v>
      </c>
      <c r="U20" s="164"/>
      <c r="V20" s="160" t="s">
        <v>198</v>
      </c>
      <c r="W20" s="164"/>
      <c r="X20" s="160" t="s">
        <v>198</v>
      </c>
      <c r="Y20" s="165"/>
      <c r="Z20" s="160" t="s">
        <v>198</v>
      </c>
      <c r="AA20" s="162">
        <v>0</v>
      </c>
      <c r="AB20" s="162"/>
      <c r="AC20" s="160" t="s">
        <v>198</v>
      </c>
      <c r="AD20" s="166" t="s">
        <v>198</v>
      </c>
      <c r="AE20" s="101">
        <v>0</v>
      </c>
      <c r="AF20" s="94" t="s">
        <v>322</v>
      </c>
      <c r="AG20" s="167"/>
      <c r="AH20" s="160" t="s">
        <v>198</v>
      </c>
      <c r="AI20" s="167"/>
      <c r="AJ20" s="160" t="s">
        <v>198</v>
      </c>
      <c r="AK20" s="140" t="s">
        <v>198</v>
      </c>
    </row>
    <row r="21" spans="2:37" ht="18" customHeight="1" x14ac:dyDescent="0.25">
      <c r="B21" s="71" t="s">
        <v>198</v>
      </c>
      <c r="C21" s="132"/>
      <c r="D21" s="132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70" t="s">
        <v>198</v>
      </c>
      <c r="P21" s="162"/>
      <c r="Q21" s="162" t="s">
        <v>198</v>
      </c>
      <c r="R21" s="163" t="s">
        <v>198</v>
      </c>
      <c r="S21" s="164"/>
      <c r="T21" s="160" t="s">
        <v>198</v>
      </c>
      <c r="U21" s="164"/>
      <c r="V21" s="160" t="s">
        <v>198</v>
      </c>
      <c r="W21" s="164"/>
      <c r="X21" s="160" t="s">
        <v>198</v>
      </c>
      <c r="Y21" s="165"/>
      <c r="Z21" s="160" t="s">
        <v>198</v>
      </c>
      <c r="AA21" s="162">
        <v>0</v>
      </c>
      <c r="AB21" s="162"/>
      <c r="AC21" s="160" t="s">
        <v>198</v>
      </c>
      <c r="AD21" s="166" t="s">
        <v>198</v>
      </c>
      <c r="AE21" s="101">
        <v>0</v>
      </c>
      <c r="AF21" s="94" t="s">
        <v>322</v>
      </c>
      <c r="AG21" s="167"/>
      <c r="AH21" s="160" t="s">
        <v>198</v>
      </c>
      <c r="AI21" s="167"/>
      <c r="AJ21" s="160" t="s">
        <v>198</v>
      </c>
      <c r="AK21" s="140" t="s">
        <v>198</v>
      </c>
    </row>
    <row r="22" spans="2:37" ht="18" customHeight="1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1" t="s">
        <v>198</v>
      </c>
      <c r="P22" s="80"/>
      <c r="Q22" s="80" t="s">
        <v>198</v>
      </c>
      <c r="R22" s="75" t="s">
        <v>198</v>
      </c>
      <c r="S22" s="82"/>
      <c r="T22" s="168" t="s">
        <v>198</v>
      </c>
      <c r="U22" s="82"/>
      <c r="V22" s="81" t="s">
        <v>198</v>
      </c>
      <c r="W22" s="82"/>
      <c r="X22" s="81" t="s">
        <v>198</v>
      </c>
      <c r="Y22" s="100"/>
      <c r="Z22" s="81" t="s">
        <v>198</v>
      </c>
      <c r="AA22" s="80">
        <v>0</v>
      </c>
      <c r="AB22" s="80"/>
      <c r="AC22" s="81" t="s">
        <v>198</v>
      </c>
      <c r="AD22" s="136" t="s">
        <v>198</v>
      </c>
      <c r="AE22" s="103">
        <v>0</v>
      </c>
      <c r="AF22" s="95" t="s">
        <v>322</v>
      </c>
      <c r="AG22" s="104"/>
      <c r="AH22" s="81" t="s">
        <v>198</v>
      </c>
      <c r="AI22" s="104"/>
      <c r="AJ22" s="81" t="s">
        <v>198</v>
      </c>
      <c r="AK22" s="141" t="s">
        <v>198</v>
      </c>
    </row>
    <row r="23" spans="2:37" ht="18" customHeight="1" x14ac:dyDescent="0.25">
      <c r="B23" s="76">
        <v>2</v>
      </c>
      <c r="C23" s="77" t="s">
        <v>209</v>
      </c>
      <c r="D23" s="84">
        <v>1</v>
      </c>
      <c r="E23" s="78">
        <v>5442206056</v>
      </c>
      <c r="F23" s="78">
        <v>9871999804</v>
      </c>
      <c r="G23" s="78">
        <v>2654304285</v>
      </c>
      <c r="H23" s="78">
        <v>5158820169</v>
      </c>
      <c r="I23" s="78">
        <v>2787901771</v>
      </c>
      <c r="J23" s="78">
        <v>4713179635</v>
      </c>
      <c r="K23" s="78">
        <v>4713179635</v>
      </c>
      <c r="L23" s="78">
        <v>1594275744</v>
      </c>
      <c r="M23" s="78">
        <v>188578278</v>
      </c>
      <c r="N23" s="73">
        <v>1</v>
      </c>
      <c r="O23" s="178">
        <v>5</v>
      </c>
      <c r="P23" s="86" t="s">
        <v>174</v>
      </c>
      <c r="Q23" s="73">
        <v>0</v>
      </c>
      <c r="R23" s="74">
        <v>312768726</v>
      </c>
      <c r="S23" s="78">
        <v>2787901771</v>
      </c>
      <c r="T23" s="159" t="s">
        <v>321</v>
      </c>
      <c r="U23" s="78">
        <v>4713179635</v>
      </c>
      <c r="V23" s="79" t="s">
        <v>321</v>
      </c>
      <c r="W23" s="78">
        <v>2.0503323928439499</v>
      </c>
      <c r="X23" s="79" t="s">
        <v>321</v>
      </c>
      <c r="Y23" s="131">
        <v>0.52257093511182162</v>
      </c>
      <c r="Z23" s="79" t="s">
        <v>321</v>
      </c>
      <c r="AA23" s="73">
        <v>0</v>
      </c>
      <c r="AB23" s="131">
        <v>8.4541855027438526</v>
      </c>
      <c r="AC23" s="79" t="s">
        <v>321</v>
      </c>
      <c r="AD23" s="135" t="s">
        <v>321</v>
      </c>
      <c r="AE23" s="102"/>
      <c r="AF23" s="93"/>
      <c r="AG23" s="131">
        <v>0.33825906658870641</v>
      </c>
      <c r="AH23" s="79" t="s">
        <v>321</v>
      </c>
      <c r="AI23" s="131">
        <v>0.16149470985139416</v>
      </c>
      <c r="AJ23" s="79" t="s">
        <v>321</v>
      </c>
      <c r="AK23" s="137" t="s">
        <v>321</v>
      </c>
    </row>
    <row r="24" spans="2:37" ht="18" customHeight="1" x14ac:dyDescent="0.25">
      <c r="B24" s="71">
        <v>2.1</v>
      </c>
      <c r="C24" s="161" t="s">
        <v>209</v>
      </c>
      <c r="D24" s="132">
        <v>1</v>
      </c>
      <c r="E24" s="129">
        <v>5442206056</v>
      </c>
      <c r="F24" s="129">
        <v>9871999804</v>
      </c>
      <c r="G24" s="129">
        <v>2654304285</v>
      </c>
      <c r="H24" s="129">
        <v>5158820169</v>
      </c>
      <c r="I24" s="129">
        <v>2787901771</v>
      </c>
      <c r="J24" s="129">
        <v>4713179635</v>
      </c>
      <c r="K24" s="129">
        <v>4713179635</v>
      </c>
      <c r="L24" s="129">
        <v>1594275744</v>
      </c>
      <c r="M24" s="129">
        <v>188578278</v>
      </c>
      <c r="N24" s="128"/>
      <c r="O24" s="169" t="s">
        <v>198</v>
      </c>
      <c r="P24" s="162" t="s">
        <v>174</v>
      </c>
      <c r="Q24" s="162" t="s">
        <v>198</v>
      </c>
      <c r="R24" s="163" t="s">
        <v>198</v>
      </c>
      <c r="S24" s="164"/>
      <c r="T24" s="160" t="s">
        <v>198</v>
      </c>
      <c r="U24" s="164"/>
      <c r="V24" s="160" t="s">
        <v>198</v>
      </c>
      <c r="W24" s="164"/>
      <c r="X24" s="160" t="s">
        <v>198</v>
      </c>
      <c r="Y24" s="165"/>
      <c r="Z24" s="160" t="s">
        <v>198</v>
      </c>
      <c r="AA24" s="162" t="s">
        <v>198</v>
      </c>
      <c r="AB24" s="162"/>
      <c r="AC24" s="160" t="s">
        <v>198</v>
      </c>
      <c r="AD24" s="166" t="s">
        <v>198</v>
      </c>
      <c r="AE24" s="101">
        <v>17420.151409917064</v>
      </c>
      <c r="AF24" s="94" t="s">
        <v>322</v>
      </c>
      <c r="AG24" s="167"/>
      <c r="AH24" s="160" t="s">
        <v>198</v>
      </c>
      <c r="AI24" s="167"/>
      <c r="AJ24" s="160" t="s">
        <v>198</v>
      </c>
      <c r="AK24" s="138" t="s">
        <v>198</v>
      </c>
    </row>
    <row r="25" spans="2:37" ht="18" customHeight="1" x14ac:dyDescent="0.25">
      <c r="B25" s="71" t="s">
        <v>198</v>
      </c>
      <c r="C25" s="132"/>
      <c r="D25" s="132"/>
      <c r="E25" s="129">
        <v>0</v>
      </c>
      <c r="F25" s="129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29">
        <v>0</v>
      </c>
      <c r="M25" s="129">
        <v>0</v>
      </c>
      <c r="N25" s="126"/>
      <c r="O25" s="170" t="s">
        <v>198</v>
      </c>
      <c r="P25" s="162" t="s">
        <v>174</v>
      </c>
      <c r="Q25" s="162" t="s">
        <v>198</v>
      </c>
      <c r="R25" s="163" t="s">
        <v>198</v>
      </c>
      <c r="S25" s="164"/>
      <c r="T25" s="160" t="s">
        <v>198</v>
      </c>
      <c r="U25" s="164"/>
      <c r="V25" s="160" t="s">
        <v>198</v>
      </c>
      <c r="W25" s="164"/>
      <c r="X25" s="160" t="s">
        <v>198</v>
      </c>
      <c r="Y25" s="165"/>
      <c r="Z25" s="160" t="s">
        <v>198</v>
      </c>
      <c r="AA25" s="162" t="s">
        <v>198</v>
      </c>
      <c r="AB25" s="162"/>
      <c r="AC25" s="160" t="s">
        <v>198</v>
      </c>
      <c r="AD25" s="166" t="s">
        <v>198</v>
      </c>
      <c r="AE25" s="101">
        <v>0</v>
      </c>
      <c r="AF25" s="94" t="s">
        <v>322</v>
      </c>
      <c r="AG25" s="167"/>
      <c r="AH25" s="160" t="s">
        <v>198</v>
      </c>
      <c r="AI25" s="167"/>
      <c r="AJ25" s="160" t="s">
        <v>198</v>
      </c>
      <c r="AK25" s="139" t="s">
        <v>198</v>
      </c>
    </row>
    <row r="26" spans="2:37" ht="18" customHeight="1" x14ac:dyDescent="0.25">
      <c r="B26" s="71" t="s">
        <v>198</v>
      </c>
      <c r="C26" s="132"/>
      <c r="D26" s="132"/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6"/>
      <c r="O26" s="170" t="s">
        <v>198</v>
      </c>
      <c r="P26" s="162"/>
      <c r="Q26" s="162" t="s">
        <v>198</v>
      </c>
      <c r="R26" s="163" t="s">
        <v>198</v>
      </c>
      <c r="S26" s="164"/>
      <c r="T26" s="160" t="s">
        <v>198</v>
      </c>
      <c r="U26" s="164"/>
      <c r="V26" s="160" t="s">
        <v>198</v>
      </c>
      <c r="W26" s="164"/>
      <c r="X26" s="160" t="s">
        <v>198</v>
      </c>
      <c r="Y26" s="165"/>
      <c r="Z26" s="160" t="s">
        <v>198</v>
      </c>
      <c r="AA26" s="162">
        <v>0</v>
      </c>
      <c r="AB26" s="162"/>
      <c r="AC26" s="160" t="s">
        <v>198</v>
      </c>
      <c r="AD26" s="166" t="s">
        <v>198</v>
      </c>
      <c r="AE26" s="101">
        <v>0</v>
      </c>
      <c r="AF26" s="94" t="s">
        <v>322</v>
      </c>
      <c r="AG26" s="167"/>
      <c r="AH26" s="160" t="s">
        <v>198</v>
      </c>
      <c r="AI26" s="167"/>
      <c r="AJ26" s="160" t="s">
        <v>198</v>
      </c>
      <c r="AK26" s="139" t="s">
        <v>198</v>
      </c>
    </row>
    <row r="27" spans="2:37" ht="18" customHeight="1" x14ac:dyDescent="0.25">
      <c r="B27" s="71" t="s">
        <v>198</v>
      </c>
      <c r="C27" s="132"/>
      <c r="D27" s="132"/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6"/>
      <c r="O27" s="170" t="s">
        <v>198</v>
      </c>
      <c r="P27" s="162"/>
      <c r="Q27" s="162" t="s">
        <v>198</v>
      </c>
      <c r="R27" s="163" t="s">
        <v>198</v>
      </c>
      <c r="S27" s="164"/>
      <c r="T27" s="160" t="s">
        <v>198</v>
      </c>
      <c r="U27" s="164"/>
      <c r="V27" s="160" t="s">
        <v>198</v>
      </c>
      <c r="W27" s="164"/>
      <c r="X27" s="160" t="s">
        <v>198</v>
      </c>
      <c r="Y27" s="165"/>
      <c r="Z27" s="160" t="s">
        <v>198</v>
      </c>
      <c r="AA27" s="162">
        <v>0</v>
      </c>
      <c r="AB27" s="162"/>
      <c r="AC27" s="160" t="s">
        <v>198</v>
      </c>
      <c r="AD27" s="166" t="s">
        <v>198</v>
      </c>
      <c r="AE27" s="101">
        <v>0</v>
      </c>
      <c r="AF27" s="94" t="s">
        <v>322</v>
      </c>
      <c r="AG27" s="167"/>
      <c r="AH27" s="160" t="s">
        <v>198</v>
      </c>
      <c r="AI27" s="167"/>
      <c r="AJ27" s="160" t="s">
        <v>198</v>
      </c>
      <c r="AK27" s="139" t="s">
        <v>198</v>
      </c>
    </row>
    <row r="28" spans="2:37" ht="18" customHeight="1" x14ac:dyDescent="0.25">
      <c r="B28" s="71" t="s">
        <v>198</v>
      </c>
      <c r="C28" s="132"/>
      <c r="D28" s="132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70" t="s">
        <v>198</v>
      </c>
      <c r="P28" s="162"/>
      <c r="Q28" s="162" t="s">
        <v>198</v>
      </c>
      <c r="R28" s="163" t="s">
        <v>198</v>
      </c>
      <c r="S28" s="164"/>
      <c r="T28" s="160" t="s">
        <v>198</v>
      </c>
      <c r="U28" s="164"/>
      <c r="V28" s="160" t="s">
        <v>198</v>
      </c>
      <c r="W28" s="164"/>
      <c r="X28" s="160" t="s">
        <v>198</v>
      </c>
      <c r="Y28" s="165"/>
      <c r="Z28" s="160" t="s">
        <v>198</v>
      </c>
      <c r="AA28" s="162">
        <v>0</v>
      </c>
      <c r="AB28" s="162"/>
      <c r="AC28" s="160" t="s">
        <v>198</v>
      </c>
      <c r="AD28" s="166" t="s">
        <v>198</v>
      </c>
      <c r="AE28" s="101">
        <v>0</v>
      </c>
      <c r="AF28" s="94" t="s">
        <v>322</v>
      </c>
      <c r="AG28" s="167"/>
      <c r="AH28" s="160" t="s">
        <v>198</v>
      </c>
      <c r="AI28" s="167"/>
      <c r="AJ28" s="160" t="s">
        <v>198</v>
      </c>
      <c r="AK28" s="140" t="s">
        <v>198</v>
      </c>
    </row>
    <row r="29" spans="2:37" ht="18" customHeight="1" x14ac:dyDescent="0.25">
      <c r="B29" s="71" t="s">
        <v>198</v>
      </c>
      <c r="C29" s="132"/>
      <c r="D29" s="132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70" t="s">
        <v>198</v>
      </c>
      <c r="P29" s="162"/>
      <c r="Q29" s="162" t="s">
        <v>198</v>
      </c>
      <c r="R29" s="163" t="s">
        <v>198</v>
      </c>
      <c r="S29" s="164"/>
      <c r="T29" s="160" t="s">
        <v>198</v>
      </c>
      <c r="U29" s="164"/>
      <c r="V29" s="160" t="s">
        <v>198</v>
      </c>
      <c r="W29" s="164"/>
      <c r="X29" s="160" t="s">
        <v>198</v>
      </c>
      <c r="Y29" s="165"/>
      <c r="Z29" s="160" t="s">
        <v>198</v>
      </c>
      <c r="AA29" s="162">
        <v>0</v>
      </c>
      <c r="AB29" s="162"/>
      <c r="AC29" s="160" t="s">
        <v>198</v>
      </c>
      <c r="AD29" s="166" t="s">
        <v>198</v>
      </c>
      <c r="AE29" s="101">
        <v>0</v>
      </c>
      <c r="AF29" s="94" t="s">
        <v>322</v>
      </c>
      <c r="AG29" s="167"/>
      <c r="AH29" s="160" t="s">
        <v>198</v>
      </c>
      <c r="AI29" s="167"/>
      <c r="AJ29" s="160" t="s">
        <v>198</v>
      </c>
      <c r="AK29" s="139" t="s">
        <v>198</v>
      </c>
    </row>
    <row r="30" spans="2:37" ht="18" customHeight="1" x14ac:dyDescent="0.25">
      <c r="B30" s="71" t="s">
        <v>198</v>
      </c>
      <c r="C30" s="132"/>
      <c r="D30" s="132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70" t="s">
        <v>198</v>
      </c>
      <c r="P30" s="162"/>
      <c r="Q30" s="162" t="s">
        <v>198</v>
      </c>
      <c r="R30" s="163" t="s">
        <v>198</v>
      </c>
      <c r="S30" s="164"/>
      <c r="T30" s="160" t="s">
        <v>198</v>
      </c>
      <c r="U30" s="164"/>
      <c r="V30" s="160" t="s">
        <v>198</v>
      </c>
      <c r="W30" s="164"/>
      <c r="X30" s="160" t="s">
        <v>198</v>
      </c>
      <c r="Y30" s="165"/>
      <c r="Z30" s="160" t="s">
        <v>198</v>
      </c>
      <c r="AA30" s="162">
        <v>0</v>
      </c>
      <c r="AB30" s="162"/>
      <c r="AC30" s="160" t="s">
        <v>198</v>
      </c>
      <c r="AD30" s="166" t="s">
        <v>198</v>
      </c>
      <c r="AE30" s="101">
        <v>0</v>
      </c>
      <c r="AF30" s="94" t="s">
        <v>322</v>
      </c>
      <c r="AG30" s="167"/>
      <c r="AH30" s="160" t="s">
        <v>198</v>
      </c>
      <c r="AI30" s="167"/>
      <c r="AJ30" s="160" t="s">
        <v>198</v>
      </c>
      <c r="AK30" s="139" t="s">
        <v>198</v>
      </c>
    </row>
    <row r="31" spans="2:37" ht="18" customHeight="1" x14ac:dyDescent="0.25">
      <c r="B31" s="71" t="s">
        <v>198</v>
      </c>
      <c r="C31" s="132"/>
      <c r="D31" s="132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70" t="s">
        <v>198</v>
      </c>
      <c r="P31" s="162"/>
      <c r="Q31" s="162" t="s">
        <v>198</v>
      </c>
      <c r="R31" s="163" t="s">
        <v>198</v>
      </c>
      <c r="S31" s="164"/>
      <c r="T31" s="160" t="s">
        <v>198</v>
      </c>
      <c r="U31" s="164"/>
      <c r="V31" s="160" t="s">
        <v>198</v>
      </c>
      <c r="W31" s="164"/>
      <c r="X31" s="160" t="s">
        <v>198</v>
      </c>
      <c r="Y31" s="165"/>
      <c r="Z31" s="160" t="s">
        <v>198</v>
      </c>
      <c r="AA31" s="162">
        <v>0</v>
      </c>
      <c r="AB31" s="162"/>
      <c r="AC31" s="160" t="s">
        <v>198</v>
      </c>
      <c r="AD31" s="166" t="s">
        <v>198</v>
      </c>
      <c r="AE31" s="101">
        <v>0</v>
      </c>
      <c r="AF31" s="94" t="s">
        <v>322</v>
      </c>
      <c r="AG31" s="167"/>
      <c r="AH31" s="160" t="s">
        <v>198</v>
      </c>
      <c r="AI31" s="167"/>
      <c r="AJ31" s="160" t="s">
        <v>198</v>
      </c>
      <c r="AK31" s="140" t="s">
        <v>198</v>
      </c>
    </row>
    <row r="32" spans="2:37" ht="18" customHeight="1" x14ac:dyDescent="0.25">
      <c r="B32" s="71" t="s">
        <v>198</v>
      </c>
      <c r="C32" s="132"/>
      <c r="D32" s="132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70" t="s">
        <v>198</v>
      </c>
      <c r="P32" s="162"/>
      <c r="Q32" s="162" t="s">
        <v>198</v>
      </c>
      <c r="R32" s="163" t="s">
        <v>198</v>
      </c>
      <c r="S32" s="164"/>
      <c r="T32" s="160" t="s">
        <v>198</v>
      </c>
      <c r="U32" s="164"/>
      <c r="V32" s="160" t="s">
        <v>198</v>
      </c>
      <c r="W32" s="164"/>
      <c r="X32" s="160" t="s">
        <v>198</v>
      </c>
      <c r="Y32" s="165"/>
      <c r="Z32" s="160" t="s">
        <v>198</v>
      </c>
      <c r="AA32" s="162">
        <v>0</v>
      </c>
      <c r="AB32" s="162"/>
      <c r="AC32" s="160" t="s">
        <v>198</v>
      </c>
      <c r="AD32" s="166" t="s">
        <v>198</v>
      </c>
      <c r="AE32" s="101">
        <v>0</v>
      </c>
      <c r="AF32" s="94" t="s">
        <v>322</v>
      </c>
      <c r="AG32" s="167"/>
      <c r="AH32" s="160" t="s">
        <v>198</v>
      </c>
      <c r="AI32" s="167"/>
      <c r="AJ32" s="160" t="s">
        <v>198</v>
      </c>
      <c r="AK32" s="140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1" t="s">
        <v>198</v>
      </c>
      <c r="P33" s="80"/>
      <c r="Q33" s="80" t="s">
        <v>198</v>
      </c>
      <c r="R33" s="75" t="s">
        <v>198</v>
      </c>
      <c r="S33" s="82"/>
      <c r="T33" s="168" t="s">
        <v>198</v>
      </c>
      <c r="U33" s="82"/>
      <c r="V33" s="81" t="s">
        <v>198</v>
      </c>
      <c r="W33" s="82"/>
      <c r="X33" s="81" t="s">
        <v>198</v>
      </c>
      <c r="Y33" s="100"/>
      <c r="Z33" s="81" t="s">
        <v>198</v>
      </c>
      <c r="AA33" s="80">
        <v>0</v>
      </c>
      <c r="AB33" s="80"/>
      <c r="AC33" s="81" t="s">
        <v>198</v>
      </c>
      <c r="AD33" s="136" t="s">
        <v>198</v>
      </c>
      <c r="AE33" s="103">
        <v>0</v>
      </c>
      <c r="AF33" s="95" t="s">
        <v>322</v>
      </c>
      <c r="AG33" s="104"/>
      <c r="AH33" s="81" t="s">
        <v>198</v>
      </c>
      <c r="AI33" s="104"/>
      <c r="AJ33" s="81" t="s">
        <v>198</v>
      </c>
      <c r="AK33" s="141" t="s">
        <v>198</v>
      </c>
    </row>
    <row r="34" spans="2:37" ht="18" customHeight="1" x14ac:dyDescent="0.25">
      <c r="B34" s="76">
        <v>3</v>
      </c>
      <c r="C34" s="77" t="s">
        <v>210</v>
      </c>
      <c r="D34" s="84">
        <v>1</v>
      </c>
      <c r="E34" s="78">
        <v>473726952.65000004</v>
      </c>
      <c r="F34" s="78">
        <v>1059508563.75</v>
      </c>
      <c r="G34" s="78">
        <v>16249635.100000001</v>
      </c>
      <c r="H34" s="78">
        <v>38249635.100000001</v>
      </c>
      <c r="I34" s="78">
        <v>935906903</v>
      </c>
      <c r="J34" s="78">
        <v>2046316451</v>
      </c>
      <c r="K34" s="78">
        <v>1021258928.6500001</v>
      </c>
      <c r="L34" s="78">
        <v>92928913.450000018</v>
      </c>
      <c r="M34" s="78">
        <v>12794.700000000003</v>
      </c>
      <c r="N34" s="73">
        <v>1</v>
      </c>
      <c r="O34" s="178">
        <v>5</v>
      </c>
      <c r="P34" s="86" t="s">
        <v>174</v>
      </c>
      <c r="Q34" s="73">
        <v>0</v>
      </c>
      <c r="R34" s="74">
        <v>312768726</v>
      </c>
      <c r="S34" s="78">
        <v>935906903</v>
      </c>
      <c r="T34" s="159" t="s">
        <v>321</v>
      </c>
      <c r="U34" s="78">
        <v>2046316451</v>
      </c>
      <c r="V34" s="79" t="s">
        <v>321</v>
      </c>
      <c r="W34" s="78">
        <v>29.153082499064855</v>
      </c>
      <c r="X34" s="79" t="s">
        <v>321</v>
      </c>
      <c r="Y34" s="131">
        <v>3.6101298666827319E-2</v>
      </c>
      <c r="Z34" s="79" t="s">
        <v>321</v>
      </c>
      <c r="AA34" s="73">
        <v>0</v>
      </c>
      <c r="AB34" s="131">
        <v>7263.078731818644</v>
      </c>
      <c r="AC34" s="79" t="s">
        <v>321</v>
      </c>
      <c r="AD34" s="135" t="s">
        <v>321</v>
      </c>
      <c r="AE34" s="102"/>
      <c r="AF34" s="93"/>
      <c r="AG34" s="131">
        <v>9.0994468535851664E-2</v>
      </c>
      <c r="AH34" s="79" t="s">
        <v>321</v>
      </c>
      <c r="AI34" s="131">
        <v>8.7709450050209678E-2</v>
      </c>
      <c r="AJ34" s="79" t="s">
        <v>321</v>
      </c>
      <c r="AK34" s="137" t="s">
        <v>321</v>
      </c>
    </row>
    <row r="35" spans="2:37" ht="18" customHeight="1" x14ac:dyDescent="0.25">
      <c r="B35" s="71">
        <v>3.1</v>
      </c>
      <c r="C35" s="161" t="s">
        <v>214</v>
      </c>
      <c r="D35" s="132">
        <v>0.45</v>
      </c>
      <c r="E35" s="129">
        <v>586942669</v>
      </c>
      <c r="F35" s="129">
        <v>1056379072</v>
      </c>
      <c r="G35" s="129">
        <v>14227878</v>
      </c>
      <c r="H35" s="129">
        <v>14227878</v>
      </c>
      <c r="I35" s="129">
        <v>572714791</v>
      </c>
      <c r="J35" s="129">
        <v>1042151194</v>
      </c>
      <c r="K35" s="129">
        <v>1042151194</v>
      </c>
      <c r="L35" s="129">
        <v>91093366</v>
      </c>
      <c r="M35" s="129">
        <v>3261</v>
      </c>
      <c r="N35" s="128"/>
      <c r="O35" s="169" t="s">
        <v>198</v>
      </c>
      <c r="P35" s="162" t="s">
        <v>174</v>
      </c>
      <c r="Q35" s="162" t="s">
        <v>198</v>
      </c>
      <c r="R35" s="163" t="s">
        <v>198</v>
      </c>
      <c r="S35" s="164"/>
      <c r="T35" s="160" t="s">
        <v>198</v>
      </c>
      <c r="U35" s="164"/>
      <c r="V35" s="160" t="s">
        <v>198</v>
      </c>
      <c r="W35" s="164"/>
      <c r="X35" s="160" t="s">
        <v>198</v>
      </c>
      <c r="Y35" s="165"/>
      <c r="Z35" s="160" t="s">
        <v>198</v>
      </c>
      <c r="AA35" s="162" t="s">
        <v>198</v>
      </c>
      <c r="AB35" s="162"/>
      <c r="AC35" s="160" t="s">
        <v>198</v>
      </c>
      <c r="AD35" s="166" t="s">
        <v>198</v>
      </c>
      <c r="AE35" s="101">
        <v>1864.088710075878</v>
      </c>
      <c r="AF35" s="94" t="s">
        <v>322</v>
      </c>
      <c r="AG35" s="167"/>
      <c r="AH35" s="160" t="s">
        <v>198</v>
      </c>
      <c r="AI35" s="167"/>
      <c r="AJ35" s="160" t="s">
        <v>198</v>
      </c>
      <c r="AK35" s="138" t="s">
        <v>198</v>
      </c>
    </row>
    <row r="36" spans="2:37" ht="18" customHeight="1" x14ac:dyDescent="0.25">
      <c r="B36" s="71">
        <v>3.2</v>
      </c>
      <c r="C36" s="132" t="s">
        <v>215</v>
      </c>
      <c r="D36" s="132">
        <v>0.55000000000000004</v>
      </c>
      <c r="E36" s="129">
        <v>381095912</v>
      </c>
      <c r="F36" s="129">
        <v>1062069057</v>
      </c>
      <c r="G36" s="129">
        <v>17903800</v>
      </c>
      <c r="H36" s="129">
        <v>57903800</v>
      </c>
      <c r="I36" s="129">
        <v>363192112</v>
      </c>
      <c r="J36" s="129">
        <v>1004165257</v>
      </c>
      <c r="K36" s="129">
        <v>1004165257</v>
      </c>
      <c r="L36" s="129">
        <v>94430725</v>
      </c>
      <c r="M36" s="129">
        <v>20595</v>
      </c>
      <c r="N36" s="126"/>
      <c r="O36" s="170" t="s">
        <v>198</v>
      </c>
      <c r="P36" s="162" t="s">
        <v>174</v>
      </c>
      <c r="Q36" s="162" t="s">
        <v>198</v>
      </c>
      <c r="R36" s="163" t="s">
        <v>198</v>
      </c>
      <c r="S36" s="164"/>
      <c r="T36" s="160" t="s">
        <v>198</v>
      </c>
      <c r="U36" s="164"/>
      <c r="V36" s="160" t="s">
        <v>198</v>
      </c>
      <c r="W36" s="164"/>
      <c r="X36" s="160" t="s">
        <v>198</v>
      </c>
      <c r="Y36" s="165"/>
      <c r="Z36" s="160" t="s">
        <v>198</v>
      </c>
      <c r="AA36" s="162" t="s">
        <v>198</v>
      </c>
      <c r="AB36" s="162"/>
      <c r="AC36" s="160" t="s">
        <v>198</v>
      </c>
      <c r="AD36" s="166" t="s">
        <v>198</v>
      </c>
      <c r="AE36" s="101">
        <v>1874.1292694547381</v>
      </c>
      <c r="AF36" s="94" t="s">
        <v>322</v>
      </c>
      <c r="AG36" s="167"/>
      <c r="AH36" s="160" t="s">
        <v>198</v>
      </c>
      <c r="AI36" s="167"/>
      <c r="AJ36" s="160" t="s">
        <v>198</v>
      </c>
      <c r="AK36" s="139" t="s">
        <v>198</v>
      </c>
    </row>
    <row r="37" spans="2:37" ht="18" customHeight="1" x14ac:dyDescent="0.25">
      <c r="B37" s="71" t="s">
        <v>198</v>
      </c>
      <c r="C37" s="132"/>
      <c r="D37" s="132"/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6"/>
      <c r="O37" s="170" t="s">
        <v>198</v>
      </c>
      <c r="P37" s="162"/>
      <c r="Q37" s="162" t="s">
        <v>198</v>
      </c>
      <c r="R37" s="163" t="s">
        <v>198</v>
      </c>
      <c r="S37" s="164"/>
      <c r="T37" s="160" t="s">
        <v>198</v>
      </c>
      <c r="U37" s="164"/>
      <c r="V37" s="160" t="s">
        <v>198</v>
      </c>
      <c r="W37" s="164"/>
      <c r="X37" s="160" t="s">
        <v>198</v>
      </c>
      <c r="Y37" s="165"/>
      <c r="Z37" s="160" t="s">
        <v>198</v>
      </c>
      <c r="AA37" s="162">
        <v>0</v>
      </c>
      <c r="AB37" s="162"/>
      <c r="AC37" s="160" t="s">
        <v>198</v>
      </c>
      <c r="AD37" s="166" t="s">
        <v>198</v>
      </c>
      <c r="AE37" s="101">
        <v>0</v>
      </c>
      <c r="AF37" s="94" t="s">
        <v>322</v>
      </c>
      <c r="AG37" s="167"/>
      <c r="AH37" s="160" t="s">
        <v>198</v>
      </c>
      <c r="AI37" s="167"/>
      <c r="AJ37" s="160" t="s">
        <v>198</v>
      </c>
      <c r="AK37" s="139" t="s">
        <v>198</v>
      </c>
    </row>
    <row r="38" spans="2:37" ht="18" customHeight="1" x14ac:dyDescent="0.25">
      <c r="B38" s="71" t="s">
        <v>198</v>
      </c>
      <c r="C38" s="132"/>
      <c r="D38" s="132"/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6"/>
      <c r="O38" s="170" t="s">
        <v>198</v>
      </c>
      <c r="P38" s="162"/>
      <c r="Q38" s="162" t="s">
        <v>198</v>
      </c>
      <c r="R38" s="163" t="s">
        <v>198</v>
      </c>
      <c r="S38" s="164"/>
      <c r="T38" s="160" t="s">
        <v>198</v>
      </c>
      <c r="U38" s="164"/>
      <c r="V38" s="160" t="s">
        <v>198</v>
      </c>
      <c r="W38" s="164"/>
      <c r="X38" s="160" t="s">
        <v>198</v>
      </c>
      <c r="Y38" s="165"/>
      <c r="Z38" s="160" t="s">
        <v>198</v>
      </c>
      <c r="AA38" s="162">
        <v>0</v>
      </c>
      <c r="AB38" s="162"/>
      <c r="AC38" s="160" t="s">
        <v>198</v>
      </c>
      <c r="AD38" s="166" t="s">
        <v>198</v>
      </c>
      <c r="AE38" s="101">
        <v>0</v>
      </c>
      <c r="AF38" s="94" t="s">
        <v>322</v>
      </c>
      <c r="AG38" s="167"/>
      <c r="AH38" s="160" t="s">
        <v>198</v>
      </c>
      <c r="AI38" s="167"/>
      <c r="AJ38" s="160" t="s">
        <v>198</v>
      </c>
      <c r="AK38" s="139" t="s">
        <v>198</v>
      </c>
    </row>
    <row r="39" spans="2:37" ht="18" customHeight="1" x14ac:dyDescent="0.25">
      <c r="B39" s="71" t="s">
        <v>198</v>
      </c>
      <c r="C39" s="132"/>
      <c r="D39" s="132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70" t="s">
        <v>198</v>
      </c>
      <c r="P39" s="162"/>
      <c r="Q39" s="162" t="s">
        <v>198</v>
      </c>
      <c r="R39" s="163" t="s">
        <v>198</v>
      </c>
      <c r="S39" s="164"/>
      <c r="T39" s="160" t="s">
        <v>198</v>
      </c>
      <c r="U39" s="164"/>
      <c r="V39" s="160" t="s">
        <v>198</v>
      </c>
      <c r="W39" s="164"/>
      <c r="X39" s="160" t="s">
        <v>198</v>
      </c>
      <c r="Y39" s="165"/>
      <c r="Z39" s="160" t="s">
        <v>198</v>
      </c>
      <c r="AA39" s="162">
        <v>0</v>
      </c>
      <c r="AB39" s="162"/>
      <c r="AC39" s="160" t="s">
        <v>198</v>
      </c>
      <c r="AD39" s="166" t="s">
        <v>198</v>
      </c>
      <c r="AE39" s="101">
        <v>0</v>
      </c>
      <c r="AF39" s="94" t="s">
        <v>322</v>
      </c>
      <c r="AG39" s="167"/>
      <c r="AH39" s="160" t="s">
        <v>198</v>
      </c>
      <c r="AI39" s="167"/>
      <c r="AJ39" s="160" t="s">
        <v>198</v>
      </c>
      <c r="AK39" s="140" t="s">
        <v>198</v>
      </c>
    </row>
    <row r="40" spans="2:37" ht="18" customHeight="1" x14ac:dyDescent="0.25">
      <c r="B40" s="71" t="s">
        <v>198</v>
      </c>
      <c r="C40" s="132"/>
      <c r="D40" s="132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70" t="s">
        <v>198</v>
      </c>
      <c r="P40" s="162"/>
      <c r="Q40" s="162" t="s">
        <v>198</v>
      </c>
      <c r="R40" s="163" t="s">
        <v>198</v>
      </c>
      <c r="S40" s="164"/>
      <c r="T40" s="160" t="s">
        <v>198</v>
      </c>
      <c r="U40" s="164"/>
      <c r="V40" s="160" t="s">
        <v>198</v>
      </c>
      <c r="W40" s="164"/>
      <c r="X40" s="160" t="s">
        <v>198</v>
      </c>
      <c r="Y40" s="165"/>
      <c r="Z40" s="160" t="s">
        <v>198</v>
      </c>
      <c r="AA40" s="162">
        <v>0</v>
      </c>
      <c r="AB40" s="162"/>
      <c r="AC40" s="160" t="s">
        <v>198</v>
      </c>
      <c r="AD40" s="166" t="s">
        <v>198</v>
      </c>
      <c r="AE40" s="101">
        <v>0</v>
      </c>
      <c r="AF40" s="94" t="s">
        <v>322</v>
      </c>
      <c r="AG40" s="167"/>
      <c r="AH40" s="160" t="s">
        <v>198</v>
      </c>
      <c r="AI40" s="167"/>
      <c r="AJ40" s="160" t="s">
        <v>198</v>
      </c>
      <c r="AK40" s="139" t="s">
        <v>198</v>
      </c>
    </row>
    <row r="41" spans="2:37" ht="18" customHeight="1" x14ac:dyDescent="0.25">
      <c r="B41" s="71" t="s">
        <v>198</v>
      </c>
      <c r="C41" s="132"/>
      <c r="D41" s="132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70" t="s">
        <v>198</v>
      </c>
      <c r="P41" s="162"/>
      <c r="Q41" s="162" t="s">
        <v>198</v>
      </c>
      <c r="R41" s="163" t="s">
        <v>198</v>
      </c>
      <c r="S41" s="164"/>
      <c r="T41" s="160" t="s">
        <v>198</v>
      </c>
      <c r="U41" s="164"/>
      <c r="V41" s="160" t="s">
        <v>198</v>
      </c>
      <c r="W41" s="164"/>
      <c r="X41" s="160" t="s">
        <v>198</v>
      </c>
      <c r="Y41" s="165"/>
      <c r="Z41" s="160" t="s">
        <v>198</v>
      </c>
      <c r="AA41" s="162">
        <v>0</v>
      </c>
      <c r="AB41" s="162"/>
      <c r="AC41" s="160" t="s">
        <v>198</v>
      </c>
      <c r="AD41" s="166" t="s">
        <v>198</v>
      </c>
      <c r="AE41" s="101">
        <v>0</v>
      </c>
      <c r="AF41" s="94" t="s">
        <v>322</v>
      </c>
      <c r="AG41" s="167"/>
      <c r="AH41" s="160" t="s">
        <v>198</v>
      </c>
      <c r="AI41" s="167"/>
      <c r="AJ41" s="160" t="s">
        <v>198</v>
      </c>
      <c r="AK41" s="139" t="s">
        <v>198</v>
      </c>
    </row>
    <row r="42" spans="2:37" ht="18" customHeight="1" x14ac:dyDescent="0.25">
      <c r="B42" s="71" t="s">
        <v>198</v>
      </c>
      <c r="C42" s="132"/>
      <c r="D42" s="132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70" t="s">
        <v>198</v>
      </c>
      <c r="P42" s="162"/>
      <c r="Q42" s="162" t="s">
        <v>198</v>
      </c>
      <c r="R42" s="163" t="s">
        <v>198</v>
      </c>
      <c r="S42" s="164"/>
      <c r="T42" s="160" t="s">
        <v>198</v>
      </c>
      <c r="U42" s="164"/>
      <c r="V42" s="160" t="s">
        <v>198</v>
      </c>
      <c r="W42" s="164"/>
      <c r="X42" s="160" t="s">
        <v>198</v>
      </c>
      <c r="Y42" s="165"/>
      <c r="Z42" s="160" t="s">
        <v>198</v>
      </c>
      <c r="AA42" s="162">
        <v>0</v>
      </c>
      <c r="AB42" s="162"/>
      <c r="AC42" s="160" t="s">
        <v>198</v>
      </c>
      <c r="AD42" s="166" t="s">
        <v>198</v>
      </c>
      <c r="AE42" s="101">
        <v>0</v>
      </c>
      <c r="AF42" s="94" t="s">
        <v>322</v>
      </c>
      <c r="AG42" s="167"/>
      <c r="AH42" s="160" t="s">
        <v>198</v>
      </c>
      <c r="AI42" s="167"/>
      <c r="AJ42" s="160" t="s">
        <v>198</v>
      </c>
      <c r="AK42" s="140" t="s">
        <v>198</v>
      </c>
    </row>
    <row r="43" spans="2:37" ht="18" customHeight="1" x14ac:dyDescent="0.25">
      <c r="B43" s="71" t="s">
        <v>198</v>
      </c>
      <c r="C43" s="132"/>
      <c r="D43" s="132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70" t="s">
        <v>198</v>
      </c>
      <c r="P43" s="162"/>
      <c r="Q43" s="162" t="s">
        <v>198</v>
      </c>
      <c r="R43" s="163" t="s">
        <v>198</v>
      </c>
      <c r="S43" s="164"/>
      <c r="T43" s="160" t="s">
        <v>198</v>
      </c>
      <c r="U43" s="164"/>
      <c r="V43" s="160" t="s">
        <v>198</v>
      </c>
      <c r="W43" s="164"/>
      <c r="X43" s="160" t="s">
        <v>198</v>
      </c>
      <c r="Y43" s="165"/>
      <c r="Z43" s="160" t="s">
        <v>198</v>
      </c>
      <c r="AA43" s="162">
        <v>0</v>
      </c>
      <c r="AB43" s="162"/>
      <c r="AC43" s="160" t="s">
        <v>198</v>
      </c>
      <c r="AD43" s="166" t="s">
        <v>198</v>
      </c>
      <c r="AE43" s="101">
        <v>0</v>
      </c>
      <c r="AF43" s="94" t="s">
        <v>322</v>
      </c>
      <c r="AG43" s="167"/>
      <c r="AH43" s="160" t="s">
        <v>198</v>
      </c>
      <c r="AI43" s="167"/>
      <c r="AJ43" s="160" t="s">
        <v>198</v>
      </c>
      <c r="AK43" s="140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1" t="s">
        <v>198</v>
      </c>
      <c r="P44" s="80"/>
      <c r="Q44" s="80" t="s">
        <v>198</v>
      </c>
      <c r="R44" s="75" t="s">
        <v>198</v>
      </c>
      <c r="S44" s="82"/>
      <c r="T44" s="168" t="s">
        <v>198</v>
      </c>
      <c r="U44" s="82"/>
      <c r="V44" s="81" t="s">
        <v>198</v>
      </c>
      <c r="W44" s="82"/>
      <c r="X44" s="81" t="s">
        <v>198</v>
      </c>
      <c r="Y44" s="100"/>
      <c r="Z44" s="81" t="s">
        <v>198</v>
      </c>
      <c r="AA44" s="80">
        <v>0</v>
      </c>
      <c r="AB44" s="80"/>
      <c r="AC44" s="81" t="s">
        <v>198</v>
      </c>
      <c r="AD44" s="136" t="s">
        <v>198</v>
      </c>
      <c r="AE44" s="103">
        <v>0</v>
      </c>
      <c r="AF44" s="95" t="s">
        <v>322</v>
      </c>
      <c r="AG44" s="104"/>
      <c r="AH44" s="81" t="s">
        <v>198</v>
      </c>
      <c r="AI44" s="104"/>
      <c r="AJ44" s="81" t="s">
        <v>198</v>
      </c>
      <c r="AK44" s="141" t="s">
        <v>198</v>
      </c>
    </row>
    <row r="45" spans="2:37" ht="18" customHeight="1" x14ac:dyDescent="0.25">
      <c r="B45" s="76">
        <v>4</v>
      </c>
      <c r="C45" s="77" t="s">
        <v>213</v>
      </c>
      <c r="D45" s="84">
        <v>1</v>
      </c>
      <c r="E45" s="78">
        <v>5278471160</v>
      </c>
      <c r="F45" s="78">
        <v>5674824525.8000002</v>
      </c>
      <c r="G45" s="78">
        <v>2466354964.7999997</v>
      </c>
      <c r="H45" s="78">
        <v>2566754964.7999997</v>
      </c>
      <c r="I45" s="78">
        <v>4940757699</v>
      </c>
      <c r="J45" s="78">
        <v>5350346642</v>
      </c>
      <c r="K45" s="78">
        <v>3108069561</v>
      </c>
      <c r="L45" s="78">
        <v>623166761.60000002</v>
      </c>
      <c r="M45" s="78">
        <v>12751100.760000002</v>
      </c>
      <c r="N45" s="73">
        <v>1</v>
      </c>
      <c r="O45" s="178">
        <v>5</v>
      </c>
      <c r="P45" s="86" t="s">
        <v>174</v>
      </c>
      <c r="Q45" s="73">
        <v>0</v>
      </c>
      <c r="R45" s="74">
        <v>312768726</v>
      </c>
      <c r="S45" s="78">
        <v>4940757699</v>
      </c>
      <c r="T45" s="159" t="s">
        <v>321</v>
      </c>
      <c r="U45" s="78">
        <v>5350346642</v>
      </c>
      <c r="V45" s="79" t="s">
        <v>321</v>
      </c>
      <c r="W45" s="78">
        <v>2.1401911871302914</v>
      </c>
      <c r="X45" s="79" t="s">
        <v>321</v>
      </c>
      <c r="Y45" s="131">
        <v>0.45230560929778796</v>
      </c>
      <c r="Z45" s="79" t="s">
        <v>321</v>
      </c>
      <c r="AA45" s="73">
        <v>0</v>
      </c>
      <c r="AB45" s="131">
        <v>48.871605152306863</v>
      </c>
      <c r="AC45" s="79" t="s">
        <v>321</v>
      </c>
      <c r="AD45" s="135" t="s">
        <v>321</v>
      </c>
      <c r="AE45" s="102"/>
      <c r="AF45" s="93"/>
      <c r="AG45" s="131">
        <v>0.20049961861197868</v>
      </c>
      <c r="AH45" s="79" t="s">
        <v>321</v>
      </c>
      <c r="AI45" s="131">
        <v>0.10981251645171354</v>
      </c>
      <c r="AJ45" s="79" t="s">
        <v>321</v>
      </c>
      <c r="AK45" s="137" t="s">
        <v>321</v>
      </c>
    </row>
    <row r="46" spans="2:37" ht="18" customHeight="1" x14ac:dyDescent="0.25">
      <c r="B46" s="71">
        <v>4.0999999999999996</v>
      </c>
      <c r="C46" s="161" t="s">
        <v>212</v>
      </c>
      <c r="D46" s="132">
        <v>0.4</v>
      </c>
      <c r="E46" s="129">
        <v>789372734</v>
      </c>
      <c r="F46" s="129">
        <v>789372734</v>
      </c>
      <c r="G46" s="129">
        <v>27680613</v>
      </c>
      <c r="H46" s="129">
        <v>278680613</v>
      </c>
      <c r="I46" s="129">
        <v>761692121</v>
      </c>
      <c r="J46" s="129">
        <v>510692121</v>
      </c>
      <c r="K46" s="129">
        <v>510692121</v>
      </c>
      <c r="L46" s="129">
        <v>122667185</v>
      </c>
      <c r="M46" s="129">
        <v>3945696</v>
      </c>
      <c r="N46" s="128"/>
      <c r="O46" s="169" t="s">
        <v>198</v>
      </c>
      <c r="P46" s="162" t="s">
        <v>174</v>
      </c>
      <c r="Q46" s="162" t="s">
        <v>198</v>
      </c>
      <c r="R46" s="163" t="s">
        <v>198</v>
      </c>
      <c r="S46" s="164"/>
      <c r="T46" s="160" t="s">
        <v>198</v>
      </c>
      <c r="U46" s="164"/>
      <c r="V46" s="160" t="s">
        <v>198</v>
      </c>
      <c r="W46" s="164"/>
      <c r="X46" s="160" t="s">
        <v>198</v>
      </c>
      <c r="Y46" s="165"/>
      <c r="Z46" s="160" t="s">
        <v>198</v>
      </c>
      <c r="AA46" s="162" t="s">
        <v>198</v>
      </c>
      <c r="AB46" s="162"/>
      <c r="AC46" s="160" t="s">
        <v>198</v>
      </c>
      <c r="AD46" s="166" t="s">
        <v>198</v>
      </c>
      <c r="AE46" s="101">
        <v>1392.9287700723487</v>
      </c>
      <c r="AF46" s="94" t="s">
        <v>322</v>
      </c>
      <c r="AG46" s="167"/>
      <c r="AH46" s="160" t="s">
        <v>198</v>
      </c>
      <c r="AI46" s="167"/>
      <c r="AJ46" s="160" t="s">
        <v>198</v>
      </c>
      <c r="AK46" s="138" t="s">
        <v>198</v>
      </c>
    </row>
    <row r="47" spans="2:37" ht="18" customHeight="1" x14ac:dyDescent="0.25">
      <c r="B47" s="71">
        <v>4.1999999999999993</v>
      </c>
      <c r="C47" s="132" t="s">
        <v>211</v>
      </c>
      <c r="D47" s="132">
        <v>0.6</v>
      </c>
      <c r="E47" s="129">
        <v>8271203444</v>
      </c>
      <c r="F47" s="129">
        <v>8931792387</v>
      </c>
      <c r="G47" s="129">
        <v>4092137866</v>
      </c>
      <c r="H47" s="129">
        <v>4092137866</v>
      </c>
      <c r="I47" s="129">
        <v>4179065578</v>
      </c>
      <c r="J47" s="129">
        <v>4839654521</v>
      </c>
      <c r="K47" s="129">
        <v>4839654521</v>
      </c>
      <c r="L47" s="129">
        <v>956833146</v>
      </c>
      <c r="M47" s="129">
        <v>18621370.600000001</v>
      </c>
      <c r="N47" s="126"/>
      <c r="O47" s="170" t="s">
        <v>198</v>
      </c>
      <c r="P47" s="162" t="s">
        <v>174</v>
      </c>
      <c r="Q47" s="162" t="s">
        <v>198</v>
      </c>
      <c r="R47" s="163" t="s">
        <v>198</v>
      </c>
      <c r="S47" s="164"/>
      <c r="T47" s="160" t="s">
        <v>198</v>
      </c>
      <c r="U47" s="164"/>
      <c r="V47" s="160" t="s">
        <v>198</v>
      </c>
      <c r="W47" s="164"/>
      <c r="X47" s="160" t="s">
        <v>198</v>
      </c>
      <c r="Y47" s="165"/>
      <c r="Z47" s="160" t="s">
        <v>198</v>
      </c>
      <c r="AA47" s="162" t="s">
        <v>198</v>
      </c>
      <c r="AB47" s="162"/>
      <c r="AC47" s="160" t="s">
        <v>198</v>
      </c>
      <c r="AD47" s="166" t="s">
        <v>198</v>
      </c>
      <c r="AE47" s="101">
        <v>15761.059444150344</v>
      </c>
      <c r="AF47" s="94" t="s">
        <v>322</v>
      </c>
      <c r="AG47" s="167"/>
      <c r="AH47" s="160" t="s">
        <v>198</v>
      </c>
      <c r="AI47" s="167"/>
      <c r="AJ47" s="160" t="s">
        <v>198</v>
      </c>
      <c r="AK47" s="139" t="s">
        <v>198</v>
      </c>
    </row>
    <row r="48" spans="2:37" ht="18" customHeight="1" x14ac:dyDescent="0.25">
      <c r="B48" s="71" t="s">
        <v>198</v>
      </c>
      <c r="C48" s="132"/>
      <c r="D48" s="132"/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6"/>
      <c r="O48" s="170" t="s">
        <v>198</v>
      </c>
      <c r="P48" s="162"/>
      <c r="Q48" s="162" t="s">
        <v>198</v>
      </c>
      <c r="R48" s="163" t="s">
        <v>198</v>
      </c>
      <c r="S48" s="164"/>
      <c r="T48" s="160" t="s">
        <v>198</v>
      </c>
      <c r="U48" s="164"/>
      <c r="V48" s="160" t="s">
        <v>198</v>
      </c>
      <c r="W48" s="164"/>
      <c r="X48" s="160" t="s">
        <v>198</v>
      </c>
      <c r="Y48" s="165"/>
      <c r="Z48" s="160" t="s">
        <v>198</v>
      </c>
      <c r="AA48" s="162">
        <v>0</v>
      </c>
      <c r="AB48" s="162"/>
      <c r="AC48" s="160" t="s">
        <v>198</v>
      </c>
      <c r="AD48" s="166" t="s">
        <v>198</v>
      </c>
      <c r="AE48" s="101">
        <v>0</v>
      </c>
      <c r="AF48" s="94" t="s">
        <v>322</v>
      </c>
      <c r="AG48" s="167"/>
      <c r="AH48" s="160" t="s">
        <v>198</v>
      </c>
      <c r="AI48" s="167"/>
      <c r="AJ48" s="160" t="s">
        <v>198</v>
      </c>
      <c r="AK48" s="139" t="s">
        <v>198</v>
      </c>
    </row>
    <row r="49" spans="2:37" ht="18" customHeight="1" x14ac:dyDescent="0.25">
      <c r="B49" s="71" t="s">
        <v>198</v>
      </c>
      <c r="C49" s="132"/>
      <c r="D49" s="132"/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6"/>
      <c r="O49" s="170" t="s">
        <v>198</v>
      </c>
      <c r="P49" s="162"/>
      <c r="Q49" s="162" t="s">
        <v>198</v>
      </c>
      <c r="R49" s="163" t="s">
        <v>198</v>
      </c>
      <c r="S49" s="164"/>
      <c r="T49" s="160" t="s">
        <v>198</v>
      </c>
      <c r="U49" s="164"/>
      <c r="V49" s="160" t="s">
        <v>198</v>
      </c>
      <c r="W49" s="164"/>
      <c r="X49" s="160" t="s">
        <v>198</v>
      </c>
      <c r="Y49" s="165"/>
      <c r="Z49" s="160" t="s">
        <v>198</v>
      </c>
      <c r="AA49" s="162">
        <v>0</v>
      </c>
      <c r="AB49" s="162"/>
      <c r="AC49" s="160" t="s">
        <v>198</v>
      </c>
      <c r="AD49" s="166" t="s">
        <v>198</v>
      </c>
      <c r="AE49" s="101">
        <v>0</v>
      </c>
      <c r="AF49" s="94" t="s">
        <v>322</v>
      </c>
      <c r="AG49" s="167"/>
      <c r="AH49" s="160" t="s">
        <v>198</v>
      </c>
      <c r="AI49" s="167"/>
      <c r="AJ49" s="160" t="s">
        <v>198</v>
      </c>
      <c r="AK49" s="139" t="s">
        <v>198</v>
      </c>
    </row>
    <row r="50" spans="2:37" ht="18" customHeight="1" x14ac:dyDescent="0.25">
      <c r="B50" s="71" t="s">
        <v>198</v>
      </c>
      <c r="C50" s="132"/>
      <c r="D50" s="132"/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6"/>
      <c r="O50" s="170" t="s">
        <v>198</v>
      </c>
      <c r="P50" s="162"/>
      <c r="Q50" s="162" t="s">
        <v>198</v>
      </c>
      <c r="R50" s="163" t="s">
        <v>198</v>
      </c>
      <c r="S50" s="164"/>
      <c r="T50" s="160" t="s">
        <v>198</v>
      </c>
      <c r="U50" s="164"/>
      <c r="V50" s="160" t="s">
        <v>198</v>
      </c>
      <c r="W50" s="164"/>
      <c r="X50" s="160" t="s">
        <v>198</v>
      </c>
      <c r="Y50" s="165"/>
      <c r="Z50" s="160" t="s">
        <v>198</v>
      </c>
      <c r="AA50" s="162">
        <v>0</v>
      </c>
      <c r="AB50" s="162"/>
      <c r="AC50" s="160" t="s">
        <v>198</v>
      </c>
      <c r="AD50" s="166" t="s">
        <v>198</v>
      </c>
      <c r="AE50" s="101">
        <v>0</v>
      </c>
      <c r="AF50" s="94" t="s">
        <v>322</v>
      </c>
      <c r="AG50" s="167"/>
      <c r="AH50" s="160" t="s">
        <v>198</v>
      </c>
      <c r="AI50" s="167"/>
      <c r="AJ50" s="160" t="s">
        <v>198</v>
      </c>
      <c r="AK50" s="140" t="s">
        <v>198</v>
      </c>
    </row>
    <row r="51" spans="2:37" ht="18" customHeight="1" x14ac:dyDescent="0.25">
      <c r="B51" s="71" t="s">
        <v>198</v>
      </c>
      <c r="C51" s="132"/>
      <c r="D51" s="132"/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6"/>
      <c r="O51" s="170" t="s">
        <v>198</v>
      </c>
      <c r="P51" s="162"/>
      <c r="Q51" s="162" t="s">
        <v>198</v>
      </c>
      <c r="R51" s="163" t="s">
        <v>198</v>
      </c>
      <c r="S51" s="164"/>
      <c r="T51" s="160" t="s">
        <v>198</v>
      </c>
      <c r="U51" s="164"/>
      <c r="V51" s="160" t="s">
        <v>198</v>
      </c>
      <c r="W51" s="164"/>
      <c r="X51" s="160" t="s">
        <v>198</v>
      </c>
      <c r="Y51" s="165"/>
      <c r="Z51" s="160" t="s">
        <v>198</v>
      </c>
      <c r="AA51" s="162">
        <v>0</v>
      </c>
      <c r="AB51" s="162"/>
      <c r="AC51" s="160" t="s">
        <v>198</v>
      </c>
      <c r="AD51" s="166" t="s">
        <v>198</v>
      </c>
      <c r="AE51" s="101">
        <v>0</v>
      </c>
      <c r="AF51" s="94" t="s">
        <v>322</v>
      </c>
      <c r="AG51" s="167"/>
      <c r="AH51" s="160" t="s">
        <v>198</v>
      </c>
      <c r="AI51" s="167"/>
      <c r="AJ51" s="160" t="s">
        <v>198</v>
      </c>
      <c r="AK51" s="139" t="s">
        <v>198</v>
      </c>
    </row>
    <row r="52" spans="2:37" ht="18" customHeight="1" x14ac:dyDescent="0.25">
      <c r="B52" s="71" t="s">
        <v>198</v>
      </c>
      <c r="C52" s="132"/>
      <c r="D52" s="132"/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6"/>
      <c r="O52" s="170" t="s">
        <v>198</v>
      </c>
      <c r="P52" s="162"/>
      <c r="Q52" s="162" t="s">
        <v>198</v>
      </c>
      <c r="R52" s="163" t="s">
        <v>198</v>
      </c>
      <c r="S52" s="164"/>
      <c r="T52" s="160" t="s">
        <v>198</v>
      </c>
      <c r="U52" s="164"/>
      <c r="V52" s="160" t="s">
        <v>198</v>
      </c>
      <c r="W52" s="164"/>
      <c r="X52" s="160" t="s">
        <v>198</v>
      </c>
      <c r="Y52" s="165"/>
      <c r="Z52" s="160" t="s">
        <v>198</v>
      </c>
      <c r="AA52" s="162">
        <v>0</v>
      </c>
      <c r="AB52" s="162"/>
      <c r="AC52" s="160" t="s">
        <v>198</v>
      </c>
      <c r="AD52" s="166" t="s">
        <v>198</v>
      </c>
      <c r="AE52" s="101">
        <v>0</v>
      </c>
      <c r="AF52" s="94" t="s">
        <v>322</v>
      </c>
      <c r="AG52" s="167"/>
      <c r="AH52" s="160" t="s">
        <v>198</v>
      </c>
      <c r="AI52" s="167"/>
      <c r="AJ52" s="160" t="s">
        <v>198</v>
      </c>
      <c r="AK52" s="139" t="s">
        <v>198</v>
      </c>
    </row>
    <row r="53" spans="2:37" ht="18" customHeight="1" x14ac:dyDescent="0.25">
      <c r="B53" s="71" t="s">
        <v>198</v>
      </c>
      <c r="C53" s="132"/>
      <c r="D53" s="132"/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6"/>
      <c r="O53" s="170" t="s">
        <v>198</v>
      </c>
      <c r="P53" s="162"/>
      <c r="Q53" s="162" t="s">
        <v>198</v>
      </c>
      <c r="R53" s="163" t="s">
        <v>198</v>
      </c>
      <c r="S53" s="164"/>
      <c r="T53" s="160" t="s">
        <v>198</v>
      </c>
      <c r="U53" s="164"/>
      <c r="V53" s="160" t="s">
        <v>198</v>
      </c>
      <c r="W53" s="164"/>
      <c r="X53" s="160" t="s">
        <v>198</v>
      </c>
      <c r="Y53" s="165"/>
      <c r="Z53" s="160" t="s">
        <v>198</v>
      </c>
      <c r="AA53" s="162">
        <v>0</v>
      </c>
      <c r="AB53" s="162"/>
      <c r="AC53" s="160" t="s">
        <v>198</v>
      </c>
      <c r="AD53" s="166" t="s">
        <v>198</v>
      </c>
      <c r="AE53" s="101">
        <v>0</v>
      </c>
      <c r="AF53" s="94" t="s">
        <v>322</v>
      </c>
      <c r="AG53" s="167"/>
      <c r="AH53" s="160" t="s">
        <v>198</v>
      </c>
      <c r="AI53" s="167"/>
      <c r="AJ53" s="160" t="s">
        <v>198</v>
      </c>
      <c r="AK53" s="140" t="s">
        <v>198</v>
      </c>
    </row>
    <row r="54" spans="2:37" ht="18" customHeight="1" x14ac:dyDescent="0.25">
      <c r="B54" s="71" t="s">
        <v>198</v>
      </c>
      <c r="C54" s="132"/>
      <c r="D54" s="132"/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6"/>
      <c r="O54" s="170" t="s">
        <v>198</v>
      </c>
      <c r="P54" s="162"/>
      <c r="Q54" s="162" t="s">
        <v>198</v>
      </c>
      <c r="R54" s="163" t="s">
        <v>198</v>
      </c>
      <c r="S54" s="164"/>
      <c r="T54" s="160" t="s">
        <v>198</v>
      </c>
      <c r="U54" s="164"/>
      <c r="V54" s="160" t="s">
        <v>198</v>
      </c>
      <c r="W54" s="164"/>
      <c r="X54" s="160" t="s">
        <v>198</v>
      </c>
      <c r="Y54" s="165"/>
      <c r="Z54" s="160" t="s">
        <v>198</v>
      </c>
      <c r="AA54" s="162">
        <v>0</v>
      </c>
      <c r="AB54" s="162"/>
      <c r="AC54" s="160" t="s">
        <v>198</v>
      </c>
      <c r="AD54" s="166" t="s">
        <v>198</v>
      </c>
      <c r="AE54" s="101">
        <v>0</v>
      </c>
      <c r="AF54" s="94" t="s">
        <v>322</v>
      </c>
      <c r="AG54" s="167"/>
      <c r="AH54" s="160" t="s">
        <v>198</v>
      </c>
      <c r="AI54" s="167"/>
      <c r="AJ54" s="160" t="s">
        <v>198</v>
      </c>
      <c r="AK54" s="140" t="s">
        <v>198</v>
      </c>
    </row>
    <row r="55" spans="2:37" ht="18" customHeight="1" thickBot="1" x14ac:dyDescent="0.3">
      <c r="B55" s="83" t="s">
        <v>198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7"/>
      <c r="O55" s="171" t="s">
        <v>198</v>
      </c>
      <c r="P55" s="80"/>
      <c r="Q55" s="80" t="s">
        <v>198</v>
      </c>
      <c r="R55" s="75" t="s">
        <v>198</v>
      </c>
      <c r="S55" s="82"/>
      <c r="T55" s="168" t="s">
        <v>198</v>
      </c>
      <c r="U55" s="82"/>
      <c r="V55" s="81" t="s">
        <v>198</v>
      </c>
      <c r="W55" s="82"/>
      <c r="X55" s="81" t="s">
        <v>198</v>
      </c>
      <c r="Y55" s="100"/>
      <c r="Z55" s="81" t="s">
        <v>198</v>
      </c>
      <c r="AA55" s="80">
        <v>0</v>
      </c>
      <c r="AB55" s="80"/>
      <c r="AC55" s="81" t="s">
        <v>198</v>
      </c>
      <c r="AD55" s="136" t="s">
        <v>198</v>
      </c>
      <c r="AE55" s="103">
        <v>0</v>
      </c>
      <c r="AF55" s="95" t="s">
        <v>322</v>
      </c>
      <c r="AG55" s="104"/>
      <c r="AH55" s="81" t="s">
        <v>198</v>
      </c>
      <c r="AI55" s="104"/>
      <c r="AJ55" s="81" t="s">
        <v>198</v>
      </c>
      <c r="AK55" s="141" t="s">
        <v>198</v>
      </c>
    </row>
    <row r="56" spans="2:37" ht="43.5" customHeight="1" x14ac:dyDescent="0.25">
      <c r="B56" s="76">
        <v>5</v>
      </c>
      <c r="C56" s="77" t="s">
        <v>216</v>
      </c>
      <c r="D56" s="84">
        <v>1</v>
      </c>
      <c r="E56" s="78">
        <v>9242658916</v>
      </c>
      <c r="F56" s="78">
        <v>9454913913</v>
      </c>
      <c r="G56" s="78">
        <v>1836232903</v>
      </c>
      <c r="H56" s="78">
        <v>2826467210</v>
      </c>
      <c r="I56" s="78">
        <v>7406426013</v>
      </c>
      <c r="J56" s="78">
        <v>6628446703</v>
      </c>
      <c r="K56" s="78">
        <v>6628446703</v>
      </c>
      <c r="L56" s="78">
        <v>466463271</v>
      </c>
      <c r="M56" s="78">
        <v>2164612</v>
      </c>
      <c r="N56" s="73">
        <v>1</v>
      </c>
      <c r="O56" s="178">
        <v>5</v>
      </c>
      <c r="P56" s="86" t="s">
        <v>174</v>
      </c>
      <c r="Q56" s="73">
        <v>0</v>
      </c>
      <c r="R56" s="74">
        <v>312768726</v>
      </c>
      <c r="S56" s="78">
        <v>7406426013</v>
      </c>
      <c r="T56" s="159" t="s">
        <v>321</v>
      </c>
      <c r="U56" s="78">
        <v>6628446703</v>
      </c>
      <c r="V56" s="79" t="s">
        <v>321</v>
      </c>
      <c r="W56" s="78">
        <v>5.0334894342104048</v>
      </c>
      <c r="X56" s="79" t="s">
        <v>321</v>
      </c>
      <c r="Y56" s="131">
        <v>0.29894161237298617</v>
      </c>
      <c r="Z56" s="79" t="s">
        <v>321</v>
      </c>
      <c r="AA56" s="73">
        <v>0</v>
      </c>
      <c r="AB56" s="131">
        <v>215.49509611884255</v>
      </c>
      <c r="AC56" s="79" t="s">
        <v>321</v>
      </c>
      <c r="AD56" s="135" t="s">
        <v>321</v>
      </c>
      <c r="AE56" s="102"/>
      <c r="AF56" s="93"/>
      <c r="AG56" s="131">
        <v>7.0372938321866751E-2</v>
      </c>
      <c r="AH56" s="79" t="s">
        <v>321</v>
      </c>
      <c r="AI56" s="131">
        <v>4.9335538672503197E-2</v>
      </c>
      <c r="AJ56" s="79" t="s">
        <v>321</v>
      </c>
      <c r="AK56" s="137" t="s">
        <v>321</v>
      </c>
    </row>
    <row r="57" spans="2:37" ht="36" customHeight="1" x14ac:dyDescent="0.25">
      <c r="B57" s="71">
        <v>5.0999999999999996</v>
      </c>
      <c r="C57" s="161" t="s">
        <v>216</v>
      </c>
      <c r="D57" s="132">
        <v>1</v>
      </c>
      <c r="E57" s="129">
        <v>9242658916</v>
      </c>
      <c r="F57" s="129">
        <v>9454913913</v>
      </c>
      <c r="G57" s="129">
        <v>1836232903</v>
      </c>
      <c r="H57" s="129">
        <v>2826467210</v>
      </c>
      <c r="I57" s="129">
        <v>7406426013</v>
      </c>
      <c r="J57" s="129">
        <v>6628446703</v>
      </c>
      <c r="K57" s="129">
        <v>6628446703</v>
      </c>
      <c r="L57" s="129">
        <v>466463271</v>
      </c>
      <c r="M57" s="129">
        <v>2164612</v>
      </c>
      <c r="N57" s="128"/>
      <c r="O57" s="169" t="s">
        <v>198</v>
      </c>
      <c r="P57" s="162" t="s">
        <v>174</v>
      </c>
      <c r="Q57" s="162" t="s">
        <v>198</v>
      </c>
      <c r="R57" s="163" t="s">
        <v>198</v>
      </c>
      <c r="S57" s="164"/>
      <c r="T57" s="160" t="s">
        <v>198</v>
      </c>
      <c r="U57" s="164"/>
      <c r="V57" s="160" t="s">
        <v>198</v>
      </c>
      <c r="W57" s="164"/>
      <c r="X57" s="160" t="s">
        <v>198</v>
      </c>
      <c r="Y57" s="165"/>
      <c r="Z57" s="160" t="s">
        <v>198</v>
      </c>
      <c r="AA57" s="162" t="s">
        <v>198</v>
      </c>
      <c r="AB57" s="162"/>
      <c r="AC57" s="160" t="s">
        <v>198</v>
      </c>
      <c r="AD57" s="166" t="s">
        <v>198</v>
      </c>
      <c r="AE57" s="101">
        <v>16684.160778189518</v>
      </c>
      <c r="AF57" s="94" t="s">
        <v>322</v>
      </c>
      <c r="AG57" s="167"/>
      <c r="AH57" s="160" t="s">
        <v>198</v>
      </c>
      <c r="AI57" s="167"/>
      <c r="AJ57" s="160" t="s">
        <v>198</v>
      </c>
      <c r="AK57" s="138" t="s">
        <v>198</v>
      </c>
    </row>
    <row r="58" spans="2:37" ht="18" customHeight="1" x14ac:dyDescent="0.25">
      <c r="B58" s="71" t="s">
        <v>198</v>
      </c>
      <c r="C58" s="132"/>
      <c r="D58" s="132"/>
      <c r="E58" s="129">
        <v>0</v>
      </c>
      <c r="F58" s="129">
        <v>0</v>
      </c>
      <c r="G58" s="129">
        <v>0</v>
      </c>
      <c r="H58" s="129">
        <v>0</v>
      </c>
      <c r="I58" s="129">
        <v>0</v>
      </c>
      <c r="J58" s="129">
        <v>0</v>
      </c>
      <c r="K58" s="129">
        <v>0</v>
      </c>
      <c r="L58" s="129">
        <v>0</v>
      </c>
      <c r="M58" s="129">
        <v>0</v>
      </c>
      <c r="N58" s="126"/>
      <c r="O58" s="170" t="s">
        <v>198</v>
      </c>
      <c r="P58" s="162" t="s">
        <v>174</v>
      </c>
      <c r="Q58" s="162" t="s">
        <v>198</v>
      </c>
      <c r="R58" s="163" t="s">
        <v>198</v>
      </c>
      <c r="S58" s="164"/>
      <c r="T58" s="160" t="s">
        <v>198</v>
      </c>
      <c r="U58" s="164"/>
      <c r="V58" s="160" t="s">
        <v>198</v>
      </c>
      <c r="W58" s="164"/>
      <c r="X58" s="160" t="s">
        <v>198</v>
      </c>
      <c r="Y58" s="165"/>
      <c r="Z58" s="160" t="s">
        <v>198</v>
      </c>
      <c r="AA58" s="162" t="s">
        <v>198</v>
      </c>
      <c r="AB58" s="162"/>
      <c r="AC58" s="160" t="s">
        <v>198</v>
      </c>
      <c r="AD58" s="166" t="s">
        <v>198</v>
      </c>
      <c r="AE58" s="101">
        <v>0</v>
      </c>
      <c r="AF58" s="94" t="s">
        <v>322</v>
      </c>
      <c r="AG58" s="167"/>
      <c r="AH58" s="160" t="s">
        <v>198</v>
      </c>
      <c r="AI58" s="167"/>
      <c r="AJ58" s="160" t="s">
        <v>198</v>
      </c>
      <c r="AK58" s="139" t="s">
        <v>198</v>
      </c>
    </row>
    <row r="59" spans="2:37" ht="18" customHeight="1" x14ac:dyDescent="0.25">
      <c r="B59" s="71" t="s">
        <v>198</v>
      </c>
      <c r="C59" s="132"/>
      <c r="D59" s="132"/>
      <c r="E59" s="129">
        <v>0</v>
      </c>
      <c r="F59" s="129">
        <v>0</v>
      </c>
      <c r="G59" s="129">
        <v>0</v>
      </c>
      <c r="H59" s="129">
        <v>0</v>
      </c>
      <c r="I59" s="129">
        <v>0</v>
      </c>
      <c r="J59" s="129">
        <v>0</v>
      </c>
      <c r="K59" s="129">
        <v>0</v>
      </c>
      <c r="L59" s="129">
        <v>0</v>
      </c>
      <c r="M59" s="129">
        <v>0</v>
      </c>
      <c r="N59" s="126"/>
      <c r="O59" s="170" t="s">
        <v>198</v>
      </c>
      <c r="P59" s="162"/>
      <c r="Q59" s="162" t="s">
        <v>198</v>
      </c>
      <c r="R59" s="163" t="s">
        <v>198</v>
      </c>
      <c r="S59" s="164"/>
      <c r="T59" s="160" t="s">
        <v>198</v>
      </c>
      <c r="U59" s="164"/>
      <c r="V59" s="160" t="s">
        <v>198</v>
      </c>
      <c r="W59" s="164"/>
      <c r="X59" s="160" t="s">
        <v>198</v>
      </c>
      <c r="Y59" s="165"/>
      <c r="Z59" s="160" t="s">
        <v>198</v>
      </c>
      <c r="AA59" s="162">
        <v>0</v>
      </c>
      <c r="AB59" s="162"/>
      <c r="AC59" s="160" t="s">
        <v>198</v>
      </c>
      <c r="AD59" s="166" t="s">
        <v>198</v>
      </c>
      <c r="AE59" s="101">
        <v>0</v>
      </c>
      <c r="AF59" s="94" t="s">
        <v>322</v>
      </c>
      <c r="AG59" s="167"/>
      <c r="AH59" s="160" t="s">
        <v>198</v>
      </c>
      <c r="AI59" s="167"/>
      <c r="AJ59" s="160" t="s">
        <v>198</v>
      </c>
      <c r="AK59" s="139" t="s">
        <v>198</v>
      </c>
    </row>
    <row r="60" spans="2:37" ht="18" customHeight="1" x14ac:dyDescent="0.25">
      <c r="B60" s="71" t="s">
        <v>198</v>
      </c>
      <c r="C60" s="132"/>
      <c r="D60" s="132"/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0</v>
      </c>
      <c r="K60" s="129">
        <v>0</v>
      </c>
      <c r="L60" s="129">
        <v>0</v>
      </c>
      <c r="M60" s="129">
        <v>0</v>
      </c>
      <c r="N60" s="126"/>
      <c r="O60" s="170" t="s">
        <v>198</v>
      </c>
      <c r="P60" s="162"/>
      <c r="Q60" s="162" t="s">
        <v>198</v>
      </c>
      <c r="R60" s="163" t="s">
        <v>198</v>
      </c>
      <c r="S60" s="164"/>
      <c r="T60" s="160" t="s">
        <v>198</v>
      </c>
      <c r="U60" s="164"/>
      <c r="V60" s="160" t="s">
        <v>198</v>
      </c>
      <c r="W60" s="164"/>
      <c r="X60" s="160" t="s">
        <v>198</v>
      </c>
      <c r="Y60" s="165"/>
      <c r="Z60" s="160" t="s">
        <v>198</v>
      </c>
      <c r="AA60" s="162">
        <v>0</v>
      </c>
      <c r="AB60" s="162"/>
      <c r="AC60" s="160" t="s">
        <v>198</v>
      </c>
      <c r="AD60" s="166" t="s">
        <v>198</v>
      </c>
      <c r="AE60" s="101">
        <v>0</v>
      </c>
      <c r="AF60" s="94" t="s">
        <v>322</v>
      </c>
      <c r="AG60" s="167"/>
      <c r="AH60" s="160" t="s">
        <v>198</v>
      </c>
      <c r="AI60" s="167"/>
      <c r="AJ60" s="160" t="s">
        <v>198</v>
      </c>
      <c r="AK60" s="139" t="s">
        <v>198</v>
      </c>
    </row>
    <row r="61" spans="2:37" ht="18" customHeight="1" x14ac:dyDescent="0.25">
      <c r="B61" s="71" t="s">
        <v>198</v>
      </c>
      <c r="C61" s="132"/>
      <c r="D61" s="132"/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6"/>
      <c r="O61" s="170" t="s">
        <v>198</v>
      </c>
      <c r="P61" s="162"/>
      <c r="Q61" s="162" t="s">
        <v>198</v>
      </c>
      <c r="R61" s="163" t="s">
        <v>198</v>
      </c>
      <c r="S61" s="164"/>
      <c r="T61" s="160" t="s">
        <v>198</v>
      </c>
      <c r="U61" s="164"/>
      <c r="V61" s="160" t="s">
        <v>198</v>
      </c>
      <c r="W61" s="164"/>
      <c r="X61" s="160" t="s">
        <v>198</v>
      </c>
      <c r="Y61" s="165"/>
      <c r="Z61" s="160" t="s">
        <v>198</v>
      </c>
      <c r="AA61" s="162">
        <v>0</v>
      </c>
      <c r="AB61" s="162"/>
      <c r="AC61" s="160" t="s">
        <v>198</v>
      </c>
      <c r="AD61" s="166" t="s">
        <v>198</v>
      </c>
      <c r="AE61" s="101">
        <v>0</v>
      </c>
      <c r="AF61" s="94" t="s">
        <v>322</v>
      </c>
      <c r="AG61" s="167"/>
      <c r="AH61" s="160" t="s">
        <v>198</v>
      </c>
      <c r="AI61" s="167"/>
      <c r="AJ61" s="160" t="s">
        <v>198</v>
      </c>
      <c r="AK61" s="140" t="s">
        <v>198</v>
      </c>
    </row>
    <row r="62" spans="2:37" ht="18" customHeight="1" x14ac:dyDescent="0.25">
      <c r="B62" s="71" t="s">
        <v>198</v>
      </c>
      <c r="C62" s="132"/>
      <c r="D62" s="132"/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6"/>
      <c r="O62" s="170" t="s">
        <v>198</v>
      </c>
      <c r="P62" s="162"/>
      <c r="Q62" s="162" t="s">
        <v>198</v>
      </c>
      <c r="R62" s="163" t="s">
        <v>198</v>
      </c>
      <c r="S62" s="164"/>
      <c r="T62" s="160" t="s">
        <v>198</v>
      </c>
      <c r="U62" s="164"/>
      <c r="V62" s="160" t="s">
        <v>198</v>
      </c>
      <c r="W62" s="164"/>
      <c r="X62" s="160" t="s">
        <v>198</v>
      </c>
      <c r="Y62" s="165"/>
      <c r="Z62" s="160" t="s">
        <v>198</v>
      </c>
      <c r="AA62" s="162">
        <v>0</v>
      </c>
      <c r="AB62" s="162"/>
      <c r="AC62" s="160" t="s">
        <v>198</v>
      </c>
      <c r="AD62" s="166" t="s">
        <v>198</v>
      </c>
      <c r="AE62" s="101">
        <v>0</v>
      </c>
      <c r="AF62" s="94" t="s">
        <v>322</v>
      </c>
      <c r="AG62" s="167"/>
      <c r="AH62" s="160" t="s">
        <v>198</v>
      </c>
      <c r="AI62" s="167"/>
      <c r="AJ62" s="160" t="s">
        <v>198</v>
      </c>
      <c r="AK62" s="139" t="s">
        <v>198</v>
      </c>
    </row>
    <row r="63" spans="2:37" ht="18" customHeight="1" x14ac:dyDescent="0.25">
      <c r="B63" s="71" t="s">
        <v>198</v>
      </c>
      <c r="C63" s="132"/>
      <c r="D63" s="132"/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6"/>
      <c r="O63" s="170" t="s">
        <v>198</v>
      </c>
      <c r="P63" s="162"/>
      <c r="Q63" s="162" t="s">
        <v>198</v>
      </c>
      <c r="R63" s="163" t="s">
        <v>198</v>
      </c>
      <c r="S63" s="164"/>
      <c r="T63" s="160" t="s">
        <v>198</v>
      </c>
      <c r="U63" s="164"/>
      <c r="V63" s="160" t="s">
        <v>198</v>
      </c>
      <c r="W63" s="164"/>
      <c r="X63" s="160" t="s">
        <v>198</v>
      </c>
      <c r="Y63" s="165"/>
      <c r="Z63" s="160" t="s">
        <v>198</v>
      </c>
      <c r="AA63" s="162">
        <v>0</v>
      </c>
      <c r="AB63" s="162"/>
      <c r="AC63" s="160" t="s">
        <v>198</v>
      </c>
      <c r="AD63" s="166" t="s">
        <v>198</v>
      </c>
      <c r="AE63" s="101">
        <v>0</v>
      </c>
      <c r="AF63" s="94" t="s">
        <v>322</v>
      </c>
      <c r="AG63" s="167"/>
      <c r="AH63" s="160" t="s">
        <v>198</v>
      </c>
      <c r="AI63" s="167"/>
      <c r="AJ63" s="160" t="s">
        <v>198</v>
      </c>
      <c r="AK63" s="139" t="s">
        <v>198</v>
      </c>
    </row>
    <row r="64" spans="2:37" ht="18" customHeight="1" x14ac:dyDescent="0.25">
      <c r="B64" s="71" t="s">
        <v>198</v>
      </c>
      <c r="C64" s="132"/>
      <c r="D64" s="132"/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6"/>
      <c r="O64" s="170" t="s">
        <v>198</v>
      </c>
      <c r="P64" s="162"/>
      <c r="Q64" s="162" t="s">
        <v>198</v>
      </c>
      <c r="R64" s="163" t="s">
        <v>198</v>
      </c>
      <c r="S64" s="164"/>
      <c r="T64" s="160" t="s">
        <v>198</v>
      </c>
      <c r="U64" s="164"/>
      <c r="V64" s="160" t="s">
        <v>198</v>
      </c>
      <c r="W64" s="164"/>
      <c r="X64" s="160" t="s">
        <v>198</v>
      </c>
      <c r="Y64" s="165"/>
      <c r="Z64" s="160" t="s">
        <v>198</v>
      </c>
      <c r="AA64" s="162">
        <v>0</v>
      </c>
      <c r="AB64" s="162"/>
      <c r="AC64" s="160" t="s">
        <v>198</v>
      </c>
      <c r="AD64" s="166" t="s">
        <v>198</v>
      </c>
      <c r="AE64" s="101">
        <v>0</v>
      </c>
      <c r="AF64" s="94" t="s">
        <v>322</v>
      </c>
      <c r="AG64" s="167"/>
      <c r="AH64" s="160" t="s">
        <v>198</v>
      </c>
      <c r="AI64" s="167"/>
      <c r="AJ64" s="160" t="s">
        <v>198</v>
      </c>
      <c r="AK64" s="140" t="s">
        <v>198</v>
      </c>
    </row>
    <row r="65" spans="2:37" ht="18" customHeight="1" x14ac:dyDescent="0.25">
      <c r="B65" s="71" t="s">
        <v>198</v>
      </c>
      <c r="C65" s="132"/>
      <c r="D65" s="132"/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6"/>
      <c r="O65" s="170" t="s">
        <v>198</v>
      </c>
      <c r="P65" s="162"/>
      <c r="Q65" s="162" t="s">
        <v>198</v>
      </c>
      <c r="R65" s="163" t="s">
        <v>198</v>
      </c>
      <c r="S65" s="164"/>
      <c r="T65" s="160" t="s">
        <v>198</v>
      </c>
      <c r="U65" s="164"/>
      <c r="V65" s="160" t="s">
        <v>198</v>
      </c>
      <c r="W65" s="164"/>
      <c r="X65" s="160" t="s">
        <v>198</v>
      </c>
      <c r="Y65" s="165"/>
      <c r="Z65" s="160" t="s">
        <v>198</v>
      </c>
      <c r="AA65" s="162">
        <v>0</v>
      </c>
      <c r="AB65" s="162"/>
      <c r="AC65" s="160" t="s">
        <v>198</v>
      </c>
      <c r="AD65" s="166" t="s">
        <v>198</v>
      </c>
      <c r="AE65" s="101">
        <v>0</v>
      </c>
      <c r="AF65" s="94" t="s">
        <v>322</v>
      </c>
      <c r="AG65" s="167"/>
      <c r="AH65" s="160" t="s">
        <v>198</v>
      </c>
      <c r="AI65" s="167"/>
      <c r="AJ65" s="160" t="s">
        <v>198</v>
      </c>
      <c r="AK65" s="140" t="s">
        <v>198</v>
      </c>
    </row>
    <row r="66" spans="2:37" ht="18" customHeight="1" thickBot="1" x14ac:dyDescent="0.3">
      <c r="B66" s="83" t="s">
        <v>198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7"/>
      <c r="O66" s="171" t="s">
        <v>198</v>
      </c>
      <c r="P66" s="80"/>
      <c r="Q66" s="80" t="s">
        <v>198</v>
      </c>
      <c r="R66" s="75" t="s">
        <v>198</v>
      </c>
      <c r="S66" s="82"/>
      <c r="T66" s="168" t="s">
        <v>198</v>
      </c>
      <c r="U66" s="82"/>
      <c r="V66" s="81" t="s">
        <v>198</v>
      </c>
      <c r="W66" s="82"/>
      <c r="X66" s="81" t="s">
        <v>198</v>
      </c>
      <c r="Y66" s="100"/>
      <c r="Z66" s="81" t="s">
        <v>198</v>
      </c>
      <c r="AA66" s="80">
        <v>0</v>
      </c>
      <c r="AB66" s="80"/>
      <c r="AC66" s="81" t="s">
        <v>198</v>
      </c>
      <c r="AD66" s="136" t="s">
        <v>198</v>
      </c>
      <c r="AE66" s="103">
        <v>0</v>
      </c>
      <c r="AF66" s="95" t="s">
        <v>322</v>
      </c>
      <c r="AG66" s="104"/>
      <c r="AH66" s="81" t="s">
        <v>198</v>
      </c>
      <c r="AI66" s="104"/>
      <c r="AJ66" s="81" t="s">
        <v>198</v>
      </c>
      <c r="AK66" s="141" t="s">
        <v>198</v>
      </c>
    </row>
    <row r="67" spans="2:37" ht="18" customHeight="1" x14ac:dyDescent="0.25">
      <c r="B67" s="76">
        <v>6</v>
      </c>
      <c r="C67" s="77" t="s">
        <v>217</v>
      </c>
      <c r="D67" s="84">
        <v>1</v>
      </c>
      <c r="E67" s="78">
        <v>841819813.60000002</v>
      </c>
      <c r="F67" s="78">
        <v>864613046.5999999</v>
      </c>
      <c r="G67" s="78">
        <v>128191838.8</v>
      </c>
      <c r="H67" s="78">
        <v>243285318.40000001</v>
      </c>
      <c r="I67" s="78">
        <v>1295216501</v>
      </c>
      <c r="J67" s="78">
        <v>1142337201</v>
      </c>
      <c r="K67" s="78">
        <v>621327728.20000005</v>
      </c>
      <c r="L67" s="78">
        <v>52750525.200000003</v>
      </c>
      <c r="M67" s="78">
        <v>11633007</v>
      </c>
      <c r="N67" s="73">
        <v>1</v>
      </c>
      <c r="O67" s="178">
        <v>5</v>
      </c>
      <c r="P67" s="86" t="s">
        <v>174</v>
      </c>
      <c r="Q67" s="73">
        <v>0</v>
      </c>
      <c r="R67" s="74">
        <v>312768726</v>
      </c>
      <c r="S67" s="78">
        <v>1295216501</v>
      </c>
      <c r="T67" s="159" t="s">
        <v>321</v>
      </c>
      <c r="U67" s="78">
        <v>1142337201</v>
      </c>
      <c r="V67" s="79" t="s">
        <v>321</v>
      </c>
      <c r="W67" s="78">
        <v>6.5668752510319717</v>
      </c>
      <c r="X67" s="79" t="s">
        <v>321</v>
      </c>
      <c r="Y67" s="131">
        <v>0.28138057753892798</v>
      </c>
      <c r="Z67" s="79" t="s">
        <v>321</v>
      </c>
      <c r="AA67" s="73">
        <v>0</v>
      </c>
      <c r="AB67" s="131">
        <v>4.5345563017369459</v>
      </c>
      <c r="AC67" s="79" t="s">
        <v>321</v>
      </c>
      <c r="AD67" s="135" t="s">
        <v>321</v>
      </c>
      <c r="AE67" s="102"/>
      <c r="AF67" s="93"/>
      <c r="AG67" s="131">
        <v>8.4899679840169731E-2</v>
      </c>
      <c r="AH67" s="79" t="s">
        <v>321</v>
      </c>
      <c r="AI67" s="131">
        <v>6.1010558893872711E-2</v>
      </c>
      <c r="AJ67" s="79" t="s">
        <v>321</v>
      </c>
      <c r="AK67" s="137" t="s">
        <v>321</v>
      </c>
    </row>
    <row r="68" spans="2:37" ht="18" customHeight="1" x14ac:dyDescent="0.25">
      <c r="B68" s="71">
        <v>6.1</v>
      </c>
      <c r="C68" s="161" t="s">
        <v>218</v>
      </c>
      <c r="D68" s="132">
        <v>0.6</v>
      </c>
      <c r="E68" s="129">
        <v>1176591270</v>
      </c>
      <c r="F68" s="129">
        <v>1212671103</v>
      </c>
      <c r="G68" s="129">
        <v>198884398</v>
      </c>
      <c r="H68" s="129">
        <v>390706864</v>
      </c>
      <c r="I68" s="129">
        <v>977706872</v>
      </c>
      <c r="J68" s="129">
        <v>821964239</v>
      </c>
      <c r="K68" s="129">
        <v>821964239</v>
      </c>
      <c r="L68" s="129">
        <v>51562970</v>
      </c>
      <c r="M68" s="129">
        <v>19320545</v>
      </c>
      <c r="N68" s="128"/>
      <c r="O68" s="169" t="s">
        <v>198</v>
      </c>
      <c r="P68" s="162" t="s">
        <v>174</v>
      </c>
      <c r="Q68" s="162" t="s">
        <v>198</v>
      </c>
      <c r="R68" s="163" t="s">
        <v>198</v>
      </c>
      <c r="S68" s="164"/>
      <c r="T68" s="160" t="s">
        <v>198</v>
      </c>
      <c r="U68" s="164"/>
      <c r="V68" s="160" t="s">
        <v>198</v>
      </c>
      <c r="W68" s="164"/>
      <c r="X68" s="160" t="s">
        <v>198</v>
      </c>
      <c r="Y68" s="165"/>
      <c r="Z68" s="160" t="s">
        <v>198</v>
      </c>
      <c r="AA68" s="162" t="s">
        <v>198</v>
      </c>
      <c r="AB68" s="162"/>
      <c r="AC68" s="160" t="s">
        <v>198</v>
      </c>
      <c r="AD68" s="166" t="s">
        <v>198</v>
      </c>
      <c r="AE68" s="101">
        <v>2139.881953414505</v>
      </c>
      <c r="AF68" s="94" t="s">
        <v>322</v>
      </c>
      <c r="AG68" s="167"/>
      <c r="AH68" s="160" t="s">
        <v>198</v>
      </c>
      <c r="AI68" s="167"/>
      <c r="AJ68" s="160" t="s">
        <v>198</v>
      </c>
      <c r="AK68" s="138" t="s">
        <v>198</v>
      </c>
    </row>
    <row r="69" spans="2:37" ht="18" customHeight="1" x14ac:dyDescent="0.25">
      <c r="B69" s="71">
        <v>6.1999999999999993</v>
      </c>
      <c r="C69" s="132" t="s">
        <v>219</v>
      </c>
      <c r="D69" s="132">
        <v>0.4</v>
      </c>
      <c r="E69" s="129">
        <v>339662629</v>
      </c>
      <c r="F69" s="129">
        <v>342525962</v>
      </c>
      <c r="G69" s="129">
        <v>22153000</v>
      </c>
      <c r="H69" s="129">
        <v>22153000</v>
      </c>
      <c r="I69" s="129">
        <v>317509629</v>
      </c>
      <c r="J69" s="129">
        <v>320372962</v>
      </c>
      <c r="K69" s="129">
        <v>320372962</v>
      </c>
      <c r="L69" s="129">
        <v>54531858</v>
      </c>
      <c r="M69" s="129">
        <v>101700</v>
      </c>
      <c r="N69" s="126"/>
      <c r="O69" s="170" t="s">
        <v>198</v>
      </c>
      <c r="P69" s="162" t="s">
        <v>174</v>
      </c>
      <c r="Q69" s="162" t="s">
        <v>198</v>
      </c>
      <c r="R69" s="163" t="s">
        <v>198</v>
      </c>
      <c r="S69" s="164"/>
      <c r="T69" s="160" t="s">
        <v>198</v>
      </c>
      <c r="U69" s="164"/>
      <c r="V69" s="160" t="s">
        <v>198</v>
      </c>
      <c r="W69" s="164"/>
      <c r="X69" s="160" t="s">
        <v>198</v>
      </c>
      <c r="Y69" s="165"/>
      <c r="Z69" s="160" t="s">
        <v>198</v>
      </c>
      <c r="AA69" s="162" t="s">
        <v>198</v>
      </c>
      <c r="AB69" s="162"/>
      <c r="AC69" s="160" t="s">
        <v>198</v>
      </c>
      <c r="AD69" s="166" t="s">
        <v>198</v>
      </c>
      <c r="AE69" s="101">
        <v>604.42202576319039</v>
      </c>
      <c r="AF69" s="94" t="s">
        <v>322</v>
      </c>
      <c r="AG69" s="167"/>
      <c r="AH69" s="160" t="s">
        <v>198</v>
      </c>
      <c r="AI69" s="167"/>
      <c r="AJ69" s="160" t="s">
        <v>198</v>
      </c>
      <c r="AK69" s="139" t="s">
        <v>198</v>
      </c>
    </row>
    <row r="70" spans="2:37" ht="18" customHeight="1" x14ac:dyDescent="0.25">
      <c r="B70" s="71" t="s">
        <v>198</v>
      </c>
      <c r="C70" s="132"/>
      <c r="D70" s="132"/>
      <c r="E70" s="129">
        <v>0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6"/>
      <c r="O70" s="170" t="s">
        <v>198</v>
      </c>
      <c r="P70" s="162"/>
      <c r="Q70" s="162" t="s">
        <v>198</v>
      </c>
      <c r="R70" s="163" t="s">
        <v>198</v>
      </c>
      <c r="S70" s="164"/>
      <c r="T70" s="160" t="s">
        <v>198</v>
      </c>
      <c r="U70" s="164"/>
      <c r="V70" s="160" t="s">
        <v>198</v>
      </c>
      <c r="W70" s="164"/>
      <c r="X70" s="160" t="s">
        <v>198</v>
      </c>
      <c r="Y70" s="165"/>
      <c r="Z70" s="160" t="s">
        <v>198</v>
      </c>
      <c r="AA70" s="162">
        <v>0</v>
      </c>
      <c r="AB70" s="162"/>
      <c r="AC70" s="160" t="s">
        <v>198</v>
      </c>
      <c r="AD70" s="166" t="s">
        <v>198</v>
      </c>
      <c r="AE70" s="101">
        <v>0</v>
      </c>
      <c r="AF70" s="94" t="s">
        <v>322</v>
      </c>
      <c r="AG70" s="167"/>
      <c r="AH70" s="160" t="s">
        <v>198</v>
      </c>
      <c r="AI70" s="167"/>
      <c r="AJ70" s="160" t="s">
        <v>198</v>
      </c>
      <c r="AK70" s="139" t="s">
        <v>198</v>
      </c>
    </row>
    <row r="71" spans="2:37" ht="18" customHeight="1" x14ac:dyDescent="0.25">
      <c r="B71" s="71" t="s">
        <v>198</v>
      </c>
      <c r="C71" s="132"/>
      <c r="D71" s="132"/>
      <c r="E71" s="129">
        <v>0</v>
      </c>
      <c r="F71" s="129">
        <v>0</v>
      </c>
      <c r="G71" s="129">
        <v>0</v>
      </c>
      <c r="H71" s="129">
        <v>0</v>
      </c>
      <c r="I71" s="129">
        <v>0</v>
      </c>
      <c r="J71" s="129">
        <v>0</v>
      </c>
      <c r="K71" s="129">
        <v>0</v>
      </c>
      <c r="L71" s="129">
        <v>0</v>
      </c>
      <c r="M71" s="129">
        <v>0</v>
      </c>
      <c r="N71" s="126"/>
      <c r="O71" s="170" t="s">
        <v>198</v>
      </c>
      <c r="P71" s="162"/>
      <c r="Q71" s="162" t="s">
        <v>198</v>
      </c>
      <c r="R71" s="163" t="s">
        <v>198</v>
      </c>
      <c r="S71" s="164"/>
      <c r="T71" s="160" t="s">
        <v>198</v>
      </c>
      <c r="U71" s="164"/>
      <c r="V71" s="160" t="s">
        <v>198</v>
      </c>
      <c r="W71" s="164"/>
      <c r="X71" s="160" t="s">
        <v>198</v>
      </c>
      <c r="Y71" s="165"/>
      <c r="Z71" s="160" t="s">
        <v>198</v>
      </c>
      <c r="AA71" s="162">
        <v>0</v>
      </c>
      <c r="AB71" s="162"/>
      <c r="AC71" s="160" t="s">
        <v>198</v>
      </c>
      <c r="AD71" s="166" t="s">
        <v>198</v>
      </c>
      <c r="AE71" s="101">
        <v>0</v>
      </c>
      <c r="AF71" s="94" t="s">
        <v>322</v>
      </c>
      <c r="AG71" s="167"/>
      <c r="AH71" s="160" t="s">
        <v>198</v>
      </c>
      <c r="AI71" s="167"/>
      <c r="AJ71" s="160" t="s">
        <v>198</v>
      </c>
      <c r="AK71" s="139" t="s">
        <v>198</v>
      </c>
    </row>
    <row r="72" spans="2:37" ht="18" customHeight="1" x14ac:dyDescent="0.25">
      <c r="B72" s="71" t="s">
        <v>198</v>
      </c>
      <c r="C72" s="132"/>
      <c r="D72" s="132"/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6"/>
      <c r="O72" s="170" t="s">
        <v>198</v>
      </c>
      <c r="P72" s="162"/>
      <c r="Q72" s="162" t="s">
        <v>198</v>
      </c>
      <c r="R72" s="163" t="s">
        <v>198</v>
      </c>
      <c r="S72" s="164"/>
      <c r="T72" s="160" t="s">
        <v>198</v>
      </c>
      <c r="U72" s="164"/>
      <c r="V72" s="160" t="s">
        <v>198</v>
      </c>
      <c r="W72" s="164"/>
      <c r="X72" s="160" t="s">
        <v>198</v>
      </c>
      <c r="Y72" s="165"/>
      <c r="Z72" s="160" t="s">
        <v>198</v>
      </c>
      <c r="AA72" s="162">
        <v>0</v>
      </c>
      <c r="AB72" s="162"/>
      <c r="AC72" s="160" t="s">
        <v>198</v>
      </c>
      <c r="AD72" s="166" t="s">
        <v>198</v>
      </c>
      <c r="AE72" s="101">
        <v>0</v>
      </c>
      <c r="AF72" s="94" t="s">
        <v>322</v>
      </c>
      <c r="AG72" s="167"/>
      <c r="AH72" s="160" t="s">
        <v>198</v>
      </c>
      <c r="AI72" s="167"/>
      <c r="AJ72" s="160" t="s">
        <v>198</v>
      </c>
      <c r="AK72" s="140" t="s">
        <v>198</v>
      </c>
    </row>
    <row r="73" spans="2:37" ht="18" customHeight="1" x14ac:dyDescent="0.25">
      <c r="B73" s="71" t="s">
        <v>198</v>
      </c>
      <c r="C73" s="132"/>
      <c r="D73" s="132"/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6"/>
      <c r="O73" s="170" t="s">
        <v>198</v>
      </c>
      <c r="P73" s="162"/>
      <c r="Q73" s="162" t="s">
        <v>198</v>
      </c>
      <c r="R73" s="163" t="s">
        <v>198</v>
      </c>
      <c r="S73" s="164"/>
      <c r="T73" s="160" t="s">
        <v>198</v>
      </c>
      <c r="U73" s="164"/>
      <c r="V73" s="160" t="s">
        <v>198</v>
      </c>
      <c r="W73" s="164"/>
      <c r="X73" s="160" t="s">
        <v>198</v>
      </c>
      <c r="Y73" s="165"/>
      <c r="Z73" s="160" t="s">
        <v>198</v>
      </c>
      <c r="AA73" s="162">
        <v>0</v>
      </c>
      <c r="AB73" s="162"/>
      <c r="AC73" s="160" t="s">
        <v>198</v>
      </c>
      <c r="AD73" s="166" t="s">
        <v>198</v>
      </c>
      <c r="AE73" s="101">
        <v>0</v>
      </c>
      <c r="AF73" s="94" t="s">
        <v>322</v>
      </c>
      <c r="AG73" s="167"/>
      <c r="AH73" s="160" t="s">
        <v>198</v>
      </c>
      <c r="AI73" s="167"/>
      <c r="AJ73" s="160" t="s">
        <v>198</v>
      </c>
      <c r="AK73" s="139" t="s">
        <v>198</v>
      </c>
    </row>
    <row r="74" spans="2:37" ht="18" customHeight="1" x14ac:dyDescent="0.25">
      <c r="B74" s="71" t="s">
        <v>198</v>
      </c>
      <c r="C74" s="132"/>
      <c r="D74" s="132"/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6"/>
      <c r="O74" s="170" t="s">
        <v>198</v>
      </c>
      <c r="P74" s="162"/>
      <c r="Q74" s="162" t="s">
        <v>198</v>
      </c>
      <c r="R74" s="163" t="s">
        <v>198</v>
      </c>
      <c r="S74" s="164"/>
      <c r="T74" s="160" t="s">
        <v>198</v>
      </c>
      <c r="U74" s="164"/>
      <c r="V74" s="160" t="s">
        <v>198</v>
      </c>
      <c r="W74" s="164"/>
      <c r="X74" s="160" t="s">
        <v>198</v>
      </c>
      <c r="Y74" s="165"/>
      <c r="Z74" s="160" t="s">
        <v>198</v>
      </c>
      <c r="AA74" s="162">
        <v>0</v>
      </c>
      <c r="AB74" s="162"/>
      <c r="AC74" s="160" t="s">
        <v>198</v>
      </c>
      <c r="AD74" s="166" t="s">
        <v>198</v>
      </c>
      <c r="AE74" s="101">
        <v>0</v>
      </c>
      <c r="AF74" s="94" t="s">
        <v>322</v>
      </c>
      <c r="AG74" s="167"/>
      <c r="AH74" s="160" t="s">
        <v>198</v>
      </c>
      <c r="AI74" s="167"/>
      <c r="AJ74" s="160" t="s">
        <v>198</v>
      </c>
      <c r="AK74" s="139" t="s">
        <v>198</v>
      </c>
    </row>
    <row r="75" spans="2:37" ht="18" customHeight="1" x14ac:dyDescent="0.25">
      <c r="B75" s="71" t="s">
        <v>198</v>
      </c>
      <c r="C75" s="132"/>
      <c r="D75" s="132"/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6"/>
      <c r="O75" s="170" t="s">
        <v>198</v>
      </c>
      <c r="P75" s="162"/>
      <c r="Q75" s="162" t="s">
        <v>198</v>
      </c>
      <c r="R75" s="163" t="s">
        <v>198</v>
      </c>
      <c r="S75" s="164"/>
      <c r="T75" s="160" t="s">
        <v>198</v>
      </c>
      <c r="U75" s="164"/>
      <c r="V75" s="160" t="s">
        <v>198</v>
      </c>
      <c r="W75" s="164"/>
      <c r="X75" s="160" t="s">
        <v>198</v>
      </c>
      <c r="Y75" s="165"/>
      <c r="Z75" s="160" t="s">
        <v>198</v>
      </c>
      <c r="AA75" s="162">
        <v>0</v>
      </c>
      <c r="AB75" s="162"/>
      <c r="AC75" s="160" t="s">
        <v>198</v>
      </c>
      <c r="AD75" s="166" t="s">
        <v>198</v>
      </c>
      <c r="AE75" s="101">
        <v>0</v>
      </c>
      <c r="AF75" s="94" t="s">
        <v>322</v>
      </c>
      <c r="AG75" s="167"/>
      <c r="AH75" s="160" t="s">
        <v>198</v>
      </c>
      <c r="AI75" s="167"/>
      <c r="AJ75" s="160" t="s">
        <v>198</v>
      </c>
      <c r="AK75" s="140" t="s">
        <v>198</v>
      </c>
    </row>
    <row r="76" spans="2:37" ht="18" customHeight="1" x14ac:dyDescent="0.25">
      <c r="B76" s="71" t="s">
        <v>198</v>
      </c>
      <c r="C76" s="132"/>
      <c r="D76" s="132"/>
      <c r="E76" s="129">
        <v>0</v>
      </c>
      <c r="F76" s="129">
        <v>0</v>
      </c>
      <c r="G76" s="129">
        <v>0</v>
      </c>
      <c r="H76" s="129">
        <v>0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6"/>
      <c r="O76" s="170" t="s">
        <v>198</v>
      </c>
      <c r="P76" s="162"/>
      <c r="Q76" s="162" t="s">
        <v>198</v>
      </c>
      <c r="R76" s="163" t="s">
        <v>198</v>
      </c>
      <c r="S76" s="164"/>
      <c r="T76" s="160" t="s">
        <v>198</v>
      </c>
      <c r="U76" s="164"/>
      <c r="V76" s="160" t="s">
        <v>198</v>
      </c>
      <c r="W76" s="164"/>
      <c r="X76" s="160" t="s">
        <v>198</v>
      </c>
      <c r="Y76" s="165"/>
      <c r="Z76" s="160" t="s">
        <v>198</v>
      </c>
      <c r="AA76" s="162">
        <v>0</v>
      </c>
      <c r="AB76" s="162"/>
      <c r="AC76" s="160" t="s">
        <v>198</v>
      </c>
      <c r="AD76" s="166" t="s">
        <v>198</v>
      </c>
      <c r="AE76" s="101">
        <v>0</v>
      </c>
      <c r="AF76" s="94" t="s">
        <v>322</v>
      </c>
      <c r="AG76" s="167"/>
      <c r="AH76" s="160" t="s">
        <v>198</v>
      </c>
      <c r="AI76" s="167"/>
      <c r="AJ76" s="160" t="s">
        <v>198</v>
      </c>
      <c r="AK76" s="140" t="s">
        <v>198</v>
      </c>
    </row>
    <row r="77" spans="2:37" ht="18" customHeight="1" thickBot="1" x14ac:dyDescent="0.3">
      <c r="B77" s="83" t="s">
        <v>198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7"/>
      <c r="O77" s="171" t="s">
        <v>198</v>
      </c>
      <c r="P77" s="80"/>
      <c r="Q77" s="80" t="s">
        <v>198</v>
      </c>
      <c r="R77" s="75" t="s">
        <v>198</v>
      </c>
      <c r="S77" s="82"/>
      <c r="T77" s="168" t="s">
        <v>198</v>
      </c>
      <c r="U77" s="82"/>
      <c r="V77" s="81" t="s">
        <v>198</v>
      </c>
      <c r="W77" s="82"/>
      <c r="X77" s="81" t="s">
        <v>198</v>
      </c>
      <c r="Y77" s="100"/>
      <c r="Z77" s="81" t="s">
        <v>198</v>
      </c>
      <c r="AA77" s="80">
        <v>0</v>
      </c>
      <c r="AB77" s="80"/>
      <c r="AC77" s="81" t="s">
        <v>198</v>
      </c>
      <c r="AD77" s="136" t="s">
        <v>198</v>
      </c>
      <c r="AE77" s="103">
        <v>0</v>
      </c>
      <c r="AF77" s="95" t="s">
        <v>322</v>
      </c>
      <c r="AG77" s="104"/>
      <c r="AH77" s="81" t="s">
        <v>198</v>
      </c>
      <c r="AI77" s="104"/>
      <c r="AJ77" s="81" t="s">
        <v>198</v>
      </c>
      <c r="AK77" s="141" t="s">
        <v>198</v>
      </c>
    </row>
    <row r="78" spans="2:37" ht="18" customHeight="1" x14ac:dyDescent="0.25">
      <c r="B78" s="76">
        <v>7</v>
      </c>
      <c r="C78" s="77" t="s">
        <v>220</v>
      </c>
      <c r="D78" s="84">
        <v>1</v>
      </c>
      <c r="E78" s="78">
        <v>450284550.21399999</v>
      </c>
      <c r="F78" s="78">
        <v>1045080062.4</v>
      </c>
      <c r="G78" s="78">
        <v>48662084.399999999</v>
      </c>
      <c r="H78" s="78">
        <v>57364689.215999998</v>
      </c>
      <c r="I78" s="78">
        <v>1268390812.3800001</v>
      </c>
      <c r="J78" s="78">
        <v>3174779096.2800002</v>
      </c>
      <c r="K78" s="78">
        <v>987715373.18400002</v>
      </c>
      <c r="L78" s="78">
        <v>69401273.599999994</v>
      </c>
      <c r="M78" s="78">
        <v>1548856.5007</v>
      </c>
      <c r="N78" s="73">
        <v>1</v>
      </c>
      <c r="O78" s="178">
        <v>5</v>
      </c>
      <c r="P78" s="86" t="s">
        <v>174</v>
      </c>
      <c r="Q78" s="73">
        <v>0</v>
      </c>
      <c r="R78" s="74">
        <v>312768726</v>
      </c>
      <c r="S78" s="78">
        <v>1268390812.3800001</v>
      </c>
      <c r="T78" s="159" t="s">
        <v>321</v>
      </c>
      <c r="U78" s="78">
        <v>3174779096.2800002</v>
      </c>
      <c r="V78" s="79" t="s">
        <v>321</v>
      </c>
      <c r="W78" s="78">
        <v>9.2532935192969248</v>
      </c>
      <c r="X78" s="79" t="s">
        <v>321</v>
      </c>
      <c r="Y78" s="131">
        <v>5.4890234040312125E-2</v>
      </c>
      <c r="Z78" s="79" t="s">
        <v>321</v>
      </c>
      <c r="AA78" s="73">
        <v>0</v>
      </c>
      <c r="AB78" s="131">
        <v>44.808071999332633</v>
      </c>
      <c r="AC78" s="79" t="s">
        <v>321</v>
      </c>
      <c r="AD78" s="135" t="s">
        <v>321</v>
      </c>
      <c r="AE78" s="102"/>
      <c r="AF78" s="93"/>
      <c r="AG78" s="131">
        <v>7.0264446098756164E-2</v>
      </c>
      <c r="AH78" s="79" t="s">
        <v>321</v>
      </c>
      <c r="AI78" s="131">
        <v>6.6407614207682542E-2</v>
      </c>
      <c r="AJ78" s="79" t="s">
        <v>321</v>
      </c>
      <c r="AK78" s="137" t="s">
        <v>321</v>
      </c>
    </row>
    <row r="79" spans="2:37" ht="18" customHeight="1" x14ac:dyDescent="0.25">
      <c r="B79" s="71">
        <v>7.1</v>
      </c>
      <c r="C79" s="161" t="s">
        <v>221</v>
      </c>
      <c r="D79" s="132">
        <v>0.5</v>
      </c>
      <c r="E79" s="129">
        <v>251950888</v>
      </c>
      <c r="F79" s="129">
        <v>328913811</v>
      </c>
      <c r="G79" s="129">
        <v>90950888</v>
      </c>
      <c r="H79" s="129">
        <v>90950888</v>
      </c>
      <c r="I79" s="129">
        <v>161000000</v>
      </c>
      <c r="J79" s="129">
        <v>237962923</v>
      </c>
      <c r="K79" s="129">
        <v>237962923</v>
      </c>
      <c r="L79" s="129">
        <v>67627160</v>
      </c>
      <c r="M79" s="129">
        <v>1E-3</v>
      </c>
      <c r="N79" s="128"/>
      <c r="O79" s="169" t="s">
        <v>198</v>
      </c>
      <c r="P79" s="162" t="s">
        <v>174</v>
      </c>
      <c r="Q79" s="162" t="s">
        <v>198</v>
      </c>
      <c r="R79" s="163" t="s">
        <v>198</v>
      </c>
      <c r="S79" s="164"/>
      <c r="T79" s="160" t="s">
        <v>198</v>
      </c>
      <c r="U79" s="164"/>
      <c r="V79" s="160" t="s">
        <v>198</v>
      </c>
      <c r="W79" s="164"/>
      <c r="X79" s="160" t="s">
        <v>198</v>
      </c>
      <c r="Y79" s="165"/>
      <c r="Z79" s="160" t="s">
        <v>198</v>
      </c>
      <c r="AA79" s="162" t="s">
        <v>198</v>
      </c>
      <c r="AB79" s="162"/>
      <c r="AC79" s="160" t="s">
        <v>198</v>
      </c>
      <c r="AD79" s="166" t="s">
        <v>198</v>
      </c>
      <c r="AE79" s="101">
        <v>580.40199576495502</v>
      </c>
      <c r="AF79" s="94" t="s">
        <v>322</v>
      </c>
      <c r="AG79" s="167"/>
      <c r="AH79" s="160" t="s">
        <v>198</v>
      </c>
      <c r="AI79" s="167"/>
      <c r="AJ79" s="160" t="s">
        <v>198</v>
      </c>
      <c r="AK79" s="138" t="s">
        <v>198</v>
      </c>
    </row>
    <row r="80" spans="2:37" ht="18" customHeight="1" x14ac:dyDescent="0.25">
      <c r="B80" s="71">
        <v>7.1999999999999993</v>
      </c>
      <c r="C80" s="132" t="s">
        <v>222</v>
      </c>
      <c r="D80" s="132">
        <v>0.2</v>
      </c>
      <c r="E80" s="129">
        <v>118338091</v>
      </c>
      <c r="F80" s="129">
        <v>130499715</v>
      </c>
      <c r="G80" s="129">
        <v>7390312</v>
      </c>
      <c r="H80" s="129">
        <v>7390312</v>
      </c>
      <c r="I80" s="129">
        <v>110947779</v>
      </c>
      <c r="J80" s="129">
        <v>123109403</v>
      </c>
      <c r="K80" s="129">
        <v>123109403</v>
      </c>
      <c r="L80" s="129">
        <v>8061887</v>
      </c>
      <c r="M80" s="129">
        <v>1E-3</v>
      </c>
      <c r="N80" s="126"/>
      <c r="O80" s="170" t="s">
        <v>198</v>
      </c>
      <c r="P80" s="162" t="s">
        <v>174</v>
      </c>
      <c r="Q80" s="162" t="s">
        <v>198</v>
      </c>
      <c r="R80" s="163" t="s">
        <v>198</v>
      </c>
      <c r="S80" s="164"/>
      <c r="T80" s="160" t="s">
        <v>198</v>
      </c>
      <c r="U80" s="164"/>
      <c r="V80" s="160" t="s">
        <v>198</v>
      </c>
      <c r="W80" s="164"/>
      <c r="X80" s="160" t="s">
        <v>198</v>
      </c>
      <c r="Y80" s="165"/>
      <c r="Z80" s="160" t="s">
        <v>198</v>
      </c>
      <c r="AA80" s="162" t="s">
        <v>198</v>
      </c>
      <c r="AB80" s="162"/>
      <c r="AC80" s="160" t="s">
        <v>198</v>
      </c>
      <c r="AD80" s="166" t="s">
        <v>198</v>
      </c>
      <c r="AE80" s="101">
        <v>230.28006881948122</v>
      </c>
      <c r="AF80" s="94" t="s">
        <v>322</v>
      </c>
      <c r="AG80" s="167"/>
      <c r="AH80" s="160" t="s">
        <v>198</v>
      </c>
      <c r="AI80" s="167"/>
      <c r="AJ80" s="160" t="s">
        <v>198</v>
      </c>
      <c r="AK80" s="139" t="s">
        <v>198</v>
      </c>
    </row>
    <row r="81" spans="2:37" ht="18" customHeight="1" x14ac:dyDescent="0.25">
      <c r="B81" s="71">
        <v>7.2999999999999989</v>
      </c>
      <c r="C81" s="132" t="s">
        <v>223</v>
      </c>
      <c r="D81" s="132">
        <v>0.3</v>
      </c>
      <c r="E81" s="129">
        <v>1002138293.38</v>
      </c>
      <c r="F81" s="129">
        <v>2848410713</v>
      </c>
      <c r="G81" s="129">
        <v>5695260</v>
      </c>
      <c r="H81" s="129">
        <v>34703942.719999999</v>
      </c>
      <c r="I81" s="129">
        <v>996443033.38</v>
      </c>
      <c r="J81" s="129">
        <v>2813706770.2800002</v>
      </c>
      <c r="K81" s="129">
        <v>2813706770.2800002</v>
      </c>
      <c r="L81" s="129">
        <v>113251054</v>
      </c>
      <c r="M81" s="129">
        <v>5162855</v>
      </c>
      <c r="N81" s="126"/>
      <c r="O81" s="170" t="s">
        <v>198</v>
      </c>
      <c r="P81" s="162"/>
      <c r="Q81" s="162" t="s">
        <v>198</v>
      </c>
      <c r="R81" s="163" t="s">
        <v>198</v>
      </c>
      <c r="S81" s="164"/>
      <c r="T81" s="160" t="s">
        <v>198</v>
      </c>
      <c r="U81" s="164"/>
      <c r="V81" s="160" t="s">
        <v>198</v>
      </c>
      <c r="W81" s="164"/>
      <c r="X81" s="160" t="s">
        <v>198</v>
      </c>
      <c r="Y81" s="165"/>
      <c r="Z81" s="160" t="s">
        <v>198</v>
      </c>
      <c r="AA81" s="162">
        <v>0</v>
      </c>
      <c r="AB81" s="162"/>
      <c r="AC81" s="160" t="s">
        <v>198</v>
      </c>
      <c r="AD81" s="166" t="s">
        <v>198</v>
      </c>
      <c r="AE81" s="101">
        <v>5026.3114752073407</v>
      </c>
      <c r="AF81" s="94" t="s">
        <v>322</v>
      </c>
      <c r="AG81" s="167"/>
      <c r="AH81" s="160" t="s">
        <v>198</v>
      </c>
      <c r="AI81" s="167"/>
      <c r="AJ81" s="160" t="s">
        <v>198</v>
      </c>
      <c r="AK81" s="139" t="s">
        <v>198</v>
      </c>
    </row>
    <row r="82" spans="2:37" ht="18" customHeight="1" x14ac:dyDescent="0.25">
      <c r="B82" s="71" t="s">
        <v>198</v>
      </c>
      <c r="C82" s="132"/>
      <c r="D82" s="132"/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6"/>
      <c r="O82" s="170" t="s">
        <v>198</v>
      </c>
      <c r="P82" s="162"/>
      <c r="Q82" s="162" t="s">
        <v>198</v>
      </c>
      <c r="R82" s="163" t="s">
        <v>198</v>
      </c>
      <c r="S82" s="164"/>
      <c r="T82" s="160" t="s">
        <v>198</v>
      </c>
      <c r="U82" s="164"/>
      <c r="V82" s="160" t="s">
        <v>198</v>
      </c>
      <c r="W82" s="164"/>
      <c r="X82" s="160" t="s">
        <v>198</v>
      </c>
      <c r="Y82" s="165"/>
      <c r="Z82" s="160" t="s">
        <v>198</v>
      </c>
      <c r="AA82" s="162">
        <v>0</v>
      </c>
      <c r="AB82" s="162"/>
      <c r="AC82" s="160" t="s">
        <v>198</v>
      </c>
      <c r="AD82" s="166" t="s">
        <v>198</v>
      </c>
      <c r="AE82" s="101">
        <v>0</v>
      </c>
      <c r="AF82" s="94" t="s">
        <v>322</v>
      </c>
      <c r="AG82" s="167"/>
      <c r="AH82" s="160" t="s">
        <v>198</v>
      </c>
      <c r="AI82" s="167"/>
      <c r="AJ82" s="160" t="s">
        <v>198</v>
      </c>
      <c r="AK82" s="139" t="s">
        <v>198</v>
      </c>
    </row>
    <row r="83" spans="2:37" ht="18" customHeight="1" x14ac:dyDescent="0.25">
      <c r="B83" s="71" t="s">
        <v>198</v>
      </c>
      <c r="C83" s="132"/>
      <c r="D83" s="132"/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6"/>
      <c r="O83" s="170" t="s">
        <v>198</v>
      </c>
      <c r="P83" s="162"/>
      <c r="Q83" s="162" t="s">
        <v>198</v>
      </c>
      <c r="R83" s="163" t="s">
        <v>198</v>
      </c>
      <c r="S83" s="164"/>
      <c r="T83" s="160" t="s">
        <v>198</v>
      </c>
      <c r="U83" s="164"/>
      <c r="V83" s="160" t="s">
        <v>198</v>
      </c>
      <c r="W83" s="164"/>
      <c r="X83" s="160" t="s">
        <v>198</v>
      </c>
      <c r="Y83" s="165"/>
      <c r="Z83" s="160" t="s">
        <v>198</v>
      </c>
      <c r="AA83" s="162">
        <v>0</v>
      </c>
      <c r="AB83" s="162"/>
      <c r="AC83" s="160" t="s">
        <v>198</v>
      </c>
      <c r="AD83" s="166" t="s">
        <v>198</v>
      </c>
      <c r="AE83" s="101">
        <v>0</v>
      </c>
      <c r="AF83" s="94" t="s">
        <v>322</v>
      </c>
      <c r="AG83" s="167"/>
      <c r="AH83" s="160" t="s">
        <v>198</v>
      </c>
      <c r="AI83" s="167"/>
      <c r="AJ83" s="160" t="s">
        <v>198</v>
      </c>
      <c r="AK83" s="140" t="s">
        <v>198</v>
      </c>
    </row>
    <row r="84" spans="2:37" ht="18" customHeight="1" x14ac:dyDescent="0.25">
      <c r="B84" s="71" t="s">
        <v>198</v>
      </c>
      <c r="C84" s="132"/>
      <c r="D84" s="132"/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6"/>
      <c r="O84" s="170" t="s">
        <v>198</v>
      </c>
      <c r="P84" s="162"/>
      <c r="Q84" s="162" t="s">
        <v>198</v>
      </c>
      <c r="R84" s="163" t="s">
        <v>198</v>
      </c>
      <c r="S84" s="164"/>
      <c r="T84" s="160" t="s">
        <v>198</v>
      </c>
      <c r="U84" s="164"/>
      <c r="V84" s="160" t="s">
        <v>198</v>
      </c>
      <c r="W84" s="164"/>
      <c r="X84" s="160" t="s">
        <v>198</v>
      </c>
      <c r="Y84" s="165"/>
      <c r="Z84" s="160" t="s">
        <v>198</v>
      </c>
      <c r="AA84" s="162">
        <v>0</v>
      </c>
      <c r="AB84" s="162"/>
      <c r="AC84" s="160" t="s">
        <v>198</v>
      </c>
      <c r="AD84" s="166" t="s">
        <v>198</v>
      </c>
      <c r="AE84" s="101">
        <v>0</v>
      </c>
      <c r="AF84" s="94" t="s">
        <v>322</v>
      </c>
      <c r="AG84" s="167"/>
      <c r="AH84" s="160" t="s">
        <v>198</v>
      </c>
      <c r="AI84" s="167"/>
      <c r="AJ84" s="160" t="s">
        <v>198</v>
      </c>
      <c r="AK84" s="139" t="s">
        <v>198</v>
      </c>
    </row>
    <row r="85" spans="2:37" ht="18" customHeight="1" x14ac:dyDescent="0.25">
      <c r="B85" s="71" t="s">
        <v>198</v>
      </c>
      <c r="C85" s="132"/>
      <c r="D85" s="132"/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6"/>
      <c r="O85" s="170" t="s">
        <v>198</v>
      </c>
      <c r="P85" s="162"/>
      <c r="Q85" s="162" t="s">
        <v>198</v>
      </c>
      <c r="R85" s="163" t="s">
        <v>198</v>
      </c>
      <c r="S85" s="164"/>
      <c r="T85" s="160" t="s">
        <v>198</v>
      </c>
      <c r="U85" s="164"/>
      <c r="V85" s="160" t="s">
        <v>198</v>
      </c>
      <c r="W85" s="164"/>
      <c r="X85" s="160" t="s">
        <v>198</v>
      </c>
      <c r="Y85" s="165"/>
      <c r="Z85" s="160" t="s">
        <v>198</v>
      </c>
      <c r="AA85" s="162">
        <v>0</v>
      </c>
      <c r="AB85" s="162"/>
      <c r="AC85" s="160" t="s">
        <v>198</v>
      </c>
      <c r="AD85" s="166" t="s">
        <v>198</v>
      </c>
      <c r="AE85" s="101">
        <v>0</v>
      </c>
      <c r="AF85" s="94" t="s">
        <v>322</v>
      </c>
      <c r="AG85" s="167"/>
      <c r="AH85" s="160" t="s">
        <v>198</v>
      </c>
      <c r="AI85" s="167"/>
      <c r="AJ85" s="160" t="s">
        <v>198</v>
      </c>
      <c r="AK85" s="139" t="s">
        <v>198</v>
      </c>
    </row>
    <row r="86" spans="2:37" ht="18" customHeight="1" x14ac:dyDescent="0.25">
      <c r="B86" s="71" t="s">
        <v>198</v>
      </c>
      <c r="C86" s="132"/>
      <c r="D86" s="132"/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6"/>
      <c r="O86" s="170" t="s">
        <v>198</v>
      </c>
      <c r="P86" s="162"/>
      <c r="Q86" s="162" t="s">
        <v>198</v>
      </c>
      <c r="R86" s="163" t="s">
        <v>198</v>
      </c>
      <c r="S86" s="164"/>
      <c r="T86" s="160" t="s">
        <v>198</v>
      </c>
      <c r="U86" s="164"/>
      <c r="V86" s="160" t="s">
        <v>198</v>
      </c>
      <c r="W86" s="164"/>
      <c r="X86" s="160" t="s">
        <v>198</v>
      </c>
      <c r="Y86" s="165"/>
      <c r="Z86" s="160" t="s">
        <v>198</v>
      </c>
      <c r="AA86" s="162">
        <v>0</v>
      </c>
      <c r="AB86" s="162"/>
      <c r="AC86" s="160" t="s">
        <v>198</v>
      </c>
      <c r="AD86" s="166" t="s">
        <v>198</v>
      </c>
      <c r="AE86" s="101">
        <v>0</v>
      </c>
      <c r="AF86" s="94" t="s">
        <v>322</v>
      </c>
      <c r="AG86" s="167"/>
      <c r="AH86" s="160" t="s">
        <v>198</v>
      </c>
      <c r="AI86" s="167"/>
      <c r="AJ86" s="160" t="s">
        <v>198</v>
      </c>
      <c r="AK86" s="140" t="s">
        <v>198</v>
      </c>
    </row>
    <row r="87" spans="2:37" ht="18" customHeight="1" x14ac:dyDescent="0.25">
      <c r="B87" s="71" t="s">
        <v>198</v>
      </c>
      <c r="C87" s="132"/>
      <c r="D87" s="132"/>
      <c r="E87" s="129">
        <v>0</v>
      </c>
      <c r="F87" s="129">
        <v>0</v>
      </c>
      <c r="G87" s="129">
        <v>0</v>
      </c>
      <c r="H87" s="129">
        <v>0</v>
      </c>
      <c r="I87" s="129">
        <v>0</v>
      </c>
      <c r="J87" s="129">
        <v>0</v>
      </c>
      <c r="K87" s="129">
        <v>0</v>
      </c>
      <c r="L87" s="129">
        <v>0</v>
      </c>
      <c r="M87" s="129">
        <v>0</v>
      </c>
      <c r="N87" s="126"/>
      <c r="O87" s="170" t="s">
        <v>198</v>
      </c>
      <c r="P87" s="162"/>
      <c r="Q87" s="162" t="s">
        <v>198</v>
      </c>
      <c r="R87" s="163" t="s">
        <v>198</v>
      </c>
      <c r="S87" s="164"/>
      <c r="T87" s="160" t="s">
        <v>198</v>
      </c>
      <c r="U87" s="164"/>
      <c r="V87" s="160" t="s">
        <v>198</v>
      </c>
      <c r="W87" s="164"/>
      <c r="X87" s="160" t="s">
        <v>198</v>
      </c>
      <c r="Y87" s="165"/>
      <c r="Z87" s="160" t="s">
        <v>198</v>
      </c>
      <c r="AA87" s="162">
        <v>0</v>
      </c>
      <c r="AB87" s="162"/>
      <c r="AC87" s="160" t="s">
        <v>198</v>
      </c>
      <c r="AD87" s="166" t="s">
        <v>198</v>
      </c>
      <c r="AE87" s="101">
        <v>0</v>
      </c>
      <c r="AF87" s="94" t="s">
        <v>322</v>
      </c>
      <c r="AG87" s="167"/>
      <c r="AH87" s="160" t="s">
        <v>198</v>
      </c>
      <c r="AI87" s="167"/>
      <c r="AJ87" s="160" t="s">
        <v>198</v>
      </c>
      <c r="AK87" s="140" t="s">
        <v>198</v>
      </c>
    </row>
    <row r="88" spans="2:37" ht="18" customHeight="1" thickBot="1" x14ac:dyDescent="0.3">
      <c r="B88" s="83" t="s">
        <v>198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7"/>
      <c r="O88" s="171" t="s">
        <v>198</v>
      </c>
      <c r="P88" s="80"/>
      <c r="Q88" s="80" t="s">
        <v>198</v>
      </c>
      <c r="R88" s="75" t="s">
        <v>198</v>
      </c>
      <c r="S88" s="82"/>
      <c r="T88" s="168" t="s">
        <v>198</v>
      </c>
      <c r="U88" s="82"/>
      <c r="V88" s="81" t="s">
        <v>198</v>
      </c>
      <c r="W88" s="82"/>
      <c r="X88" s="81" t="s">
        <v>198</v>
      </c>
      <c r="Y88" s="100"/>
      <c r="Z88" s="81" t="s">
        <v>198</v>
      </c>
      <c r="AA88" s="80">
        <v>0</v>
      </c>
      <c r="AB88" s="80"/>
      <c r="AC88" s="81" t="s">
        <v>198</v>
      </c>
      <c r="AD88" s="136" t="s">
        <v>198</v>
      </c>
      <c r="AE88" s="103">
        <v>0</v>
      </c>
      <c r="AF88" s="95" t="s">
        <v>322</v>
      </c>
      <c r="AG88" s="104"/>
      <c r="AH88" s="81" t="s">
        <v>198</v>
      </c>
      <c r="AI88" s="104"/>
      <c r="AJ88" s="81" t="s">
        <v>198</v>
      </c>
      <c r="AK88" s="141" t="s">
        <v>198</v>
      </c>
    </row>
    <row r="89" spans="2:37" ht="18" customHeight="1" x14ac:dyDescent="0.25">
      <c r="B89" s="76">
        <v>8</v>
      </c>
      <c r="C89" s="77" t="s">
        <v>224</v>
      </c>
      <c r="D89" s="84">
        <v>1</v>
      </c>
      <c r="E89" s="78">
        <v>7370132000</v>
      </c>
      <c r="F89" s="78">
        <v>20683841000</v>
      </c>
      <c r="G89" s="78">
        <v>1964673000</v>
      </c>
      <c r="H89" s="78">
        <v>8744046000</v>
      </c>
      <c r="I89" s="78">
        <v>5405459000</v>
      </c>
      <c r="J89" s="78">
        <v>11939795000</v>
      </c>
      <c r="K89" s="78">
        <v>11939795000</v>
      </c>
      <c r="L89" s="78">
        <v>4310458000</v>
      </c>
      <c r="M89" s="78">
        <v>436074000</v>
      </c>
      <c r="N89" s="73">
        <v>1</v>
      </c>
      <c r="O89" s="178">
        <v>5</v>
      </c>
      <c r="P89" s="86" t="s">
        <v>174</v>
      </c>
      <c r="Q89" s="73">
        <v>0</v>
      </c>
      <c r="R89" s="74">
        <v>312768726</v>
      </c>
      <c r="S89" s="78">
        <v>5405459000</v>
      </c>
      <c r="T89" s="159" t="s">
        <v>321</v>
      </c>
      <c r="U89" s="78">
        <v>11939795000</v>
      </c>
      <c r="V89" s="79" t="s">
        <v>321</v>
      </c>
      <c r="W89" s="78">
        <v>3.7513275746141979</v>
      </c>
      <c r="X89" s="79" t="s">
        <v>321</v>
      </c>
      <c r="Y89" s="131">
        <v>0.42274768985122252</v>
      </c>
      <c r="Z89" s="79" t="s">
        <v>321</v>
      </c>
      <c r="AA89" s="73">
        <v>0</v>
      </c>
      <c r="AB89" s="131">
        <v>9.884693882230998</v>
      </c>
      <c r="AC89" s="79" t="s">
        <v>321</v>
      </c>
      <c r="AD89" s="135" t="s">
        <v>321</v>
      </c>
      <c r="AE89" s="102"/>
      <c r="AF89" s="93"/>
      <c r="AG89" s="131">
        <v>0.36101608109686978</v>
      </c>
      <c r="AH89" s="79" t="s">
        <v>321</v>
      </c>
      <c r="AI89" s="131">
        <v>0.20839736681402646</v>
      </c>
      <c r="AJ89" s="79" t="s">
        <v>321</v>
      </c>
      <c r="AK89" s="137" t="s">
        <v>321</v>
      </c>
    </row>
    <row r="90" spans="2:37" ht="18" customHeight="1" x14ac:dyDescent="0.25">
      <c r="B90" s="71">
        <v>8.1</v>
      </c>
      <c r="C90" s="161" t="s">
        <v>224</v>
      </c>
      <c r="D90" s="132">
        <v>1</v>
      </c>
      <c r="E90" s="129">
        <v>7370132000</v>
      </c>
      <c r="F90" s="129">
        <v>20683841000</v>
      </c>
      <c r="G90" s="129">
        <v>1964673000</v>
      </c>
      <c r="H90" s="129">
        <v>8744046000</v>
      </c>
      <c r="I90" s="129">
        <v>5405459000</v>
      </c>
      <c r="J90" s="129">
        <v>11939795000</v>
      </c>
      <c r="K90" s="129">
        <v>11939795000</v>
      </c>
      <c r="L90" s="129">
        <v>4310458000</v>
      </c>
      <c r="M90" s="129">
        <v>436074000</v>
      </c>
      <c r="N90" s="128"/>
      <c r="O90" s="169" t="s">
        <v>198</v>
      </c>
      <c r="P90" s="162" t="s">
        <v>174</v>
      </c>
      <c r="Q90" s="162" t="s">
        <v>198</v>
      </c>
      <c r="R90" s="163" t="s">
        <v>198</v>
      </c>
      <c r="S90" s="164"/>
      <c r="T90" s="160" t="s">
        <v>198</v>
      </c>
      <c r="U90" s="164"/>
      <c r="V90" s="160" t="s">
        <v>198</v>
      </c>
      <c r="W90" s="164"/>
      <c r="X90" s="160" t="s">
        <v>198</v>
      </c>
      <c r="Y90" s="165"/>
      <c r="Z90" s="160" t="s">
        <v>198</v>
      </c>
      <c r="AA90" s="162" t="s">
        <v>198</v>
      </c>
      <c r="AB90" s="162"/>
      <c r="AC90" s="160" t="s">
        <v>198</v>
      </c>
      <c r="AD90" s="166" t="s">
        <v>198</v>
      </c>
      <c r="AE90" s="101">
        <v>36498.748897123696</v>
      </c>
      <c r="AF90" s="94" t="s">
        <v>323</v>
      </c>
      <c r="AG90" s="167"/>
      <c r="AH90" s="160" t="s">
        <v>198</v>
      </c>
      <c r="AI90" s="167"/>
      <c r="AJ90" s="160" t="s">
        <v>198</v>
      </c>
      <c r="AK90" s="138" t="s">
        <v>198</v>
      </c>
    </row>
    <row r="91" spans="2:37" ht="18" customHeight="1" x14ac:dyDescent="0.25">
      <c r="B91" s="71" t="s">
        <v>198</v>
      </c>
      <c r="C91" s="132"/>
      <c r="D91" s="132"/>
      <c r="E91" s="129">
        <v>0</v>
      </c>
      <c r="F91" s="129">
        <v>0</v>
      </c>
      <c r="G91" s="129">
        <v>0</v>
      </c>
      <c r="H91" s="129">
        <v>0</v>
      </c>
      <c r="I91" s="129">
        <v>0</v>
      </c>
      <c r="J91" s="129">
        <v>0</v>
      </c>
      <c r="K91" s="129">
        <v>0</v>
      </c>
      <c r="L91" s="129">
        <v>0</v>
      </c>
      <c r="M91" s="129">
        <v>0</v>
      </c>
      <c r="N91" s="126"/>
      <c r="O91" s="170" t="s">
        <v>198</v>
      </c>
      <c r="P91" s="162" t="s">
        <v>174</v>
      </c>
      <c r="Q91" s="162" t="s">
        <v>198</v>
      </c>
      <c r="R91" s="163" t="s">
        <v>198</v>
      </c>
      <c r="S91" s="164"/>
      <c r="T91" s="160" t="s">
        <v>198</v>
      </c>
      <c r="U91" s="164"/>
      <c r="V91" s="160" t="s">
        <v>198</v>
      </c>
      <c r="W91" s="164"/>
      <c r="X91" s="160" t="s">
        <v>198</v>
      </c>
      <c r="Y91" s="165"/>
      <c r="Z91" s="160" t="s">
        <v>198</v>
      </c>
      <c r="AA91" s="162" t="s">
        <v>198</v>
      </c>
      <c r="AB91" s="162"/>
      <c r="AC91" s="160" t="s">
        <v>198</v>
      </c>
      <c r="AD91" s="166" t="s">
        <v>198</v>
      </c>
      <c r="AE91" s="101">
        <v>0</v>
      </c>
      <c r="AF91" s="94" t="s">
        <v>322</v>
      </c>
      <c r="AG91" s="167"/>
      <c r="AH91" s="160" t="s">
        <v>198</v>
      </c>
      <c r="AI91" s="167"/>
      <c r="AJ91" s="160" t="s">
        <v>198</v>
      </c>
      <c r="AK91" s="139" t="s">
        <v>198</v>
      </c>
    </row>
    <row r="92" spans="2:37" ht="18" customHeight="1" x14ac:dyDescent="0.25">
      <c r="B92" s="71" t="s">
        <v>198</v>
      </c>
      <c r="C92" s="132"/>
      <c r="D92" s="132"/>
      <c r="E92" s="129">
        <v>0</v>
      </c>
      <c r="F92" s="129">
        <v>0</v>
      </c>
      <c r="G92" s="129">
        <v>0</v>
      </c>
      <c r="H92" s="129">
        <v>0</v>
      </c>
      <c r="I92" s="129">
        <v>0</v>
      </c>
      <c r="J92" s="129">
        <v>0</v>
      </c>
      <c r="K92" s="129">
        <v>0</v>
      </c>
      <c r="L92" s="129">
        <v>0</v>
      </c>
      <c r="M92" s="129">
        <v>0</v>
      </c>
      <c r="N92" s="126"/>
      <c r="O92" s="170" t="s">
        <v>198</v>
      </c>
      <c r="P92" s="162"/>
      <c r="Q92" s="162" t="s">
        <v>198</v>
      </c>
      <c r="R92" s="163" t="s">
        <v>198</v>
      </c>
      <c r="S92" s="164"/>
      <c r="T92" s="160" t="s">
        <v>198</v>
      </c>
      <c r="U92" s="164"/>
      <c r="V92" s="160" t="s">
        <v>198</v>
      </c>
      <c r="W92" s="164"/>
      <c r="X92" s="160" t="s">
        <v>198</v>
      </c>
      <c r="Y92" s="165"/>
      <c r="Z92" s="160" t="s">
        <v>198</v>
      </c>
      <c r="AA92" s="162">
        <v>0</v>
      </c>
      <c r="AB92" s="162"/>
      <c r="AC92" s="160" t="s">
        <v>198</v>
      </c>
      <c r="AD92" s="166" t="s">
        <v>198</v>
      </c>
      <c r="AE92" s="101">
        <v>0</v>
      </c>
      <c r="AF92" s="94" t="s">
        <v>322</v>
      </c>
      <c r="AG92" s="167"/>
      <c r="AH92" s="160" t="s">
        <v>198</v>
      </c>
      <c r="AI92" s="167"/>
      <c r="AJ92" s="160" t="s">
        <v>198</v>
      </c>
      <c r="AK92" s="139" t="s">
        <v>198</v>
      </c>
    </row>
    <row r="93" spans="2:37" ht="18" customHeight="1" x14ac:dyDescent="0.25">
      <c r="B93" s="71" t="s">
        <v>198</v>
      </c>
      <c r="C93" s="132"/>
      <c r="D93" s="132"/>
      <c r="E93" s="129">
        <v>0</v>
      </c>
      <c r="F93" s="129">
        <v>0</v>
      </c>
      <c r="G93" s="129">
        <v>0</v>
      </c>
      <c r="H93" s="129">
        <v>0</v>
      </c>
      <c r="I93" s="129">
        <v>0</v>
      </c>
      <c r="J93" s="129">
        <v>0</v>
      </c>
      <c r="K93" s="129">
        <v>0</v>
      </c>
      <c r="L93" s="129">
        <v>0</v>
      </c>
      <c r="M93" s="129">
        <v>0</v>
      </c>
      <c r="N93" s="126"/>
      <c r="O93" s="170" t="s">
        <v>198</v>
      </c>
      <c r="P93" s="162"/>
      <c r="Q93" s="162" t="s">
        <v>198</v>
      </c>
      <c r="R93" s="163" t="s">
        <v>198</v>
      </c>
      <c r="S93" s="164"/>
      <c r="T93" s="160" t="s">
        <v>198</v>
      </c>
      <c r="U93" s="164"/>
      <c r="V93" s="160" t="s">
        <v>198</v>
      </c>
      <c r="W93" s="164"/>
      <c r="X93" s="160" t="s">
        <v>198</v>
      </c>
      <c r="Y93" s="165"/>
      <c r="Z93" s="160" t="s">
        <v>198</v>
      </c>
      <c r="AA93" s="162">
        <v>0</v>
      </c>
      <c r="AB93" s="162"/>
      <c r="AC93" s="160" t="s">
        <v>198</v>
      </c>
      <c r="AD93" s="166" t="s">
        <v>198</v>
      </c>
      <c r="AE93" s="101">
        <v>0</v>
      </c>
      <c r="AF93" s="94" t="s">
        <v>322</v>
      </c>
      <c r="AG93" s="167"/>
      <c r="AH93" s="160" t="s">
        <v>198</v>
      </c>
      <c r="AI93" s="167"/>
      <c r="AJ93" s="160" t="s">
        <v>198</v>
      </c>
      <c r="AK93" s="139" t="s">
        <v>198</v>
      </c>
    </row>
    <row r="94" spans="2:37" ht="18" customHeight="1" x14ac:dyDescent="0.25">
      <c r="B94" s="71" t="s">
        <v>198</v>
      </c>
      <c r="C94" s="132"/>
      <c r="D94" s="132"/>
      <c r="E94" s="129">
        <v>0</v>
      </c>
      <c r="F94" s="129">
        <v>0</v>
      </c>
      <c r="G94" s="129">
        <v>0</v>
      </c>
      <c r="H94" s="129">
        <v>0</v>
      </c>
      <c r="I94" s="129">
        <v>0</v>
      </c>
      <c r="J94" s="129">
        <v>0</v>
      </c>
      <c r="K94" s="129">
        <v>0</v>
      </c>
      <c r="L94" s="129">
        <v>0</v>
      </c>
      <c r="M94" s="129">
        <v>0</v>
      </c>
      <c r="N94" s="126"/>
      <c r="O94" s="170" t="s">
        <v>198</v>
      </c>
      <c r="P94" s="162"/>
      <c r="Q94" s="162" t="s">
        <v>198</v>
      </c>
      <c r="R94" s="163" t="s">
        <v>198</v>
      </c>
      <c r="S94" s="164"/>
      <c r="T94" s="160" t="s">
        <v>198</v>
      </c>
      <c r="U94" s="164"/>
      <c r="V94" s="160" t="s">
        <v>198</v>
      </c>
      <c r="W94" s="164"/>
      <c r="X94" s="160" t="s">
        <v>198</v>
      </c>
      <c r="Y94" s="165"/>
      <c r="Z94" s="160" t="s">
        <v>198</v>
      </c>
      <c r="AA94" s="162">
        <v>0</v>
      </c>
      <c r="AB94" s="162"/>
      <c r="AC94" s="160" t="s">
        <v>198</v>
      </c>
      <c r="AD94" s="166" t="s">
        <v>198</v>
      </c>
      <c r="AE94" s="101">
        <v>0</v>
      </c>
      <c r="AF94" s="94" t="s">
        <v>322</v>
      </c>
      <c r="AG94" s="167"/>
      <c r="AH94" s="160" t="s">
        <v>198</v>
      </c>
      <c r="AI94" s="167"/>
      <c r="AJ94" s="160" t="s">
        <v>198</v>
      </c>
      <c r="AK94" s="140" t="s">
        <v>198</v>
      </c>
    </row>
    <row r="95" spans="2:37" ht="18" customHeight="1" x14ac:dyDescent="0.25">
      <c r="B95" s="71" t="s">
        <v>198</v>
      </c>
      <c r="C95" s="132"/>
      <c r="D95" s="132"/>
      <c r="E95" s="129">
        <v>0</v>
      </c>
      <c r="F95" s="129">
        <v>0</v>
      </c>
      <c r="G95" s="129">
        <v>0</v>
      </c>
      <c r="H95" s="129">
        <v>0</v>
      </c>
      <c r="I95" s="129">
        <v>0</v>
      </c>
      <c r="J95" s="129">
        <v>0</v>
      </c>
      <c r="K95" s="129">
        <v>0</v>
      </c>
      <c r="L95" s="129">
        <v>0</v>
      </c>
      <c r="M95" s="129">
        <v>0</v>
      </c>
      <c r="N95" s="126"/>
      <c r="O95" s="170" t="s">
        <v>198</v>
      </c>
      <c r="P95" s="162"/>
      <c r="Q95" s="162" t="s">
        <v>198</v>
      </c>
      <c r="R95" s="163" t="s">
        <v>198</v>
      </c>
      <c r="S95" s="164"/>
      <c r="T95" s="160" t="s">
        <v>198</v>
      </c>
      <c r="U95" s="164"/>
      <c r="V95" s="160" t="s">
        <v>198</v>
      </c>
      <c r="W95" s="164"/>
      <c r="X95" s="160" t="s">
        <v>198</v>
      </c>
      <c r="Y95" s="165"/>
      <c r="Z95" s="160" t="s">
        <v>198</v>
      </c>
      <c r="AA95" s="162">
        <v>0</v>
      </c>
      <c r="AB95" s="162"/>
      <c r="AC95" s="160" t="s">
        <v>198</v>
      </c>
      <c r="AD95" s="166" t="s">
        <v>198</v>
      </c>
      <c r="AE95" s="101">
        <v>0</v>
      </c>
      <c r="AF95" s="94" t="s">
        <v>322</v>
      </c>
      <c r="AG95" s="167"/>
      <c r="AH95" s="160" t="s">
        <v>198</v>
      </c>
      <c r="AI95" s="167"/>
      <c r="AJ95" s="160" t="s">
        <v>198</v>
      </c>
      <c r="AK95" s="139" t="s">
        <v>198</v>
      </c>
    </row>
    <row r="96" spans="2:37" ht="18" customHeight="1" x14ac:dyDescent="0.25">
      <c r="B96" s="71" t="s">
        <v>198</v>
      </c>
      <c r="C96" s="132"/>
      <c r="D96" s="132"/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29">
        <v>0</v>
      </c>
      <c r="L96" s="129">
        <v>0</v>
      </c>
      <c r="M96" s="129">
        <v>0</v>
      </c>
      <c r="N96" s="126"/>
      <c r="O96" s="170" t="s">
        <v>198</v>
      </c>
      <c r="P96" s="162"/>
      <c r="Q96" s="162" t="s">
        <v>198</v>
      </c>
      <c r="R96" s="163" t="s">
        <v>198</v>
      </c>
      <c r="S96" s="164"/>
      <c r="T96" s="160" t="s">
        <v>198</v>
      </c>
      <c r="U96" s="164"/>
      <c r="V96" s="160" t="s">
        <v>198</v>
      </c>
      <c r="W96" s="164"/>
      <c r="X96" s="160" t="s">
        <v>198</v>
      </c>
      <c r="Y96" s="165"/>
      <c r="Z96" s="160" t="s">
        <v>198</v>
      </c>
      <c r="AA96" s="162">
        <v>0</v>
      </c>
      <c r="AB96" s="162"/>
      <c r="AC96" s="160" t="s">
        <v>198</v>
      </c>
      <c r="AD96" s="166" t="s">
        <v>198</v>
      </c>
      <c r="AE96" s="101">
        <v>0</v>
      </c>
      <c r="AF96" s="94" t="s">
        <v>322</v>
      </c>
      <c r="AG96" s="167"/>
      <c r="AH96" s="160" t="s">
        <v>198</v>
      </c>
      <c r="AI96" s="167"/>
      <c r="AJ96" s="160" t="s">
        <v>198</v>
      </c>
      <c r="AK96" s="139" t="s">
        <v>198</v>
      </c>
    </row>
    <row r="97" spans="2:37" ht="18" customHeight="1" x14ac:dyDescent="0.25">
      <c r="B97" s="71" t="s">
        <v>198</v>
      </c>
      <c r="C97" s="132"/>
      <c r="D97" s="132"/>
      <c r="E97" s="129">
        <v>0</v>
      </c>
      <c r="F97" s="129">
        <v>0</v>
      </c>
      <c r="G97" s="129">
        <v>0</v>
      </c>
      <c r="H97" s="129">
        <v>0</v>
      </c>
      <c r="I97" s="129">
        <v>0</v>
      </c>
      <c r="J97" s="129">
        <v>0</v>
      </c>
      <c r="K97" s="129">
        <v>0</v>
      </c>
      <c r="L97" s="129">
        <v>0</v>
      </c>
      <c r="M97" s="129">
        <v>0</v>
      </c>
      <c r="N97" s="126"/>
      <c r="O97" s="170" t="s">
        <v>198</v>
      </c>
      <c r="P97" s="162"/>
      <c r="Q97" s="162" t="s">
        <v>198</v>
      </c>
      <c r="R97" s="163" t="s">
        <v>198</v>
      </c>
      <c r="S97" s="164"/>
      <c r="T97" s="160" t="s">
        <v>198</v>
      </c>
      <c r="U97" s="164"/>
      <c r="V97" s="160" t="s">
        <v>198</v>
      </c>
      <c r="W97" s="164"/>
      <c r="X97" s="160" t="s">
        <v>198</v>
      </c>
      <c r="Y97" s="165"/>
      <c r="Z97" s="160" t="s">
        <v>198</v>
      </c>
      <c r="AA97" s="162">
        <v>0</v>
      </c>
      <c r="AB97" s="162"/>
      <c r="AC97" s="160" t="s">
        <v>198</v>
      </c>
      <c r="AD97" s="166" t="s">
        <v>198</v>
      </c>
      <c r="AE97" s="101">
        <v>0</v>
      </c>
      <c r="AF97" s="94" t="s">
        <v>322</v>
      </c>
      <c r="AG97" s="167"/>
      <c r="AH97" s="160" t="s">
        <v>198</v>
      </c>
      <c r="AI97" s="167"/>
      <c r="AJ97" s="160" t="s">
        <v>198</v>
      </c>
      <c r="AK97" s="140" t="s">
        <v>198</v>
      </c>
    </row>
    <row r="98" spans="2:37" ht="18" customHeight="1" x14ac:dyDescent="0.25">
      <c r="B98" s="71" t="s">
        <v>198</v>
      </c>
      <c r="C98" s="132"/>
      <c r="D98" s="132"/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6"/>
      <c r="O98" s="170" t="s">
        <v>198</v>
      </c>
      <c r="P98" s="162"/>
      <c r="Q98" s="162" t="s">
        <v>198</v>
      </c>
      <c r="R98" s="163" t="s">
        <v>198</v>
      </c>
      <c r="S98" s="164"/>
      <c r="T98" s="160" t="s">
        <v>198</v>
      </c>
      <c r="U98" s="164"/>
      <c r="V98" s="160" t="s">
        <v>198</v>
      </c>
      <c r="W98" s="164"/>
      <c r="X98" s="160" t="s">
        <v>198</v>
      </c>
      <c r="Y98" s="165"/>
      <c r="Z98" s="160" t="s">
        <v>198</v>
      </c>
      <c r="AA98" s="162">
        <v>0</v>
      </c>
      <c r="AB98" s="162"/>
      <c r="AC98" s="160" t="s">
        <v>198</v>
      </c>
      <c r="AD98" s="166" t="s">
        <v>198</v>
      </c>
      <c r="AE98" s="101">
        <v>0</v>
      </c>
      <c r="AF98" s="94" t="s">
        <v>322</v>
      </c>
      <c r="AG98" s="167"/>
      <c r="AH98" s="160" t="s">
        <v>198</v>
      </c>
      <c r="AI98" s="167"/>
      <c r="AJ98" s="160" t="s">
        <v>198</v>
      </c>
      <c r="AK98" s="140" t="s">
        <v>198</v>
      </c>
    </row>
    <row r="99" spans="2:37" ht="18" customHeight="1" thickBot="1" x14ac:dyDescent="0.3">
      <c r="B99" s="83" t="s">
        <v>198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7"/>
      <c r="O99" s="171" t="s">
        <v>198</v>
      </c>
      <c r="P99" s="80"/>
      <c r="Q99" s="80" t="s">
        <v>198</v>
      </c>
      <c r="R99" s="75" t="s">
        <v>198</v>
      </c>
      <c r="S99" s="82"/>
      <c r="T99" s="168" t="s">
        <v>198</v>
      </c>
      <c r="U99" s="82"/>
      <c r="V99" s="81" t="s">
        <v>198</v>
      </c>
      <c r="W99" s="82"/>
      <c r="X99" s="81" t="s">
        <v>198</v>
      </c>
      <c r="Y99" s="100"/>
      <c r="Z99" s="81" t="s">
        <v>198</v>
      </c>
      <c r="AA99" s="80">
        <v>0</v>
      </c>
      <c r="AB99" s="80"/>
      <c r="AC99" s="81" t="s">
        <v>198</v>
      </c>
      <c r="AD99" s="136" t="s">
        <v>198</v>
      </c>
      <c r="AE99" s="103">
        <v>0</v>
      </c>
      <c r="AF99" s="95" t="s">
        <v>322</v>
      </c>
      <c r="AG99" s="104"/>
      <c r="AH99" s="81" t="s">
        <v>198</v>
      </c>
      <c r="AI99" s="104"/>
      <c r="AJ99" s="81" t="s">
        <v>198</v>
      </c>
      <c r="AK99" s="141" t="s">
        <v>198</v>
      </c>
    </row>
    <row r="100" spans="2:37" ht="18" customHeight="1" x14ac:dyDescent="0.25">
      <c r="B100" s="76">
        <v>9</v>
      </c>
      <c r="C100" s="77" t="s">
        <v>225</v>
      </c>
      <c r="D100" s="84">
        <v>1</v>
      </c>
      <c r="E100" s="78">
        <v>1012258769</v>
      </c>
      <c r="F100" s="78">
        <v>2082075102.5</v>
      </c>
      <c r="G100" s="78">
        <v>120411799.5</v>
      </c>
      <c r="H100" s="78">
        <v>433795424</v>
      </c>
      <c r="I100" s="78">
        <v>1783693939</v>
      </c>
      <c r="J100" s="78">
        <v>3296559357</v>
      </c>
      <c r="K100" s="78">
        <v>1648279678.5</v>
      </c>
      <c r="L100" s="78">
        <v>203090040.00049999</v>
      </c>
      <c r="M100" s="78">
        <v>6409045.0005000001</v>
      </c>
      <c r="N100" s="73">
        <v>1</v>
      </c>
      <c r="O100" s="178">
        <v>5</v>
      </c>
      <c r="P100" s="86" t="s">
        <v>174</v>
      </c>
      <c r="Q100" s="73">
        <v>0</v>
      </c>
      <c r="R100" s="74">
        <v>312768726</v>
      </c>
      <c r="S100" s="78">
        <v>1783693939</v>
      </c>
      <c r="T100" s="159" t="s">
        <v>321</v>
      </c>
      <c r="U100" s="78">
        <v>3296559357</v>
      </c>
      <c r="V100" s="79" t="s">
        <v>321</v>
      </c>
      <c r="W100" s="78">
        <v>8.4066409870404772</v>
      </c>
      <c r="X100" s="79" t="s">
        <v>321</v>
      </c>
      <c r="Y100" s="131">
        <v>0.2083476352409819</v>
      </c>
      <c r="Z100" s="79" t="s">
        <v>321</v>
      </c>
      <c r="AA100" s="73">
        <v>0</v>
      </c>
      <c r="AB100" s="131">
        <v>31.688034642393053</v>
      </c>
      <c r="AC100" s="79" t="s">
        <v>321</v>
      </c>
      <c r="AD100" s="135" t="s">
        <v>321</v>
      </c>
      <c r="AE100" s="102"/>
      <c r="AF100" s="93"/>
      <c r="AG100" s="131">
        <v>0.12321333730530488</v>
      </c>
      <c r="AH100" s="79" t="s">
        <v>321</v>
      </c>
      <c r="AI100" s="131">
        <v>9.7542129847595152E-2</v>
      </c>
      <c r="AJ100" s="79" t="s">
        <v>321</v>
      </c>
      <c r="AK100" s="137" t="s">
        <v>321</v>
      </c>
    </row>
    <row r="101" spans="2:37" ht="35.25" customHeight="1" x14ac:dyDescent="0.25">
      <c r="B101" s="71">
        <v>9.1</v>
      </c>
      <c r="C101" s="161" t="s">
        <v>226</v>
      </c>
      <c r="D101" s="132">
        <v>0.5</v>
      </c>
      <c r="E101" s="129">
        <v>1927958146</v>
      </c>
      <c r="F101" s="129">
        <v>4067590813</v>
      </c>
      <c r="G101" s="129">
        <v>239255599</v>
      </c>
      <c r="H101" s="129">
        <v>866022848</v>
      </c>
      <c r="I101" s="129">
        <v>1688702547</v>
      </c>
      <c r="J101" s="129">
        <v>3201567965</v>
      </c>
      <c r="K101" s="129">
        <v>3201567965</v>
      </c>
      <c r="L101" s="129">
        <v>406180080</v>
      </c>
      <c r="M101" s="129">
        <v>12818090</v>
      </c>
      <c r="N101" s="128"/>
      <c r="O101" s="169" t="s">
        <v>198</v>
      </c>
      <c r="P101" s="162" t="s">
        <v>174</v>
      </c>
      <c r="Q101" s="162" t="s">
        <v>198</v>
      </c>
      <c r="R101" s="163" t="s">
        <v>198</v>
      </c>
      <c r="S101" s="164"/>
      <c r="T101" s="160" t="s">
        <v>198</v>
      </c>
      <c r="U101" s="164"/>
      <c r="V101" s="160" t="s">
        <v>198</v>
      </c>
      <c r="W101" s="164"/>
      <c r="X101" s="160" t="s">
        <v>198</v>
      </c>
      <c r="Y101" s="165"/>
      <c r="Z101" s="160" t="s">
        <v>198</v>
      </c>
      <c r="AA101" s="162" t="s">
        <v>198</v>
      </c>
      <c r="AB101" s="162"/>
      <c r="AC101" s="160" t="s">
        <v>198</v>
      </c>
      <c r="AD101" s="166" t="s">
        <v>198</v>
      </c>
      <c r="AE101" s="101">
        <v>7177.6792182812778</v>
      </c>
      <c r="AF101" s="94" t="s">
        <v>322</v>
      </c>
      <c r="AG101" s="167"/>
      <c r="AH101" s="160" t="s">
        <v>198</v>
      </c>
      <c r="AI101" s="167"/>
      <c r="AJ101" s="160" t="s">
        <v>198</v>
      </c>
      <c r="AK101" s="138" t="s">
        <v>198</v>
      </c>
    </row>
    <row r="102" spans="2:37" ht="18" customHeight="1" x14ac:dyDescent="0.25">
      <c r="B102" s="71">
        <v>9.1999999999999993</v>
      </c>
      <c r="C102" s="132" t="s">
        <v>227</v>
      </c>
      <c r="D102" s="132">
        <v>0.5</v>
      </c>
      <c r="E102" s="129">
        <v>96559392</v>
      </c>
      <c r="F102" s="129">
        <v>96559392</v>
      </c>
      <c r="G102" s="129">
        <v>1568000</v>
      </c>
      <c r="H102" s="129">
        <v>1568000</v>
      </c>
      <c r="I102" s="129">
        <v>94991392</v>
      </c>
      <c r="J102" s="129">
        <v>94991392</v>
      </c>
      <c r="K102" s="129">
        <v>94991392</v>
      </c>
      <c r="L102" s="129">
        <v>1E-3</v>
      </c>
      <c r="M102" s="129">
        <v>1E-3</v>
      </c>
      <c r="N102" s="126"/>
      <c r="O102" s="170" t="s">
        <v>198</v>
      </c>
      <c r="P102" s="162" t="s">
        <v>174</v>
      </c>
      <c r="Q102" s="162" t="s">
        <v>198</v>
      </c>
      <c r="R102" s="163" t="s">
        <v>198</v>
      </c>
      <c r="S102" s="164"/>
      <c r="T102" s="160" t="s">
        <v>198</v>
      </c>
      <c r="U102" s="164"/>
      <c r="V102" s="160" t="s">
        <v>198</v>
      </c>
      <c r="W102" s="164"/>
      <c r="X102" s="160" t="s">
        <v>198</v>
      </c>
      <c r="Y102" s="165"/>
      <c r="Z102" s="160" t="s">
        <v>198</v>
      </c>
      <c r="AA102" s="162" t="s">
        <v>198</v>
      </c>
      <c r="AB102" s="162"/>
      <c r="AC102" s="160" t="s">
        <v>198</v>
      </c>
      <c r="AD102" s="166" t="s">
        <v>198</v>
      </c>
      <c r="AE102" s="101">
        <v>170.38890418210693</v>
      </c>
      <c r="AF102" s="94" t="s">
        <v>322</v>
      </c>
      <c r="AG102" s="167"/>
      <c r="AH102" s="160" t="s">
        <v>198</v>
      </c>
      <c r="AI102" s="167"/>
      <c r="AJ102" s="160" t="s">
        <v>198</v>
      </c>
      <c r="AK102" s="139" t="s">
        <v>198</v>
      </c>
    </row>
    <row r="103" spans="2:37" ht="18" customHeight="1" x14ac:dyDescent="0.25">
      <c r="B103" s="71" t="s">
        <v>198</v>
      </c>
      <c r="C103" s="132"/>
      <c r="D103" s="132"/>
      <c r="E103" s="129">
        <v>0</v>
      </c>
      <c r="F103" s="129">
        <v>0</v>
      </c>
      <c r="G103" s="129">
        <v>0</v>
      </c>
      <c r="H103" s="129">
        <v>0</v>
      </c>
      <c r="I103" s="129">
        <v>0</v>
      </c>
      <c r="J103" s="129">
        <v>0</v>
      </c>
      <c r="K103" s="129">
        <v>0</v>
      </c>
      <c r="L103" s="129">
        <v>0</v>
      </c>
      <c r="M103" s="129">
        <v>0</v>
      </c>
      <c r="N103" s="126"/>
      <c r="O103" s="170" t="s">
        <v>198</v>
      </c>
      <c r="P103" s="162"/>
      <c r="Q103" s="162" t="s">
        <v>198</v>
      </c>
      <c r="R103" s="163" t="s">
        <v>198</v>
      </c>
      <c r="S103" s="164"/>
      <c r="T103" s="160" t="s">
        <v>198</v>
      </c>
      <c r="U103" s="164"/>
      <c r="V103" s="160" t="s">
        <v>198</v>
      </c>
      <c r="W103" s="164"/>
      <c r="X103" s="160" t="s">
        <v>198</v>
      </c>
      <c r="Y103" s="165"/>
      <c r="Z103" s="160" t="s">
        <v>198</v>
      </c>
      <c r="AA103" s="162">
        <v>0</v>
      </c>
      <c r="AB103" s="162"/>
      <c r="AC103" s="160" t="s">
        <v>198</v>
      </c>
      <c r="AD103" s="166" t="s">
        <v>198</v>
      </c>
      <c r="AE103" s="101">
        <v>0</v>
      </c>
      <c r="AF103" s="94" t="s">
        <v>322</v>
      </c>
      <c r="AG103" s="167"/>
      <c r="AH103" s="160" t="s">
        <v>198</v>
      </c>
      <c r="AI103" s="167"/>
      <c r="AJ103" s="160" t="s">
        <v>198</v>
      </c>
      <c r="AK103" s="139" t="s">
        <v>198</v>
      </c>
    </row>
    <row r="104" spans="2:37" ht="18" customHeight="1" x14ac:dyDescent="0.25">
      <c r="B104" s="71" t="s">
        <v>198</v>
      </c>
      <c r="C104" s="132"/>
      <c r="D104" s="132"/>
      <c r="E104" s="129">
        <v>0</v>
      </c>
      <c r="F104" s="129">
        <v>0</v>
      </c>
      <c r="G104" s="129">
        <v>0</v>
      </c>
      <c r="H104" s="129">
        <v>0</v>
      </c>
      <c r="I104" s="129">
        <v>0</v>
      </c>
      <c r="J104" s="129">
        <v>0</v>
      </c>
      <c r="K104" s="129">
        <v>0</v>
      </c>
      <c r="L104" s="129">
        <v>0</v>
      </c>
      <c r="M104" s="129">
        <v>0</v>
      </c>
      <c r="N104" s="126"/>
      <c r="O104" s="170" t="s">
        <v>198</v>
      </c>
      <c r="P104" s="162"/>
      <c r="Q104" s="162" t="s">
        <v>198</v>
      </c>
      <c r="R104" s="163" t="s">
        <v>198</v>
      </c>
      <c r="S104" s="164"/>
      <c r="T104" s="160" t="s">
        <v>198</v>
      </c>
      <c r="U104" s="164"/>
      <c r="V104" s="160" t="s">
        <v>198</v>
      </c>
      <c r="W104" s="164"/>
      <c r="X104" s="160" t="s">
        <v>198</v>
      </c>
      <c r="Y104" s="165"/>
      <c r="Z104" s="160" t="s">
        <v>198</v>
      </c>
      <c r="AA104" s="162">
        <v>0</v>
      </c>
      <c r="AB104" s="162"/>
      <c r="AC104" s="160" t="s">
        <v>198</v>
      </c>
      <c r="AD104" s="166" t="s">
        <v>198</v>
      </c>
      <c r="AE104" s="101">
        <v>0</v>
      </c>
      <c r="AF104" s="94" t="s">
        <v>322</v>
      </c>
      <c r="AG104" s="167"/>
      <c r="AH104" s="160" t="s">
        <v>198</v>
      </c>
      <c r="AI104" s="167"/>
      <c r="AJ104" s="160" t="s">
        <v>198</v>
      </c>
      <c r="AK104" s="139" t="s">
        <v>198</v>
      </c>
    </row>
    <row r="105" spans="2:37" ht="18" customHeight="1" x14ac:dyDescent="0.25">
      <c r="B105" s="71" t="s">
        <v>198</v>
      </c>
      <c r="C105" s="132"/>
      <c r="D105" s="132"/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6"/>
      <c r="O105" s="170" t="s">
        <v>198</v>
      </c>
      <c r="P105" s="162"/>
      <c r="Q105" s="162" t="s">
        <v>198</v>
      </c>
      <c r="R105" s="163" t="s">
        <v>198</v>
      </c>
      <c r="S105" s="164"/>
      <c r="T105" s="160" t="s">
        <v>198</v>
      </c>
      <c r="U105" s="164"/>
      <c r="V105" s="160" t="s">
        <v>198</v>
      </c>
      <c r="W105" s="164"/>
      <c r="X105" s="160" t="s">
        <v>198</v>
      </c>
      <c r="Y105" s="165"/>
      <c r="Z105" s="160" t="s">
        <v>198</v>
      </c>
      <c r="AA105" s="162">
        <v>0</v>
      </c>
      <c r="AB105" s="162"/>
      <c r="AC105" s="160" t="s">
        <v>198</v>
      </c>
      <c r="AD105" s="166" t="s">
        <v>198</v>
      </c>
      <c r="AE105" s="101">
        <v>0</v>
      </c>
      <c r="AF105" s="94" t="s">
        <v>322</v>
      </c>
      <c r="AG105" s="167"/>
      <c r="AH105" s="160" t="s">
        <v>198</v>
      </c>
      <c r="AI105" s="167"/>
      <c r="AJ105" s="160" t="s">
        <v>198</v>
      </c>
      <c r="AK105" s="140" t="s">
        <v>198</v>
      </c>
    </row>
    <row r="106" spans="2:37" ht="18" customHeight="1" x14ac:dyDescent="0.25">
      <c r="B106" s="71" t="s">
        <v>198</v>
      </c>
      <c r="C106" s="132"/>
      <c r="D106" s="132"/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6"/>
      <c r="O106" s="170" t="s">
        <v>198</v>
      </c>
      <c r="P106" s="162"/>
      <c r="Q106" s="162" t="s">
        <v>198</v>
      </c>
      <c r="R106" s="163" t="s">
        <v>198</v>
      </c>
      <c r="S106" s="164"/>
      <c r="T106" s="160" t="s">
        <v>198</v>
      </c>
      <c r="U106" s="164"/>
      <c r="V106" s="160" t="s">
        <v>198</v>
      </c>
      <c r="W106" s="164"/>
      <c r="X106" s="160" t="s">
        <v>198</v>
      </c>
      <c r="Y106" s="165"/>
      <c r="Z106" s="160" t="s">
        <v>198</v>
      </c>
      <c r="AA106" s="162">
        <v>0</v>
      </c>
      <c r="AB106" s="162"/>
      <c r="AC106" s="160" t="s">
        <v>198</v>
      </c>
      <c r="AD106" s="166" t="s">
        <v>198</v>
      </c>
      <c r="AE106" s="101">
        <v>0</v>
      </c>
      <c r="AF106" s="94" t="s">
        <v>322</v>
      </c>
      <c r="AG106" s="167"/>
      <c r="AH106" s="160" t="s">
        <v>198</v>
      </c>
      <c r="AI106" s="167"/>
      <c r="AJ106" s="160" t="s">
        <v>198</v>
      </c>
      <c r="AK106" s="139" t="s">
        <v>198</v>
      </c>
    </row>
    <row r="107" spans="2:37" ht="18" customHeight="1" x14ac:dyDescent="0.25">
      <c r="B107" s="71" t="s">
        <v>198</v>
      </c>
      <c r="C107" s="132"/>
      <c r="D107" s="132"/>
      <c r="E107" s="129">
        <v>0</v>
      </c>
      <c r="F107" s="129">
        <v>0</v>
      </c>
      <c r="G107" s="129">
        <v>0</v>
      </c>
      <c r="H107" s="129">
        <v>0</v>
      </c>
      <c r="I107" s="129">
        <v>0</v>
      </c>
      <c r="J107" s="129">
        <v>0</v>
      </c>
      <c r="K107" s="129">
        <v>0</v>
      </c>
      <c r="L107" s="129">
        <v>0</v>
      </c>
      <c r="M107" s="129">
        <v>0</v>
      </c>
      <c r="N107" s="126"/>
      <c r="O107" s="170" t="s">
        <v>198</v>
      </c>
      <c r="P107" s="162"/>
      <c r="Q107" s="162" t="s">
        <v>198</v>
      </c>
      <c r="R107" s="163" t="s">
        <v>198</v>
      </c>
      <c r="S107" s="164"/>
      <c r="T107" s="160" t="s">
        <v>198</v>
      </c>
      <c r="U107" s="164"/>
      <c r="V107" s="160" t="s">
        <v>198</v>
      </c>
      <c r="W107" s="164"/>
      <c r="X107" s="160" t="s">
        <v>198</v>
      </c>
      <c r="Y107" s="165"/>
      <c r="Z107" s="160" t="s">
        <v>198</v>
      </c>
      <c r="AA107" s="162">
        <v>0</v>
      </c>
      <c r="AB107" s="162"/>
      <c r="AC107" s="160" t="s">
        <v>198</v>
      </c>
      <c r="AD107" s="166" t="s">
        <v>198</v>
      </c>
      <c r="AE107" s="101">
        <v>0</v>
      </c>
      <c r="AF107" s="94" t="s">
        <v>322</v>
      </c>
      <c r="AG107" s="167"/>
      <c r="AH107" s="160" t="s">
        <v>198</v>
      </c>
      <c r="AI107" s="167"/>
      <c r="AJ107" s="160" t="s">
        <v>198</v>
      </c>
      <c r="AK107" s="139" t="s">
        <v>198</v>
      </c>
    </row>
    <row r="108" spans="2:37" ht="18" customHeight="1" x14ac:dyDescent="0.25">
      <c r="B108" s="71" t="s">
        <v>198</v>
      </c>
      <c r="C108" s="132"/>
      <c r="D108" s="132"/>
      <c r="E108" s="129">
        <v>0</v>
      </c>
      <c r="F108" s="129">
        <v>0</v>
      </c>
      <c r="G108" s="129">
        <v>0</v>
      </c>
      <c r="H108" s="129">
        <v>0</v>
      </c>
      <c r="I108" s="129">
        <v>0</v>
      </c>
      <c r="J108" s="129">
        <v>0</v>
      </c>
      <c r="K108" s="129">
        <v>0</v>
      </c>
      <c r="L108" s="129">
        <v>0</v>
      </c>
      <c r="M108" s="129">
        <v>0</v>
      </c>
      <c r="N108" s="126"/>
      <c r="O108" s="170" t="s">
        <v>198</v>
      </c>
      <c r="P108" s="162"/>
      <c r="Q108" s="162" t="s">
        <v>198</v>
      </c>
      <c r="R108" s="163" t="s">
        <v>198</v>
      </c>
      <c r="S108" s="164"/>
      <c r="T108" s="160" t="s">
        <v>198</v>
      </c>
      <c r="U108" s="164"/>
      <c r="V108" s="160" t="s">
        <v>198</v>
      </c>
      <c r="W108" s="164"/>
      <c r="X108" s="160" t="s">
        <v>198</v>
      </c>
      <c r="Y108" s="165"/>
      <c r="Z108" s="160" t="s">
        <v>198</v>
      </c>
      <c r="AA108" s="162">
        <v>0</v>
      </c>
      <c r="AB108" s="162"/>
      <c r="AC108" s="160" t="s">
        <v>198</v>
      </c>
      <c r="AD108" s="166" t="s">
        <v>198</v>
      </c>
      <c r="AE108" s="101">
        <v>0</v>
      </c>
      <c r="AF108" s="94" t="s">
        <v>322</v>
      </c>
      <c r="AG108" s="167"/>
      <c r="AH108" s="160" t="s">
        <v>198</v>
      </c>
      <c r="AI108" s="167"/>
      <c r="AJ108" s="160" t="s">
        <v>198</v>
      </c>
      <c r="AK108" s="140" t="s">
        <v>198</v>
      </c>
    </row>
    <row r="109" spans="2:37" ht="18" customHeight="1" x14ac:dyDescent="0.25">
      <c r="B109" s="71" t="s">
        <v>198</v>
      </c>
      <c r="C109" s="132"/>
      <c r="D109" s="132"/>
      <c r="E109" s="129">
        <v>0</v>
      </c>
      <c r="F109" s="129">
        <v>0</v>
      </c>
      <c r="G109" s="129">
        <v>0</v>
      </c>
      <c r="H109" s="129">
        <v>0</v>
      </c>
      <c r="I109" s="129">
        <v>0</v>
      </c>
      <c r="J109" s="129">
        <v>0</v>
      </c>
      <c r="K109" s="129">
        <v>0</v>
      </c>
      <c r="L109" s="129">
        <v>0</v>
      </c>
      <c r="M109" s="129">
        <v>0</v>
      </c>
      <c r="N109" s="126"/>
      <c r="O109" s="170" t="s">
        <v>198</v>
      </c>
      <c r="P109" s="162"/>
      <c r="Q109" s="162" t="s">
        <v>198</v>
      </c>
      <c r="R109" s="163" t="s">
        <v>198</v>
      </c>
      <c r="S109" s="164"/>
      <c r="T109" s="160" t="s">
        <v>198</v>
      </c>
      <c r="U109" s="164"/>
      <c r="V109" s="160" t="s">
        <v>198</v>
      </c>
      <c r="W109" s="164"/>
      <c r="X109" s="160" t="s">
        <v>198</v>
      </c>
      <c r="Y109" s="165"/>
      <c r="Z109" s="160" t="s">
        <v>198</v>
      </c>
      <c r="AA109" s="162">
        <v>0</v>
      </c>
      <c r="AB109" s="162"/>
      <c r="AC109" s="160" t="s">
        <v>198</v>
      </c>
      <c r="AD109" s="166" t="s">
        <v>198</v>
      </c>
      <c r="AE109" s="101">
        <v>0</v>
      </c>
      <c r="AF109" s="94" t="s">
        <v>322</v>
      </c>
      <c r="AG109" s="167"/>
      <c r="AH109" s="160" t="s">
        <v>198</v>
      </c>
      <c r="AI109" s="167"/>
      <c r="AJ109" s="160" t="s">
        <v>198</v>
      </c>
      <c r="AK109" s="140" t="s">
        <v>198</v>
      </c>
    </row>
    <row r="110" spans="2:37" ht="18" customHeight="1" thickBot="1" x14ac:dyDescent="0.3">
      <c r="B110" s="83" t="s">
        <v>198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7"/>
      <c r="O110" s="171" t="s">
        <v>198</v>
      </c>
      <c r="P110" s="80"/>
      <c r="Q110" s="80" t="s">
        <v>198</v>
      </c>
      <c r="R110" s="75" t="s">
        <v>198</v>
      </c>
      <c r="S110" s="82"/>
      <c r="T110" s="168" t="s">
        <v>198</v>
      </c>
      <c r="U110" s="82"/>
      <c r="V110" s="81" t="s">
        <v>198</v>
      </c>
      <c r="W110" s="82"/>
      <c r="X110" s="81" t="s">
        <v>198</v>
      </c>
      <c r="Y110" s="100"/>
      <c r="Z110" s="81" t="s">
        <v>198</v>
      </c>
      <c r="AA110" s="80">
        <v>0</v>
      </c>
      <c r="AB110" s="80"/>
      <c r="AC110" s="81" t="s">
        <v>198</v>
      </c>
      <c r="AD110" s="136" t="s">
        <v>198</v>
      </c>
      <c r="AE110" s="103">
        <v>0</v>
      </c>
      <c r="AF110" s="95" t="s">
        <v>322</v>
      </c>
      <c r="AG110" s="104"/>
      <c r="AH110" s="81" t="s">
        <v>198</v>
      </c>
      <c r="AI110" s="104"/>
      <c r="AJ110" s="81" t="s">
        <v>198</v>
      </c>
      <c r="AK110" s="141" t="s">
        <v>198</v>
      </c>
    </row>
    <row r="111" spans="2:37" ht="33" customHeight="1" x14ac:dyDescent="0.25">
      <c r="B111" s="76">
        <v>10</v>
      </c>
      <c r="C111" s="77" t="s">
        <v>228</v>
      </c>
      <c r="D111" s="84">
        <v>1</v>
      </c>
      <c r="E111" s="78">
        <v>926432589</v>
      </c>
      <c r="F111" s="78">
        <v>1370224446</v>
      </c>
      <c r="G111" s="78">
        <v>31309425</v>
      </c>
      <c r="H111" s="78">
        <v>332446365</v>
      </c>
      <c r="I111" s="78">
        <v>895123164</v>
      </c>
      <c r="J111" s="78">
        <v>1037778081</v>
      </c>
      <c r="K111" s="78">
        <v>1037778081</v>
      </c>
      <c r="L111" s="78">
        <v>369089345</v>
      </c>
      <c r="M111" s="78">
        <v>12549121</v>
      </c>
      <c r="N111" s="73">
        <v>1</v>
      </c>
      <c r="O111" s="178">
        <v>5</v>
      </c>
      <c r="P111" s="86" t="s">
        <v>174</v>
      </c>
      <c r="Q111" s="73">
        <v>0</v>
      </c>
      <c r="R111" s="74">
        <v>312768726</v>
      </c>
      <c r="S111" s="78">
        <v>895123164</v>
      </c>
      <c r="T111" s="159" t="s">
        <v>321</v>
      </c>
      <c r="U111" s="78">
        <v>1037778081</v>
      </c>
      <c r="V111" s="79" t="s">
        <v>321</v>
      </c>
      <c r="W111" s="78">
        <v>29.589575311587485</v>
      </c>
      <c r="X111" s="79" t="s">
        <v>321</v>
      </c>
      <c r="Y111" s="131">
        <v>0.24262183175208071</v>
      </c>
      <c r="Z111" s="79" t="s">
        <v>321</v>
      </c>
      <c r="AA111" s="73">
        <v>0</v>
      </c>
      <c r="AB111" s="131">
        <v>29.411569543396705</v>
      </c>
      <c r="AC111" s="79" t="s">
        <v>321</v>
      </c>
      <c r="AD111" s="135" t="s">
        <v>321</v>
      </c>
      <c r="AE111" s="102"/>
      <c r="AF111" s="93"/>
      <c r="AG111" s="131">
        <v>0.35565344051624848</v>
      </c>
      <c r="AH111" s="79" t="s">
        <v>321</v>
      </c>
      <c r="AI111" s="131">
        <v>0.26936415130926661</v>
      </c>
      <c r="AJ111" s="79" t="s">
        <v>321</v>
      </c>
      <c r="AK111" s="137" t="s">
        <v>321</v>
      </c>
    </row>
    <row r="112" spans="2:37" ht="41.25" customHeight="1" x14ac:dyDescent="0.25">
      <c r="B112" s="71">
        <v>10.1</v>
      </c>
      <c r="C112" s="161" t="s">
        <v>228</v>
      </c>
      <c r="D112" s="132">
        <v>1</v>
      </c>
      <c r="E112" s="129">
        <v>926432589</v>
      </c>
      <c r="F112" s="129">
        <v>1370224446</v>
      </c>
      <c r="G112" s="129">
        <v>31309425</v>
      </c>
      <c r="H112" s="129">
        <v>332446365</v>
      </c>
      <c r="I112" s="129">
        <v>895123164</v>
      </c>
      <c r="J112" s="129">
        <v>1037778081</v>
      </c>
      <c r="K112" s="129">
        <v>1037778081</v>
      </c>
      <c r="L112" s="129">
        <v>369089345</v>
      </c>
      <c r="M112" s="129">
        <v>12549121</v>
      </c>
      <c r="N112" s="128"/>
      <c r="O112" s="169" t="s">
        <v>198</v>
      </c>
      <c r="P112" s="162" t="s">
        <v>174</v>
      </c>
      <c r="Q112" s="162" t="s">
        <v>198</v>
      </c>
      <c r="R112" s="163" t="s">
        <v>198</v>
      </c>
      <c r="S112" s="164"/>
      <c r="T112" s="160" t="s">
        <v>198</v>
      </c>
      <c r="U112" s="164"/>
      <c r="V112" s="160" t="s">
        <v>198</v>
      </c>
      <c r="W112" s="164"/>
      <c r="X112" s="160" t="s">
        <v>198</v>
      </c>
      <c r="Y112" s="165"/>
      <c r="Z112" s="160" t="s">
        <v>198</v>
      </c>
      <c r="AA112" s="162" t="s">
        <v>198</v>
      </c>
      <c r="AB112" s="162"/>
      <c r="AC112" s="160" t="s">
        <v>198</v>
      </c>
      <c r="AD112" s="166" t="s">
        <v>198</v>
      </c>
      <c r="AE112" s="101">
        <v>2417.9009105346745</v>
      </c>
      <c r="AF112" s="94" t="s">
        <v>322</v>
      </c>
      <c r="AG112" s="167"/>
      <c r="AH112" s="160" t="s">
        <v>198</v>
      </c>
      <c r="AI112" s="167"/>
      <c r="AJ112" s="160" t="s">
        <v>198</v>
      </c>
      <c r="AK112" s="138" t="s">
        <v>198</v>
      </c>
    </row>
    <row r="113" spans="2:37" ht="18" customHeight="1" x14ac:dyDescent="0.25">
      <c r="B113" s="71" t="s">
        <v>198</v>
      </c>
      <c r="C113" s="132"/>
      <c r="D113" s="132"/>
      <c r="E113" s="129">
        <v>0</v>
      </c>
      <c r="F113" s="129">
        <v>0</v>
      </c>
      <c r="G113" s="129">
        <v>0</v>
      </c>
      <c r="H113" s="129">
        <v>0</v>
      </c>
      <c r="I113" s="129">
        <v>0</v>
      </c>
      <c r="J113" s="129">
        <v>0</v>
      </c>
      <c r="K113" s="129">
        <v>0</v>
      </c>
      <c r="L113" s="129">
        <v>0</v>
      </c>
      <c r="M113" s="129">
        <v>0</v>
      </c>
      <c r="N113" s="126"/>
      <c r="O113" s="170" t="s">
        <v>198</v>
      </c>
      <c r="P113" s="162" t="s">
        <v>174</v>
      </c>
      <c r="Q113" s="162" t="s">
        <v>198</v>
      </c>
      <c r="R113" s="163" t="s">
        <v>198</v>
      </c>
      <c r="S113" s="164"/>
      <c r="T113" s="160" t="s">
        <v>198</v>
      </c>
      <c r="U113" s="164"/>
      <c r="V113" s="160" t="s">
        <v>198</v>
      </c>
      <c r="W113" s="164"/>
      <c r="X113" s="160" t="s">
        <v>198</v>
      </c>
      <c r="Y113" s="165"/>
      <c r="Z113" s="160" t="s">
        <v>198</v>
      </c>
      <c r="AA113" s="162" t="s">
        <v>198</v>
      </c>
      <c r="AB113" s="162"/>
      <c r="AC113" s="160" t="s">
        <v>198</v>
      </c>
      <c r="AD113" s="166" t="s">
        <v>198</v>
      </c>
      <c r="AE113" s="101">
        <v>0</v>
      </c>
      <c r="AF113" s="94" t="s">
        <v>322</v>
      </c>
      <c r="AG113" s="167"/>
      <c r="AH113" s="160" t="s">
        <v>198</v>
      </c>
      <c r="AI113" s="167"/>
      <c r="AJ113" s="160" t="s">
        <v>198</v>
      </c>
      <c r="AK113" s="139" t="s">
        <v>198</v>
      </c>
    </row>
    <row r="114" spans="2:37" ht="18" customHeight="1" x14ac:dyDescent="0.25">
      <c r="B114" s="71" t="s">
        <v>198</v>
      </c>
      <c r="C114" s="132"/>
      <c r="D114" s="132"/>
      <c r="E114" s="129">
        <v>0</v>
      </c>
      <c r="F114" s="129">
        <v>0</v>
      </c>
      <c r="G114" s="129">
        <v>0</v>
      </c>
      <c r="H114" s="129">
        <v>0</v>
      </c>
      <c r="I114" s="129">
        <v>0</v>
      </c>
      <c r="J114" s="129">
        <v>0</v>
      </c>
      <c r="K114" s="129">
        <v>0</v>
      </c>
      <c r="L114" s="129">
        <v>0</v>
      </c>
      <c r="M114" s="129">
        <v>0</v>
      </c>
      <c r="N114" s="126"/>
      <c r="O114" s="170" t="s">
        <v>198</v>
      </c>
      <c r="P114" s="162"/>
      <c r="Q114" s="162" t="s">
        <v>198</v>
      </c>
      <c r="R114" s="163" t="s">
        <v>198</v>
      </c>
      <c r="S114" s="164"/>
      <c r="T114" s="160" t="s">
        <v>198</v>
      </c>
      <c r="U114" s="164"/>
      <c r="V114" s="160" t="s">
        <v>198</v>
      </c>
      <c r="W114" s="164"/>
      <c r="X114" s="160" t="s">
        <v>198</v>
      </c>
      <c r="Y114" s="165"/>
      <c r="Z114" s="160" t="s">
        <v>198</v>
      </c>
      <c r="AA114" s="162">
        <v>0</v>
      </c>
      <c r="AB114" s="162"/>
      <c r="AC114" s="160" t="s">
        <v>198</v>
      </c>
      <c r="AD114" s="166" t="s">
        <v>198</v>
      </c>
      <c r="AE114" s="101">
        <v>0</v>
      </c>
      <c r="AF114" s="94" t="s">
        <v>322</v>
      </c>
      <c r="AG114" s="167"/>
      <c r="AH114" s="160" t="s">
        <v>198</v>
      </c>
      <c r="AI114" s="167"/>
      <c r="AJ114" s="160" t="s">
        <v>198</v>
      </c>
      <c r="AK114" s="139" t="s">
        <v>198</v>
      </c>
    </row>
    <row r="115" spans="2:37" ht="18" customHeight="1" x14ac:dyDescent="0.25">
      <c r="B115" s="71" t="s">
        <v>198</v>
      </c>
      <c r="C115" s="132"/>
      <c r="D115" s="132"/>
      <c r="E115" s="129">
        <v>0</v>
      </c>
      <c r="F115" s="129">
        <v>0</v>
      </c>
      <c r="G115" s="129">
        <v>0</v>
      </c>
      <c r="H115" s="129">
        <v>0</v>
      </c>
      <c r="I115" s="129">
        <v>0</v>
      </c>
      <c r="J115" s="129">
        <v>0</v>
      </c>
      <c r="K115" s="129">
        <v>0</v>
      </c>
      <c r="L115" s="129">
        <v>0</v>
      </c>
      <c r="M115" s="129">
        <v>0</v>
      </c>
      <c r="N115" s="126"/>
      <c r="O115" s="170" t="s">
        <v>198</v>
      </c>
      <c r="P115" s="162"/>
      <c r="Q115" s="162" t="s">
        <v>198</v>
      </c>
      <c r="R115" s="163" t="s">
        <v>198</v>
      </c>
      <c r="S115" s="164"/>
      <c r="T115" s="160" t="s">
        <v>198</v>
      </c>
      <c r="U115" s="164"/>
      <c r="V115" s="160" t="s">
        <v>198</v>
      </c>
      <c r="W115" s="164"/>
      <c r="X115" s="160" t="s">
        <v>198</v>
      </c>
      <c r="Y115" s="165"/>
      <c r="Z115" s="160" t="s">
        <v>198</v>
      </c>
      <c r="AA115" s="162">
        <v>0</v>
      </c>
      <c r="AB115" s="162"/>
      <c r="AC115" s="160" t="s">
        <v>198</v>
      </c>
      <c r="AD115" s="166" t="s">
        <v>198</v>
      </c>
      <c r="AE115" s="101">
        <v>0</v>
      </c>
      <c r="AF115" s="94" t="s">
        <v>322</v>
      </c>
      <c r="AG115" s="167"/>
      <c r="AH115" s="160" t="s">
        <v>198</v>
      </c>
      <c r="AI115" s="167"/>
      <c r="AJ115" s="160" t="s">
        <v>198</v>
      </c>
      <c r="AK115" s="139" t="s">
        <v>198</v>
      </c>
    </row>
    <row r="116" spans="2:37" ht="18" customHeight="1" x14ac:dyDescent="0.25">
      <c r="B116" s="71" t="s">
        <v>198</v>
      </c>
      <c r="C116" s="132"/>
      <c r="D116" s="132"/>
      <c r="E116" s="129">
        <v>0</v>
      </c>
      <c r="F116" s="129">
        <v>0</v>
      </c>
      <c r="G116" s="129">
        <v>0</v>
      </c>
      <c r="H116" s="129">
        <v>0</v>
      </c>
      <c r="I116" s="129">
        <v>0</v>
      </c>
      <c r="J116" s="129">
        <v>0</v>
      </c>
      <c r="K116" s="129">
        <v>0</v>
      </c>
      <c r="L116" s="129">
        <v>0</v>
      </c>
      <c r="M116" s="129">
        <v>0</v>
      </c>
      <c r="N116" s="126"/>
      <c r="O116" s="170" t="s">
        <v>198</v>
      </c>
      <c r="P116" s="162"/>
      <c r="Q116" s="162" t="s">
        <v>198</v>
      </c>
      <c r="R116" s="163" t="s">
        <v>198</v>
      </c>
      <c r="S116" s="164"/>
      <c r="T116" s="160" t="s">
        <v>198</v>
      </c>
      <c r="U116" s="164"/>
      <c r="V116" s="160" t="s">
        <v>198</v>
      </c>
      <c r="W116" s="164"/>
      <c r="X116" s="160" t="s">
        <v>198</v>
      </c>
      <c r="Y116" s="165"/>
      <c r="Z116" s="160" t="s">
        <v>198</v>
      </c>
      <c r="AA116" s="162">
        <v>0</v>
      </c>
      <c r="AB116" s="162"/>
      <c r="AC116" s="160" t="s">
        <v>198</v>
      </c>
      <c r="AD116" s="166" t="s">
        <v>198</v>
      </c>
      <c r="AE116" s="101">
        <v>0</v>
      </c>
      <c r="AF116" s="94" t="s">
        <v>322</v>
      </c>
      <c r="AG116" s="167"/>
      <c r="AH116" s="160" t="s">
        <v>198</v>
      </c>
      <c r="AI116" s="167"/>
      <c r="AJ116" s="160" t="s">
        <v>198</v>
      </c>
      <c r="AK116" s="140" t="s">
        <v>198</v>
      </c>
    </row>
    <row r="117" spans="2:37" ht="18" customHeight="1" x14ac:dyDescent="0.25">
      <c r="B117" s="71" t="s">
        <v>198</v>
      </c>
      <c r="C117" s="132"/>
      <c r="D117" s="132"/>
      <c r="E117" s="129">
        <v>0</v>
      </c>
      <c r="F117" s="129">
        <v>0</v>
      </c>
      <c r="G117" s="129">
        <v>0</v>
      </c>
      <c r="H117" s="129">
        <v>0</v>
      </c>
      <c r="I117" s="129">
        <v>0</v>
      </c>
      <c r="J117" s="129">
        <v>0</v>
      </c>
      <c r="K117" s="129">
        <v>0</v>
      </c>
      <c r="L117" s="129">
        <v>0</v>
      </c>
      <c r="M117" s="129">
        <v>0</v>
      </c>
      <c r="N117" s="126"/>
      <c r="O117" s="170" t="s">
        <v>198</v>
      </c>
      <c r="P117" s="162"/>
      <c r="Q117" s="162" t="s">
        <v>198</v>
      </c>
      <c r="R117" s="163" t="s">
        <v>198</v>
      </c>
      <c r="S117" s="164"/>
      <c r="T117" s="160" t="s">
        <v>198</v>
      </c>
      <c r="U117" s="164"/>
      <c r="V117" s="160" t="s">
        <v>198</v>
      </c>
      <c r="W117" s="164"/>
      <c r="X117" s="160" t="s">
        <v>198</v>
      </c>
      <c r="Y117" s="165"/>
      <c r="Z117" s="160" t="s">
        <v>198</v>
      </c>
      <c r="AA117" s="162">
        <v>0</v>
      </c>
      <c r="AB117" s="162"/>
      <c r="AC117" s="160" t="s">
        <v>198</v>
      </c>
      <c r="AD117" s="166" t="s">
        <v>198</v>
      </c>
      <c r="AE117" s="101">
        <v>0</v>
      </c>
      <c r="AF117" s="94" t="s">
        <v>322</v>
      </c>
      <c r="AG117" s="167"/>
      <c r="AH117" s="160" t="s">
        <v>198</v>
      </c>
      <c r="AI117" s="167"/>
      <c r="AJ117" s="160" t="s">
        <v>198</v>
      </c>
      <c r="AK117" s="139" t="s">
        <v>198</v>
      </c>
    </row>
    <row r="118" spans="2:37" ht="18" customHeight="1" x14ac:dyDescent="0.25">
      <c r="B118" s="71" t="s">
        <v>198</v>
      </c>
      <c r="C118" s="132"/>
      <c r="D118" s="132"/>
      <c r="E118" s="129">
        <v>0</v>
      </c>
      <c r="F118" s="129">
        <v>0</v>
      </c>
      <c r="G118" s="129">
        <v>0</v>
      </c>
      <c r="H118" s="129">
        <v>0</v>
      </c>
      <c r="I118" s="129">
        <v>0</v>
      </c>
      <c r="J118" s="129">
        <v>0</v>
      </c>
      <c r="K118" s="129">
        <v>0</v>
      </c>
      <c r="L118" s="129">
        <v>0</v>
      </c>
      <c r="M118" s="129">
        <v>0</v>
      </c>
      <c r="N118" s="126"/>
      <c r="O118" s="170" t="s">
        <v>198</v>
      </c>
      <c r="P118" s="162"/>
      <c r="Q118" s="162" t="s">
        <v>198</v>
      </c>
      <c r="R118" s="163" t="s">
        <v>198</v>
      </c>
      <c r="S118" s="164"/>
      <c r="T118" s="160" t="s">
        <v>198</v>
      </c>
      <c r="U118" s="164"/>
      <c r="V118" s="160" t="s">
        <v>198</v>
      </c>
      <c r="W118" s="164"/>
      <c r="X118" s="160" t="s">
        <v>198</v>
      </c>
      <c r="Y118" s="165"/>
      <c r="Z118" s="160" t="s">
        <v>198</v>
      </c>
      <c r="AA118" s="162">
        <v>0</v>
      </c>
      <c r="AB118" s="162"/>
      <c r="AC118" s="160" t="s">
        <v>198</v>
      </c>
      <c r="AD118" s="166" t="s">
        <v>198</v>
      </c>
      <c r="AE118" s="101">
        <v>0</v>
      </c>
      <c r="AF118" s="94" t="s">
        <v>322</v>
      </c>
      <c r="AG118" s="167"/>
      <c r="AH118" s="160" t="s">
        <v>198</v>
      </c>
      <c r="AI118" s="167"/>
      <c r="AJ118" s="160" t="s">
        <v>198</v>
      </c>
      <c r="AK118" s="139" t="s">
        <v>198</v>
      </c>
    </row>
    <row r="119" spans="2:37" ht="18" customHeight="1" x14ac:dyDescent="0.25">
      <c r="B119" s="71" t="s">
        <v>198</v>
      </c>
      <c r="C119" s="132"/>
      <c r="D119" s="132"/>
      <c r="E119" s="129">
        <v>0</v>
      </c>
      <c r="F119" s="129">
        <v>0</v>
      </c>
      <c r="G119" s="129">
        <v>0</v>
      </c>
      <c r="H119" s="129">
        <v>0</v>
      </c>
      <c r="I119" s="129">
        <v>0</v>
      </c>
      <c r="J119" s="129">
        <v>0</v>
      </c>
      <c r="K119" s="129">
        <v>0</v>
      </c>
      <c r="L119" s="129">
        <v>0</v>
      </c>
      <c r="M119" s="129">
        <v>0</v>
      </c>
      <c r="N119" s="126"/>
      <c r="O119" s="170" t="s">
        <v>198</v>
      </c>
      <c r="P119" s="162"/>
      <c r="Q119" s="162" t="s">
        <v>198</v>
      </c>
      <c r="R119" s="163" t="s">
        <v>198</v>
      </c>
      <c r="S119" s="164"/>
      <c r="T119" s="160" t="s">
        <v>198</v>
      </c>
      <c r="U119" s="164"/>
      <c r="V119" s="160" t="s">
        <v>198</v>
      </c>
      <c r="W119" s="164"/>
      <c r="X119" s="160" t="s">
        <v>198</v>
      </c>
      <c r="Y119" s="165"/>
      <c r="Z119" s="160" t="s">
        <v>198</v>
      </c>
      <c r="AA119" s="162">
        <v>0</v>
      </c>
      <c r="AB119" s="162"/>
      <c r="AC119" s="160" t="s">
        <v>198</v>
      </c>
      <c r="AD119" s="166" t="s">
        <v>198</v>
      </c>
      <c r="AE119" s="101">
        <v>0</v>
      </c>
      <c r="AF119" s="94" t="s">
        <v>322</v>
      </c>
      <c r="AG119" s="167"/>
      <c r="AH119" s="160" t="s">
        <v>198</v>
      </c>
      <c r="AI119" s="167"/>
      <c r="AJ119" s="160" t="s">
        <v>198</v>
      </c>
      <c r="AK119" s="140" t="s">
        <v>198</v>
      </c>
    </row>
    <row r="120" spans="2:37" ht="18" customHeight="1" x14ac:dyDescent="0.25">
      <c r="B120" s="71" t="s">
        <v>198</v>
      </c>
      <c r="C120" s="132"/>
      <c r="D120" s="132"/>
      <c r="E120" s="129">
        <v>0</v>
      </c>
      <c r="F120" s="129">
        <v>0</v>
      </c>
      <c r="G120" s="129">
        <v>0</v>
      </c>
      <c r="H120" s="129">
        <v>0</v>
      </c>
      <c r="I120" s="129">
        <v>0</v>
      </c>
      <c r="J120" s="129">
        <v>0</v>
      </c>
      <c r="K120" s="129">
        <v>0</v>
      </c>
      <c r="L120" s="129">
        <v>0</v>
      </c>
      <c r="M120" s="129">
        <v>0</v>
      </c>
      <c r="N120" s="126"/>
      <c r="O120" s="170" t="s">
        <v>198</v>
      </c>
      <c r="P120" s="162"/>
      <c r="Q120" s="162" t="s">
        <v>198</v>
      </c>
      <c r="R120" s="163" t="s">
        <v>198</v>
      </c>
      <c r="S120" s="164"/>
      <c r="T120" s="160" t="s">
        <v>198</v>
      </c>
      <c r="U120" s="164"/>
      <c r="V120" s="160" t="s">
        <v>198</v>
      </c>
      <c r="W120" s="164"/>
      <c r="X120" s="160" t="s">
        <v>198</v>
      </c>
      <c r="Y120" s="165"/>
      <c r="Z120" s="160" t="s">
        <v>198</v>
      </c>
      <c r="AA120" s="162">
        <v>0</v>
      </c>
      <c r="AB120" s="162"/>
      <c r="AC120" s="160" t="s">
        <v>198</v>
      </c>
      <c r="AD120" s="166" t="s">
        <v>198</v>
      </c>
      <c r="AE120" s="101">
        <v>0</v>
      </c>
      <c r="AF120" s="94" t="s">
        <v>322</v>
      </c>
      <c r="AG120" s="167"/>
      <c r="AH120" s="160" t="s">
        <v>198</v>
      </c>
      <c r="AI120" s="167"/>
      <c r="AJ120" s="160" t="s">
        <v>198</v>
      </c>
      <c r="AK120" s="140" t="s">
        <v>198</v>
      </c>
    </row>
    <row r="121" spans="2:37" ht="18" customHeight="1" thickBot="1" x14ac:dyDescent="0.3">
      <c r="B121" s="83" t="s">
        <v>198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7"/>
      <c r="O121" s="171" t="s">
        <v>198</v>
      </c>
      <c r="P121" s="80"/>
      <c r="Q121" s="80" t="s">
        <v>198</v>
      </c>
      <c r="R121" s="75" t="s">
        <v>198</v>
      </c>
      <c r="S121" s="82"/>
      <c r="T121" s="168" t="s">
        <v>198</v>
      </c>
      <c r="U121" s="82"/>
      <c r="V121" s="81" t="s">
        <v>198</v>
      </c>
      <c r="W121" s="82"/>
      <c r="X121" s="81" t="s">
        <v>198</v>
      </c>
      <c r="Y121" s="100"/>
      <c r="Z121" s="81" t="s">
        <v>198</v>
      </c>
      <c r="AA121" s="80">
        <v>0</v>
      </c>
      <c r="AB121" s="80"/>
      <c r="AC121" s="81" t="s">
        <v>198</v>
      </c>
      <c r="AD121" s="136" t="s">
        <v>198</v>
      </c>
      <c r="AE121" s="103">
        <v>0</v>
      </c>
      <c r="AF121" s="95" t="s">
        <v>322</v>
      </c>
      <c r="AG121" s="104"/>
      <c r="AH121" s="81" t="s">
        <v>198</v>
      </c>
      <c r="AI121" s="104"/>
      <c r="AJ121" s="81" t="s">
        <v>198</v>
      </c>
      <c r="AK121" s="141" t="s">
        <v>198</v>
      </c>
    </row>
    <row r="122" spans="2:37" ht="18" customHeight="1" x14ac:dyDescent="0.25">
      <c r="B122" s="76">
        <v>11</v>
      </c>
      <c r="C122" s="77" t="s">
        <v>229</v>
      </c>
      <c r="D122" s="84">
        <v>1</v>
      </c>
      <c r="E122" s="78">
        <v>982373191.6400001</v>
      </c>
      <c r="F122" s="78">
        <v>2699584798.9000001</v>
      </c>
      <c r="G122" s="78">
        <v>73997448.459999993</v>
      </c>
      <c r="H122" s="78">
        <v>513964693.66000003</v>
      </c>
      <c r="I122" s="78">
        <v>2419054356</v>
      </c>
      <c r="J122" s="78">
        <v>6500661083</v>
      </c>
      <c r="K122" s="78">
        <v>2185620105.2400002</v>
      </c>
      <c r="L122" s="78">
        <v>140088989.74000001</v>
      </c>
      <c r="M122" s="78">
        <v>23841297.6006</v>
      </c>
      <c r="N122" s="73">
        <v>1</v>
      </c>
      <c r="O122" s="178">
        <v>5</v>
      </c>
      <c r="P122" s="86" t="s">
        <v>174</v>
      </c>
      <c r="Q122" s="73">
        <v>0</v>
      </c>
      <c r="R122" s="74">
        <v>312768726</v>
      </c>
      <c r="S122" s="78">
        <v>2419054356</v>
      </c>
      <c r="T122" s="159" t="s">
        <v>321</v>
      </c>
      <c r="U122" s="78">
        <v>6500661083</v>
      </c>
      <c r="V122" s="79" t="s">
        <v>321</v>
      </c>
      <c r="W122" s="78">
        <v>13.275771152717935</v>
      </c>
      <c r="X122" s="79" t="s">
        <v>321</v>
      </c>
      <c r="Y122" s="131">
        <v>0.19038657124955854</v>
      </c>
      <c r="Z122" s="79" t="s">
        <v>321</v>
      </c>
      <c r="AA122" s="73">
        <v>0</v>
      </c>
      <c r="AB122" s="131">
        <v>5.8758961901668672</v>
      </c>
      <c r="AC122" s="79" t="s">
        <v>321</v>
      </c>
      <c r="AD122" s="135" t="s">
        <v>321</v>
      </c>
      <c r="AE122" s="102"/>
      <c r="AF122" s="93"/>
      <c r="AG122" s="131">
        <v>6.4095763670977496E-2</v>
      </c>
      <c r="AH122" s="79" t="s">
        <v>321</v>
      </c>
      <c r="AI122" s="131">
        <v>5.1892790994038075E-2</v>
      </c>
      <c r="AJ122" s="79" t="s">
        <v>321</v>
      </c>
      <c r="AK122" s="137" t="s">
        <v>321</v>
      </c>
    </row>
    <row r="123" spans="2:37" ht="18" customHeight="1" x14ac:dyDescent="0.25">
      <c r="B123" s="71">
        <v>11.1</v>
      </c>
      <c r="C123" s="161" t="s">
        <v>230</v>
      </c>
      <c r="D123" s="132">
        <v>0.59</v>
      </c>
      <c r="E123" s="129">
        <v>317478909</v>
      </c>
      <c r="F123" s="129">
        <v>317478909</v>
      </c>
      <c r="G123" s="129">
        <v>9591185</v>
      </c>
      <c r="H123" s="129">
        <v>9591185</v>
      </c>
      <c r="I123" s="129">
        <v>307887724</v>
      </c>
      <c r="J123" s="129">
        <v>307887724</v>
      </c>
      <c r="K123" s="129">
        <v>307887724</v>
      </c>
      <c r="L123" s="129">
        <v>31307014</v>
      </c>
      <c r="M123" s="129">
        <v>1E-3</v>
      </c>
      <c r="N123" s="128"/>
      <c r="O123" s="169" t="s">
        <v>198</v>
      </c>
      <c r="P123" s="162" t="s">
        <v>174</v>
      </c>
      <c r="Q123" s="162" t="s">
        <v>198</v>
      </c>
      <c r="R123" s="163" t="s">
        <v>198</v>
      </c>
      <c r="S123" s="164"/>
      <c r="T123" s="160" t="s">
        <v>198</v>
      </c>
      <c r="U123" s="164"/>
      <c r="V123" s="160" t="s">
        <v>198</v>
      </c>
      <c r="W123" s="164"/>
      <c r="X123" s="160" t="s">
        <v>198</v>
      </c>
      <c r="Y123" s="165"/>
      <c r="Z123" s="160" t="s">
        <v>198</v>
      </c>
      <c r="AA123" s="162" t="s">
        <v>198</v>
      </c>
      <c r="AB123" s="162"/>
      <c r="AC123" s="160" t="s">
        <v>198</v>
      </c>
      <c r="AD123" s="166" t="s">
        <v>198</v>
      </c>
      <c r="AE123" s="101">
        <v>560.22394388565374</v>
      </c>
      <c r="AF123" s="94" t="s">
        <v>322</v>
      </c>
      <c r="AG123" s="167"/>
      <c r="AH123" s="160" t="s">
        <v>198</v>
      </c>
      <c r="AI123" s="167"/>
      <c r="AJ123" s="160" t="s">
        <v>198</v>
      </c>
      <c r="AK123" s="138" t="s">
        <v>198</v>
      </c>
    </row>
    <row r="124" spans="2:37" ht="18" customHeight="1" x14ac:dyDescent="0.25">
      <c r="B124" s="71">
        <v>11.2</v>
      </c>
      <c r="C124" s="132" t="s">
        <v>231</v>
      </c>
      <c r="D124" s="132">
        <v>0.01</v>
      </c>
      <c r="E124" s="129">
        <v>317776253</v>
      </c>
      <c r="F124" s="129">
        <v>1349054019</v>
      </c>
      <c r="G124" s="129">
        <v>15866851</v>
      </c>
      <c r="H124" s="129">
        <v>135866851</v>
      </c>
      <c r="I124" s="129">
        <v>301909402</v>
      </c>
      <c r="J124" s="129">
        <v>1213187168</v>
      </c>
      <c r="K124" s="129">
        <v>1213187168</v>
      </c>
      <c r="L124" s="129">
        <v>96014468</v>
      </c>
      <c r="M124" s="129">
        <v>1E-3</v>
      </c>
      <c r="N124" s="126"/>
      <c r="O124" s="170" t="s">
        <v>198</v>
      </c>
      <c r="P124" s="162" t="s">
        <v>174</v>
      </c>
      <c r="Q124" s="162" t="s">
        <v>198</v>
      </c>
      <c r="R124" s="163" t="s">
        <v>198</v>
      </c>
      <c r="S124" s="164"/>
      <c r="T124" s="160" t="s">
        <v>198</v>
      </c>
      <c r="U124" s="164"/>
      <c r="V124" s="160" t="s">
        <v>198</v>
      </c>
      <c r="W124" s="164"/>
      <c r="X124" s="160" t="s">
        <v>198</v>
      </c>
      <c r="Y124" s="165"/>
      <c r="Z124" s="160" t="s">
        <v>198</v>
      </c>
      <c r="AA124" s="162" t="s">
        <v>198</v>
      </c>
      <c r="AB124" s="162"/>
      <c r="AC124" s="160" t="s">
        <v>198</v>
      </c>
      <c r="AD124" s="166" t="s">
        <v>198</v>
      </c>
      <c r="AE124" s="101">
        <v>2380.5435309687664</v>
      </c>
      <c r="AF124" s="94" t="s">
        <v>322</v>
      </c>
      <c r="AG124" s="167"/>
      <c r="AH124" s="160" t="s">
        <v>198</v>
      </c>
      <c r="AI124" s="167"/>
      <c r="AJ124" s="160" t="s">
        <v>198</v>
      </c>
      <c r="AK124" s="139" t="s">
        <v>198</v>
      </c>
    </row>
    <row r="125" spans="2:37" ht="18" customHeight="1" x14ac:dyDescent="0.25">
      <c r="B125" s="71">
        <v>11.299999999999999</v>
      </c>
      <c r="C125" s="132" t="s">
        <v>232</v>
      </c>
      <c r="D125" s="132">
        <v>0.4</v>
      </c>
      <c r="E125" s="129">
        <v>1979707182</v>
      </c>
      <c r="F125" s="129">
        <v>6246954256</v>
      </c>
      <c r="G125" s="129">
        <v>170449952</v>
      </c>
      <c r="H125" s="129">
        <v>1267368065</v>
      </c>
      <c r="I125" s="129">
        <v>1809257230</v>
      </c>
      <c r="J125" s="129">
        <v>4979586191</v>
      </c>
      <c r="K125" s="129">
        <v>4979586191</v>
      </c>
      <c r="L125" s="129">
        <v>301644267</v>
      </c>
      <c r="M125" s="129">
        <v>59603244</v>
      </c>
      <c r="N125" s="126"/>
      <c r="O125" s="170" t="s">
        <v>198</v>
      </c>
      <c r="P125" s="162"/>
      <c r="Q125" s="162" t="s">
        <v>198</v>
      </c>
      <c r="R125" s="163" t="s">
        <v>198</v>
      </c>
      <c r="S125" s="164"/>
      <c r="T125" s="160" t="s">
        <v>198</v>
      </c>
      <c r="U125" s="164"/>
      <c r="V125" s="160" t="s">
        <v>198</v>
      </c>
      <c r="W125" s="164"/>
      <c r="X125" s="160" t="s">
        <v>198</v>
      </c>
      <c r="Y125" s="165"/>
      <c r="Z125" s="160" t="s">
        <v>198</v>
      </c>
      <c r="AA125" s="162">
        <v>0</v>
      </c>
      <c r="AB125" s="162"/>
      <c r="AC125" s="160" t="s">
        <v>198</v>
      </c>
      <c r="AD125" s="166" t="s">
        <v>198</v>
      </c>
      <c r="AE125" s="101">
        <v>11023.388487736016</v>
      </c>
      <c r="AF125" s="94" t="s">
        <v>322</v>
      </c>
      <c r="AG125" s="167"/>
      <c r="AH125" s="160" t="s">
        <v>198</v>
      </c>
      <c r="AI125" s="167"/>
      <c r="AJ125" s="160" t="s">
        <v>198</v>
      </c>
      <c r="AK125" s="139" t="s">
        <v>198</v>
      </c>
    </row>
    <row r="126" spans="2:37" ht="18" customHeight="1" x14ac:dyDescent="0.25">
      <c r="B126" s="71" t="s">
        <v>198</v>
      </c>
      <c r="C126" s="132"/>
      <c r="D126" s="132"/>
      <c r="E126" s="129">
        <v>0</v>
      </c>
      <c r="F126" s="129">
        <v>0</v>
      </c>
      <c r="G126" s="129">
        <v>0</v>
      </c>
      <c r="H126" s="129">
        <v>0</v>
      </c>
      <c r="I126" s="129">
        <v>0</v>
      </c>
      <c r="J126" s="129">
        <v>0</v>
      </c>
      <c r="K126" s="129">
        <v>0</v>
      </c>
      <c r="L126" s="129">
        <v>0</v>
      </c>
      <c r="M126" s="129">
        <v>0</v>
      </c>
      <c r="N126" s="126"/>
      <c r="O126" s="170" t="s">
        <v>198</v>
      </c>
      <c r="P126" s="162"/>
      <c r="Q126" s="162" t="s">
        <v>198</v>
      </c>
      <c r="R126" s="163" t="s">
        <v>198</v>
      </c>
      <c r="S126" s="164"/>
      <c r="T126" s="160" t="s">
        <v>198</v>
      </c>
      <c r="U126" s="164"/>
      <c r="V126" s="160" t="s">
        <v>198</v>
      </c>
      <c r="W126" s="164"/>
      <c r="X126" s="160" t="s">
        <v>198</v>
      </c>
      <c r="Y126" s="165"/>
      <c r="Z126" s="160" t="s">
        <v>198</v>
      </c>
      <c r="AA126" s="162">
        <v>0</v>
      </c>
      <c r="AB126" s="162"/>
      <c r="AC126" s="160" t="s">
        <v>198</v>
      </c>
      <c r="AD126" s="166" t="s">
        <v>198</v>
      </c>
      <c r="AE126" s="101">
        <v>0</v>
      </c>
      <c r="AF126" s="94" t="s">
        <v>322</v>
      </c>
      <c r="AG126" s="167"/>
      <c r="AH126" s="160" t="s">
        <v>198</v>
      </c>
      <c r="AI126" s="167"/>
      <c r="AJ126" s="160" t="s">
        <v>198</v>
      </c>
      <c r="AK126" s="139" t="s">
        <v>198</v>
      </c>
    </row>
    <row r="127" spans="2:37" ht="18" customHeight="1" x14ac:dyDescent="0.25">
      <c r="B127" s="71" t="s">
        <v>198</v>
      </c>
      <c r="C127" s="132"/>
      <c r="D127" s="132"/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6"/>
      <c r="O127" s="170" t="s">
        <v>198</v>
      </c>
      <c r="P127" s="162"/>
      <c r="Q127" s="162" t="s">
        <v>198</v>
      </c>
      <c r="R127" s="163" t="s">
        <v>198</v>
      </c>
      <c r="S127" s="164"/>
      <c r="T127" s="160" t="s">
        <v>198</v>
      </c>
      <c r="U127" s="164"/>
      <c r="V127" s="160" t="s">
        <v>198</v>
      </c>
      <c r="W127" s="164"/>
      <c r="X127" s="160" t="s">
        <v>198</v>
      </c>
      <c r="Y127" s="165"/>
      <c r="Z127" s="160" t="s">
        <v>198</v>
      </c>
      <c r="AA127" s="162">
        <v>0</v>
      </c>
      <c r="AB127" s="162"/>
      <c r="AC127" s="160" t="s">
        <v>198</v>
      </c>
      <c r="AD127" s="166" t="s">
        <v>198</v>
      </c>
      <c r="AE127" s="101">
        <v>0</v>
      </c>
      <c r="AF127" s="94" t="s">
        <v>322</v>
      </c>
      <c r="AG127" s="167"/>
      <c r="AH127" s="160" t="s">
        <v>198</v>
      </c>
      <c r="AI127" s="167"/>
      <c r="AJ127" s="160" t="s">
        <v>198</v>
      </c>
      <c r="AK127" s="140" t="s">
        <v>198</v>
      </c>
    </row>
    <row r="128" spans="2:37" ht="18" customHeight="1" x14ac:dyDescent="0.25">
      <c r="B128" s="71" t="s">
        <v>198</v>
      </c>
      <c r="C128" s="132"/>
      <c r="D128" s="132"/>
      <c r="E128" s="129">
        <v>0</v>
      </c>
      <c r="F128" s="129">
        <v>0</v>
      </c>
      <c r="G128" s="129">
        <v>0</v>
      </c>
      <c r="H128" s="129">
        <v>0</v>
      </c>
      <c r="I128" s="129">
        <v>0</v>
      </c>
      <c r="J128" s="129">
        <v>0</v>
      </c>
      <c r="K128" s="129">
        <v>0</v>
      </c>
      <c r="L128" s="129">
        <v>0</v>
      </c>
      <c r="M128" s="129">
        <v>0</v>
      </c>
      <c r="N128" s="126"/>
      <c r="O128" s="170" t="s">
        <v>198</v>
      </c>
      <c r="P128" s="162"/>
      <c r="Q128" s="162" t="s">
        <v>198</v>
      </c>
      <c r="R128" s="163" t="s">
        <v>198</v>
      </c>
      <c r="S128" s="164"/>
      <c r="T128" s="160" t="s">
        <v>198</v>
      </c>
      <c r="U128" s="164"/>
      <c r="V128" s="160" t="s">
        <v>198</v>
      </c>
      <c r="W128" s="164"/>
      <c r="X128" s="160" t="s">
        <v>198</v>
      </c>
      <c r="Y128" s="165"/>
      <c r="Z128" s="160" t="s">
        <v>198</v>
      </c>
      <c r="AA128" s="162">
        <v>0</v>
      </c>
      <c r="AB128" s="162"/>
      <c r="AC128" s="160" t="s">
        <v>198</v>
      </c>
      <c r="AD128" s="166" t="s">
        <v>198</v>
      </c>
      <c r="AE128" s="101">
        <v>0</v>
      </c>
      <c r="AF128" s="94" t="s">
        <v>322</v>
      </c>
      <c r="AG128" s="167"/>
      <c r="AH128" s="160" t="s">
        <v>198</v>
      </c>
      <c r="AI128" s="167"/>
      <c r="AJ128" s="160" t="s">
        <v>198</v>
      </c>
      <c r="AK128" s="139" t="s">
        <v>198</v>
      </c>
    </row>
    <row r="129" spans="2:37" ht="18" customHeight="1" x14ac:dyDescent="0.25">
      <c r="B129" s="71" t="s">
        <v>198</v>
      </c>
      <c r="C129" s="132"/>
      <c r="D129" s="132"/>
      <c r="E129" s="129">
        <v>0</v>
      </c>
      <c r="F129" s="129">
        <v>0</v>
      </c>
      <c r="G129" s="129">
        <v>0</v>
      </c>
      <c r="H129" s="129">
        <v>0</v>
      </c>
      <c r="I129" s="129">
        <v>0</v>
      </c>
      <c r="J129" s="129">
        <v>0</v>
      </c>
      <c r="K129" s="129">
        <v>0</v>
      </c>
      <c r="L129" s="129">
        <v>0</v>
      </c>
      <c r="M129" s="129">
        <v>0</v>
      </c>
      <c r="N129" s="126"/>
      <c r="O129" s="170" t="s">
        <v>198</v>
      </c>
      <c r="P129" s="162"/>
      <c r="Q129" s="162" t="s">
        <v>198</v>
      </c>
      <c r="R129" s="163" t="s">
        <v>198</v>
      </c>
      <c r="S129" s="164"/>
      <c r="T129" s="160" t="s">
        <v>198</v>
      </c>
      <c r="U129" s="164"/>
      <c r="V129" s="160" t="s">
        <v>198</v>
      </c>
      <c r="W129" s="164"/>
      <c r="X129" s="160" t="s">
        <v>198</v>
      </c>
      <c r="Y129" s="165"/>
      <c r="Z129" s="160" t="s">
        <v>198</v>
      </c>
      <c r="AA129" s="162">
        <v>0</v>
      </c>
      <c r="AB129" s="162"/>
      <c r="AC129" s="160" t="s">
        <v>198</v>
      </c>
      <c r="AD129" s="166" t="s">
        <v>198</v>
      </c>
      <c r="AE129" s="101">
        <v>0</v>
      </c>
      <c r="AF129" s="94" t="s">
        <v>322</v>
      </c>
      <c r="AG129" s="167"/>
      <c r="AH129" s="160" t="s">
        <v>198</v>
      </c>
      <c r="AI129" s="167"/>
      <c r="AJ129" s="160" t="s">
        <v>198</v>
      </c>
      <c r="AK129" s="139" t="s">
        <v>198</v>
      </c>
    </row>
    <row r="130" spans="2:37" ht="18" customHeight="1" x14ac:dyDescent="0.25">
      <c r="B130" s="71" t="s">
        <v>198</v>
      </c>
      <c r="C130" s="132"/>
      <c r="D130" s="132"/>
      <c r="E130" s="129">
        <v>0</v>
      </c>
      <c r="F130" s="129">
        <v>0</v>
      </c>
      <c r="G130" s="129">
        <v>0</v>
      </c>
      <c r="H130" s="129">
        <v>0</v>
      </c>
      <c r="I130" s="129">
        <v>0</v>
      </c>
      <c r="J130" s="129">
        <v>0</v>
      </c>
      <c r="K130" s="129">
        <v>0</v>
      </c>
      <c r="L130" s="129">
        <v>0</v>
      </c>
      <c r="M130" s="129">
        <v>0</v>
      </c>
      <c r="N130" s="126"/>
      <c r="O130" s="170" t="s">
        <v>198</v>
      </c>
      <c r="P130" s="162"/>
      <c r="Q130" s="162" t="s">
        <v>198</v>
      </c>
      <c r="R130" s="163" t="s">
        <v>198</v>
      </c>
      <c r="S130" s="164"/>
      <c r="T130" s="160" t="s">
        <v>198</v>
      </c>
      <c r="U130" s="164"/>
      <c r="V130" s="160" t="s">
        <v>198</v>
      </c>
      <c r="W130" s="164"/>
      <c r="X130" s="160" t="s">
        <v>198</v>
      </c>
      <c r="Y130" s="165"/>
      <c r="Z130" s="160" t="s">
        <v>198</v>
      </c>
      <c r="AA130" s="162">
        <v>0</v>
      </c>
      <c r="AB130" s="162"/>
      <c r="AC130" s="160" t="s">
        <v>198</v>
      </c>
      <c r="AD130" s="166" t="s">
        <v>198</v>
      </c>
      <c r="AE130" s="101">
        <v>0</v>
      </c>
      <c r="AF130" s="94" t="s">
        <v>322</v>
      </c>
      <c r="AG130" s="167"/>
      <c r="AH130" s="160" t="s">
        <v>198</v>
      </c>
      <c r="AI130" s="167"/>
      <c r="AJ130" s="160" t="s">
        <v>198</v>
      </c>
      <c r="AK130" s="140" t="s">
        <v>198</v>
      </c>
    </row>
    <row r="131" spans="2:37" ht="18" customHeight="1" x14ac:dyDescent="0.25">
      <c r="B131" s="71" t="s">
        <v>198</v>
      </c>
      <c r="C131" s="132"/>
      <c r="D131" s="132"/>
      <c r="E131" s="129">
        <v>0</v>
      </c>
      <c r="F131" s="129">
        <v>0</v>
      </c>
      <c r="G131" s="129">
        <v>0</v>
      </c>
      <c r="H131" s="129">
        <v>0</v>
      </c>
      <c r="I131" s="129">
        <v>0</v>
      </c>
      <c r="J131" s="129">
        <v>0</v>
      </c>
      <c r="K131" s="129">
        <v>0</v>
      </c>
      <c r="L131" s="129">
        <v>0</v>
      </c>
      <c r="M131" s="129">
        <v>0</v>
      </c>
      <c r="N131" s="126"/>
      <c r="O131" s="170" t="s">
        <v>198</v>
      </c>
      <c r="P131" s="162"/>
      <c r="Q131" s="162" t="s">
        <v>198</v>
      </c>
      <c r="R131" s="163" t="s">
        <v>198</v>
      </c>
      <c r="S131" s="164"/>
      <c r="T131" s="160" t="s">
        <v>198</v>
      </c>
      <c r="U131" s="164"/>
      <c r="V131" s="160" t="s">
        <v>198</v>
      </c>
      <c r="W131" s="164"/>
      <c r="X131" s="160" t="s">
        <v>198</v>
      </c>
      <c r="Y131" s="165"/>
      <c r="Z131" s="160" t="s">
        <v>198</v>
      </c>
      <c r="AA131" s="162">
        <v>0</v>
      </c>
      <c r="AB131" s="162"/>
      <c r="AC131" s="160" t="s">
        <v>198</v>
      </c>
      <c r="AD131" s="166" t="s">
        <v>198</v>
      </c>
      <c r="AE131" s="101">
        <v>0</v>
      </c>
      <c r="AF131" s="94" t="s">
        <v>322</v>
      </c>
      <c r="AG131" s="167"/>
      <c r="AH131" s="160" t="s">
        <v>198</v>
      </c>
      <c r="AI131" s="167"/>
      <c r="AJ131" s="160" t="s">
        <v>198</v>
      </c>
      <c r="AK131" s="140" t="s">
        <v>198</v>
      </c>
    </row>
    <row r="132" spans="2:37" ht="18" customHeight="1" thickBot="1" x14ac:dyDescent="0.3">
      <c r="B132" s="83" t="s">
        <v>198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7"/>
      <c r="O132" s="171" t="s">
        <v>198</v>
      </c>
      <c r="P132" s="80"/>
      <c r="Q132" s="80" t="s">
        <v>198</v>
      </c>
      <c r="R132" s="75" t="s">
        <v>198</v>
      </c>
      <c r="S132" s="82"/>
      <c r="T132" s="168" t="s">
        <v>198</v>
      </c>
      <c r="U132" s="82"/>
      <c r="V132" s="81" t="s">
        <v>198</v>
      </c>
      <c r="W132" s="82"/>
      <c r="X132" s="81" t="s">
        <v>198</v>
      </c>
      <c r="Y132" s="100"/>
      <c r="Z132" s="81" t="s">
        <v>198</v>
      </c>
      <c r="AA132" s="80">
        <v>0</v>
      </c>
      <c r="AB132" s="80"/>
      <c r="AC132" s="81" t="s">
        <v>198</v>
      </c>
      <c r="AD132" s="136" t="s">
        <v>198</v>
      </c>
      <c r="AE132" s="103">
        <v>0</v>
      </c>
      <c r="AF132" s="95" t="s">
        <v>322</v>
      </c>
      <c r="AG132" s="104"/>
      <c r="AH132" s="81" t="s">
        <v>198</v>
      </c>
      <c r="AI132" s="104"/>
      <c r="AJ132" s="81" t="s">
        <v>198</v>
      </c>
      <c r="AK132" s="141" t="s">
        <v>198</v>
      </c>
    </row>
    <row r="133" spans="2:37" ht="18" customHeight="1" x14ac:dyDescent="0.25">
      <c r="B133" s="76">
        <v>12</v>
      </c>
      <c r="C133" s="77" t="s">
        <v>233</v>
      </c>
      <c r="D133" s="84">
        <v>1</v>
      </c>
      <c r="E133" s="78">
        <v>3329555782</v>
      </c>
      <c r="F133" s="78">
        <v>3559074965</v>
      </c>
      <c r="G133" s="78">
        <v>367891280.5</v>
      </c>
      <c r="H133" s="78">
        <v>1149654421</v>
      </c>
      <c r="I133" s="78">
        <v>5923329003</v>
      </c>
      <c r="J133" s="78">
        <v>4818841088</v>
      </c>
      <c r="K133" s="78">
        <v>2409420544</v>
      </c>
      <c r="L133" s="78">
        <v>600203500</v>
      </c>
      <c r="M133" s="78">
        <v>32078698</v>
      </c>
      <c r="N133" s="73">
        <v>1</v>
      </c>
      <c r="O133" s="178">
        <v>5</v>
      </c>
      <c r="P133" s="86" t="s">
        <v>174</v>
      </c>
      <c r="Q133" s="73">
        <v>0</v>
      </c>
      <c r="R133" s="74">
        <v>312768726</v>
      </c>
      <c r="S133" s="78">
        <v>5923329003</v>
      </c>
      <c r="T133" s="159" t="s">
        <v>321</v>
      </c>
      <c r="U133" s="78">
        <v>4818841088</v>
      </c>
      <c r="V133" s="79" t="s">
        <v>321</v>
      </c>
      <c r="W133" s="78">
        <v>9.0503797140144506</v>
      </c>
      <c r="X133" s="79" t="s">
        <v>321</v>
      </c>
      <c r="Y133" s="131">
        <v>0.32302056919444516</v>
      </c>
      <c r="Z133" s="79" t="s">
        <v>321</v>
      </c>
      <c r="AA133" s="73">
        <v>0</v>
      </c>
      <c r="AB133" s="131">
        <v>18.710344790178205</v>
      </c>
      <c r="AC133" s="79" t="s">
        <v>321</v>
      </c>
      <c r="AD133" s="135" t="s">
        <v>321</v>
      </c>
      <c r="AE133" s="102"/>
      <c r="AF133" s="93"/>
      <c r="AG133" s="131">
        <v>0.24910699026562297</v>
      </c>
      <c r="AH133" s="79" t="s">
        <v>321</v>
      </c>
      <c r="AI133" s="131">
        <v>0.16864030847970632</v>
      </c>
      <c r="AJ133" s="79" t="s">
        <v>321</v>
      </c>
      <c r="AK133" s="137" t="s">
        <v>321</v>
      </c>
    </row>
    <row r="134" spans="2:37" ht="18" customHeight="1" x14ac:dyDescent="0.25">
      <c r="B134" s="71">
        <v>12.1</v>
      </c>
      <c r="C134" s="161" t="s">
        <v>234</v>
      </c>
      <c r="D134" s="132">
        <v>0.5</v>
      </c>
      <c r="E134" s="129">
        <v>2784648597</v>
      </c>
      <c r="F134" s="129">
        <v>3140794082</v>
      </c>
      <c r="G134" s="129">
        <v>175155514</v>
      </c>
      <c r="H134" s="129">
        <v>1100563492</v>
      </c>
      <c r="I134" s="129">
        <v>2609493083</v>
      </c>
      <c r="J134" s="129">
        <v>2040230590</v>
      </c>
      <c r="K134" s="129">
        <v>2040230590</v>
      </c>
      <c r="L134" s="129">
        <v>494136055</v>
      </c>
      <c r="M134" s="129">
        <v>46886414</v>
      </c>
      <c r="N134" s="128"/>
      <c r="O134" s="169" t="s">
        <v>198</v>
      </c>
      <c r="P134" s="162" t="s">
        <v>174</v>
      </c>
      <c r="Q134" s="162" t="s">
        <v>198</v>
      </c>
      <c r="R134" s="163" t="s">
        <v>198</v>
      </c>
      <c r="S134" s="164"/>
      <c r="T134" s="160" t="s">
        <v>198</v>
      </c>
      <c r="U134" s="164"/>
      <c r="V134" s="160" t="s">
        <v>198</v>
      </c>
      <c r="W134" s="164"/>
      <c r="X134" s="160" t="s">
        <v>198</v>
      </c>
      <c r="Y134" s="165"/>
      <c r="Z134" s="160" t="s">
        <v>198</v>
      </c>
      <c r="AA134" s="162" t="s">
        <v>198</v>
      </c>
      <c r="AB134" s="162"/>
      <c r="AC134" s="160" t="s">
        <v>198</v>
      </c>
      <c r="AD134" s="166" t="s">
        <v>198</v>
      </c>
      <c r="AE134" s="101">
        <v>5542.2517769542965</v>
      </c>
      <c r="AF134" s="94" t="s">
        <v>322</v>
      </c>
      <c r="AG134" s="167"/>
      <c r="AH134" s="160" t="s">
        <v>198</v>
      </c>
      <c r="AI134" s="167"/>
      <c r="AJ134" s="160" t="s">
        <v>198</v>
      </c>
      <c r="AK134" s="138" t="s">
        <v>198</v>
      </c>
    </row>
    <row r="135" spans="2:37" ht="18" customHeight="1" x14ac:dyDescent="0.25">
      <c r="B135" s="71">
        <v>12.2</v>
      </c>
      <c r="C135" s="132" t="s">
        <v>235</v>
      </c>
      <c r="D135" s="132">
        <v>0.5</v>
      </c>
      <c r="E135" s="129">
        <v>3874462967</v>
      </c>
      <c r="F135" s="129">
        <v>3977355848</v>
      </c>
      <c r="G135" s="129">
        <v>560627047</v>
      </c>
      <c r="H135" s="129">
        <v>1198745350</v>
      </c>
      <c r="I135" s="129">
        <v>3313835920</v>
      </c>
      <c r="J135" s="129">
        <v>2778610498</v>
      </c>
      <c r="K135" s="129">
        <v>2778610498</v>
      </c>
      <c r="L135" s="129">
        <v>706270945</v>
      </c>
      <c r="M135" s="129">
        <v>17270982</v>
      </c>
      <c r="N135" s="126"/>
      <c r="O135" s="170" t="s">
        <v>198</v>
      </c>
      <c r="P135" s="162" t="s">
        <v>174</v>
      </c>
      <c r="Q135" s="162" t="s">
        <v>198</v>
      </c>
      <c r="R135" s="163" t="s">
        <v>198</v>
      </c>
      <c r="S135" s="164"/>
      <c r="T135" s="160" t="s">
        <v>198</v>
      </c>
      <c r="U135" s="164"/>
      <c r="V135" s="160" t="s">
        <v>198</v>
      </c>
      <c r="W135" s="164"/>
      <c r="X135" s="160" t="s">
        <v>198</v>
      </c>
      <c r="Y135" s="165"/>
      <c r="Z135" s="160" t="s">
        <v>198</v>
      </c>
      <c r="AA135" s="162" t="s">
        <v>198</v>
      </c>
      <c r="AB135" s="162"/>
      <c r="AC135" s="160" t="s">
        <v>198</v>
      </c>
      <c r="AD135" s="166" t="s">
        <v>198</v>
      </c>
      <c r="AE135" s="101">
        <v>7018.4504111522856</v>
      </c>
      <c r="AF135" s="94" t="s">
        <v>322</v>
      </c>
      <c r="AG135" s="167"/>
      <c r="AH135" s="160" t="s">
        <v>198</v>
      </c>
      <c r="AI135" s="167"/>
      <c r="AJ135" s="160" t="s">
        <v>198</v>
      </c>
      <c r="AK135" s="139" t="s">
        <v>198</v>
      </c>
    </row>
    <row r="136" spans="2:37" ht="18" customHeight="1" x14ac:dyDescent="0.25">
      <c r="B136" s="71" t="s">
        <v>198</v>
      </c>
      <c r="C136" s="132"/>
      <c r="D136" s="132"/>
      <c r="E136" s="129">
        <v>0</v>
      </c>
      <c r="F136" s="129">
        <v>0</v>
      </c>
      <c r="G136" s="129">
        <v>0</v>
      </c>
      <c r="H136" s="129">
        <v>0</v>
      </c>
      <c r="I136" s="129">
        <v>0</v>
      </c>
      <c r="J136" s="129">
        <v>0</v>
      </c>
      <c r="K136" s="129">
        <v>0</v>
      </c>
      <c r="L136" s="129">
        <v>0</v>
      </c>
      <c r="M136" s="129">
        <v>0</v>
      </c>
      <c r="N136" s="126"/>
      <c r="O136" s="170" t="s">
        <v>198</v>
      </c>
      <c r="P136" s="162"/>
      <c r="Q136" s="162" t="s">
        <v>198</v>
      </c>
      <c r="R136" s="163" t="s">
        <v>198</v>
      </c>
      <c r="S136" s="164"/>
      <c r="T136" s="160" t="s">
        <v>198</v>
      </c>
      <c r="U136" s="164"/>
      <c r="V136" s="160" t="s">
        <v>198</v>
      </c>
      <c r="W136" s="164"/>
      <c r="X136" s="160" t="s">
        <v>198</v>
      </c>
      <c r="Y136" s="165"/>
      <c r="Z136" s="160" t="s">
        <v>198</v>
      </c>
      <c r="AA136" s="162">
        <v>0</v>
      </c>
      <c r="AB136" s="162"/>
      <c r="AC136" s="160" t="s">
        <v>198</v>
      </c>
      <c r="AD136" s="166" t="s">
        <v>198</v>
      </c>
      <c r="AE136" s="101">
        <v>0</v>
      </c>
      <c r="AF136" s="94" t="s">
        <v>322</v>
      </c>
      <c r="AG136" s="167"/>
      <c r="AH136" s="160" t="s">
        <v>198</v>
      </c>
      <c r="AI136" s="167"/>
      <c r="AJ136" s="160" t="s">
        <v>198</v>
      </c>
      <c r="AK136" s="139" t="s">
        <v>198</v>
      </c>
    </row>
    <row r="137" spans="2:37" ht="18" customHeight="1" x14ac:dyDescent="0.25">
      <c r="B137" s="71" t="s">
        <v>198</v>
      </c>
      <c r="C137" s="132"/>
      <c r="D137" s="132"/>
      <c r="E137" s="129">
        <v>0</v>
      </c>
      <c r="F137" s="129">
        <v>0</v>
      </c>
      <c r="G137" s="129">
        <v>0</v>
      </c>
      <c r="H137" s="129">
        <v>0</v>
      </c>
      <c r="I137" s="129">
        <v>0</v>
      </c>
      <c r="J137" s="129">
        <v>0</v>
      </c>
      <c r="K137" s="129">
        <v>0</v>
      </c>
      <c r="L137" s="129">
        <v>0</v>
      </c>
      <c r="M137" s="129">
        <v>0</v>
      </c>
      <c r="N137" s="126"/>
      <c r="O137" s="170" t="s">
        <v>198</v>
      </c>
      <c r="P137" s="162"/>
      <c r="Q137" s="162" t="s">
        <v>198</v>
      </c>
      <c r="R137" s="163" t="s">
        <v>198</v>
      </c>
      <c r="S137" s="164"/>
      <c r="T137" s="160" t="s">
        <v>198</v>
      </c>
      <c r="U137" s="164"/>
      <c r="V137" s="160" t="s">
        <v>198</v>
      </c>
      <c r="W137" s="164"/>
      <c r="X137" s="160" t="s">
        <v>198</v>
      </c>
      <c r="Y137" s="165"/>
      <c r="Z137" s="160" t="s">
        <v>198</v>
      </c>
      <c r="AA137" s="162">
        <v>0</v>
      </c>
      <c r="AB137" s="162"/>
      <c r="AC137" s="160" t="s">
        <v>198</v>
      </c>
      <c r="AD137" s="166" t="s">
        <v>198</v>
      </c>
      <c r="AE137" s="101">
        <v>0</v>
      </c>
      <c r="AF137" s="94" t="s">
        <v>322</v>
      </c>
      <c r="AG137" s="167"/>
      <c r="AH137" s="160" t="s">
        <v>198</v>
      </c>
      <c r="AI137" s="167"/>
      <c r="AJ137" s="160" t="s">
        <v>198</v>
      </c>
      <c r="AK137" s="139" t="s">
        <v>198</v>
      </c>
    </row>
    <row r="138" spans="2:37" ht="18" customHeight="1" x14ac:dyDescent="0.25">
      <c r="B138" s="71" t="s">
        <v>198</v>
      </c>
      <c r="C138" s="132"/>
      <c r="D138" s="132"/>
      <c r="E138" s="129">
        <v>0</v>
      </c>
      <c r="F138" s="129">
        <v>0</v>
      </c>
      <c r="G138" s="129">
        <v>0</v>
      </c>
      <c r="H138" s="129">
        <v>0</v>
      </c>
      <c r="I138" s="129">
        <v>0</v>
      </c>
      <c r="J138" s="129">
        <v>0</v>
      </c>
      <c r="K138" s="129">
        <v>0</v>
      </c>
      <c r="L138" s="129">
        <v>0</v>
      </c>
      <c r="M138" s="129">
        <v>0</v>
      </c>
      <c r="N138" s="126"/>
      <c r="O138" s="170" t="s">
        <v>198</v>
      </c>
      <c r="P138" s="162"/>
      <c r="Q138" s="162" t="s">
        <v>198</v>
      </c>
      <c r="R138" s="163" t="s">
        <v>198</v>
      </c>
      <c r="S138" s="164"/>
      <c r="T138" s="160" t="s">
        <v>198</v>
      </c>
      <c r="U138" s="164"/>
      <c r="V138" s="160" t="s">
        <v>198</v>
      </c>
      <c r="W138" s="164"/>
      <c r="X138" s="160" t="s">
        <v>198</v>
      </c>
      <c r="Y138" s="165"/>
      <c r="Z138" s="160" t="s">
        <v>198</v>
      </c>
      <c r="AA138" s="162">
        <v>0</v>
      </c>
      <c r="AB138" s="162"/>
      <c r="AC138" s="160" t="s">
        <v>198</v>
      </c>
      <c r="AD138" s="166" t="s">
        <v>198</v>
      </c>
      <c r="AE138" s="101">
        <v>0</v>
      </c>
      <c r="AF138" s="94" t="s">
        <v>322</v>
      </c>
      <c r="AG138" s="167"/>
      <c r="AH138" s="160" t="s">
        <v>198</v>
      </c>
      <c r="AI138" s="167"/>
      <c r="AJ138" s="160" t="s">
        <v>198</v>
      </c>
      <c r="AK138" s="140" t="s">
        <v>198</v>
      </c>
    </row>
    <row r="139" spans="2:37" ht="18" customHeight="1" x14ac:dyDescent="0.25">
      <c r="B139" s="71" t="s">
        <v>198</v>
      </c>
      <c r="C139" s="132"/>
      <c r="D139" s="132"/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6"/>
      <c r="O139" s="170" t="s">
        <v>198</v>
      </c>
      <c r="P139" s="162"/>
      <c r="Q139" s="162" t="s">
        <v>198</v>
      </c>
      <c r="R139" s="163" t="s">
        <v>198</v>
      </c>
      <c r="S139" s="164"/>
      <c r="T139" s="160" t="s">
        <v>198</v>
      </c>
      <c r="U139" s="164"/>
      <c r="V139" s="160" t="s">
        <v>198</v>
      </c>
      <c r="W139" s="164"/>
      <c r="X139" s="160" t="s">
        <v>198</v>
      </c>
      <c r="Y139" s="165"/>
      <c r="Z139" s="160" t="s">
        <v>198</v>
      </c>
      <c r="AA139" s="162">
        <v>0</v>
      </c>
      <c r="AB139" s="162"/>
      <c r="AC139" s="160" t="s">
        <v>198</v>
      </c>
      <c r="AD139" s="166" t="s">
        <v>198</v>
      </c>
      <c r="AE139" s="101">
        <v>0</v>
      </c>
      <c r="AF139" s="94" t="s">
        <v>322</v>
      </c>
      <c r="AG139" s="167"/>
      <c r="AH139" s="160" t="s">
        <v>198</v>
      </c>
      <c r="AI139" s="167"/>
      <c r="AJ139" s="160" t="s">
        <v>198</v>
      </c>
      <c r="AK139" s="139" t="s">
        <v>198</v>
      </c>
    </row>
    <row r="140" spans="2:37" ht="18" customHeight="1" x14ac:dyDescent="0.25">
      <c r="B140" s="71" t="s">
        <v>198</v>
      </c>
      <c r="C140" s="132"/>
      <c r="D140" s="132"/>
      <c r="E140" s="129">
        <v>0</v>
      </c>
      <c r="F140" s="129">
        <v>0</v>
      </c>
      <c r="G140" s="129">
        <v>0</v>
      </c>
      <c r="H140" s="129">
        <v>0</v>
      </c>
      <c r="I140" s="129">
        <v>0</v>
      </c>
      <c r="J140" s="129">
        <v>0</v>
      </c>
      <c r="K140" s="129">
        <v>0</v>
      </c>
      <c r="L140" s="129">
        <v>0</v>
      </c>
      <c r="M140" s="129">
        <v>0</v>
      </c>
      <c r="N140" s="126"/>
      <c r="O140" s="170" t="s">
        <v>198</v>
      </c>
      <c r="P140" s="162"/>
      <c r="Q140" s="162" t="s">
        <v>198</v>
      </c>
      <c r="R140" s="163" t="s">
        <v>198</v>
      </c>
      <c r="S140" s="164"/>
      <c r="T140" s="160" t="s">
        <v>198</v>
      </c>
      <c r="U140" s="164"/>
      <c r="V140" s="160" t="s">
        <v>198</v>
      </c>
      <c r="W140" s="164"/>
      <c r="X140" s="160" t="s">
        <v>198</v>
      </c>
      <c r="Y140" s="165"/>
      <c r="Z140" s="160" t="s">
        <v>198</v>
      </c>
      <c r="AA140" s="162">
        <v>0</v>
      </c>
      <c r="AB140" s="162"/>
      <c r="AC140" s="160" t="s">
        <v>198</v>
      </c>
      <c r="AD140" s="166" t="s">
        <v>198</v>
      </c>
      <c r="AE140" s="101">
        <v>0</v>
      </c>
      <c r="AF140" s="94" t="s">
        <v>322</v>
      </c>
      <c r="AG140" s="167"/>
      <c r="AH140" s="160" t="s">
        <v>198</v>
      </c>
      <c r="AI140" s="167"/>
      <c r="AJ140" s="160" t="s">
        <v>198</v>
      </c>
      <c r="AK140" s="139" t="s">
        <v>198</v>
      </c>
    </row>
    <row r="141" spans="2:37" ht="18" customHeight="1" x14ac:dyDescent="0.25">
      <c r="B141" s="71" t="s">
        <v>198</v>
      </c>
      <c r="C141" s="132"/>
      <c r="D141" s="132"/>
      <c r="E141" s="129">
        <v>0</v>
      </c>
      <c r="F141" s="129">
        <v>0</v>
      </c>
      <c r="G141" s="129">
        <v>0</v>
      </c>
      <c r="H141" s="129">
        <v>0</v>
      </c>
      <c r="I141" s="129">
        <v>0</v>
      </c>
      <c r="J141" s="129">
        <v>0</v>
      </c>
      <c r="K141" s="129">
        <v>0</v>
      </c>
      <c r="L141" s="129">
        <v>0</v>
      </c>
      <c r="M141" s="129">
        <v>0</v>
      </c>
      <c r="N141" s="126"/>
      <c r="O141" s="170" t="s">
        <v>198</v>
      </c>
      <c r="P141" s="162"/>
      <c r="Q141" s="162" t="s">
        <v>198</v>
      </c>
      <c r="R141" s="163" t="s">
        <v>198</v>
      </c>
      <c r="S141" s="164"/>
      <c r="T141" s="160" t="s">
        <v>198</v>
      </c>
      <c r="U141" s="164"/>
      <c r="V141" s="160" t="s">
        <v>198</v>
      </c>
      <c r="W141" s="164"/>
      <c r="X141" s="160" t="s">
        <v>198</v>
      </c>
      <c r="Y141" s="165"/>
      <c r="Z141" s="160" t="s">
        <v>198</v>
      </c>
      <c r="AA141" s="162">
        <v>0</v>
      </c>
      <c r="AB141" s="162"/>
      <c r="AC141" s="160" t="s">
        <v>198</v>
      </c>
      <c r="AD141" s="166" t="s">
        <v>198</v>
      </c>
      <c r="AE141" s="101">
        <v>0</v>
      </c>
      <c r="AF141" s="94" t="s">
        <v>322</v>
      </c>
      <c r="AG141" s="167"/>
      <c r="AH141" s="160" t="s">
        <v>198</v>
      </c>
      <c r="AI141" s="167"/>
      <c r="AJ141" s="160" t="s">
        <v>198</v>
      </c>
      <c r="AK141" s="140" t="s">
        <v>198</v>
      </c>
    </row>
    <row r="142" spans="2:37" ht="18" customHeight="1" x14ac:dyDescent="0.25">
      <c r="B142" s="71" t="s">
        <v>198</v>
      </c>
      <c r="C142" s="132"/>
      <c r="D142" s="132"/>
      <c r="E142" s="129">
        <v>0</v>
      </c>
      <c r="F142" s="129">
        <v>0</v>
      </c>
      <c r="G142" s="129">
        <v>0</v>
      </c>
      <c r="H142" s="129">
        <v>0</v>
      </c>
      <c r="I142" s="129">
        <v>0</v>
      </c>
      <c r="J142" s="129">
        <v>0</v>
      </c>
      <c r="K142" s="129">
        <v>0</v>
      </c>
      <c r="L142" s="129">
        <v>0</v>
      </c>
      <c r="M142" s="129">
        <v>0</v>
      </c>
      <c r="N142" s="126"/>
      <c r="O142" s="170" t="s">
        <v>198</v>
      </c>
      <c r="P142" s="162"/>
      <c r="Q142" s="162" t="s">
        <v>198</v>
      </c>
      <c r="R142" s="163" t="s">
        <v>198</v>
      </c>
      <c r="S142" s="164"/>
      <c r="T142" s="160" t="s">
        <v>198</v>
      </c>
      <c r="U142" s="164"/>
      <c r="V142" s="160" t="s">
        <v>198</v>
      </c>
      <c r="W142" s="164"/>
      <c r="X142" s="160" t="s">
        <v>198</v>
      </c>
      <c r="Y142" s="165"/>
      <c r="Z142" s="160" t="s">
        <v>198</v>
      </c>
      <c r="AA142" s="162">
        <v>0</v>
      </c>
      <c r="AB142" s="162"/>
      <c r="AC142" s="160" t="s">
        <v>198</v>
      </c>
      <c r="AD142" s="166" t="s">
        <v>198</v>
      </c>
      <c r="AE142" s="101">
        <v>0</v>
      </c>
      <c r="AF142" s="94" t="s">
        <v>322</v>
      </c>
      <c r="AG142" s="167"/>
      <c r="AH142" s="160" t="s">
        <v>198</v>
      </c>
      <c r="AI142" s="167"/>
      <c r="AJ142" s="160" t="s">
        <v>198</v>
      </c>
      <c r="AK142" s="140" t="s">
        <v>198</v>
      </c>
    </row>
    <row r="143" spans="2:37" ht="18" customHeight="1" thickBot="1" x14ac:dyDescent="0.3">
      <c r="B143" s="83" t="s">
        <v>198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7"/>
      <c r="O143" s="171" t="s">
        <v>198</v>
      </c>
      <c r="P143" s="80"/>
      <c r="Q143" s="80" t="s">
        <v>198</v>
      </c>
      <c r="R143" s="75" t="s">
        <v>198</v>
      </c>
      <c r="S143" s="82"/>
      <c r="T143" s="168" t="s">
        <v>198</v>
      </c>
      <c r="U143" s="82"/>
      <c r="V143" s="81" t="s">
        <v>198</v>
      </c>
      <c r="W143" s="82"/>
      <c r="X143" s="81" t="s">
        <v>198</v>
      </c>
      <c r="Y143" s="100"/>
      <c r="Z143" s="81" t="s">
        <v>198</v>
      </c>
      <c r="AA143" s="80">
        <v>0</v>
      </c>
      <c r="AB143" s="80"/>
      <c r="AC143" s="81" t="s">
        <v>198</v>
      </c>
      <c r="AD143" s="136" t="s">
        <v>198</v>
      </c>
      <c r="AE143" s="103">
        <v>0</v>
      </c>
      <c r="AF143" s="95" t="s">
        <v>322</v>
      </c>
      <c r="AG143" s="104"/>
      <c r="AH143" s="81" t="s">
        <v>198</v>
      </c>
      <c r="AI143" s="104"/>
      <c r="AJ143" s="81" t="s">
        <v>198</v>
      </c>
      <c r="AK143" s="141" t="s">
        <v>198</v>
      </c>
    </row>
    <row r="144" spans="2:37" ht="18" customHeight="1" x14ac:dyDescent="0.25">
      <c r="B144" s="76">
        <v>13</v>
      </c>
      <c r="C144" s="77" t="s">
        <v>236</v>
      </c>
      <c r="D144" s="84">
        <v>1</v>
      </c>
      <c r="E144" s="78">
        <v>559255509</v>
      </c>
      <c r="F144" s="78">
        <v>1015617776</v>
      </c>
      <c r="G144" s="78">
        <v>12612701</v>
      </c>
      <c r="H144" s="78">
        <v>12612701</v>
      </c>
      <c r="I144" s="78">
        <v>546642808</v>
      </c>
      <c r="J144" s="78">
        <v>1003005075</v>
      </c>
      <c r="K144" s="78">
        <v>1003005075</v>
      </c>
      <c r="L144" s="78">
        <v>120485050.59999999</v>
      </c>
      <c r="M144" s="78">
        <v>962807</v>
      </c>
      <c r="N144" s="73">
        <v>1</v>
      </c>
      <c r="O144" s="178">
        <v>5</v>
      </c>
      <c r="P144" s="86" t="s">
        <v>174</v>
      </c>
      <c r="Q144" s="73">
        <v>0</v>
      </c>
      <c r="R144" s="74">
        <v>312768726</v>
      </c>
      <c r="S144" s="78">
        <v>546642808</v>
      </c>
      <c r="T144" s="159" t="s">
        <v>321</v>
      </c>
      <c r="U144" s="78">
        <v>1003005075</v>
      </c>
      <c r="V144" s="79" t="s">
        <v>321</v>
      </c>
      <c r="W144" s="78">
        <v>44.340661766262436</v>
      </c>
      <c r="X144" s="79" t="s">
        <v>321</v>
      </c>
      <c r="Y144" s="131">
        <v>1.241874777898728E-2</v>
      </c>
      <c r="Z144" s="79" t="s">
        <v>321</v>
      </c>
      <c r="AA144" s="73">
        <v>0</v>
      </c>
      <c r="AB144" s="131">
        <v>125.13935877076091</v>
      </c>
      <c r="AC144" s="79" t="s">
        <v>321</v>
      </c>
      <c r="AD144" s="135" t="s">
        <v>321</v>
      </c>
      <c r="AE144" s="102"/>
      <c r="AF144" s="93"/>
      <c r="AG144" s="131">
        <v>0.12012406876405884</v>
      </c>
      <c r="AH144" s="79" t="s">
        <v>321</v>
      </c>
      <c r="AI144" s="131">
        <v>0.11863227825189226</v>
      </c>
      <c r="AJ144" s="79" t="s">
        <v>321</v>
      </c>
      <c r="AK144" s="137" t="s">
        <v>321</v>
      </c>
    </row>
    <row r="145" spans="2:37" ht="18" customHeight="1" x14ac:dyDescent="0.25">
      <c r="B145" s="71">
        <v>13.1</v>
      </c>
      <c r="C145" s="161" t="s">
        <v>236</v>
      </c>
      <c r="D145" s="132">
        <v>1</v>
      </c>
      <c r="E145" s="129">
        <v>559255509</v>
      </c>
      <c r="F145" s="129">
        <v>1015617776</v>
      </c>
      <c r="G145" s="129">
        <v>12612701</v>
      </c>
      <c r="H145" s="129">
        <v>12612701</v>
      </c>
      <c r="I145" s="129">
        <v>546642808</v>
      </c>
      <c r="J145" s="129">
        <v>1003005075</v>
      </c>
      <c r="K145" s="129">
        <v>1003005075</v>
      </c>
      <c r="L145" s="129">
        <v>120485050.59999999</v>
      </c>
      <c r="M145" s="129">
        <v>962807</v>
      </c>
      <c r="N145" s="128"/>
      <c r="O145" s="169" t="s">
        <v>198</v>
      </c>
      <c r="P145" s="162" t="s">
        <v>174</v>
      </c>
      <c r="Q145" s="162" t="s">
        <v>198</v>
      </c>
      <c r="R145" s="163" t="s">
        <v>198</v>
      </c>
      <c r="S145" s="164"/>
      <c r="T145" s="160" t="s">
        <v>198</v>
      </c>
      <c r="U145" s="164"/>
      <c r="V145" s="160" t="s">
        <v>198</v>
      </c>
      <c r="W145" s="164"/>
      <c r="X145" s="160" t="s">
        <v>198</v>
      </c>
      <c r="Y145" s="165"/>
      <c r="Z145" s="160" t="s">
        <v>198</v>
      </c>
      <c r="AA145" s="162" t="s">
        <v>198</v>
      </c>
      <c r="AB145" s="162"/>
      <c r="AC145" s="160" t="s">
        <v>198</v>
      </c>
      <c r="AD145" s="166" t="s">
        <v>198</v>
      </c>
      <c r="AE145" s="101">
        <v>1792.161242279866</v>
      </c>
      <c r="AF145" s="94" t="s">
        <v>322</v>
      </c>
      <c r="AG145" s="167"/>
      <c r="AH145" s="160" t="s">
        <v>198</v>
      </c>
      <c r="AI145" s="167"/>
      <c r="AJ145" s="160" t="s">
        <v>198</v>
      </c>
      <c r="AK145" s="138" t="s">
        <v>198</v>
      </c>
    </row>
    <row r="146" spans="2:37" ht="18" customHeight="1" x14ac:dyDescent="0.25">
      <c r="B146" s="71" t="s">
        <v>198</v>
      </c>
      <c r="C146" s="132"/>
      <c r="D146" s="132"/>
      <c r="E146" s="129">
        <v>0</v>
      </c>
      <c r="F146" s="129">
        <v>0</v>
      </c>
      <c r="G146" s="129">
        <v>0</v>
      </c>
      <c r="H146" s="129">
        <v>0</v>
      </c>
      <c r="I146" s="129">
        <v>0</v>
      </c>
      <c r="J146" s="129">
        <v>0</v>
      </c>
      <c r="K146" s="129">
        <v>0</v>
      </c>
      <c r="L146" s="129">
        <v>0</v>
      </c>
      <c r="M146" s="129">
        <v>0</v>
      </c>
      <c r="N146" s="126"/>
      <c r="O146" s="170" t="s">
        <v>198</v>
      </c>
      <c r="P146" s="162" t="s">
        <v>174</v>
      </c>
      <c r="Q146" s="162" t="s">
        <v>198</v>
      </c>
      <c r="R146" s="163" t="s">
        <v>198</v>
      </c>
      <c r="S146" s="164"/>
      <c r="T146" s="160" t="s">
        <v>198</v>
      </c>
      <c r="U146" s="164"/>
      <c r="V146" s="160" t="s">
        <v>198</v>
      </c>
      <c r="W146" s="164"/>
      <c r="X146" s="160" t="s">
        <v>198</v>
      </c>
      <c r="Y146" s="165"/>
      <c r="Z146" s="160" t="s">
        <v>198</v>
      </c>
      <c r="AA146" s="162" t="s">
        <v>198</v>
      </c>
      <c r="AB146" s="162"/>
      <c r="AC146" s="160" t="s">
        <v>198</v>
      </c>
      <c r="AD146" s="166" t="s">
        <v>198</v>
      </c>
      <c r="AE146" s="101">
        <v>0</v>
      </c>
      <c r="AF146" s="94" t="s">
        <v>322</v>
      </c>
      <c r="AG146" s="167"/>
      <c r="AH146" s="160" t="s">
        <v>198</v>
      </c>
      <c r="AI146" s="167"/>
      <c r="AJ146" s="160" t="s">
        <v>198</v>
      </c>
      <c r="AK146" s="139" t="s">
        <v>198</v>
      </c>
    </row>
    <row r="147" spans="2:37" ht="18" customHeight="1" x14ac:dyDescent="0.25">
      <c r="B147" s="71" t="s">
        <v>198</v>
      </c>
      <c r="C147" s="132"/>
      <c r="D147" s="132"/>
      <c r="E147" s="129">
        <v>0</v>
      </c>
      <c r="F147" s="129">
        <v>0</v>
      </c>
      <c r="G147" s="129">
        <v>0</v>
      </c>
      <c r="H147" s="129">
        <v>0</v>
      </c>
      <c r="I147" s="129">
        <v>0</v>
      </c>
      <c r="J147" s="129">
        <v>0</v>
      </c>
      <c r="K147" s="129">
        <v>0</v>
      </c>
      <c r="L147" s="129">
        <v>0</v>
      </c>
      <c r="M147" s="129">
        <v>0</v>
      </c>
      <c r="N147" s="126"/>
      <c r="O147" s="170" t="s">
        <v>198</v>
      </c>
      <c r="P147" s="162"/>
      <c r="Q147" s="162" t="s">
        <v>198</v>
      </c>
      <c r="R147" s="163" t="s">
        <v>198</v>
      </c>
      <c r="S147" s="164"/>
      <c r="T147" s="160" t="s">
        <v>198</v>
      </c>
      <c r="U147" s="164"/>
      <c r="V147" s="160" t="s">
        <v>198</v>
      </c>
      <c r="W147" s="164"/>
      <c r="X147" s="160" t="s">
        <v>198</v>
      </c>
      <c r="Y147" s="165"/>
      <c r="Z147" s="160" t="s">
        <v>198</v>
      </c>
      <c r="AA147" s="162">
        <v>0</v>
      </c>
      <c r="AB147" s="162"/>
      <c r="AC147" s="160" t="s">
        <v>198</v>
      </c>
      <c r="AD147" s="166" t="s">
        <v>198</v>
      </c>
      <c r="AE147" s="101">
        <v>0</v>
      </c>
      <c r="AF147" s="94" t="s">
        <v>322</v>
      </c>
      <c r="AG147" s="167"/>
      <c r="AH147" s="160" t="s">
        <v>198</v>
      </c>
      <c r="AI147" s="167"/>
      <c r="AJ147" s="160" t="s">
        <v>198</v>
      </c>
      <c r="AK147" s="139" t="s">
        <v>198</v>
      </c>
    </row>
    <row r="148" spans="2:37" ht="18" customHeight="1" x14ac:dyDescent="0.25">
      <c r="B148" s="71" t="s">
        <v>198</v>
      </c>
      <c r="C148" s="132"/>
      <c r="D148" s="132"/>
      <c r="E148" s="129">
        <v>0</v>
      </c>
      <c r="F148" s="129">
        <v>0</v>
      </c>
      <c r="G148" s="129">
        <v>0</v>
      </c>
      <c r="H148" s="129">
        <v>0</v>
      </c>
      <c r="I148" s="129">
        <v>0</v>
      </c>
      <c r="J148" s="129">
        <v>0</v>
      </c>
      <c r="K148" s="129">
        <v>0</v>
      </c>
      <c r="L148" s="129">
        <v>0</v>
      </c>
      <c r="M148" s="129">
        <v>0</v>
      </c>
      <c r="N148" s="126"/>
      <c r="O148" s="170" t="s">
        <v>198</v>
      </c>
      <c r="P148" s="162"/>
      <c r="Q148" s="162" t="s">
        <v>198</v>
      </c>
      <c r="R148" s="163" t="s">
        <v>198</v>
      </c>
      <c r="S148" s="164"/>
      <c r="T148" s="160" t="s">
        <v>198</v>
      </c>
      <c r="U148" s="164"/>
      <c r="V148" s="160" t="s">
        <v>198</v>
      </c>
      <c r="W148" s="164"/>
      <c r="X148" s="160" t="s">
        <v>198</v>
      </c>
      <c r="Y148" s="165"/>
      <c r="Z148" s="160" t="s">
        <v>198</v>
      </c>
      <c r="AA148" s="162">
        <v>0</v>
      </c>
      <c r="AB148" s="162"/>
      <c r="AC148" s="160" t="s">
        <v>198</v>
      </c>
      <c r="AD148" s="166" t="s">
        <v>198</v>
      </c>
      <c r="AE148" s="101">
        <v>0</v>
      </c>
      <c r="AF148" s="94" t="s">
        <v>322</v>
      </c>
      <c r="AG148" s="167"/>
      <c r="AH148" s="160" t="s">
        <v>198</v>
      </c>
      <c r="AI148" s="167"/>
      <c r="AJ148" s="160" t="s">
        <v>198</v>
      </c>
      <c r="AK148" s="139" t="s">
        <v>198</v>
      </c>
    </row>
    <row r="149" spans="2:37" ht="18" customHeight="1" x14ac:dyDescent="0.25">
      <c r="B149" s="71" t="s">
        <v>198</v>
      </c>
      <c r="C149" s="132"/>
      <c r="D149" s="132"/>
      <c r="E149" s="129">
        <v>0</v>
      </c>
      <c r="F149" s="129">
        <v>0</v>
      </c>
      <c r="G149" s="129">
        <v>0</v>
      </c>
      <c r="H149" s="129">
        <v>0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6"/>
      <c r="O149" s="170" t="s">
        <v>198</v>
      </c>
      <c r="P149" s="162"/>
      <c r="Q149" s="162" t="s">
        <v>198</v>
      </c>
      <c r="R149" s="163" t="s">
        <v>198</v>
      </c>
      <c r="S149" s="164"/>
      <c r="T149" s="160" t="s">
        <v>198</v>
      </c>
      <c r="U149" s="164"/>
      <c r="V149" s="160" t="s">
        <v>198</v>
      </c>
      <c r="W149" s="164"/>
      <c r="X149" s="160" t="s">
        <v>198</v>
      </c>
      <c r="Y149" s="165"/>
      <c r="Z149" s="160" t="s">
        <v>198</v>
      </c>
      <c r="AA149" s="162">
        <v>0</v>
      </c>
      <c r="AB149" s="162"/>
      <c r="AC149" s="160" t="s">
        <v>198</v>
      </c>
      <c r="AD149" s="166" t="s">
        <v>198</v>
      </c>
      <c r="AE149" s="101">
        <v>0</v>
      </c>
      <c r="AF149" s="94" t="s">
        <v>322</v>
      </c>
      <c r="AG149" s="167"/>
      <c r="AH149" s="160" t="s">
        <v>198</v>
      </c>
      <c r="AI149" s="167"/>
      <c r="AJ149" s="160" t="s">
        <v>198</v>
      </c>
      <c r="AK149" s="140" t="s">
        <v>198</v>
      </c>
    </row>
    <row r="150" spans="2:37" ht="18" customHeight="1" x14ac:dyDescent="0.25">
      <c r="B150" s="71" t="s">
        <v>198</v>
      </c>
      <c r="C150" s="132"/>
      <c r="D150" s="132"/>
      <c r="E150" s="129">
        <v>0</v>
      </c>
      <c r="F150" s="129">
        <v>0</v>
      </c>
      <c r="G150" s="129">
        <v>0</v>
      </c>
      <c r="H150" s="129">
        <v>0</v>
      </c>
      <c r="I150" s="129">
        <v>0</v>
      </c>
      <c r="J150" s="129">
        <v>0</v>
      </c>
      <c r="K150" s="129">
        <v>0</v>
      </c>
      <c r="L150" s="129">
        <v>0</v>
      </c>
      <c r="M150" s="129">
        <v>0</v>
      </c>
      <c r="N150" s="126"/>
      <c r="O150" s="170" t="s">
        <v>198</v>
      </c>
      <c r="P150" s="162"/>
      <c r="Q150" s="162" t="s">
        <v>198</v>
      </c>
      <c r="R150" s="163" t="s">
        <v>198</v>
      </c>
      <c r="S150" s="164"/>
      <c r="T150" s="160" t="s">
        <v>198</v>
      </c>
      <c r="U150" s="164"/>
      <c r="V150" s="160" t="s">
        <v>198</v>
      </c>
      <c r="W150" s="164"/>
      <c r="X150" s="160" t="s">
        <v>198</v>
      </c>
      <c r="Y150" s="165"/>
      <c r="Z150" s="160" t="s">
        <v>198</v>
      </c>
      <c r="AA150" s="162">
        <v>0</v>
      </c>
      <c r="AB150" s="162"/>
      <c r="AC150" s="160" t="s">
        <v>198</v>
      </c>
      <c r="AD150" s="166" t="s">
        <v>198</v>
      </c>
      <c r="AE150" s="101">
        <v>0</v>
      </c>
      <c r="AF150" s="94" t="s">
        <v>322</v>
      </c>
      <c r="AG150" s="167"/>
      <c r="AH150" s="160" t="s">
        <v>198</v>
      </c>
      <c r="AI150" s="167"/>
      <c r="AJ150" s="160" t="s">
        <v>198</v>
      </c>
      <c r="AK150" s="139" t="s">
        <v>198</v>
      </c>
    </row>
    <row r="151" spans="2:37" ht="18" customHeight="1" x14ac:dyDescent="0.25">
      <c r="B151" s="71" t="s">
        <v>198</v>
      </c>
      <c r="C151" s="132"/>
      <c r="D151" s="132"/>
      <c r="E151" s="129">
        <v>0</v>
      </c>
      <c r="F151" s="129">
        <v>0</v>
      </c>
      <c r="G151" s="129">
        <v>0</v>
      </c>
      <c r="H151" s="129">
        <v>0</v>
      </c>
      <c r="I151" s="129">
        <v>0</v>
      </c>
      <c r="J151" s="129">
        <v>0</v>
      </c>
      <c r="K151" s="129">
        <v>0</v>
      </c>
      <c r="L151" s="129">
        <v>0</v>
      </c>
      <c r="M151" s="129">
        <v>0</v>
      </c>
      <c r="N151" s="126"/>
      <c r="O151" s="170" t="s">
        <v>198</v>
      </c>
      <c r="P151" s="162"/>
      <c r="Q151" s="162" t="s">
        <v>198</v>
      </c>
      <c r="R151" s="163" t="s">
        <v>198</v>
      </c>
      <c r="S151" s="164"/>
      <c r="T151" s="160" t="s">
        <v>198</v>
      </c>
      <c r="U151" s="164"/>
      <c r="V151" s="160" t="s">
        <v>198</v>
      </c>
      <c r="W151" s="164"/>
      <c r="X151" s="160" t="s">
        <v>198</v>
      </c>
      <c r="Y151" s="165"/>
      <c r="Z151" s="160" t="s">
        <v>198</v>
      </c>
      <c r="AA151" s="162">
        <v>0</v>
      </c>
      <c r="AB151" s="162"/>
      <c r="AC151" s="160" t="s">
        <v>198</v>
      </c>
      <c r="AD151" s="166" t="s">
        <v>198</v>
      </c>
      <c r="AE151" s="101">
        <v>0</v>
      </c>
      <c r="AF151" s="94" t="s">
        <v>322</v>
      </c>
      <c r="AG151" s="167"/>
      <c r="AH151" s="160" t="s">
        <v>198</v>
      </c>
      <c r="AI151" s="167"/>
      <c r="AJ151" s="160" t="s">
        <v>198</v>
      </c>
      <c r="AK151" s="139" t="s">
        <v>198</v>
      </c>
    </row>
    <row r="152" spans="2:37" ht="18" customHeight="1" x14ac:dyDescent="0.25">
      <c r="B152" s="71" t="s">
        <v>198</v>
      </c>
      <c r="C152" s="132"/>
      <c r="D152" s="132"/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6"/>
      <c r="O152" s="170" t="s">
        <v>198</v>
      </c>
      <c r="P152" s="162"/>
      <c r="Q152" s="162" t="s">
        <v>198</v>
      </c>
      <c r="R152" s="163" t="s">
        <v>198</v>
      </c>
      <c r="S152" s="164"/>
      <c r="T152" s="160" t="s">
        <v>198</v>
      </c>
      <c r="U152" s="164"/>
      <c r="V152" s="160" t="s">
        <v>198</v>
      </c>
      <c r="W152" s="164"/>
      <c r="X152" s="160" t="s">
        <v>198</v>
      </c>
      <c r="Y152" s="165"/>
      <c r="Z152" s="160" t="s">
        <v>198</v>
      </c>
      <c r="AA152" s="162">
        <v>0</v>
      </c>
      <c r="AB152" s="162"/>
      <c r="AC152" s="160" t="s">
        <v>198</v>
      </c>
      <c r="AD152" s="166" t="s">
        <v>198</v>
      </c>
      <c r="AE152" s="101">
        <v>0</v>
      </c>
      <c r="AF152" s="94" t="s">
        <v>322</v>
      </c>
      <c r="AG152" s="167"/>
      <c r="AH152" s="160" t="s">
        <v>198</v>
      </c>
      <c r="AI152" s="167"/>
      <c r="AJ152" s="160" t="s">
        <v>198</v>
      </c>
      <c r="AK152" s="140" t="s">
        <v>198</v>
      </c>
    </row>
    <row r="153" spans="2:37" ht="18" customHeight="1" x14ac:dyDescent="0.25">
      <c r="B153" s="71" t="s">
        <v>198</v>
      </c>
      <c r="C153" s="132"/>
      <c r="D153" s="132"/>
      <c r="E153" s="129">
        <v>0</v>
      </c>
      <c r="F153" s="129">
        <v>0</v>
      </c>
      <c r="G153" s="129">
        <v>0</v>
      </c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6"/>
      <c r="O153" s="170" t="s">
        <v>198</v>
      </c>
      <c r="P153" s="162"/>
      <c r="Q153" s="162" t="s">
        <v>198</v>
      </c>
      <c r="R153" s="163" t="s">
        <v>198</v>
      </c>
      <c r="S153" s="164"/>
      <c r="T153" s="160" t="s">
        <v>198</v>
      </c>
      <c r="U153" s="164"/>
      <c r="V153" s="160" t="s">
        <v>198</v>
      </c>
      <c r="W153" s="164"/>
      <c r="X153" s="160" t="s">
        <v>198</v>
      </c>
      <c r="Y153" s="165"/>
      <c r="Z153" s="160" t="s">
        <v>198</v>
      </c>
      <c r="AA153" s="162">
        <v>0</v>
      </c>
      <c r="AB153" s="162"/>
      <c r="AC153" s="160" t="s">
        <v>198</v>
      </c>
      <c r="AD153" s="166" t="s">
        <v>198</v>
      </c>
      <c r="AE153" s="101">
        <v>0</v>
      </c>
      <c r="AF153" s="94" t="s">
        <v>322</v>
      </c>
      <c r="AG153" s="167"/>
      <c r="AH153" s="160" t="s">
        <v>198</v>
      </c>
      <c r="AI153" s="167"/>
      <c r="AJ153" s="160" t="s">
        <v>198</v>
      </c>
      <c r="AK153" s="140" t="s">
        <v>198</v>
      </c>
    </row>
    <row r="154" spans="2:37" ht="18" customHeight="1" thickBot="1" x14ac:dyDescent="0.3">
      <c r="B154" s="83" t="s">
        <v>198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7"/>
      <c r="O154" s="171" t="s">
        <v>198</v>
      </c>
      <c r="P154" s="80"/>
      <c r="Q154" s="80" t="s">
        <v>198</v>
      </c>
      <c r="R154" s="75" t="s">
        <v>198</v>
      </c>
      <c r="S154" s="82"/>
      <c r="T154" s="168" t="s">
        <v>198</v>
      </c>
      <c r="U154" s="82"/>
      <c r="V154" s="81" t="s">
        <v>198</v>
      </c>
      <c r="W154" s="82"/>
      <c r="X154" s="81" t="s">
        <v>198</v>
      </c>
      <c r="Y154" s="100"/>
      <c r="Z154" s="81" t="s">
        <v>198</v>
      </c>
      <c r="AA154" s="80">
        <v>0</v>
      </c>
      <c r="AB154" s="80"/>
      <c r="AC154" s="81" t="s">
        <v>198</v>
      </c>
      <c r="AD154" s="136" t="s">
        <v>198</v>
      </c>
      <c r="AE154" s="103">
        <v>0</v>
      </c>
      <c r="AF154" s="95" t="s">
        <v>322</v>
      </c>
      <c r="AG154" s="104"/>
      <c r="AH154" s="81" t="s">
        <v>198</v>
      </c>
      <c r="AI154" s="104"/>
      <c r="AJ154" s="81" t="s">
        <v>198</v>
      </c>
      <c r="AK154" s="141" t="s">
        <v>198</v>
      </c>
    </row>
    <row r="155" spans="2:37" ht="18" customHeight="1" x14ac:dyDescent="0.25">
      <c r="B155" s="76">
        <v>14</v>
      </c>
      <c r="C155" s="77" t="s">
        <v>237</v>
      </c>
      <c r="D155" s="84">
        <v>1</v>
      </c>
      <c r="E155" s="78">
        <v>266608177</v>
      </c>
      <c r="F155" s="78">
        <v>352078385</v>
      </c>
      <c r="G155" s="78">
        <v>113301453</v>
      </c>
      <c r="H155" s="78">
        <v>131423981</v>
      </c>
      <c r="I155" s="78">
        <v>153306724</v>
      </c>
      <c r="J155" s="78">
        <v>220654404</v>
      </c>
      <c r="K155" s="78">
        <v>220654404</v>
      </c>
      <c r="L155" s="78">
        <v>12840033</v>
      </c>
      <c r="M155" s="78">
        <v>4476875</v>
      </c>
      <c r="N155" s="73">
        <v>1</v>
      </c>
      <c r="O155" s="178">
        <v>5</v>
      </c>
      <c r="P155" s="86" t="s">
        <v>174</v>
      </c>
      <c r="Q155" s="73">
        <v>0</v>
      </c>
      <c r="R155" s="74">
        <v>312768726</v>
      </c>
      <c r="S155" s="78">
        <v>153306724</v>
      </c>
      <c r="T155" s="159" t="s">
        <v>321</v>
      </c>
      <c r="U155" s="78">
        <v>220654404</v>
      </c>
      <c r="V155" s="79" t="s">
        <v>321</v>
      </c>
      <c r="W155" s="78">
        <v>2.3530870076308732</v>
      </c>
      <c r="X155" s="79" t="s">
        <v>321</v>
      </c>
      <c r="Y155" s="131">
        <v>0.3732804585547051</v>
      </c>
      <c r="Z155" s="79" t="s">
        <v>321</v>
      </c>
      <c r="AA155" s="73">
        <v>0</v>
      </c>
      <c r="AB155" s="131">
        <v>2.8680794080692449</v>
      </c>
      <c r="AC155" s="79" t="s">
        <v>321</v>
      </c>
      <c r="AD155" s="135" t="s">
        <v>321</v>
      </c>
      <c r="AE155" s="102"/>
      <c r="AF155" s="93"/>
      <c r="AG155" s="131">
        <v>5.8190694439980449E-2</v>
      </c>
      <c r="AH155" s="79" t="s">
        <v>321</v>
      </c>
      <c r="AI155" s="131">
        <v>3.6469245335807823E-2</v>
      </c>
      <c r="AJ155" s="79" t="s">
        <v>321</v>
      </c>
      <c r="AK155" s="137" t="s">
        <v>321</v>
      </c>
    </row>
    <row r="156" spans="2:37" ht="18" customHeight="1" x14ac:dyDescent="0.25">
      <c r="B156" s="71">
        <v>14.1</v>
      </c>
      <c r="C156" s="161" t="s">
        <v>237</v>
      </c>
      <c r="D156" s="132">
        <v>1</v>
      </c>
      <c r="E156" s="129">
        <v>266608177</v>
      </c>
      <c r="F156" s="129">
        <v>352078385</v>
      </c>
      <c r="G156" s="129">
        <v>113301453</v>
      </c>
      <c r="H156" s="129">
        <v>131423981</v>
      </c>
      <c r="I156" s="129">
        <v>153306724</v>
      </c>
      <c r="J156" s="129">
        <v>220654404</v>
      </c>
      <c r="K156" s="129">
        <v>220654404</v>
      </c>
      <c r="L156" s="129">
        <v>12840033</v>
      </c>
      <c r="M156" s="129">
        <v>4476875</v>
      </c>
      <c r="N156" s="128"/>
      <c r="O156" s="169" t="s">
        <v>198</v>
      </c>
      <c r="P156" s="162" t="s">
        <v>174</v>
      </c>
      <c r="Q156" s="162" t="s">
        <v>198</v>
      </c>
      <c r="R156" s="163" t="s">
        <v>198</v>
      </c>
      <c r="S156" s="164"/>
      <c r="T156" s="160" t="s">
        <v>198</v>
      </c>
      <c r="U156" s="164"/>
      <c r="V156" s="160" t="s">
        <v>198</v>
      </c>
      <c r="W156" s="164"/>
      <c r="X156" s="160" t="s">
        <v>198</v>
      </c>
      <c r="Y156" s="165"/>
      <c r="Z156" s="160" t="s">
        <v>198</v>
      </c>
      <c r="AA156" s="162" t="s">
        <v>198</v>
      </c>
      <c r="AB156" s="162"/>
      <c r="AC156" s="160" t="s">
        <v>198</v>
      </c>
      <c r="AD156" s="166" t="s">
        <v>198</v>
      </c>
      <c r="AE156" s="101">
        <v>621.27825127933647</v>
      </c>
      <c r="AF156" s="94" t="s">
        <v>322</v>
      </c>
      <c r="AG156" s="167"/>
      <c r="AH156" s="160" t="s">
        <v>198</v>
      </c>
      <c r="AI156" s="167"/>
      <c r="AJ156" s="160" t="s">
        <v>198</v>
      </c>
      <c r="AK156" s="138" t="s">
        <v>198</v>
      </c>
    </row>
    <row r="157" spans="2:37" ht="18" customHeight="1" x14ac:dyDescent="0.25">
      <c r="B157" s="71" t="s">
        <v>198</v>
      </c>
      <c r="C157" s="132"/>
      <c r="D157" s="132"/>
      <c r="E157" s="129">
        <v>0</v>
      </c>
      <c r="F157" s="129">
        <v>0</v>
      </c>
      <c r="G157" s="129">
        <v>0</v>
      </c>
      <c r="H157" s="129">
        <v>0</v>
      </c>
      <c r="I157" s="129">
        <v>0</v>
      </c>
      <c r="J157" s="129">
        <v>0</v>
      </c>
      <c r="K157" s="129">
        <v>0</v>
      </c>
      <c r="L157" s="129">
        <v>0</v>
      </c>
      <c r="M157" s="129">
        <v>0</v>
      </c>
      <c r="N157" s="126"/>
      <c r="O157" s="170" t="s">
        <v>198</v>
      </c>
      <c r="P157" s="162" t="s">
        <v>174</v>
      </c>
      <c r="Q157" s="162" t="s">
        <v>198</v>
      </c>
      <c r="R157" s="163" t="s">
        <v>198</v>
      </c>
      <c r="S157" s="164"/>
      <c r="T157" s="160" t="s">
        <v>198</v>
      </c>
      <c r="U157" s="164"/>
      <c r="V157" s="160" t="s">
        <v>198</v>
      </c>
      <c r="W157" s="164"/>
      <c r="X157" s="160" t="s">
        <v>198</v>
      </c>
      <c r="Y157" s="165"/>
      <c r="Z157" s="160" t="s">
        <v>198</v>
      </c>
      <c r="AA157" s="162" t="s">
        <v>198</v>
      </c>
      <c r="AB157" s="162"/>
      <c r="AC157" s="160" t="s">
        <v>198</v>
      </c>
      <c r="AD157" s="166" t="s">
        <v>198</v>
      </c>
      <c r="AE157" s="101">
        <v>0</v>
      </c>
      <c r="AF157" s="94" t="s">
        <v>322</v>
      </c>
      <c r="AG157" s="167"/>
      <c r="AH157" s="160" t="s">
        <v>198</v>
      </c>
      <c r="AI157" s="167"/>
      <c r="AJ157" s="160" t="s">
        <v>198</v>
      </c>
      <c r="AK157" s="139" t="s">
        <v>198</v>
      </c>
    </row>
    <row r="158" spans="2:37" ht="18" customHeight="1" x14ac:dyDescent="0.25">
      <c r="B158" s="71" t="s">
        <v>198</v>
      </c>
      <c r="C158" s="132"/>
      <c r="D158" s="132"/>
      <c r="E158" s="129">
        <v>0</v>
      </c>
      <c r="F158" s="129">
        <v>0</v>
      </c>
      <c r="G158" s="129">
        <v>0</v>
      </c>
      <c r="H158" s="129">
        <v>0</v>
      </c>
      <c r="I158" s="129">
        <v>0</v>
      </c>
      <c r="J158" s="129">
        <v>0</v>
      </c>
      <c r="K158" s="129">
        <v>0</v>
      </c>
      <c r="L158" s="129">
        <v>0</v>
      </c>
      <c r="M158" s="129">
        <v>0</v>
      </c>
      <c r="N158" s="126"/>
      <c r="O158" s="170" t="s">
        <v>198</v>
      </c>
      <c r="P158" s="162"/>
      <c r="Q158" s="162" t="s">
        <v>198</v>
      </c>
      <c r="R158" s="163" t="s">
        <v>198</v>
      </c>
      <c r="S158" s="164"/>
      <c r="T158" s="160" t="s">
        <v>198</v>
      </c>
      <c r="U158" s="164"/>
      <c r="V158" s="160" t="s">
        <v>198</v>
      </c>
      <c r="W158" s="164"/>
      <c r="X158" s="160" t="s">
        <v>198</v>
      </c>
      <c r="Y158" s="165"/>
      <c r="Z158" s="160" t="s">
        <v>198</v>
      </c>
      <c r="AA158" s="162">
        <v>0</v>
      </c>
      <c r="AB158" s="162"/>
      <c r="AC158" s="160" t="s">
        <v>198</v>
      </c>
      <c r="AD158" s="166" t="s">
        <v>198</v>
      </c>
      <c r="AE158" s="101">
        <v>0</v>
      </c>
      <c r="AF158" s="94" t="s">
        <v>322</v>
      </c>
      <c r="AG158" s="167"/>
      <c r="AH158" s="160" t="s">
        <v>198</v>
      </c>
      <c r="AI158" s="167"/>
      <c r="AJ158" s="160" t="s">
        <v>198</v>
      </c>
      <c r="AK158" s="139" t="s">
        <v>198</v>
      </c>
    </row>
    <row r="159" spans="2:37" ht="18" customHeight="1" x14ac:dyDescent="0.25">
      <c r="B159" s="71" t="s">
        <v>198</v>
      </c>
      <c r="C159" s="132"/>
      <c r="D159" s="132"/>
      <c r="E159" s="129">
        <v>0</v>
      </c>
      <c r="F159" s="129">
        <v>0</v>
      </c>
      <c r="G159" s="129">
        <v>0</v>
      </c>
      <c r="H159" s="129">
        <v>0</v>
      </c>
      <c r="I159" s="129">
        <v>0</v>
      </c>
      <c r="J159" s="129">
        <v>0</v>
      </c>
      <c r="K159" s="129">
        <v>0</v>
      </c>
      <c r="L159" s="129">
        <v>0</v>
      </c>
      <c r="M159" s="129">
        <v>0</v>
      </c>
      <c r="N159" s="126"/>
      <c r="O159" s="170" t="s">
        <v>198</v>
      </c>
      <c r="P159" s="162"/>
      <c r="Q159" s="162" t="s">
        <v>198</v>
      </c>
      <c r="R159" s="163" t="s">
        <v>198</v>
      </c>
      <c r="S159" s="164"/>
      <c r="T159" s="160" t="s">
        <v>198</v>
      </c>
      <c r="U159" s="164"/>
      <c r="V159" s="160" t="s">
        <v>198</v>
      </c>
      <c r="W159" s="164"/>
      <c r="X159" s="160" t="s">
        <v>198</v>
      </c>
      <c r="Y159" s="165"/>
      <c r="Z159" s="160" t="s">
        <v>198</v>
      </c>
      <c r="AA159" s="162">
        <v>0</v>
      </c>
      <c r="AB159" s="162"/>
      <c r="AC159" s="160" t="s">
        <v>198</v>
      </c>
      <c r="AD159" s="166" t="s">
        <v>198</v>
      </c>
      <c r="AE159" s="101">
        <v>0</v>
      </c>
      <c r="AF159" s="94" t="s">
        <v>322</v>
      </c>
      <c r="AG159" s="167"/>
      <c r="AH159" s="160" t="s">
        <v>198</v>
      </c>
      <c r="AI159" s="167"/>
      <c r="AJ159" s="160" t="s">
        <v>198</v>
      </c>
      <c r="AK159" s="139" t="s">
        <v>198</v>
      </c>
    </row>
    <row r="160" spans="2:37" ht="18" customHeight="1" x14ac:dyDescent="0.25">
      <c r="B160" s="71" t="s">
        <v>198</v>
      </c>
      <c r="C160" s="132"/>
      <c r="D160" s="132"/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6"/>
      <c r="O160" s="170" t="s">
        <v>198</v>
      </c>
      <c r="P160" s="162"/>
      <c r="Q160" s="162" t="s">
        <v>198</v>
      </c>
      <c r="R160" s="163" t="s">
        <v>198</v>
      </c>
      <c r="S160" s="164"/>
      <c r="T160" s="160" t="s">
        <v>198</v>
      </c>
      <c r="U160" s="164"/>
      <c r="V160" s="160" t="s">
        <v>198</v>
      </c>
      <c r="W160" s="164"/>
      <c r="X160" s="160" t="s">
        <v>198</v>
      </c>
      <c r="Y160" s="165"/>
      <c r="Z160" s="160" t="s">
        <v>198</v>
      </c>
      <c r="AA160" s="162">
        <v>0</v>
      </c>
      <c r="AB160" s="162"/>
      <c r="AC160" s="160" t="s">
        <v>198</v>
      </c>
      <c r="AD160" s="166" t="s">
        <v>198</v>
      </c>
      <c r="AE160" s="101">
        <v>0</v>
      </c>
      <c r="AF160" s="94" t="s">
        <v>322</v>
      </c>
      <c r="AG160" s="167"/>
      <c r="AH160" s="160" t="s">
        <v>198</v>
      </c>
      <c r="AI160" s="167"/>
      <c r="AJ160" s="160" t="s">
        <v>198</v>
      </c>
      <c r="AK160" s="140" t="s">
        <v>198</v>
      </c>
    </row>
    <row r="161" spans="2:37" ht="18" customHeight="1" x14ac:dyDescent="0.25">
      <c r="B161" s="71" t="s">
        <v>198</v>
      </c>
      <c r="C161" s="132"/>
      <c r="D161" s="132"/>
      <c r="E161" s="129">
        <v>0</v>
      </c>
      <c r="F161" s="129">
        <v>0</v>
      </c>
      <c r="G161" s="129">
        <v>0</v>
      </c>
      <c r="H161" s="129">
        <v>0</v>
      </c>
      <c r="I161" s="129">
        <v>0</v>
      </c>
      <c r="J161" s="129">
        <v>0</v>
      </c>
      <c r="K161" s="129">
        <v>0</v>
      </c>
      <c r="L161" s="129">
        <v>0</v>
      </c>
      <c r="M161" s="129">
        <v>0</v>
      </c>
      <c r="N161" s="126"/>
      <c r="O161" s="170" t="s">
        <v>198</v>
      </c>
      <c r="P161" s="162"/>
      <c r="Q161" s="162" t="s">
        <v>198</v>
      </c>
      <c r="R161" s="163" t="s">
        <v>198</v>
      </c>
      <c r="S161" s="164"/>
      <c r="T161" s="160" t="s">
        <v>198</v>
      </c>
      <c r="U161" s="164"/>
      <c r="V161" s="160" t="s">
        <v>198</v>
      </c>
      <c r="W161" s="164"/>
      <c r="X161" s="160" t="s">
        <v>198</v>
      </c>
      <c r="Y161" s="165"/>
      <c r="Z161" s="160" t="s">
        <v>198</v>
      </c>
      <c r="AA161" s="162">
        <v>0</v>
      </c>
      <c r="AB161" s="162"/>
      <c r="AC161" s="160" t="s">
        <v>198</v>
      </c>
      <c r="AD161" s="166" t="s">
        <v>198</v>
      </c>
      <c r="AE161" s="101">
        <v>0</v>
      </c>
      <c r="AF161" s="94" t="s">
        <v>322</v>
      </c>
      <c r="AG161" s="167"/>
      <c r="AH161" s="160" t="s">
        <v>198</v>
      </c>
      <c r="AI161" s="167"/>
      <c r="AJ161" s="160" t="s">
        <v>198</v>
      </c>
      <c r="AK161" s="139" t="s">
        <v>198</v>
      </c>
    </row>
    <row r="162" spans="2:37" ht="18" customHeight="1" x14ac:dyDescent="0.25">
      <c r="B162" s="71" t="s">
        <v>198</v>
      </c>
      <c r="C162" s="132"/>
      <c r="D162" s="132"/>
      <c r="E162" s="129">
        <v>0</v>
      </c>
      <c r="F162" s="129">
        <v>0</v>
      </c>
      <c r="G162" s="129">
        <v>0</v>
      </c>
      <c r="H162" s="129">
        <v>0</v>
      </c>
      <c r="I162" s="129">
        <v>0</v>
      </c>
      <c r="J162" s="129">
        <v>0</v>
      </c>
      <c r="K162" s="129">
        <v>0</v>
      </c>
      <c r="L162" s="129">
        <v>0</v>
      </c>
      <c r="M162" s="129">
        <v>0</v>
      </c>
      <c r="N162" s="126"/>
      <c r="O162" s="170" t="s">
        <v>198</v>
      </c>
      <c r="P162" s="162"/>
      <c r="Q162" s="162" t="s">
        <v>198</v>
      </c>
      <c r="R162" s="163" t="s">
        <v>198</v>
      </c>
      <c r="S162" s="164"/>
      <c r="T162" s="160" t="s">
        <v>198</v>
      </c>
      <c r="U162" s="164"/>
      <c r="V162" s="160" t="s">
        <v>198</v>
      </c>
      <c r="W162" s="164"/>
      <c r="X162" s="160" t="s">
        <v>198</v>
      </c>
      <c r="Y162" s="165"/>
      <c r="Z162" s="160" t="s">
        <v>198</v>
      </c>
      <c r="AA162" s="162">
        <v>0</v>
      </c>
      <c r="AB162" s="162"/>
      <c r="AC162" s="160" t="s">
        <v>198</v>
      </c>
      <c r="AD162" s="166" t="s">
        <v>198</v>
      </c>
      <c r="AE162" s="101">
        <v>0</v>
      </c>
      <c r="AF162" s="94" t="s">
        <v>322</v>
      </c>
      <c r="AG162" s="167"/>
      <c r="AH162" s="160" t="s">
        <v>198</v>
      </c>
      <c r="AI162" s="167"/>
      <c r="AJ162" s="160" t="s">
        <v>198</v>
      </c>
      <c r="AK162" s="139" t="s">
        <v>198</v>
      </c>
    </row>
    <row r="163" spans="2:37" ht="18" customHeight="1" x14ac:dyDescent="0.25">
      <c r="B163" s="71" t="s">
        <v>198</v>
      </c>
      <c r="C163" s="132"/>
      <c r="D163" s="132"/>
      <c r="E163" s="129">
        <v>0</v>
      </c>
      <c r="F163" s="129">
        <v>0</v>
      </c>
      <c r="G163" s="129">
        <v>0</v>
      </c>
      <c r="H163" s="129">
        <v>0</v>
      </c>
      <c r="I163" s="129">
        <v>0</v>
      </c>
      <c r="J163" s="129">
        <v>0</v>
      </c>
      <c r="K163" s="129">
        <v>0</v>
      </c>
      <c r="L163" s="129">
        <v>0</v>
      </c>
      <c r="M163" s="129">
        <v>0</v>
      </c>
      <c r="N163" s="126"/>
      <c r="O163" s="170" t="s">
        <v>198</v>
      </c>
      <c r="P163" s="162"/>
      <c r="Q163" s="162" t="s">
        <v>198</v>
      </c>
      <c r="R163" s="163" t="s">
        <v>198</v>
      </c>
      <c r="S163" s="164"/>
      <c r="T163" s="160" t="s">
        <v>198</v>
      </c>
      <c r="U163" s="164"/>
      <c r="V163" s="160" t="s">
        <v>198</v>
      </c>
      <c r="W163" s="164"/>
      <c r="X163" s="160" t="s">
        <v>198</v>
      </c>
      <c r="Y163" s="165"/>
      <c r="Z163" s="160" t="s">
        <v>198</v>
      </c>
      <c r="AA163" s="162">
        <v>0</v>
      </c>
      <c r="AB163" s="162"/>
      <c r="AC163" s="160" t="s">
        <v>198</v>
      </c>
      <c r="AD163" s="166" t="s">
        <v>198</v>
      </c>
      <c r="AE163" s="101">
        <v>0</v>
      </c>
      <c r="AF163" s="94" t="s">
        <v>322</v>
      </c>
      <c r="AG163" s="167"/>
      <c r="AH163" s="160" t="s">
        <v>198</v>
      </c>
      <c r="AI163" s="167"/>
      <c r="AJ163" s="160" t="s">
        <v>198</v>
      </c>
      <c r="AK163" s="140" t="s">
        <v>198</v>
      </c>
    </row>
    <row r="164" spans="2:37" ht="18" customHeight="1" x14ac:dyDescent="0.25">
      <c r="B164" s="71" t="s">
        <v>198</v>
      </c>
      <c r="C164" s="132"/>
      <c r="D164" s="132"/>
      <c r="E164" s="129">
        <v>0</v>
      </c>
      <c r="F164" s="129">
        <v>0</v>
      </c>
      <c r="G164" s="129">
        <v>0</v>
      </c>
      <c r="H164" s="129">
        <v>0</v>
      </c>
      <c r="I164" s="129">
        <v>0</v>
      </c>
      <c r="J164" s="129">
        <v>0</v>
      </c>
      <c r="K164" s="129">
        <v>0</v>
      </c>
      <c r="L164" s="129">
        <v>0</v>
      </c>
      <c r="M164" s="129">
        <v>0</v>
      </c>
      <c r="N164" s="126"/>
      <c r="O164" s="170" t="s">
        <v>198</v>
      </c>
      <c r="P164" s="162"/>
      <c r="Q164" s="162" t="s">
        <v>198</v>
      </c>
      <c r="R164" s="163" t="s">
        <v>198</v>
      </c>
      <c r="S164" s="164"/>
      <c r="T164" s="160" t="s">
        <v>198</v>
      </c>
      <c r="U164" s="164"/>
      <c r="V164" s="160" t="s">
        <v>198</v>
      </c>
      <c r="W164" s="164"/>
      <c r="X164" s="160" t="s">
        <v>198</v>
      </c>
      <c r="Y164" s="165"/>
      <c r="Z164" s="160" t="s">
        <v>198</v>
      </c>
      <c r="AA164" s="162">
        <v>0</v>
      </c>
      <c r="AB164" s="162"/>
      <c r="AC164" s="160" t="s">
        <v>198</v>
      </c>
      <c r="AD164" s="166" t="s">
        <v>198</v>
      </c>
      <c r="AE164" s="101">
        <v>0</v>
      </c>
      <c r="AF164" s="94" t="s">
        <v>322</v>
      </c>
      <c r="AG164" s="167"/>
      <c r="AH164" s="160" t="s">
        <v>198</v>
      </c>
      <c r="AI164" s="167"/>
      <c r="AJ164" s="160" t="s">
        <v>198</v>
      </c>
      <c r="AK164" s="140" t="s">
        <v>198</v>
      </c>
    </row>
    <row r="165" spans="2:37" ht="18" customHeight="1" thickBot="1" x14ac:dyDescent="0.3">
      <c r="B165" s="83" t="s">
        <v>198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7"/>
      <c r="O165" s="171" t="s">
        <v>198</v>
      </c>
      <c r="P165" s="80"/>
      <c r="Q165" s="80" t="s">
        <v>198</v>
      </c>
      <c r="R165" s="75" t="s">
        <v>198</v>
      </c>
      <c r="S165" s="82"/>
      <c r="T165" s="168" t="s">
        <v>198</v>
      </c>
      <c r="U165" s="82"/>
      <c r="V165" s="81" t="s">
        <v>198</v>
      </c>
      <c r="W165" s="82"/>
      <c r="X165" s="81" t="s">
        <v>198</v>
      </c>
      <c r="Y165" s="100"/>
      <c r="Z165" s="81" t="s">
        <v>198</v>
      </c>
      <c r="AA165" s="80">
        <v>0</v>
      </c>
      <c r="AB165" s="80"/>
      <c r="AC165" s="81" t="s">
        <v>198</v>
      </c>
      <c r="AD165" s="136" t="s">
        <v>198</v>
      </c>
      <c r="AE165" s="103">
        <v>0</v>
      </c>
      <c r="AF165" s="95" t="s">
        <v>322</v>
      </c>
      <c r="AG165" s="104"/>
      <c r="AH165" s="81" t="s">
        <v>198</v>
      </c>
      <c r="AI165" s="104"/>
      <c r="AJ165" s="81" t="s">
        <v>198</v>
      </c>
      <c r="AK165" s="141" t="s">
        <v>198</v>
      </c>
    </row>
    <row r="166" spans="2:37" ht="18" customHeight="1" x14ac:dyDescent="0.25">
      <c r="B166" s="76">
        <v>15</v>
      </c>
      <c r="C166" s="77" t="s">
        <v>238</v>
      </c>
      <c r="D166" s="84">
        <v>1</v>
      </c>
      <c r="E166" s="78">
        <v>3615116116</v>
      </c>
      <c r="F166" s="78">
        <v>3936100465</v>
      </c>
      <c r="G166" s="78">
        <v>631372638.5</v>
      </c>
      <c r="H166" s="78">
        <v>876285043.5</v>
      </c>
      <c r="I166" s="78">
        <v>5967486955</v>
      </c>
      <c r="J166" s="78">
        <v>6119630843</v>
      </c>
      <c r="K166" s="78">
        <v>3059815421.5</v>
      </c>
      <c r="L166" s="78">
        <v>342286041</v>
      </c>
      <c r="M166" s="78">
        <v>7043050</v>
      </c>
      <c r="N166" s="73">
        <v>1</v>
      </c>
      <c r="O166" s="178">
        <v>5</v>
      </c>
      <c r="P166" s="86" t="s">
        <v>174</v>
      </c>
      <c r="Q166" s="73">
        <v>0</v>
      </c>
      <c r="R166" s="74">
        <v>312768726</v>
      </c>
      <c r="S166" s="78">
        <v>5967486955</v>
      </c>
      <c r="T166" s="159" t="s">
        <v>321</v>
      </c>
      <c r="U166" s="78">
        <v>6119630843</v>
      </c>
      <c r="V166" s="79" t="s">
        <v>321</v>
      </c>
      <c r="W166" s="78">
        <v>5.7258042169656038</v>
      </c>
      <c r="X166" s="79" t="s">
        <v>321</v>
      </c>
      <c r="Y166" s="131">
        <v>0.22262771270499063</v>
      </c>
      <c r="Z166" s="79" t="s">
        <v>321</v>
      </c>
      <c r="AA166" s="73">
        <v>0</v>
      </c>
      <c r="AB166" s="131">
        <v>48.599121261385335</v>
      </c>
      <c r="AC166" s="79" t="s">
        <v>321</v>
      </c>
      <c r="AD166" s="135" t="s">
        <v>321</v>
      </c>
      <c r="AE166" s="102"/>
      <c r="AF166" s="93"/>
      <c r="AG166" s="131">
        <v>0.11186493100038127</v>
      </c>
      <c r="AH166" s="79" t="s">
        <v>321</v>
      </c>
      <c r="AI166" s="131">
        <v>8.6960697279864788E-2</v>
      </c>
      <c r="AJ166" s="79" t="s">
        <v>321</v>
      </c>
      <c r="AK166" s="137" t="s">
        <v>321</v>
      </c>
    </row>
    <row r="167" spans="2:37" ht="18" customHeight="1" x14ac:dyDescent="0.25">
      <c r="B167" s="71">
        <v>15.1</v>
      </c>
      <c r="C167" s="161" t="s">
        <v>239</v>
      </c>
      <c r="D167" s="132">
        <v>0.5</v>
      </c>
      <c r="E167" s="129">
        <v>4718617000</v>
      </c>
      <c r="F167" s="129">
        <v>5305584000</v>
      </c>
      <c r="G167" s="129">
        <v>1203117000</v>
      </c>
      <c r="H167" s="129">
        <v>1689623000</v>
      </c>
      <c r="I167" s="129">
        <v>3515500000</v>
      </c>
      <c r="J167" s="129">
        <v>3615961000</v>
      </c>
      <c r="K167" s="129">
        <v>3615961000</v>
      </c>
      <c r="L167" s="129">
        <v>432837000</v>
      </c>
      <c r="M167" s="129">
        <v>14077000</v>
      </c>
      <c r="N167" s="128"/>
      <c r="O167" s="169" t="s">
        <v>198</v>
      </c>
      <c r="P167" s="162" t="s">
        <v>174</v>
      </c>
      <c r="Q167" s="162" t="s">
        <v>198</v>
      </c>
      <c r="R167" s="163" t="s">
        <v>198</v>
      </c>
      <c r="S167" s="164"/>
      <c r="T167" s="160" t="s">
        <v>198</v>
      </c>
      <c r="U167" s="164"/>
      <c r="V167" s="160" t="s">
        <v>198</v>
      </c>
      <c r="W167" s="164"/>
      <c r="X167" s="160" t="s">
        <v>198</v>
      </c>
      <c r="Y167" s="165"/>
      <c r="Z167" s="160" t="s">
        <v>198</v>
      </c>
      <c r="AA167" s="162" t="s">
        <v>198</v>
      </c>
      <c r="AB167" s="162"/>
      <c r="AC167" s="160" t="s">
        <v>198</v>
      </c>
      <c r="AD167" s="166" t="s">
        <v>198</v>
      </c>
      <c r="AE167" s="101">
        <v>9362.2445738485967</v>
      </c>
      <c r="AF167" s="94" t="s">
        <v>322</v>
      </c>
      <c r="AG167" s="167"/>
      <c r="AH167" s="160" t="s">
        <v>198</v>
      </c>
      <c r="AI167" s="167"/>
      <c r="AJ167" s="160" t="s">
        <v>198</v>
      </c>
      <c r="AK167" s="138" t="s">
        <v>198</v>
      </c>
    </row>
    <row r="168" spans="2:37" ht="18" customHeight="1" x14ac:dyDescent="0.25">
      <c r="B168" s="71">
        <v>15.2</v>
      </c>
      <c r="C168" s="132" t="s">
        <v>240</v>
      </c>
      <c r="D168" s="132">
        <v>0.5</v>
      </c>
      <c r="E168" s="129">
        <v>2511615232</v>
      </c>
      <c r="F168" s="129">
        <v>2566616930</v>
      </c>
      <c r="G168" s="129">
        <v>59628277</v>
      </c>
      <c r="H168" s="129">
        <v>62947087</v>
      </c>
      <c r="I168" s="129">
        <v>2451986955</v>
      </c>
      <c r="J168" s="129">
        <v>2503669843</v>
      </c>
      <c r="K168" s="129">
        <v>2503669843</v>
      </c>
      <c r="L168" s="129">
        <v>251735082</v>
      </c>
      <c r="M168" s="129">
        <v>9100</v>
      </c>
      <c r="N168" s="126"/>
      <c r="O168" s="170" t="s">
        <v>198</v>
      </c>
      <c r="P168" s="162" t="s">
        <v>174</v>
      </c>
      <c r="Q168" s="162" t="s">
        <v>198</v>
      </c>
      <c r="R168" s="163" t="s">
        <v>198</v>
      </c>
      <c r="S168" s="164"/>
      <c r="T168" s="160" t="s">
        <v>198</v>
      </c>
      <c r="U168" s="164"/>
      <c r="V168" s="160" t="s">
        <v>198</v>
      </c>
      <c r="W168" s="164"/>
      <c r="X168" s="160" t="s">
        <v>198</v>
      </c>
      <c r="Y168" s="165"/>
      <c r="Z168" s="160" t="s">
        <v>198</v>
      </c>
      <c r="AA168" s="162" t="s">
        <v>198</v>
      </c>
      <c r="AB168" s="162"/>
      <c r="AC168" s="160" t="s">
        <v>198</v>
      </c>
      <c r="AD168" s="166" t="s">
        <v>198</v>
      </c>
      <c r="AE168" s="101">
        <v>4529.0575789659433</v>
      </c>
      <c r="AF168" s="94" t="s">
        <v>322</v>
      </c>
      <c r="AG168" s="167"/>
      <c r="AH168" s="160" t="s">
        <v>198</v>
      </c>
      <c r="AI168" s="167"/>
      <c r="AJ168" s="160" t="s">
        <v>198</v>
      </c>
      <c r="AK168" s="139" t="s">
        <v>198</v>
      </c>
    </row>
    <row r="169" spans="2:37" ht="18" customHeight="1" x14ac:dyDescent="0.25">
      <c r="B169" s="71" t="s">
        <v>198</v>
      </c>
      <c r="C169" s="132"/>
      <c r="D169" s="132"/>
      <c r="E169" s="129">
        <v>0</v>
      </c>
      <c r="F169" s="129">
        <v>0</v>
      </c>
      <c r="G169" s="129">
        <v>0</v>
      </c>
      <c r="H169" s="129">
        <v>0</v>
      </c>
      <c r="I169" s="129">
        <v>0</v>
      </c>
      <c r="J169" s="129">
        <v>0</v>
      </c>
      <c r="K169" s="129">
        <v>0</v>
      </c>
      <c r="L169" s="129">
        <v>0</v>
      </c>
      <c r="M169" s="129">
        <v>0</v>
      </c>
      <c r="N169" s="126"/>
      <c r="O169" s="170" t="s">
        <v>198</v>
      </c>
      <c r="P169" s="162"/>
      <c r="Q169" s="162" t="s">
        <v>198</v>
      </c>
      <c r="R169" s="163" t="s">
        <v>198</v>
      </c>
      <c r="S169" s="164"/>
      <c r="T169" s="160" t="s">
        <v>198</v>
      </c>
      <c r="U169" s="164"/>
      <c r="V169" s="160" t="s">
        <v>198</v>
      </c>
      <c r="W169" s="164"/>
      <c r="X169" s="160" t="s">
        <v>198</v>
      </c>
      <c r="Y169" s="165"/>
      <c r="Z169" s="160" t="s">
        <v>198</v>
      </c>
      <c r="AA169" s="162">
        <v>0</v>
      </c>
      <c r="AB169" s="162"/>
      <c r="AC169" s="160" t="s">
        <v>198</v>
      </c>
      <c r="AD169" s="166" t="s">
        <v>198</v>
      </c>
      <c r="AE169" s="101">
        <v>0</v>
      </c>
      <c r="AF169" s="94" t="s">
        <v>322</v>
      </c>
      <c r="AG169" s="167"/>
      <c r="AH169" s="160" t="s">
        <v>198</v>
      </c>
      <c r="AI169" s="167"/>
      <c r="AJ169" s="160" t="s">
        <v>198</v>
      </c>
      <c r="AK169" s="139" t="s">
        <v>198</v>
      </c>
    </row>
    <row r="170" spans="2:37" ht="18" customHeight="1" x14ac:dyDescent="0.25">
      <c r="B170" s="71" t="s">
        <v>198</v>
      </c>
      <c r="C170" s="132"/>
      <c r="D170" s="132"/>
      <c r="E170" s="129">
        <v>0</v>
      </c>
      <c r="F170" s="129">
        <v>0</v>
      </c>
      <c r="G170" s="129">
        <v>0</v>
      </c>
      <c r="H170" s="129">
        <v>0</v>
      </c>
      <c r="I170" s="129">
        <v>0</v>
      </c>
      <c r="J170" s="129">
        <v>0</v>
      </c>
      <c r="K170" s="129">
        <v>0</v>
      </c>
      <c r="L170" s="129">
        <v>0</v>
      </c>
      <c r="M170" s="129">
        <v>0</v>
      </c>
      <c r="N170" s="126"/>
      <c r="O170" s="170" t="s">
        <v>198</v>
      </c>
      <c r="P170" s="162"/>
      <c r="Q170" s="162" t="s">
        <v>198</v>
      </c>
      <c r="R170" s="163" t="s">
        <v>198</v>
      </c>
      <c r="S170" s="164"/>
      <c r="T170" s="160" t="s">
        <v>198</v>
      </c>
      <c r="U170" s="164"/>
      <c r="V170" s="160" t="s">
        <v>198</v>
      </c>
      <c r="W170" s="164"/>
      <c r="X170" s="160" t="s">
        <v>198</v>
      </c>
      <c r="Y170" s="165"/>
      <c r="Z170" s="160" t="s">
        <v>198</v>
      </c>
      <c r="AA170" s="162">
        <v>0</v>
      </c>
      <c r="AB170" s="162"/>
      <c r="AC170" s="160" t="s">
        <v>198</v>
      </c>
      <c r="AD170" s="166" t="s">
        <v>198</v>
      </c>
      <c r="AE170" s="101">
        <v>0</v>
      </c>
      <c r="AF170" s="94" t="s">
        <v>322</v>
      </c>
      <c r="AG170" s="167"/>
      <c r="AH170" s="160" t="s">
        <v>198</v>
      </c>
      <c r="AI170" s="167"/>
      <c r="AJ170" s="160" t="s">
        <v>198</v>
      </c>
      <c r="AK170" s="139" t="s">
        <v>198</v>
      </c>
    </row>
    <row r="171" spans="2:37" ht="18" customHeight="1" x14ac:dyDescent="0.25">
      <c r="B171" s="71" t="s">
        <v>198</v>
      </c>
      <c r="C171" s="132"/>
      <c r="D171" s="132"/>
      <c r="E171" s="129">
        <v>0</v>
      </c>
      <c r="F171" s="129">
        <v>0</v>
      </c>
      <c r="G171" s="129">
        <v>0</v>
      </c>
      <c r="H171" s="129">
        <v>0</v>
      </c>
      <c r="I171" s="129">
        <v>0</v>
      </c>
      <c r="J171" s="129">
        <v>0</v>
      </c>
      <c r="K171" s="129">
        <v>0</v>
      </c>
      <c r="L171" s="129">
        <v>0</v>
      </c>
      <c r="M171" s="129">
        <v>0</v>
      </c>
      <c r="N171" s="126"/>
      <c r="O171" s="170" t="s">
        <v>198</v>
      </c>
      <c r="P171" s="162"/>
      <c r="Q171" s="162" t="s">
        <v>198</v>
      </c>
      <c r="R171" s="163" t="s">
        <v>198</v>
      </c>
      <c r="S171" s="164"/>
      <c r="T171" s="160" t="s">
        <v>198</v>
      </c>
      <c r="U171" s="164"/>
      <c r="V171" s="160" t="s">
        <v>198</v>
      </c>
      <c r="W171" s="164"/>
      <c r="X171" s="160" t="s">
        <v>198</v>
      </c>
      <c r="Y171" s="165"/>
      <c r="Z171" s="160" t="s">
        <v>198</v>
      </c>
      <c r="AA171" s="162">
        <v>0</v>
      </c>
      <c r="AB171" s="162"/>
      <c r="AC171" s="160" t="s">
        <v>198</v>
      </c>
      <c r="AD171" s="166" t="s">
        <v>198</v>
      </c>
      <c r="AE171" s="101">
        <v>0</v>
      </c>
      <c r="AF171" s="94" t="s">
        <v>322</v>
      </c>
      <c r="AG171" s="167"/>
      <c r="AH171" s="160" t="s">
        <v>198</v>
      </c>
      <c r="AI171" s="167"/>
      <c r="AJ171" s="160" t="s">
        <v>198</v>
      </c>
      <c r="AK171" s="140" t="s">
        <v>198</v>
      </c>
    </row>
    <row r="172" spans="2:37" ht="18" customHeight="1" x14ac:dyDescent="0.25">
      <c r="B172" s="71" t="s">
        <v>198</v>
      </c>
      <c r="C172" s="132"/>
      <c r="D172" s="132"/>
      <c r="E172" s="129">
        <v>0</v>
      </c>
      <c r="F172" s="129">
        <v>0</v>
      </c>
      <c r="G172" s="129">
        <v>0</v>
      </c>
      <c r="H172" s="129">
        <v>0</v>
      </c>
      <c r="I172" s="129">
        <v>0</v>
      </c>
      <c r="J172" s="129">
        <v>0</v>
      </c>
      <c r="K172" s="129">
        <v>0</v>
      </c>
      <c r="L172" s="129">
        <v>0</v>
      </c>
      <c r="M172" s="129">
        <v>0</v>
      </c>
      <c r="N172" s="126"/>
      <c r="O172" s="170" t="s">
        <v>198</v>
      </c>
      <c r="P172" s="162"/>
      <c r="Q172" s="162" t="s">
        <v>198</v>
      </c>
      <c r="R172" s="163" t="s">
        <v>198</v>
      </c>
      <c r="S172" s="164"/>
      <c r="T172" s="160" t="s">
        <v>198</v>
      </c>
      <c r="U172" s="164"/>
      <c r="V172" s="160" t="s">
        <v>198</v>
      </c>
      <c r="W172" s="164"/>
      <c r="X172" s="160" t="s">
        <v>198</v>
      </c>
      <c r="Y172" s="165"/>
      <c r="Z172" s="160" t="s">
        <v>198</v>
      </c>
      <c r="AA172" s="162">
        <v>0</v>
      </c>
      <c r="AB172" s="162"/>
      <c r="AC172" s="160" t="s">
        <v>198</v>
      </c>
      <c r="AD172" s="166" t="s">
        <v>198</v>
      </c>
      <c r="AE172" s="101">
        <v>0</v>
      </c>
      <c r="AF172" s="94" t="s">
        <v>322</v>
      </c>
      <c r="AG172" s="167"/>
      <c r="AH172" s="160" t="s">
        <v>198</v>
      </c>
      <c r="AI172" s="167"/>
      <c r="AJ172" s="160" t="s">
        <v>198</v>
      </c>
      <c r="AK172" s="139" t="s">
        <v>198</v>
      </c>
    </row>
    <row r="173" spans="2:37" ht="18" customHeight="1" x14ac:dyDescent="0.25">
      <c r="B173" s="71" t="s">
        <v>198</v>
      </c>
      <c r="C173" s="132"/>
      <c r="D173" s="132"/>
      <c r="E173" s="129">
        <v>0</v>
      </c>
      <c r="F173" s="129">
        <v>0</v>
      </c>
      <c r="G173" s="129">
        <v>0</v>
      </c>
      <c r="H173" s="129">
        <v>0</v>
      </c>
      <c r="I173" s="129">
        <v>0</v>
      </c>
      <c r="J173" s="129">
        <v>0</v>
      </c>
      <c r="K173" s="129">
        <v>0</v>
      </c>
      <c r="L173" s="129">
        <v>0</v>
      </c>
      <c r="M173" s="129">
        <v>0</v>
      </c>
      <c r="N173" s="126"/>
      <c r="O173" s="170" t="s">
        <v>198</v>
      </c>
      <c r="P173" s="162"/>
      <c r="Q173" s="162" t="s">
        <v>198</v>
      </c>
      <c r="R173" s="163" t="s">
        <v>198</v>
      </c>
      <c r="S173" s="164"/>
      <c r="T173" s="160" t="s">
        <v>198</v>
      </c>
      <c r="U173" s="164"/>
      <c r="V173" s="160" t="s">
        <v>198</v>
      </c>
      <c r="W173" s="164"/>
      <c r="X173" s="160" t="s">
        <v>198</v>
      </c>
      <c r="Y173" s="165"/>
      <c r="Z173" s="160" t="s">
        <v>198</v>
      </c>
      <c r="AA173" s="162">
        <v>0</v>
      </c>
      <c r="AB173" s="162"/>
      <c r="AC173" s="160" t="s">
        <v>198</v>
      </c>
      <c r="AD173" s="166" t="s">
        <v>198</v>
      </c>
      <c r="AE173" s="101">
        <v>0</v>
      </c>
      <c r="AF173" s="94" t="s">
        <v>322</v>
      </c>
      <c r="AG173" s="167"/>
      <c r="AH173" s="160" t="s">
        <v>198</v>
      </c>
      <c r="AI173" s="167"/>
      <c r="AJ173" s="160" t="s">
        <v>198</v>
      </c>
      <c r="AK173" s="139" t="s">
        <v>198</v>
      </c>
    </row>
    <row r="174" spans="2:37" ht="18" customHeight="1" x14ac:dyDescent="0.25">
      <c r="B174" s="71" t="s">
        <v>198</v>
      </c>
      <c r="C174" s="132"/>
      <c r="D174" s="132"/>
      <c r="E174" s="129">
        <v>0</v>
      </c>
      <c r="F174" s="129">
        <v>0</v>
      </c>
      <c r="G174" s="129">
        <v>0</v>
      </c>
      <c r="H174" s="129">
        <v>0</v>
      </c>
      <c r="I174" s="129">
        <v>0</v>
      </c>
      <c r="J174" s="129">
        <v>0</v>
      </c>
      <c r="K174" s="129">
        <v>0</v>
      </c>
      <c r="L174" s="129">
        <v>0</v>
      </c>
      <c r="M174" s="129">
        <v>0</v>
      </c>
      <c r="N174" s="126"/>
      <c r="O174" s="170" t="s">
        <v>198</v>
      </c>
      <c r="P174" s="162"/>
      <c r="Q174" s="162" t="s">
        <v>198</v>
      </c>
      <c r="R174" s="163" t="s">
        <v>198</v>
      </c>
      <c r="S174" s="164"/>
      <c r="T174" s="160" t="s">
        <v>198</v>
      </c>
      <c r="U174" s="164"/>
      <c r="V174" s="160" t="s">
        <v>198</v>
      </c>
      <c r="W174" s="164"/>
      <c r="X174" s="160" t="s">
        <v>198</v>
      </c>
      <c r="Y174" s="165"/>
      <c r="Z174" s="160" t="s">
        <v>198</v>
      </c>
      <c r="AA174" s="162">
        <v>0</v>
      </c>
      <c r="AB174" s="162"/>
      <c r="AC174" s="160" t="s">
        <v>198</v>
      </c>
      <c r="AD174" s="166" t="s">
        <v>198</v>
      </c>
      <c r="AE174" s="101">
        <v>0</v>
      </c>
      <c r="AF174" s="94" t="s">
        <v>322</v>
      </c>
      <c r="AG174" s="167"/>
      <c r="AH174" s="160" t="s">
        <v>198</v>
      </c>
      <c r="AI174" s="167"/>
      <c r="AJ174" s="160" t="s">
        <v>198</v>
      </c>
      <c r="AK174" s="140" t="s">
        <v>198</v>
      </c>
    </row>
    <row r="175" spans="2:37" ht="18" customHeight="1" x14ac:dyDescent="0.25">
      <c r="B175" s="71" t="s">
        <v>198</v>
      </c>
      <c r="C175" s="132"/>
      <c r="D175" s="132"/>
      <c r="E175" s="129">
        <v>0</v>
      </c>
      <c r="F175" s="129">
        <v>0</v>
      </c>
      <c r="G175" s="129">
        <v>0</v>
      </c>
      <c r="H175" s="129">
        <v>0</v>
      </c>
      <c r="I175" s="129">
        <v>0</v>
      </c>
      <c r="J175" s="129">
        <v>0</v>
      </c>
      <c r="K175" s="129">
        <v>0</v>
      </c>
      <c r="L175" s="129">
        <v>0</v>
      </c>
      <c r="M175" s="129">
        <v>0</v>
      </c>
      <c r="N175" s="126"/>
      <c r="O175" s="170" t="s">
        <v>198</v>
      </c>
      <c r="P175" s="162"/>
      <c r="Q175" s="162" t="s">
        <v>198</v>
      </c>
      <c r="R175" s="163" t="s">
        <v>198</v>
      </c>
      <c r="S175" s="164"/>
      <c r="T175" s="160" t="s">
        <v>198</v>
      </c>
      <c r="U175" s="164"/>
      <c r="V175" s="160" t="s">
        <v>198</v>
      </c>
      <c r="W175" s="164"/>
      <c r="X175" s="160" t="s">
        <v>198</v>
      </c>
      <c r="Y175" s="165"/>
      <c r="Z175" s="160" t="s">
        <v>198</v>
      </c>
      <c r="AA175" s="162">
        <v>0</v>
      </c>
      <c r="AB175" s="162"/>
      <c r="AC175" s="160" t="s">
        <v>198</v>
      </c>
      <c r="AD175" s="166" t="s">
        <v>198</v>
      </c>
      <c r="AE175" s="101">
        <v>0</v>
      </c>
      <c r="AF175" s="94" t="s">
        <v>322</v>
      </c>
      <c r="AG175" s="167"/>
      <c r="AH175" s="160" t="s">
        <v>198</v>
      </c>
      <c r="AI175" s="167"/>
      <c r="AJ175" s="160" t="s">
        <v>198</v>
      </c>
      <c r="AK175" s="140" t="s">
        <v>198</v>
      </c>
    </row>
    <row r="176" spans="2:37" ht="18" customHeight="1" thickBot="1" x14ac:dyDescent="0.3">
      <c r="B176" s="83" t="s">
        <v>198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7"/>
      <c r="O176" s="171" t="s">
        <v>198</v>
      </c>
      <c r="P176" s="80"/>
      <c r="Q176" s="80" t="s">
        <v>198</v>
      </c>
      <c r="R176" s="75" t="s">
        <v>198</v>
      </c>
      <c r="S176" s="82"/>
      <c r="T176" s="168" t="s">
        <v>198</v>
      </c>
      <c r="U176" s="82"/>
      <c r="V176" s="81" t="s">
        <v>198</v>
      </c>
      <c r="W176" s="82"/>
      <c r="X176" s="81" t="s">
        <v>198</v>
      </c>
      <c r="Y176" s="100"/>
      <c r="Z176" s="81" t="s">
        <v>198</v>
      </c>
      <c r="AA176" s="80">
        <v>0</v>
      </c>
      <c r="AB176" s="80"/>
      <c r="AC176" s="81" t="s">
        <v>198</v>
      </c>
      <c r="AD176" s="136" t="s">
        <v>198</v>
      </c>
      <c r="AE176" s="103">
        <v>0</v>
      </c>
      <c r="AF176" s="95" t="s">
        <v>322</v>
      </c>
      <c r="AG176" s="104"/>
      <c r="AH176" s="81" t="s">
        <v>198</v>
      </c>
      <c r="AI176" s="104"/>
      <c r="AJ176" s="81" t="s">
        <v>198</v>
      </c>
      <c r="AK176" s="141" t="s">
        <v>198</v>
      </c>
    </row>
    <row r="177" spans="2:37" ht="18" customHeight="1" x14ac:dyDescent="0.25">
      <c r="B177" s="76">
        <v>16</v>
      </c>
      <c r="C177" s="77" t="s">
        <v>245</v>
      </c>
      <c r="D177" s="84">
        <v>1.1000000000000001</v>
      </c>
      <c r="E177" s="78">
        <v>2847906856.5500002</v>
      </c>
      <c r="F177" s="78">
        <v>3080083207.5500002</v>
      </c>
      <c r="G177" s="78">
        <v>86901483.400000006</v>
      </c>
      <c r="H177" s="78">
        <v>573825760.60000002</v>
      </c>
      <c r="I177" s="78">
        <v>10421555968</v>
      </c>
      <c r="J177" s="78">
        <v>8707814809</v>
      </c>
      <c r="K177" s="78">
        <v>2506257446.9499998</v>
      </c>
      <c r="L177" s="78">
        <v>112852282.59999999</v>
      </c>
      <c r="M177" s="78">
        <v>11559712.25</v>
      </c>
      <c r="N177" s="73">
        <v>1</v>
      </c>
      <c r="O177" s="178">
        <v>5</v>
      </c>
      <c r="P177" s="86" t="s">
        <v>174</v>
      </c>
      <c r="Q177" s="73">
        <v>0</v>
      </c>
      <c r="R177" s="74">
        <v>312768726</v>
      </c>
      <c r="S177" s="78">
        <v>10421555968</v>
      </c>
      <c r="T177" s="159" t="s">
        <v>321</v>
      </c>
      <c r="U177" s="78">
        <v>8707814809</v>
      </c>
      <c r="V177" s="79" t="s">
        <v>321</v>
      </c>
      <c r="W177" s="78">
        <v>32.771671381503715</v>
      </c>
      <c r="X177" s="79" t="s">
        <v>321</v>
      </c>
      <c r="Y177" s="131">
        <v>0.18630203209881463</v>
      </c>
      <c r="Z177" s="79" t="s">
        <v>321</v>
      </c>
      <c r="AA177" s="73">
        <v>0</v>
      </c>
      <c r="AB177" s="131">
        <v>9.762551191531605</v>
      </c>
      <c r="AC177" s="79" t="s">
        <v>321</v>
      </c>
      <c r="AD177" s="135" t="s">
        <v>321</v>
      </c>
      <c r="AE177" s="102"/>
      <c r="AF177" s="93"/>
      <c r="AG177" s="131">
        <v>4.5028208389898669E-2</v>
      </c>
      <c r="AH177" s="79" t="s">
        <v>321</v>
      </c>
      <c r="AI177" s="131">
        <v>3.6639361665091644E-2</v>
      </c>
      <c r="AJ177" s="79" t="s">
        <v>321</v>
      </c>
      <c r="AK177" s="137" t="s">
        <v>321</v>
      </c>
    </row>
    <row r="178" spans="2:37" ht="18" customHeight="1" x14ac:dyDescent="0.25">
      <c r="B178" s="71">
        <v>16.100000000000001</v>
      </c>
      <c r="C178" s="161" t="s">
        <v>247</v>
      </c>
      <c r="D178" s="132">
        <v>0.25</v>
      </c>
      <c r="E178" s="129">
        <v>1698156436</v>
      </c>
      <c r="F178" s="129">
        <v>2524656359</v>
      </c>
      <c r="G178" s="129">
        <v>6865468</v>
      </c>
      <c r="H178" s="129">
        <v>483415836</v>
      </c>
      <c r="I178" s="129">
        <v>1691290968</v>
      </c>
      <c r="J178" s="129">
        <v>2041240523</v>
      </c>
      <c r="K178" s="129">
        <v>2041240523</v>
      </c>
      <c r="L178" s="129">
        <v>21361017</v>
      </c>
      <c r="M178" s="129">
        <v>6860320</v>
      </c>
      <c r="N178" s="128"/>
      <c r="O178" s="169" t="s">
        <v>198</v>
      </c>
      <c r="P178" s="162" t="s">
        <v>174</v>
      </c>
      <c r="Q178" s="162" t="s">
        <v>198</v>
      </c>
      <c r="R178" s="163" t="s">
        <v>198</v>
      </c>
      <c r="S178" s="164"/>
      <c r="T178" s="160" t="s">
        <v>198</v>
      </c>
      <c r="U178" s="164"/>
      <c r="V178" s="160" t="s">
        <v>198</v>
      </c>
      <c r="W178" s="164"/>
      <c r="X178" s="160" t="s">
        <v>198</v>
      </c>
      <c r="Y178" s="165"/>
      <c r="Z178" s="160" t="s">
        <v>198</v>
      </c>
      <c r="AA178" s="162" t="s">
        <v>198</v>
      </c>
      <c r="AB178" s="162"/>
      <c r="AC178" s="160" t="s">
        <v>198</v>
      </c>
      <c r="AD178" s="166" t="s">
        <v>198</v>
      </c>
      <c r="AE178" s="101">
        <v>4455.0138680077644</v>
      </c>
      <c r="AF178" s="94" t="s">
        <v>322</v>
      </c>
      <c r="AG178" s="167"/>
      <c r="AH178" s="160" t="s">
        <v>198</v>
      </c>
      <c r="AI178" s="167"/>
      <c r="AJ178" s="160" t="s">
        <v>198</v>
      </c>
      <c r="AK178" s="138" t="s">
        <v>198</v>
      </c>
    </row>
    <row r="179" spans="2:37" ht="27.75" customHeight="1" x14ac:dyDescent="0.25">
      <c r="B179" s="71">
        <v>16.200000000000003</v>
      </c>
      <c r="C179" s="132" t="s">
        <v>246</v>
      </c>
      <c r="D179" s="132">
        <v>0.5</v>
      </c>
      <c r="E179" s="129">
        <v>2581195145</v>
      </c>
      <c r="F179" s="129">
        <v>2623451866</v>
      </c>
      <c r="G179" s="129">
        <v>72261875</v>
      </c>
      <c r="H179" s="129">
        <v>333481978</v>
      </c>
      <c r="I179" s="129">
        <v>2508933270</v>
      </c>
      <c r="J179" s="129">
        <v>2289969888</v>
      </c>
      <c r="K179" s="129">
        <v>2289969888</v>
      </c>
      <c r="L179" s="129">
        <v>5747773</v>
      </c>
      <c r="M179" s="129">
        <v>885466</v>
      </c>
      <c r="N179" s="126"/>
      <c r="O179" s="170" t="s">
        <v>198</v>
      </c>
      <c r="P179" s="162" t="s">
        <v>174</v>
      </c>
      <c r="Q179" s="162" t="s">
        <v>198</v>
      </c>
      <c r="R179" s="163" t="s">
        <v>198</v>
      </c>
      <c r="S179" s="164"/>
      <c r="T179" s="160" t="s">
        <v>198</v>
      </c>
      <c r="U179" s="164"/>
      <c r="V179" s="160" t="s">
        <v>198</v>
      </c>
      <c r="W179" s="164"/>
      <c r="X179" s="160" t="s">
        <v>198</v>
      </c>
      <c r="Y179" s="165"/>
      <c r="Z179" s="160" t="s">
        <v>198</v>
      </c>
      <c r="AA179" s="162" t="s">
        <v>198</v>
      </c>
      <c r="AB179" s="162"/>
      <c r="AC179" s="160" t="s">
        <v>198</v>
      </c>
      <c r="AD179" s="166" t="s">
        <v>198</v>
      </c>
      <c r="AE179" s="101">
        <v>4629.3486253749779</v>
      </c>
      <c r="AF179" s="94" t="s">
        <v>322</v>
      </c>
      <c r="AG179" s="167"/>
      <c r="AH179" s="160" t="s">
        <v>198</v>
      </c>
      <c r="AI179" s="167"/>
      <c r="AJ179" s="160" t="s">
        <v>198</v>
      </c>
      <c r="AK179" s="139" t="s">
        <v>198</v>
      </c>
    </row>
    <row r="180" spans="2:37" ht="28.5" customHeight="1" x14ac:dyDescent="0.25">
      <c r="B180" s="71">
        <v>16.300000000000004</v>
      </c>
      <c r="C180" s="132" t="s">
        <v>248</v>
      </c>
      <c r="D180" s="132">
        <v>0.25</v>
      </c>
      <c r="E180" s="129">
        <v>3250760141</v>
      </c>
      <c r="F180" s="129">
        <v>3256248180</v>
      </c>
      <c r="G180" s="129">
        <v>173541320</v>
      </c>
      <c r="H180" s="129">
        <v>500901964</v>
      </c>
      <c r="I180" s="129">
        <v>3077218821</v>
      </c>
      <c r="J180" s="129">
        <v>2755346216</v>
      </c>
      <c r="K180" s="129">
        <v>2755346216</v>
      </c>
      <c r="L180" s="129">
        <v>331783139</v>
      </c>
      <c r="M180" s="129">
        <v>11002907</v>
      </c>
      <c r="N180" s="126"/>
      <c r="O180" s="170" t="s">
        <v>198</v>
      </c>
      <c r="P180" s="162"/>
      <c r="Q180" s="162" t="s">
        <v>198</v>
      </c>
      <c r="R180" s="163" t="s">
        <v>198</v>
      </c>
      <c r="S180" s="164"/>
      <c r="T180" s="160" t="s">
        <v>198</v>
      </c>
      <c r="U180" s="164"/>
      <c r="V180" s="160" t="s">
        <v>198</v>
      </c>
      <c r="W180" s="164"/>
      <c r="X180" s="160" t="s">
        <v>198</v>
      </c>
      <c r="Y180" s="165"/>
      <c r="Z180" s="160" t="s">
        <v>198</v>
      </c>
      <c r="AA180" s="162">
        <v>0</v>
      </c>
      <c r="AB180" s="162"/>
      <c r="AC180" s="160" t="s">
        <v>198</v>
      </c>
      <c r="AD180" s="166" t="s">
        <v>198</v>
      </c>
      <c r="AE180" s="101">
        <v>5745.9823186871363</v>
      </c>
      <c r="AF180" s="94" t="s">
        <v>322</v>
      </c>
      <c r="AG180" s="167"/>
      <c r="AH180" s="160" t="s">
        <v>198</v>
      </c>
      <c r="AI180" s="167"/>
      <c r="AJ180" s="160" t="s">
        <v>198</v>
      </c>
      <c r="AK180" s="139" t="s">
        <v>198</v>
      </c>
    </row>
    <row r="181" spans="2:37" ht="27.75" customHeight="1" x14ac:dyDescent="0.25">
      <c r="B181" s="71">
        <v>16.400000000000006</v>
      </c>
      <c r="C181" s="132" t="s">
        <v>249</v>
      </c>
      <c r="D181" s="132">
        <v>0.1</v>
      </c>
      <c r="E181" s="129">
        <v>3200801398</v>
      </c>
      <c r="F181" s="129">
        <v>3231311398</v>
      </c>
      <c r="G181" s="129">
        <v>56688489</v>
      </c>
      <c r="H181" s="129">
        <v>1610053216</v>
      </c>
      <c r="I181" s="129">
        <v>3144112909</v>
      </c>
      <c r="J181" s="129">
        <v>1621258182</v>
      </c>
      <c r="K181" s="129">
        <v>1621258182</v>
      </c>
      <c r="L181" s="129">
        <v>216923571</v>
      </c>
      <c r="M181" s="129">
        <v>66511725</v>
      </c>
      <c r="N181" s="126"/>
      <c r="O181" s="170" t="s">
        <v>198</v>
      </c>
      <c r="P181" s="162"/>
      <c r="Q181" s="162" t="s">
        <v>198</v>
      </c>
      <c r="R181" s="163" t="s">
        <v>198</v>
      </c>
      <c r="S181" s="164"/>
      <c r="T181" s="160" t="s">
        <v>198</v>
      </c>
      <c r="U181" s="164"/>
      <c r="V181" s="160" t="s">
        <v>198</v>
      </c>
      <c r="W181" s="164"/>
      <c r="X181" s="160" t="s">
        <v>198</v>
      </c>
      <c r="Y181" s="165"/>
      <c r="Z181" s="160" t="s">
        <v>198</v>
      </c>
      <c r="AA181" s="162">
        <v>0</v>
      </c>
      <c r="AB181" s="162"/>
      <c r="AC181" s="160" t="s">
        <v>198</v>
      </c>
      <c r="AD181" s="166" t="s">
        <v>198</v>
      </c>
      <c r="AE181" s="101">
        <v>5701.9788212458088</v>
      </c>
      <c r="AF181" s="94" t="s">
        <v>322</v>
      </c>
      <c r="AG181" s="167"/>
      <c r="AH181" s="160" t="s">
        <v>198</v>
      </c>
      <c r="AI181" s="167"/>
      <c r="AJ181" s="160" t="s">
        <v>198</v>
      </c>
      <c r="AK181" s="139" t="s">
        <v>198</v>
      </c>
    </row>
    <row r="182" spans="2:37" ht="18" customHeight="1" x14ac:dyDescent="0.25">
      <c r="B182" s="71" t="s">
        <v>198</v>
      </c>
      <c r="C182" s="132"/>
      <c r="D182" s="132"/>
      <c r="E182" s="129">
        <v>0</v>
      </c>
      <c r="F182" s="129">
        <v>0</v>
      </c>
      <c r="G182" s="129">
        <v>0</v>
      </c>
      <c r="H182" s="129">
        <v>0</v>
      </c>
      <c r="I182" s="129">
        <v>0</v>
      </c>
      <c r="J182" s="129">
        <v>0</v>
      </c>
      <c r="K182" s="129">
        <v>0</v>
      </c>
      <c r="L182" s="129">
        <v>0</v>
      </c>
      <c r="M182" s="129">
        <v>0</v>
      </c>
      <c r="N182" s="126"/>
      <c r="O182" s="170" t="s">
        <v>198</v>
      </c>
      <c r="P182" s="162"/>
      <c r="Q182" s="162" t="s">
        <v>198</v>
      </c>
      <c r="R182" s="163" t="s">
        <v>198</v>
      </c>
      <c r="S182" s="164"/>
      <c r="T182" s="160" t="s">
        <v>198</v>
      </c>
      <c r="U182" s="164"/>
      <c r="V182" s="160" t="s">
        <v>198</v>
      </c>
      <c r="W182" s="164"/>
      <c r="X182" s="160" t="s">
        <v>198</v>
      </c>
      <c r="Y182" s="165"/>
      <c r="Z182" s="160" t="s">
        <v>198</v>
      </c>
      <c r="AA182" s="162">
        <v>0</v>
      </c>
      <c r="AB182" s="162"/>
      <c r="AC182" s="160" t="s">
        <v>198</v>
      </c>
      <c r="AD182" s="166" t="s">
        <v>198</v>
      </c>
      <c r="AE182" s="101">
        <v>0</v>
      </c>
      <c r="AF182" s="94" t="s">
        <v>322</v>
      </c>
      <c r="AG182" s="167"/>
      <c r="AH182" s="160" t="s">
        <v>198</v>
      </c>
      <c r="AI182" s="167"/>
      <c r="AJ182" s="160" t="s">
        <v>198</v>
      </c>
      <c r="AK182" s="140" t="s">
        <v>198</v>
      </c>
    </row>
    <row r="183" spans="2:37" ht="18" customHeight="1" x14ac:dyDescent="0.25">
      <c r="B183" s="71" t="s">
        <v>198</v>
      </c>
      <c r="C183" s="132"/>
      <c r="D183" s="132"/>
      <c r="E183" s="129">
        <v>0</v>
      </c>
      <c r="F183" s="129">
        <v>0</v>
      </c>
      <c r="G183" s="129">
        <v>0</v>
      </c>
      <c r="H183" s="129">
        <v>0</v>
      </c>
      <c r="I183" s="129">
        <v>0</v>
      </c>
      <c r="J183" s="129">
        <v>0</v>
      </c>
      <c r="K183" s="129">
        <v>0</v>
      </c>
      <c r="L183" s="129">
        <v>0</v>
      </c>
      <c r="M183" s="129">
        <v>0</v>
      </c>
      <c r="N183" s="126"/>
      <c r="O183" s="170" t="s">
        <v>198</v>
      </c>
      <c r="P183" s="162"/>
      <c r="Q183" s="162" t="s">
        <v>198</v>
      </c>
      <c r="R183" s="163" t="s">
        <v>198</v>
      </c>
      <c r="S183" s="164"/>
      <c r="T183" s="160" t="s">
        <v>198</v>
      </c>
      <c r="U183" s="164"/>
      <c r="V183" s="160" t="s">
        <v>198</v>
      </c>
      <c r="W183" s="164"/>
      <c r="X183" s="160" t="s">
        <v>198</v>
      </c>
      <c r="Y183" s="165"/>
      <c r="Z183" s="160" t="s">
        <v>198</v>
      </c>
      <c r="AA183" s="162">
        <v>0</v>
      </c>
      <c r="AB183" s="162"/>
      <c r="AC183" s="160" t="s">
        <v>198</v>
      </c>
      <c r="AD183" s="166" t="s">
        <v>198</v>
      </c>
      <c r="AE183" s="101">
        <v>0</v>
      </c>
      <c r="AF183" s="94" t="s">
        <v>322</v>
      </c>
      <c r="AG183" s="167"/>
      <c r="AH183" s="160" t="s">
        <v>198</v>
      </c>
      <c r="AI183" s="167"/>
      <c r="AJ183" s="160" t="s">
        <v>198</v>
      </c>
      <c r="AK183" s="139" t="s">
        <v>198</v>
      </c>
    </row>
    <row r="184" spans="2:37" ht="18" customHeight="1" x14ac:dyDescent="0.25">
      <c r="B184" s="71" t="s">
        <v>198</v>
      </c>
      <c r="C184" s="132"/>
      <c r="D184" s="132"/>
      <c r="E184" s="129">
        <v>0</v>
      </c>
      <c r="F184" s="129">
        <v>0</v>
      </c>
      <c r="G184" s="129">
        <v>0</v>
      </c>
      <c r="H184" s="129">
        <v>0</v>
      </c>
      <c r="I184" s="129">
        <v>0</v>
      </c>
      <c r="J184" s="129">
        <v>0</v>
      </c>
      <c r="K184" s="129">
        <v>0</v>
      </c>
      <c r="L184" s="129">
        <v>0</v>
      </c>
      <c r="M184" s="129">
        <v>0</v>
      </c>
      <c r="N184" s="126"/>
      <c r="O184" s="170" t="s">
        <v>198</v>
      </c>
      <c r="P184" s="162"/>
      <c r="Q184" s="162" t="s">
        <v>198</v>
      </c>
      <c r="R184" s="163" t="s">
        <v>198</v>
      </c>
      <c r="S184" s="164"/>
      <c r="T184" s="160" t="s">
        <v>198</v>
      </c>
      <c r="U184" s="164"/>
      <c r="V184" s="160" t="s">
        <v>198</v>
      </c>
      <c r="W184" s="164"/>
      <c r="X184" s="160" t="s">
        <v>198</v>
      </c>
      <c r="Y184" s="165"/>
      <c r="Z184" s="160" t="s">
        <v>198</v>
      </c>
      <c r="AA184" s="162">
        <v>0</v>
      </c>
      <c r="AB184" s="162"/>
      <c r="AC184" s="160" t="s">
        <v>198</v>
      </c>
      <c r="AD184" s="166" t="s">
        <v>198</v>
      </c>
      <c r="AE184" s="101">
        <v>0</v>
      </c>
      <c r="AF184" s="94" t="s">
        <v>322</v>
      </c>
      <c r="AG184" s="167"/>
      <c r="AH184" s="160" t="s">
        <v>198</v>
      </c>
      <c r="AI184" s="167"/>
      <c r="AJ184" s="160" t="s">
        <v>198</v>
      </c>
      <c r="AK184" s="139" t="s">
        <v>198</v>
      </c>
    </row>
    <row r="185" spans="2:37" ht="18" customHeight="1" x14ac:dyDescent="0.25">
      <c r="B185" s="71" t="s">
        <v>198</v>
      </c>
      <c r="C185" s="132"/>
      <c r="D185" s="132"/>
      <c r="E185" s="129">
        <v>0</v>
      </c>
      <c r="F185" s="129">
        <v>0</v>
      </c>
      <c r="G185" s="129">
        <v>0</v>
      </c>
      <c r="H185" s="129">
        <v>0</v>
      </c>
      <c r="I185" s="129">
        <v>0</v>
      </c>
      <c r="J185" s="129">
        <v>0</v>
      </c>
      <c r="K185" s="129">
        <v>0</v>
      </c>
      <c r="L185" s="129">
        <v>0</v>
      </c>
      <c r="M185" s="129">
        <v>0</v>
      </c>
      <c r="N185" s="126"/>
      <c r="O185" s="170" t="s">
        <v>198</v>
      </c>
      <c r="P185" s="162"/>
      <c r="Q185" s="162" t="s">
        <v>198</v>
      </c>
      <c r="R185" s="163" t="s">
        <v>198</v>
      </c>
      <c r="S185" s="164"/>
      <c r="T185" s="160" t="s">
        <v>198</v>
      </c>
      <c r="U185" s="164"/>
      <c r="V185" s="160" t="s">
        <v>198</v>
      </c>
      <c r="W185" s="164"/>
      <c r="X185" s="160" t="s">
        <v>198</v>
      </c>
      <c r="Y185" s="165"/>
      <c r="Z185" s="160" t="s">
        <v>198</v>
      </c>
      <c r="AA185" s="162">
        <v>0</v>
      </c>
      <c r="AB185" s="162"/>
      <c r="AC185" s="160" t="s">
        <v>198</v>
      </c>
      <c r="AD185" s="166" t="s">
        <v>198</v>
      </c>
      <c r="AE185" s="101">
        <v>0</v>
      </c>
      <c r="AF185" s="94" t="s">
        <v>322</v>
      </c>
      <c r="AG185" s="167"/>
      <c r="AH185" s="160" t="s">
        <v>198</v>
      </c>
      <c r="AI185" s="167"/>
      <c r="AJ185" s="160" t="s">
        <v>198</v>
      </c>
      <c r="AK185" s="140" t="s">
        <v>198</v>
      </c>
    </row>
    <row r="186" spans="2:37" ht="18" customHeight="1" x14ac:dyDescent="0.25">
      <c r="B186" s="71" t="s">
        <v>198</v>
      </c>
      <c r="C186" s="132"/>
      <c r="D186" s="132"/>
      <c r="E186" s="129">
        <v>0</v>
      </c>
      <c r="F186" s="129">
        <v>0</v>
      </c>
      <c r="G186" s="129">
        <v>0</v>
      </c>
      <c r="H186" s="129">
        <v>0</v>
      </c>
      <c r="I186" s="129">
        <v>0</v>
      </c>
      <c r="J186" s="129">
        <v>0</v>
      </c>
      <c r="K186" s="129">
        <v>0</v>
      </c>
      <c r="L186" s="129">
        <v>0</v>
      </c>
      <c r="M186" s="129">
        <v>0</v>
      </c>
      <c r="N186" s="126"/>
      <c r="O186" s="170" t="s">
        <v>198</v>
      </c>
      <c r="P186" s="162"/>
      <c r="Q186" s="162" t="s">
        <v>198</v>
      </c>
      <c r="R186" s="163" t="s">
        <v>198</v>
      </c>
      <c r="S186" s="164"/>
      <c r="T186" s="160" t="s">
        <v>198</v>
      </c>
      <c r="U186" s="164"/>
      <c r="V186" s="160" t="s">
        <v>198</v>
      </c>
      <c r="W186" s="164"/>
      <c r="X186" s="160" t="s">
        <v>198</v>
      </c>
      <c r="Y186" s="165"/>
      <c r="Z186" s="160" t="s">
        <v>198</v>
      </c>
      <c r="AA186" s="162">
        <v>0</v>
      </c>
      <c r="AB186" s="162"/>
      <c r="AC186" s="160" t="s">
        <v>198</v>
      </c>
      <c r="AD186" s="166" t="s">
        <v>198</v>
      </c>
      <c r="AE186" s="101">
        <v>0</v>
      </c>
      <c r="AF186" s="94" t="s">
        <v>322</v>
      </c>
      <c r="AG186" s="167"/>
      <c r="AH186" s="160" t="s">
        <v>198</v>
      </c>
      <c r="AI186" s="167"/>
      <c r="AJ186" s="160" t="s">
        <v>198</v>
      </c>
      <c r="AK186" s="140" t="s">
        <v>198</v>
      </c>
    </row>
    <row r="187" spans="2:37" ht="18" customHeight="1" thickBot="1" x14ac:dyDescent="0.3">
      <c r="B187" s="83" t="s">
        <v>198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7"/>
      <c r="O187" s="171" t="s">
        <v>198</v>
      </c>
      <c r="P187" s="80"/>
      <c r="Q187" s="80" t="s">
        <v>198</v>
      </c>
      <c r="R187" s="75" t="s">
        <v>198</v>
      </c>
      <c r="S187" s="82"/>
      <c r="T187" s="168" t="s">
        <v>198</v>
      </c>
      <c r="U187" s="82"/>
      <c r="V187" s="81" t="s">
        <v>198</v>
      </c>
      <c r="W187" s="82"/>
      <c r="X187" s="81" t="s">
        <v>198</v>
      </c>
      <c r="Y187" s="100"/>
      <c r="Z187" s="81" t="s">
        <v>198</v>
      </c>
      <c r="AA187" s="80">
        <v>0</v>
      </c>
      <c r="AB187" s="80"/>
      <c r="AC187" s="81" t="s">
        <v>198</v>
      </c>
      <c r="AD187" s="136" t="s">
        <v>198</v>
      </c>
      <c r="AE187" s="103">
        <v>0</v>
      </c>
      <c r="AF187" s="95" t="s">
        <v>322</v>
      </c>
      <c r="AG187" s="104"/>
      <c r="AH187" s="81" t="s">
        <v>198</v>
      </c>
      <c r="AI187" s="104"/>
      <c r="AJ187" s="81" t="s">
        <v>198</v>
      </c>
      <c r="AK187" s="141" t="s">
        <v>198</v>
      </c>
    </row>
    <row r="188" spans="2:37" ht="18" customHeight="1" x14ac:dyDescent="0.25">
      <c r="B188" s="76">
        <v>17</v>
      </c>
      <c r="C188" s="77" t="s">
        <v>241</v>
      </c>
      <c r="D188" s="84">
        <v>1</v>
      </c>
      <c r="E188" s="78">
        <v>565534321.89999998</v>
      </c>
      <c r="F188" s="78">
        <v>1143943225.3</v>
      </c>
      <c r="G188" s="78">
        <v>19823733.600000001</v>
      </c>
      <c r="H188" s="78">
        <v>21126009.699999999</v>
      </c>
      <c r="I188" s="78">
        <v>1269493315</v>
      </c>
      <c r="J188" s="78">
        <v>2585761850</v>
      </c>
      <c r="K188" s="78">
        <v>1122817215.5999999</v>
      </c>
      <c r="L188" s="78">
        <v>94987882.799999997</v>
      </c>
      <c r="M188" s="78">
        <v>2314035.4</v>
      </c>
      <c r="N188" s="73">
        <v>1</v>
      </c>
      <c r="O188" s="178">
        <v>5</v>
      </c>
      <c r="P188" s="86" t="s">
        <v>174</v>
      </c>
      <c r="Q188" s="73">
        <v>0</v>
      </c>
      <c r="R188" s="74">
        <v>312768726</v>
      </c>
      <c r="S188" s="78">
        <v>1269493315</v>
      </c>
      <c r="T188" s="159" t="s">
        <v>321</v>
      </c>
      <c r="U188" s="78">
        <v>2585761850</v>
      </c>
      <c r="V188" s="79" t="s">
        <v>321</v>
      </c>
      <c r="W188" s="78">
        <v>28.528143754918091</v>
      </c>
      <c r="X188" s="79" t="s">
        <v>321</v>
      </c>
      <c r="Y188" s="131">
        <v>1.8467708215553869E-2</v>
      </c>
      <c r="Z188" s="79" t="s">
        <v>321</v>
      </c>
      <c r="AA188" s="73">
        <v>0</v>
      </c>
      <c r="AB188" s="131">
        <v>41.048586724299895</v>
      </c>
      <c r="AC188" s="79" t="s">
        <v>321</v>
      </c>
      <c r="AD188" s="135" t="s">
        <v>321</v>
      </c>
      <c r="AE188" s="102"/>
      <c r="AF188" s="93"/>
      <c r="AG188" s="131">
        <v>8.4597814746936631E-2</v>
      </c>
      <c r="AH188" s="79" t="s">
        <v>321</v>
      </c>
      <c r="AI188" s="131">
        <v>8.3035486988516718E-2</v>
      </c>
      <c r="AJ188" s="79" t="s">
        <v>321</v>
      </c>
      <c r="AK188" s="137" t="s">
        <v>321</v>
      </c>
    </row>
    <row r="189" spans="2:37" ht="18" customHeight="1" x14ac:dyDescent="0.25">
      <c r="B189" s="71">
        <v>17.100000000000001</v>
      </c>
      <c r="C189" s="161" t="s">
        <v>242</v>
      </c>
      <c r="D189" s="132">
        <v>0.4</v>
      </c>
      <c r="E189" s="129">
        <v>334577856</v>
      </c>
      <c r="F189" s="129">
        <v>1083025102</v>
      </c>
      <c r="G189" s="129">
        <v>41359000</v>
      </c>
      <c r="H189" s="129">
        <v>41359000</v>
      </c>
      <c r="I189" s="129">
        <v>293218856</v>
      </c>
      <c r="J189" s="129">
        <v>1041666102</v>
      </c>
      <c r="K189" s="129">
        <v>1041666102</v>
      </c>
      <c r="L189" s="129">
        <v>57250270</v>
      </c>
      <c r="M189" s="129">
        <v>1565157</v>
      </c>
      <c r="N189" s="128"/>
      <c r="O189" s="169" t="s">
        <v>198</v>
      </c>
      <c r="P189" s="162" t="s">
        <v>174</v>
      </c>
      <c r="Q189" s="162" t="s">
        <v>198</v>
      </c>
      <c r="R189" s="163" t="s">
        <v>198</v>
      </c>
      <c r="S189" s="164"/>
      <c r="T189" s="160" t="s">
        <v>198</v>
      </c>
      <c r="U189" s="164"/>
      <c r="V189" s="160" t="s">
        <v>198</v>
      </c>
      <c r="W189" s="164"/>
      <c r="X189" s="160" t="s">
        <v>198</v>
      </c>
      <c r="Y189" s="165"/>
      <c r="Z189" s="160" t="s">
        <v>198</v>
      </c>
      <c r="AA189" s="162" t="s">
        <v>198</v>
      </c>
      <c r="AB189" s="162"/>
      <c r="AC189" s="160" t="s">
        <v>198</v>
      </c>
      <c r="AD189" s="166" t="s">
        <v>198</v>
      </c>
      <c r="AE189" s="101">
        <v>1911.1083500970531</v>
      </c>
      <c r="AF189" s="94" t="s">
        <v>322</v>
      </c>
      <c r="AG189" s="167"/>
      <c r="AH189" s="160" t="s">
        <v>198</v>
      </c>
      <c r="AI189" s="167"/>
      <c r="AJ189" s="160" t="s">
        <v>198</v>
      </c>
      <c r="AK189" s="138" t="s">
        <v>198</v>
      </c>
    </row>
    <row r="190" spans="2:37" ht="28.5" customHeight="1" x14ac:dyDescent="0.25">
      <c r="B190" s="71">
        <v>17.200000000000003</v>
      </c>
      <c r="C190" s="132" t="s">
        <v>243</v>
      </c>
      <c r="D190" s="132">
        <v>0.5</v>
      </c>
      <c r="E190" s="129">
        <v>829489000</v>
      </c>
      <c r="F190" s="129">
        <v>1381853000</v>
      </c>
      <c r="G190" s="129">
        <v>2500000</v>
      </c>
      <c r="H190" s="129">
        <v>2500000</v>
      </c>
      <c r="I190" s="129">
        <v>826989000</v>
      </c>
      <c r="J190" s="129">
        <v>1379353000</v>
      </c>
      <c r="K190" s="129">
        <v>1379353000</v>
      </c>
      <c r="L190" s="129">
        <v>143227000</v>
      </c>
      <c r="M190" s="129">
        <v>3250000</v>
      </c>
      <c r="N190" s="126"/>
      <c r="O190" s="170" t="s">
        <v>198</v>
      </c>
      <c r="P190" s="162" t="s">
        <v>174</v>
      </c>
      <c r="Q190" s="162" t="s">
        <v>198</v>
      </c>
      <c r="R190" s="163" t="s">
        <v>198</v>
      </c>
      <c r="S190" s="164"/>
      <c r="T190" s="160" t="s">
        <v>198</v>
      </c>
      <c r="U190" s="164"/>
      <c r="V190" s="160" t="s">
        <v>198</v>
      </c>
      <c r="W190" s="164"/>
      <c r="X190" s="160" t="s">
        <v>198</v>
      </c>
      <c r="Y190" s="165"/>
      <c r="Z190" s="160" t="s">
        <v>198</v>
      </c>
      <c r="AA190" s="162" t="s">
        <v>198</v>
      </c>
      <c r="AB190" s="162"/>
      <c r="AC190" s="160" t="s">
        <v>198</v>
      </c>
      <c r="AD190" s="166" t="s">
        <v>198</v>
      </c>
      <c r="AE190" s="101">
        <v>2438.4206811364038</v>
      </c>
      <c r="AF190" s="94" t="s">
        <v>322</v>
      </c>
      <c r="AG190" s="167"/>
      <c r="AH190" s="160" t="s">
        <v>198</v>
      </c>
      <c r="AI190" s="167"/>
      <c r="AJ190" s="160" t="s">
        <v>198</v>
      </c>
      <c r="AK190" s="139" t="s">
        <v>198</v>
      </c>
    </row>
    <row r="191" spans="2:37" ht="18" customHeight="1" x14ac:dyDescent="0.25">
      <c r="B191" s="71">
        <v>17.300000000000004</v>
      </c>
      <c r="C191" s="132" t="s">
        <v>244</v>
      </c>
      <c r="D191" s="132">
        <v>0.1</v>
      </c>
      <c r="E191" s="129">
        <v>169586795</v>
      </c>
      <c r="F191" s="129">
        <v>198066845</v>
      </c>
      <c r="G191" s="129">
        <v>20301336</v>
      </c>
      <c r="H191" s="129">
        <v>33324097</v>
      </c>
      <c r="I191" s="129">
        <v>149285459</v>
      </c>
      <c r="J191" s="129">
        <v>164742748</v>
      </c>
      <c r="K191" s="129">
        <v>164742748</v>
      </c>
      <c r="L191" s="129">
        <v>4742748</v>
      </c>
      <c r="M191" s="129">
        <v>629726</v>
      </c>
      <c r="N191" s="126"/>
      <c r="O191" s="170" t="s">
        <v>198</v>
      </c>
      <c r="P191" s="162"/>
      <c r="Q191" s="162" t="s">
        <v>198</v>
      </c>
      <c r="R191" s="163" t="s">
        <v>198</v>
      </c>
      <c r="S191" s="164"/>
      <c r="T191" s="160" t="s">
        <v>198</v>
      </c>
      <c r="U191" s="164"/>
      <c r="V191" s="160" t="s">
        <v>198</v>
      </c>
      <c r="W191" s="164"/>
      <c r="X191" s="160" t="s">
        <v>198</v>
      </c>
      <c r="Y191" s="165"/>
      <c r="Z191" s="160" t="s">
        <v>198</v>
      </c>
      <c r="AA191" s="162">
        <v>0</v>
      </c>
      <c r="AB191" s="162"/>
      <c r="AC191" s="160" t="s">
        <v>198</v>
      </c>
      <c r="AD191" s="166" t="s">
        <v>198</v>
      </c>
      <c r="AE191" s="101">
        <v>349.50916710781718</v>
      </c>
      <c r="AF191" s="94" t="s">
        <v>322</v>
      </c>
      <c r="AG191" s="167"/>
      <c r="AH191" s="160" t="s">
        <v>198</v>
      </c>
      <c r="AI191" s="167"/>
      <c r="AJ191" s="160" t="s">
        <v>198</v>
      </c>
      <c r="AK191" s="139" t="s">
        <v>198</v>
      </c>
    </row>
    <row r="192" spans="2:37" ht="18" customHeight="1" x14ac:dyDescent="0.25">
      <c r="B192" s="71" t="s">
        <v>198</v>
      </c>
      <c r="C192" s="132"/>
      <c r="D192" s="132"/>
      <c r="E192" s="129">
        <v>0</v>
      </c>
      <c r="F192" s="129">
        <v>0</v>
      </c>
      <c r="G192" s="129">
        <v>0</v>
      </c>
      <c r="H192" s="129">
        <v>0</v>
      </c>
      <c r="I192" s="129">
        <v>0</v>
      </c>
      <c r="J192" s="129">
        <v>0</v>
      </c>
      <c r="K192" s="129">
        <v>0</v>
      </c>
      <c r="L192" s="129">
        <v>0</v>
      </c>
      <c r="M192" s="129">
        <v>0</v>
      </c>
      <c r="N192" s="126"/>
      <c r="O192" s="170" t="s">
        <v>198</v>
      </c>
      <c r="P192" s="162"/>
      <c r="Q192" s="162" t="s">
        <v>198</v>
      </c>
      <c r="R192" s="163" t="s">
        <v>198</v>
      </c>
      <c r="S192" s="164"/>
      <c r="T192" s="160" t="s">
        <v>198</v>
      </c>
      <c r="U192" s="164"/>
      <c r="V192" s="160" t="s">
        <v>198</v>
      </c>
      <c r="W192" s="164"/>
      <c r="X192" s="160" t="s">
        <v>198</v>
      </c>
      <c r="Y192" s="165"/>
      <c r="Z192" s="160" t="s">
        <v>198</v>
      </c>
      <c r="AA192" s="162">
        <v>0</v>
      </c>
      <c r="AB192" s="162"/>
      <c r="AC192" s="160" t="s">
        <v>198</v>
      </c>
      <c r="AD192" s="166" t="s">
        <v>198</v>
      </c>
      <c r="AE192" s="101">
        <v>0</v>
      </c>
      <c r="AF192" s="94" t="s">
        <v>322</v>
      </c>
      <c r="AG192" s="167"/>
      <c r="AH192" s="160" t="s">
        <v>198</v>
      </c>
      <c r="AI192" s="167"/>
      <c r="AJ192" s="160" t="s">
        <v>198</v>
      </c>
      <c r="AK192" s="139" t="s">
        <v>198</v>
      </c>
    </row>
    <row r="193" spans="2:37" ht="18" customHeight="1" x14ac:dyDescent="0.25">
      <c r="B193" s="71" t="s">
        <v>198</v>
      </c>
      <c r="C193" s="132"/>
      <c r="D193" s="132"/>
      <c r="E193" s="129">
        <v>0</v>
      </c>
      <c r="F193" s="129">
        <v>0</v>
      </c>
      <c r="G193" s="129">
        <v>0</v>
      </c>
      <c r="H193" s="129">
        <v>0</v>
      </c>
      <c r="I193" s="129">
        <v>0</v>
      </c>
      <c r="J193" s="129">
        <v>0</v>
      </c>
      <c r="K193" s="129">
        <v>0</v>
      </c>
      <c r="L193" s="129">
        <v>0</v>
      </c>
      <c r="M193" s="129">
        <v>0</v>
      </c>
      <c r="N193" s="126"/>
      <c r="O193" s="170" t="s">
        <v>198</v>
      </c>
      <c r="P193" s="162"/>
      <c r="Q193" s="162" t="s">
        <v>198</v>
      </c>
      <c r="R193" s="163" t="s">
        <v>198</v>
      </c>
      <c r="S193" s="164"/>
      <c r="T193" s="160" t="s">
        <v>198</v>
      </c>
      <c r="U193" s="164"/>
      <c r="V193" s="160" t="s">
        <v>198</v>
      </c>
      <c r="W193" s="164"/>
      <c r="X193" s="160" t="s">
        <v>198</v>
      </c>
      <c r="Y193" s="165"/>
      <c r="Z193" s="160" t="s">
        <v>198</v>
      </c>
      <c r="AA193" s="162">
        <v>0</v>
      </c>
      <c r="AB193" s="162"/>
      <c r="AC193" s="160" t="s">
        <v>198</v>
      </c>
      <c r="AD193" s="166" t="s">
        <v>198</v>
      </c>
      <c r="AE193" s="101">
        <v>0</v>
      </c>
      <c r="AF193" s="94" t="s">
        <v>322</v>
      </c>
      <c r="AG193" s="167"/>
      <c r="AH193" s="160" t="s">
        <v>198</v>
      </c>
      <c r="AI193" s="167"/>
      <c r="AJ193" s="160" t="s">
        <v>198</v>
      </c>
      <c r="AK193" s="140" t="s">
        <v>198</v>
      </c>
    </row>
    <row r="194" spans="2:37" ht="18" customHeight="1" x14ac:dyDescent="0.25">
      <c r="B194" s="71" t="s">
        <v>198</v>
      </c>
      <c r="C194" s="132"/>
      <c r="D194" s="132"/>
      <c r="E194" s="129">
        <v>0</v>
      </c>
      <c r="F194" s="129">
        <v>0</v>
      </c>
      <c r="G194" s="129">
        <v>0</v>
      </c>
      <c r="H194" s="129">
        <v>0</v>
      </c>
      <c r="I194" s="129">
        <v>0</v>
      </c>
      <c r="J194" s="129">
        <v>0</v>
      </c>
      <c r="K194" s="129">
        <v>0</v>
      </c>
      <c r="L194" s="129">
        <v>0</v>
      </c>
      <c r="M194" s="129">
        <v>0</v>
      </c>
      <c r="N194" s="126"/>
      <c r="O194" s="170" t="s">
        <v>198</v>
      </c>
      <c r="P194" s="162"/>
      <c r="Q194" s="162" t="s">
        <v>198</v>
      </c>
      <c r="R194" s="163" t="s">
        <v>198</v>
      </c>
      <c r="S194" s="164"/>
      <c r="T194" s="160" t="s">
        <v>198</v>
      </c>
      <c r="U194" s="164"/>
      <c r="V194" s="160" t="s">
        <v>198</v>
      </c>
      <c r="W194" s="164"/>
      <c r="X194" s="160" t="s">
        <v>198</v>
      </c>
      <c r="Y194" s="165"/>
      <c r="Z194" s="160" t="s">
        <v>198</v>
      </c>
      <c r="AA194" s="162">
        <v>0</v>
      </c>
      <c r="AB194" s="162"/>
      <c r="AC194" s="160" t="s">
        <v>198</v>
      </c>
      <c r="AD194" s="166" t="s">
        <v>198</v>
      </c>
      <c r="AE194" s="101">
        <v>0</v>
      </c>
      <c r="AF194" s="94" t="s">
        <v>322</v>
      </c>
      <c r="AG194" s="167"/>
      <c r="AH194" s="160" t="s">
        <v>198</v>
      </c>
      <c r="AI194" s="167"/>
      <c r="AJ194" s="160" t="s">
        <v>198</v>
      </c>
      <c r="AK194" s="139" t="s">
        <v>198</v>
      </c>
    </row>
    <row r="195" spans="2:37" ht="18" customHeight="1" x14ac:dyDescent="0.25">
      <c r="B195" s="71" t="s">
        <v>198</v>
      </c>
      <c r="C195" s="132"/>
      <c r="D195" s="132"/>
      <c r="E195" s="129">
        <v>0</v>
      </c>
      <c r="F195" s="129">
        <v>0</v>
      </c>
      <c r="G195" s="129">
        <v>0</v>
      </c>
      <c r="H195" s="129">
        <v>0</v>
      </c>
      <c r="I195" s="129">
        <v>0</v>
      </c>
      <c r="J195" s="129">
        <v>0</v>
      </c>
      <c r="K195" s="129">
        <v>0</v>
      </c>
      <c r="L195" s="129">
        <v>0</v>
      </c>
      <c r="M195" s="129">
        <v>0</v>
      </c>
      <c r="N195" s="126"/>
      <c r="O195" s="170" t="s">
        <v>198</v>
      </c>
      <c r="P195" s="162"/>
      <c r="Q195" s="162" t="s">
        <v>198</v>
      </c>
      <c r="R195" s="163" t="s">
        <v>198</v>
      </c>
      <c r="S195" s="164"/>
      <c r="T195" s="160" t="s">
        <v>198</v>
      </c>
      <c r="U195" s="164"/>
      <c r="V195" s="160" t="s">
        <v>198</v>
      </c>
      <c r="W195" s="164"/>
      <c r="X195" s="160" t="s">
        <v>198</v>
      </c>
      <c r="Y195" s="165"/>
      <c r="Z195" s="160" t="s">
        <v>198</v>
      </c>
      <c r="AA195" s="162">
        <v>0</v>
      </c>
      <c r="AB195" s="162"/>
      <c r="AC195" s="160" t="s">
        <v>198</v>
      </c>
      <c r="AD195" s="166" t="s">
        <v>198</v>
      </c>
      <c r="AE195" s="101">
        <v>0</v>
      </c>
      <c r="AF195" s="94" t="s">
        <v>322</v>
      </c>
      <c r="AG195" s="167"/>
      <c r="AH195" s="160" t="s">
        <v>198</v>
      </c>
      <c r="AI195" s="167"/>
      <c r="AJ195" s="160" t="s">
        <v>198</v>
      </c>
      <c r="AK195" s="139" t="s">
        <v>198</v>
      </c>
    </row>
    <row r="196" spans="2:37" ht="18" customHeight="1" x14ac:dyDescent="0.25">
      <c r="B196" s="71" t="s">
        <v>198</v>
      </c>
      <c r="C196" s="132"/>
      <c r="D196" s="132"/>
      <c r="E196" s="129">
        <v>0</v>
      </c>
      <c r="F196" s="129">
        <v>0</v>
      </c>
      <c r="G196" s="129">
        <v>0</v>
      </c>
      <c r="H196" s="129">
        <v>0</v>
      </c>
      <c r="I196" s="129">
        <v>0</v>
      </c>
      <c r="J196" s="129">
        <v>0</v>
      </c>
      <c r="K196" s="129">
        <v>0</v>
      </c>
      <c r="L196" s="129">
        <v>0</v>
      </c>
      <c r="M196" s="129">
        <v>0</v>
      </c>
      <c r="N196" s="126"/>
      <c r="O196" s="170" t="s">
        <v>198</v>
      </c>
      <c r="P196" s="162"/>
      <c r="Q196" s="162" t="s">
        <v>198</v>
      </c>
      <c r="R196" s="163" t="s">
        <v>198</v>
      </c>
      <c r="S196" s="164"/>
      <c r="T196" s="160" t="s">
        <v>198</v>
      </c>
      <c r="U196" s="164"/>
      <c r="V196" s="160" t="s">
        <v>198</v>
      </c>
      <c r="W196" s="164"/>
      <c r="X196" s="160" t="s">
        <v>198</v>
      </c>
      <c r="Y196" s="165"/>
      <c r="Z196" s="160" t="s">
        <v>198</v>
      </c>
      <c r="AA196" s="162">
        <v>0</v>
      </c>
      <c r="AB196" s="162"/>
      <c r="AC196" s="160" t="s">
        <v>198</v>
      </c>
      <c r="AD196" s="166" t="s">
        <v>198</v>
      </c>
      <c r="AE196" s="101">
        <v>0</v>
      </c>
      <c r="AF196" s="94" t="s">
        <v>322</v>
      </c>
      <c r="AG196" s="167"/>
      <c r="AH196" s="160" t="s">
        <v>198</v>
      </c>
      <c r="AI196" s="167"/>
      <c r="AJ196" s="160" t="s">
        <v>198</v>
      </c>
      <c r="AK196" s="140" t="s">
        <v>198</v>
      </c>
    </row>
    <row r="197" spans="2:37" ht="18" customHeight="1" x14ac:dyDescent="0.25">
      <c r="B197" s="71" t="s">
        <v>198</v>
      </c>
      <c r="C197" s="132"/>
      <c r="D197" s="132"/>
      <c r="E197" s="129">
        <v>0</v>
      </c>
      <c r="F197" s="129">
        <v>0</v>
      </c>
      <c r="G197" s="129">
        <v>0</v>
      </c>
      <c r="H197" s="129">
        <v>0</v>
      </c>
      <c r="I197" s="129">
        <v>0</v>
      </c>
      <c r="J197" s="129">
        <v>0</v>
      </c>
      <c r="K197" s="129">
        <v>0</v>
      </c>
      <c r="L197" s="129">
        <v>0</v>
      </c>
      <c r="M197" s="129">
        <v>0</v>
      </c>
      <c r="N197" s="126"/>
      <c r="O197" s="170" t="s">
        <v>198</v>
      </c>
      <c r="P197" s="162"/>
      <c r="Q197" s="162" t="s">
        <v>198</v>
      </c>
      <c r="R197" s="163" t="s">
        <v>198</v>
      </c>
      <c r="S197" s="164"/>
      <c r="T197" s="160" t="s">
        <v>198</v>
      </c>
      <c r="U197" s="164"/>
      <c r="V197" s="160" t="s">
        <v>198</v>
      </c>
      <c r="W197" s="164"/>
      <c r="X197" s="160" t="s">
        <v>198</v>
      </c>
      <c r="Y197" s="165"/>
      <c r="Z197" s="160" t="s">
        <v>198</v>
      </c>
      <c r="AA197" s="162">
        <v>0</v>
      </c>
      <c r="AB197" s="162"/>
      <c r="AC197" s="160" t="s">
        <v>198</v>
      </c>
      <c r="AD197" s="166" t="s">
        <v>198</v>
      </c>
      <c r="AE197" s="101">
        <v>0</v>
      </c>
      <c r="AF197" s="94" t="s">
        <v>322</v>
      </c>
      <c r="AG197" s="167"/>
      <c r="AH197" s="160" t="s">
        <v>198</v>
      </c>
      <c r="AI197" s="167"/>
      <c r="AJ197" s="160" t="s">
        <v>198</v>
      </c>
      <c r="AK197" s="140" t="s">
        <v>198</v>
      </c>
    </row>
    <row r="198" spans="2:37" ht="18" customHeight="1" thickBot="1" x14ac:dyDescent="0.3">
      <c r="B198" s="83" t="s">
        <v>198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127"/>
      <c r="O198" s="171" t="s">
        <v>198</v>
      </c>
      <c r="P198" s="80"/>
      <c r="Q198" s="80" t="s">
        <v>198</v>
      </c>
      <c r="R198" s="75" t="s">
        <v>198</v>
      </c>
      <c r="S198" s="82"/>
      <c r="T198" s="168" t="s">
        <v>198</v>
      </c>
      <c r="U198" s="82"/>
      <c r="V198" s="81" t="s">
        <v>198</v>
      </c>
      <c r="W198" s="82"/>
      <c r="X198" s="81" t="s">
        <v>198</v>
      </c>
      <c r="Y198" s="100"/>
      <c r="Z198" s="81" t="s">
        <v>198</v>
      </c>
      <c r="AA198" s="80">
        <v>0</v>
      </c>
      <c r="AB198" s="80"/>
      <c r="AC198" s="81" t="s">
        <v>198</v>
      </c>
      <c r="AD198" s="136" t="s">
        <v>198</v>
      </c>
      <c r="AE198" s="103">
        <v>0</v>
      </c>
      <c r="AF198" s="95" t="s">
        <v>322</v>
      </c>
      <c r="AG198" s="104"/>
      <c r="AH198" s="81" t="s">
        <v>198</v>
      </c>
      <c r="AI198" s="104"/>
      <c r="AJ198" s="81" t="s">
        <v>198</v>
      </c>
      <c r="AK198" s="141" t="s">
        <v>198</v>
      </c>
    </row>
    <row r="199" spans="2:37" ht="18" customHeight="1" x14ac:dyDescent="0.25">
      <c r="B199" s="76">
        <v>18</v>
      </c>
      <c r="C199" s="77" t="s">
        <v>250</v>
      </c>
      <c r="D199" s="84">
        <v>1</v>
      </c>
      <c r="E199" s="78">
        <v>4482664728</v>
      </c>
      <c r="F199" s="78">
        <v>7602397581</v>
      </c>
      <c r="G199" s="78">
        <v>2474693253</v>
      </c>
      <c r="H199" s="78">
        <v>3560812783</v>
      </c>
      <c r="I199" s="78">
        <v>2007971475</v>
      </c>
      <c r="J199" s="78">
        <v>4041584798</v>
      </c>
      <c r="K199" s="78">
        <v>4041584798</v>
      </c>
      <c r="L199" s="78">
        <v>300967462</v>
      </c>
      <c r="M199" s="78">
        <v>116087863</v>
      </c>
      <c r="N199" s="73">
        <v>1</v>
      </c>
      <c r="O199" s="178">
        <v>5</v>
      </c>
      <c r="P199" s="86" t="s">
        <v>174</v>
      </c>
      <c r="Q199" s="73">
        <v>0</v>
      </c>
      <c r="R199" s="74">
        <v>312768726</v>
      </c>
      <c r="S199" s="78">
        <v>2007971475</v>
      </c>
      <c r="T199" s="159" t="s">
        <v>321</v>
      </c>
      <c r="U199" s="78">
        <v>4041584798</v>
      </c>
      <c r="V199" s="79" t="s">
        <v>321</v>
      </c>
      <c r="W199" s="78">
        <v>1.8114021697702507</v>
      </c>
      <c r="X199" s="79" t="s">
        <v>321</v>
      </c>
      <c r="Y199" s="131">
        <v>0.46838023729503764</v>
      </c>
      <c r="Z199" s="79" t="s">
        <v>321</v>
      </c>
      <c r="AA199" s="73">
        <v>0</v>
      </c>
      <c r="AB199" s="131">
        <v>2.5925833607601168</v>
      </c>
      <c r="AC199" s="79" t="s">
        <v>321</v>
      </c>
      <c r="AD199" s="135" t="s">
        <v>321</v>
      </c>
      <c r="AE199" s="102"/>
      <c r="AF199" s="93"/>
      <c r="AG199" s="131">
        <v>7.4467684594650932E-2</v>
      </c>
      <c r="AH199" s="79" t="s">
        <v>321</v>
      </c>
      <c r="AI199" s="131">
        <v>3.9588492813396312E-2</v>
      </c>
      <c r="AJ199" s="79" t="s">
        <v>321</v>
      </c>
      <c r="AK199" s="137" t="s">
        <v>321</v>
      </c>
    </row>
    <row r="200" spans="2:37" ht="18" customHeight="1" x14ac:dyDescent="0.25">
      <c r="B200" s="71">
        <v>18.100000000000001</v>
      </c>
      <c r="C200" s="161" t="s">
        <v>250</v>
      </c>
      <c r="D200" s="132">
        <v>1</v>
      </c>
      <c r="E200" s="129">
        <v>4482664728</v>
      </c>
      <c r="F200" s="129">
        <v>7602397581</v>
      </c>
      <c r="G200" s="129">
        <v>2474693253</v>
      </c>
      <c r="H200" s="129">
        <v>3560812783</v>
      </c>
      <c r="I200" s="129">
        <v>2007971475</v>
      </c>
      <c r="J200" s="129">
        <v>4041584798</v>
      </c>
      <c r="K200" s="129">
        <v>4041584798</v>
      </c>
      <c r="L200" s="129">
        <v>300967462</v>
      </c>
      <c r="M200" s="129">
        <v>116087863</v>
      </c>
      <c r="N200" s="128"/>
      <c r="O200" s="169" t="s">
        <v>198</v>
      </c>
      <c r="P200" s="162" t="s">
        <v>174</v>
      </c>
      <c r="Q200" s="162" t="s">
        <v>198</v>
      </c>
      <c r="R200" s="163" t="s">
        <v>198</v>
      </c>
      <c r="S200" s="164"/>
      <c r="T200" s="160" t="s">
        <v>198</v>
      </c>
      <c r="U200" s="164"/>
      <c r="V200" s="160" t="s">
        <v>198</v>
      </c>
      <c r="W200" s="164"/>
      <c r="X200" s="160" t="s">
        <v>198</v>
      </c>
      <c r="Y200" s="165"/>
      <c r="Z200" s="160" t="s">
        <v>198</v>
      </c>
      <c r="AA200" s="162" t="s">
        <v>198</v>
      </c>
      <c r="AB200" s="162"/>
      <c r="AC200" s="160" t="s">
        <v>198</v>
      </c>
      <c r="AD200" s="166" t="s">
        <v>198</v>
      </c>
      <c r="AE200" s="101">
        <v>13415.206601376389</v>
      </c>
      <c r="AF200" s="94" t="s">
        <v>322</v>
      </c>
      <c r="AG200" s="167"/>
      <c r="AH200" s="160" t="s">
        <v>198</v>
      </c>
      <c r="AI200" s="167"/>
      <c r="AJ200" s="160" t="s">
        <v>198</v>
      </c>
      <c r="AK200" s="138" t="s">
        <v>198</v>
      </c>
    </row>
    <row r="201" spans="2:37" ht="18" customHeight="1" x14ac:dyDescent="0.25">
      <c r="B201" s="71" t="s">
        <v>198</v>
      </c>
      <c r="C201" s="132"/>
      <c r="D201" s="132"/>
      <c r="E201" s="129">
        <v>0</v>
      </c>
      <c r="F201" s="129">
        <v>0</v>
      </c>
      <c r="G201" s="129">
        <v>0</v>
      </c>
      <c r="H201" s="129">
        <v>0</v>
      </c>
      <c r="I201" s="129">
        <v>0</v>
      </c>
      <c r="J201" s="129">
        <v>0</v>
      </c>
      <c r="K201" s="129">
        <v>0</v>
      </c>
      <c r="L201" s="129">
        <v>0</v>
      </c>
      <c r="M201" s="129">
        <v>0</v>
      </c>
      <c r="N201" s="126"/>
      <c r="O201" s="170" t="s">
        <v>198</v>
      </c>
      <c r="P201" s="162" t="s">
        <v>174</v>
      </c>
      <c r="Q201" s="162" t="s">
        <v>198</v>
      </c>
      <c r="R201" s="163" t="s">
        <v>198</v>
      </c>
      <c r="S201" s="164"/>
      <c r="T201" s="160" t="s">
        <v>198</v>
      </c>
      <c r="U201" s="164"/>
      <c r="V201" s="160" t="s">
        <v>198</v>
      </c>
      <c r="W201" s="164"/>
      <c r="X201" s="160" t="s">
        <v>198</v>
      </c>
      <c r="Y201" s="165"/>
      <c r="Z201" s="160" t="s">
        <v>198</v>
      </c>
      <c r="AA201" s="162" t="s">
        <v>198</v>
      </c>
      <c r="AB201" s="162"/>
      <c r="AC201" s="160" t="s">
        <v>198</v>
      </c>
      <c r="AD201" s="166" t="s">
        <v>198</v>
      </c>
      <c r="AE201" s="101">
        <v>0</v>
      </c>
      <c r="AF201" s="94" t="s">
        <v>322</v>
      </c>
      <c r="AG201" s="167"/>
      <c r="AH201" s="160" t="s">
        <v>198</v>
      </c>
      <c r="AI201" s="167"/>
      <c r="AJ201" s="160" t="s">
        <v>198</v>
      </c>
      <c r="AK201" s="139" t="s">
        <v>198</v>
      </c>
    </row>
    <row r="202" spans="2:37" ht="18" customHeight="1" x14ac:dyDescent="0.25">
      <c r="B202" s="71" t="s">
        <v>198</v>
      </c>
      <c r="C202" s="132"/>
      <c r="D202" s="132"/>
      <c r="E202" s="129">
        <v>0</v>
      </c>
      <c r="F202" s="129">
        <v>0</v>
      </c>
      <c r="G202" s="129">
        <v>0</v>
      </c>
      <c r="H202" s="129">
        <v>0</v>
      </c>
      <c r="I202" s="129">
        <v>0</v>
      </c>
      <c r="J202" s="129">
        <v>0</v>
      </c>
      <c r="K202" s="129">
        <v>0</v>
      </c>
      <c r="L202" s="129">
        <v>0</v>
      </c>
      <c r="M202" s="129">
        <v>0</v>
      </c>
      <c r="N202" s="126"/>
      <c r="O202" s="170" t="s">
        <v>198</v>
      </c>
      <c r="P202" s="162"/>
      <c r="Q202" s="162" t="s">
        <v>198</v>
      </c>
      <c r="R202" s="163" t="s">
        <v>198</v>
      </c>
      <c r="S202" s="164"/>
      <c r="T202" s="160" t="s">
        <v>198</v>
      </c>
      <c r="U202" s="164"/>
      <c r="V202" s="160" t="s">
        <v>198</v>
      </c>
      <c r="W202" s="164"/>
      <c r="X202" s="160" t="s">
        <v>198</v>
      </c>
      <c r="Y202" s="165"/>
      <c r="Z202" s="160" t="s">
        <v>198</v>
      </c>
      <c r="AA202" s="162">
        <v>0</v>
      </c>
      <c r="AB202" s="162"/>
      <c r="AC202" s="160" t="s">
        <v>198</v>
      </c>
      <c r="AD202" s="166" t="s">
        <v>198</v>
      </c>
      <c r="AE202" s="101">
        <v>0</v>
      </c>
      <c r="AF202" s="94" t="s">
        <v>322</v>
      </c>
      <c r="AG202" s="167"/>
      <c r="AH202" s="160" t="s">
        <v>198</v>
      </c>
      <c r="AI202" s="167"/>
      <c r="AJ202" s="160" t="s">
        <v>198</v>
      </c>
      <c r="AK202" s="139" t="s">
        <v>198</v>
      </c>
    </row>
    <row r="203" spans="2:37" ht="18" customHeight="1" x14ac:dyDescent="0.25">
      <c r="B203" s="71" t="s">
        <v>198</v>
      </c>
      <c r="C203" s="132"/>
      <c r="D203" s="132"/>
      <c r="E203" s="129">
        <v>0</v>
      </c>
      <c r="F203" s="129">
        <v>0</v>
      </c>
      <c r="G203" s="129">
        <v>0</v>
      </c>
      <c r="H203" s="129">
        <v>0</v>
      </c>
      <c r="I203" s="129">
        <v>0</v>
      </c>
      <c r="J203" s="129">
        <v>0</v>
      </c>
      <c r="K203" s="129">
        <v>0</v>
      </c>
      <c r="L203" s="129">
        <v>0</v>
      </c>
      <c r="M203" s="129">
        <v>0</v>
      </c>
      <c r="N203" s="126"/>
      <c r="O203" s="170" t="s">
        <v>198</v>
      </c>
      <c r="P203" s="162"/>
      <c r="Q203" s="162" t="s">
        <v>198</v>
      </c>
      <c r="R203" s="163" t="s">
        <v>198</v>
      </c>
      <c r="S203" s="164"/>
      <c r="T203" s="160" t="s">
        <v>198</v>
      </c>
      <c r="U203" s="164"/>
      <c r="V203" s="160" t="s">
        <v>198</v>
      </c>
      <c r="W203" s="164"/>
      <c r="X203" s="160" t="s">
        <v>198</v>
      </c>
      <c r="Y203" s="165"/>
      <c r="Z203" s="160" t="s">
        <v>198</v>
      </c>
      <c r="AA203" s="162">
        <v>0</v>
      </c>
      <c r="AB203" s="162"/>
      <c r="AC203" s="160" t="s">
        <v>198</v>
      </c>
      <c r="AD203" s="166" t="s">
        <v>198</v>
      </c>
      <c r="AE203" s="101">
        <v>0</v>
      </c>
      <c r="AF203" s="94" t="s">
        <v>322</v>
      </c>
      <c r="AG203" s="167"/>
      <c r="AH203" s="160" t="s">
        <v>198</v>
      </c>
      <c r="AI203" s="167"/>
      <c r="AJ203" s="160" t="s">
        <v>198</v>
      </c>
      <c r="AK203" s="139" t="s">
        <v>198</v>
      </c>
    </row>
    <row r="204" spans="2:37" ht="18" customHeight="1" x14ac:dyDescent="0.25">
      <c r="B204" s="71" t="s">
        <v>198</v>
      </c>
      <c r="C204" s="132"/>
      <c r="D204" s="132"/>
      <c r="E204" s="129">
        <v>0</v>
      </c>
      <c r="F204" s="129">
        <v>0</v>
      </c>
      <c r="G204" s="129">
        <v>0</v>
      </c>
      <c r="H204" s="129">
        <v>0</v>
      </c>
      <c r="I204" s="129">
        <v>0</v>
      </c>
      <c r="J204" s="129">
        <v>0</v>
      </c>
      <c r="K204" s="129">
        <v>0</v>
      </c>
      <c r="L204" s="129">
        <v>0</v>
      </c>
      <c r="M204" s="129">
        <v>0</v>
      </c>
      <c r="N204" s="126"/>
      <c r="O204" s="170" t="s">
        <v>198</v>
      </c>
      <c r="P204" s="162"/>
      <c r="Q204" s="162" t="s">
        <v>198</v>
      </c>
      <c r="R204" s="163" t="s">
        <v>198</v>
      </c>
      <c r="S204" s="164"/>
      <c r="T204" s="160" t="s">
        <v>198</v>
      </c>
      <c r="U204" s="164"/>
      <c r="V204" s="160" t="s">
        <v>198</v>
      </c>
      <c r="W204" s="164"/>
      <c r="X204" s="160" t="s">
        <v>198</v>
      </c>
      <c r="Y204" s="165"/>
      <c r="Z204" s="160" t="s">
        <v>198</v>
      </c>
      <c r="AA204" s="162">
        <v>0</v>
      </c>
      <c r="AB204" s="162"/>
      <c r="AC204" s="160" t="s">
        <v>198</v>
      </c>
      <c r="AD204" s="166" t="s">
        <v>198</v>
      </c>
      <c r="AE204" s="101">
        <v>0</v>
      </c>
      <c r="AF204" s="94" t="s">
        <v>322</v>
      </c>
      <c r="AG204" s="167"/>
      <c r="AH204" s="160" t="s">
        <v>198</v>
      </c>
      <c r="AI204" s="167"/>
      <c r="AJ204" s="160" t="s">
        <v>198</v>
      </c>
      <c r="AK204" s="140" t="s">
        <v>198</v>
      </c>
    </row>
    <row r="205" spans="2:37" ht="18" customHeight="1" x14ac:dyDescent="0.25">
      <c r="B205" s="71" t="s">
        <v>198</v>
      </c>
      <c r="C205" s="132"/>
      <c r="D205" s="132"/>
      <c r="E205" s="129">
        <v>0</v>
      </c>
      <c r="F205" s="129">
        <v>0</v>
      </c>
      <c r="G205" s="129">
        <v>0</v>
      </c>
      <c r="H205" s="129">
        <v>0</v>
      </c>
      <c r="I205" s="129">
        <v>0</v>
      </c>
      <c r="J205" s="129">
        <v>0</v>
      </c>
      <c r="K205" s="129">
        <v>0</v>
      </c>
      <c r="L205" s="129">
        <v>0</v>
      </c>
      <c r="M205" s="129">
        <v>0</v>
      </c>
      <c r="N205" s="126"/>
      <c r="O205" s="170" t="s">
        <v>198</v>
      </c>
      <c r="P205" s="162"/>
      <c r="Q205" s="162" t="s">
        <v>198</v>
      </c>
      <c r="R205" s="163" t="s">
        <v>198</v>
      </c>
      <c r="S205" s="164"/>
      <c r="T205" s="160" t="s">
        <v>198</v>
      </c>
      <c r="U205" s="164"/>
      <c r="V205" s="160" t="s">
        <v>198</v>
      </c>
      <c r="W205" s="164"/>
      <c r="X205" s="160" t="s">
        <v>198</v>
      </c>
      <c r="Y205" s="165"/>
      <c r="Z205" s="160" t="s">
        <v>198</v>
      </c>
      <c r="AA205" s="162">
        <v>0</v>
      </c>
      <c r="AB205" s="162"/>
      <c r="AC205" s="160" t="s">
        <v>198</v>
      </c>
      <c r="AD205" s="166" t="s">
        <v>198</v>
      </c>
      <c r="AE205" s="101">
        <v>0</v>
      </c>
      <c r="AF205" s="94" t="s">
        <v>322</v>
      </c>
      <c r="AG205" s="167"/>
      <c r="AH205" s="160" t="s">
        <v>198</v>
      </c>
      <c r="AI205" s="167"/>
      <c r="AJ205" s="160" t="s">
        <v>198</v>
      </c>
      <c r="AK205" s="139" t="s">
        <v>198</v>
      </c>
    </row>
    <row r="206" spans="2:37" ht="18" customHeight="1" x14ac:dyDescent="0.25">
      <c r="B206" s="71" t="s">
        <v>198</v>
      </c>
      <c r="C206" s="132"/>
      <c r="D206" s="132"/>
      <c r="E206" s="129">
        <v>0</v>
      </c>
      <c r="F206" s="129">
        <v>0</v>
      </c>
      <c r="G206" s="129">
        <v>0</v>
      </c>
      <c r="H206" s="129">
        <v>0</v>
      </c>
      <c r="I206" s="129">
        <v>0</v>
      </c>
      <c r="J206" s="129">
        <v>0</v>
      </c>
      <c r="K206" s="129">
        <v>0</v>
      </c>
      <c r="L206" s="129">
        <v>0</v>
      </c>
      <c r="M206" s="129">
        <v>0</v>
      </c>
      <c r="N206" s="126"/>
      <c r="O206" s="170" t="s">
        <v>198</v>
      </c>
      <c r="P206" s="162"/>
      <c r="Q206" s="162" t="s">
        <v>198</v>
      </c>
      <c r="R206" s="163" t="s">
        <v>198</v>
      </c>
      <c r="S206" s="164"/>
      <c r="T206" s="160" t="s">
        <v>198</v>
      </c>
      <c r="U206" s="164"/>
      <c r="V206" s="160" t="s">
        <v>198</v>
      </c>
      <c r="W206" s="164"/>
      <c r="X206" s="160" t="s">
        <v>198</v>
      </c>
      <c r="Y206" s="165"/>
      <c r="Z206" s="160" t="s">
        <v>198</v>
      </c>
      <c r="AA206" s="162">
        <v>0</v>
      </c>
      <c r="AB206" s="162"/>
      <c r="AC206" s="160" t="s">
        <v>198</v>
      </c>
      <c r="AD206" s="166" t="s">
        <v>198</v>
      </c>
      <c r="AE206" s="101">
        <v>0</v>
      </c>
      <c r="AF206" s="94" t="s">
        <v>322</v>
      </c>
      <c r="AG206" s="167"/>
      <c r="AH206" s="160" t="s">
        <v>198</v>
      </c>
      <c r="AI206" s="167"/>
      <c r="AJ206" s="160" t="s">
        <v>198</v>
      </c>
      <c r="AK206" s="139" t="s">
        <v>198</v>
      </c>
    </row>
    <row r="207" spans="2:37" ht="18" customHeight="1" x14ac:dyDescent="0.25">
      <c r="B207" s="71" t="s">
        <v>198</v>
      </c>
      <c r="C207" s="132"/>
      <c r="D207" s="132"/>
      <c r="E207" s="129">
        <v>0</v>
      </c>
      <c r="F207" s="129">
        <v>0</v>
      </c>
      <c r="G207" s="129">
        <v>0</v>
      </c>
      <c r="H207" s="129">
        <v>0</v>
      </c>
      <c r="I207" s="129">
        <v>0</v>
      </c>
      <c r="J207" s="129">
        <v>0</v>
      </c>
      <c r="K207" s="129">
        <v>0</v>
      </c>
      <c r="L207" s="129">
        <v>0</v>
      </c>
      <c r="M207" s="129">
        <v>0</v>
      </c>
      <c r="N207" s="126"/>
      <c r="O207" s="170" t="s">
        <v>198</v>
      </c>
      <c r="P207" s="162"/>
      <c r="Q207" s="162" t="s">
        <v>198</v>
      </c>
      <c r="R207" s="163" t="s">
        <v>198</v>
      </c>
      <c r="S207" s="164"/>
      <c r="T207" s="160" t="s">
        <v>198</v>
      </c>
      <c r="U207" s="164"/>
      <c r="V207" s="160" t="s">
        <v>198</v>
      </c>
      <c r="W207" s="164"/>
      <c r="X207" s="160" t="s">
        <v>198</v>
      </c>
      <c r="Y207" s="165"/>
      <c r="Z207" s="160" t="s">
        <v>198</v>
      </c>
      <c r="AA207" s="162">
        <v>0</v>
      </c>
      <c r="AB207" s="162"/>
      <c r="AC207" s="160" t="s">
        <v>198</v>
      </c>
      <c r="AD207" s="166" t="s">
        <v>198</v>
      </c>
      <c r="AE207" s="101">
        <v>0</v>
      </c>
      <c r="AF207" s="94" t="s">
        <v>322</v>
      </c>
      <c r="AG207" s="167"/>
      <c r="AH207" s="160" t="s">
        <v>198</v>
      </c>
      <c r="AI207" s="167"/>
      <c r="AJ207" s="160" t="s">
        <v>198</v>
      </c>
      <c r="AK207" s="140" t="s">
        <v>198</v>
      </c>
    </row>
    <row r="208" spans="2:37" ht="18" customHeight="1" x14ac:dyDescent="0.25">
      <c r="B208" s="71" t="s">
        <v>198</v>
      </c>
      <c r="C208" s="132"/>
      <c r="D208" s="132"/>
      <c r="E208" s="129">
        <v>0</v>
      </c>
      <c r="F208" s="129">
        <v>0</v>
      </c>
      <c r="G208" s="129">
        <v>0</v>
      </c>
      <c r="H208" s="129">
        <v>0</v>
      </c>
      <c r="I208" s="129">
        <v>0</v>
      </c>
      <c r="J208" s="129">
        <v>0</v>
      </c>
      <c r="K208" s="129">
        <v>0</v>
      </c>
      <c r="L208" s="129">
        <v>0</v>
      </c>
      <c r="M208" s="129">
        <v>0</v>
      </c>
      <c r="N208" s="126"/>
      <c r="O208" s="170" t="s">
        <v>198</v>
      </c>
      <c r="P208" s="162"/>
      <c r="Q208" s="162" t="s">
        <v>198</v>
      </c>
      <c r="R208" s="163" t="s">
        <v>198</v>
      </c>
      <c r="S208" s="164"/>
      <c r="T208" s="160" t="s">
        <v>198</v>
      </c>
      <c r="U208" s="164"/>
      <c r="V208" s="160" t="s">
        <v>198</v>
      </c>
      <c r="W208" s="164"/>
      <c r="X208" s="160" t="s">
        <v>198</v>
      </c>
      <c r="Y208" s="165"/>
      <c r="Z208" s="160" t="s">
        <v>198</v>
      </c>
      <c r="AA208" s="162">
        <v>0</v>
      </c>
      <c r="AB208" s="162"/>
      <c r="AC208" s="160" t="s">
        <v>198</v>
      </c>
      <c r="AD208" s="166" t="s">
        <v>198</v>
      </c>
      <c r="AE208" s="101">
        <v>0</v>
      </c>
      <c r="AF208" s="94" t="s">
        <v>322</v>
      </c>
      <c r="AG208" s="167"/>
      <c r="AH208" s="160" t="s">
        <v>198</v>
      </c>
      <c r="AI208" s="167"/>
      <c r="AJ208" s="160" t="s">
        <v>198</v>
      </c>
      <c r="AK208" s="140" t="s">
        <v>198</v>
      </c>
    </row>
    <row r="209" spans="2:37" ht="18" customHeight="1" thickBot="1" x14ac:dyDescent="0.3">
      <c r="B209" s="83" t="s">
        <v>198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127"/>
      <c r="O209" s="171" t="s">
        <v>198</v>
      </c>
      <c r="P209" s="80"/>
      <c r="Q209" s="80" t="s">
        <v>198</v>
      </c>
      <c r="R209" s="75" t="s">
        <v>198</v>
      </c>
      <c r="S209" s="82"/>
      <c r="T209" s="168" t="s">
        <v>198</v>
      </c>
      <c r="U209" s="82"/>
      <c r="V209" s="81" t="s">
        <v>198</v>
      </c>
      <c r="W209" s="82"/>
      <c r="X209" s="81" t="s">
        <v>198</v>
      </c>
      <c r="Y209" s="100"/>
      <c r="Z209" s="81" t="s">
        <v>198</v>
      </c>
      <c r="AA209" s="80">
        <v>0</v>
      </c>
      <c r="AB209" s="80"/>
      <c r="AC209" s="81" t="s">
        <v>198</v>
      </c>
      <c r="AD209" s="136" t="s">
        <v>198</v>
      </c>
      <c r="AE209" s="103">
        <v>0</v>
      </c>
      <c r="AF209" s="95" t="s">
        <v>322</v>
      </c>
      <c r="AG209" s="104"/>
      <c r="AH209" s="81" t="s">
        <v>198</v>
      </c>
      <c r="AI209" s="104"/>
      <c r="AJ209" s="81" t="s">
        <v>198</v>
      </c>
      <c r="AK209" s="141" t="s">
        <v>198</v>
      </c>
    </row>
    <row r="210" spans="2:37" ht="18" customHeight="1" x14ac:dyDescent="0.25">
      <c r="B210" s="76">
        <v>19</v>
      </c>
      <c r="C210" s="77" t="s">
        <v>251</v>
      </c>
      <c r="D210" s="84">
        <v>1</v>
      </c>
      <c r="E210" s="78">
        <v>3690439385</v>
      </c>
      <c r="F210" s="78">
        <v>5498262381</v>
      </c>
      <c r="G210" s="78">
        <v>1823399739</v>
      </c>
      <c r="H210" s="78">
        <v>2563399739</v>
      </c>
      <c r="I210" s="78">
        <v>1867039646</v>
      </c>
      <c r="J210" s="78">
        <v>2934862642</v>
      </c>
      <c r="K210" s="78">
        <v>2934862642</v>
      </c>
      <c r="L210" s="78">
        <v>566257757</v>
      </c>
      <c r="M210" s="78">
        <v>1E-3</v>
      </c>
      <c r="N210" s="73">
        <v>1</v>
      </c>
      <c r="O210" s="178">
        <v>5</v>
      </c>
      <c r="P210" s="86" t="s">
        <v>174</v>
      </c>
      <c r="Q210" s="73">
        <v>0</v>
      </c>
      <c r="R210" s="74">
        <v>312768726</v>
      </c>
      <c r="S210" s="78">
        <v>1867039646</v>
      </c>
      <c r="T210" s="159" t="s">
        <v>321</v>
      </c>
      <c r="U210" s="78">
        <v>2934862642</v>
      </c>
      <c r="V210" s="79" t="s">
        <v>321</v>
      </c>
      <c r="W210" s="78">
        <v>2.0239332638184608</v>
      </c>
      <c r="X210" s="79" t="s">
        <v>321</v>
      </c>
      <c r="Y210" s="131">
        <v>0.46621997303333129</v>
      </c>
      <c r="Z210" s="79" t="s">
        <v>321</v>
      </c>
      <c r="AA210" s="73">
        <v>0</v>
      </c>
      <c r="AB210" s="131">
        <v>566257757000</v>
      </c>
      <c r="AC210" s="79" t="s">
        <v>321</v>
      </c>
      <c r="AD210" s="135" t="s">
        <v>321</v>
      </c>
      <c r="AE210" s="102"/>
      <c r="AF210" s="93"/>
      <c r="AG210" s="131">
        <v>0.19294182592958298</v>
      </c>
      <c r="AH210" s="79" t="s">
        <v>321</v>
      </c>
      <c r="AI210" s="131">
        <v>0.1029884930476911</v>
      </c>
      <c r="AJ210" s="79" t="s">
        <v>321</v>
      </c>
      <c r="AK210" s="137" t="s">
        <v>321</v>
      </c>
    </row>
    <row r="211" spans="2:37" ht="18" customHeight="1" x14ac:dyDescent="0.25">
      <c r="B211" s="71">
        <v>19.100000000000001</v>
      </c>
      <c r="C211" s="161" t="s">
        <v>251</v>
      </c>
      <c r="D211" s="132">
        <v>1</v>
      </c>
      <c r="E211" s="129">
        <v>3690439385</v>
      </c>
      <c r="F211" s="129">
        <v>5498262381</v>
      </c>
      <c r="G211" s="129">
        <v>1823399739</v>
      </c>
      <c r="H211" s="129">
        <v>2563399739</v>
      </c>
      <c r="I211" s="129">
        <v>1867039646</v>
      </c>
      <c r="J211" s="129">
        <v>2934862642</v>
      </c>
      <c r="K211" s="129">
        <v>2934862642</v>
      </c>
      <c r="L211" s="129">
        <v>566257757</v>
      </c>
      <c r="M211" s="129">
        <v>1E-3</v>
      </c>
      <c r="N211" s="128"/>
      <c r="O211" s="169" t="s">
        <v>198</v>
      </c>
      <c r="P211" s="162" t="s">
        <v>174</v>
      </c>
      <c r="Q211" s="162" t="s">
        <v>198</v>
      </c>
      <c r="R211" s="163" t="s">
        <v>198</v>
      </c>
      <c r="S211" s="164"/>
      <c r="T211" s="160" t="s">
        <v>198</v>
      </c>
      <c r="U211" s="164"/>
      <c r="V211" s="160" t="s">
        <v>198</v>
      </c>
      <c r="W211" s="164"/>
      <c r="X211" s="160" t="s">
        <v>198</v>
      </c>
      <c r="Y211" s="165"/>
      <c r="Z211" s="160" t="s">
        <v>198</v>
      </c>
      <c r="AA211" s="162" t="s">
        <v>198</v>
      </c>
      <c r="AB211" s="162"/>
      <c r="AC211" s="160" t="s">
        <v>198</v>
      </c>
      <c r="AD211" s="166" t="s">
        <v>198</v>
      </c>
      <c r="AE211" s="101">
        <v>9702.2452461619905</v>
      </c>
      <c r="AF211" s="94" t="s">
        <v>322</v>
      </c>
      <c r="AG211" s="167"/>
      <c r="AH211" s="160" t="s">
        <v>198</v>
      </c>
      <c r="AI211" s="167"/>
      <c r="AJ211" s="160" t="s">
        <v>198</v>
      </c>
      <c r="AK211" s="138" t="s">
        <v>198</v>
      </c>
    </row>
    <row r="212" spans="2:37" ht="18" customHeight="1" x14ac:dyDescent="0.25">
      <c r="B212" s="71" t="s">
        <v>198</v>
      </c>
      <c r="C212" s="132"/>
      <c r="D212" s="132"/>
      <c r="E212" s="129">
        <v>0</v>
      </c>
      <c r="F212" s="129">
        <v>0</v>
      </c>
      <c r="G212" s="129">
        <v>0</v>
      </c>
      <c r="H212" s="129">
        <v>0</v>
      </c>
      <c r="I212" s="129">
        <v>0</v>
      </c>
      <c r="J212" s="129">
        <v>0</v>
      </c>
      <c r="K212" s="129">
        <v>0</v>
      </c>
      <c r="L212" s="129">
        <v>0</v>
      </c>
      <c r="M212" s="129">
        <v>0</v>
      </c>
      <c r="N212" s="126"/>
      <c r="O212" s="170" t="s">
        <v>198</v>
      </c>
      <c r="P212" s="162" t="s">
        <v>174</v>
      </c>
      <c r="Q212" s="162" t="s">
        <v>198</v>
      </c>
      <c r="R212" s="163" t="s">
        <v>198</v>
      </c>
      <c r="S212" s="164"/>
      <c r="T212" s="160" t="s">
        <v>198</v>
      </c>
      <c r="U212" s="164"/>
      <c r="V212" s="160" t="s">
        <v>198</v>
      </c>
      <c r="W212" s="164"/>
      <c r="X212" s="160" t="s">
        <v>198</v>
      </c>
      <c r="Y212" s="165"/>
      <c r="Z212" s="160" t="s">
        <v>198</v>
      </c>
      <c r="AA212" s="162" t="s">
        <v>198</v>
      </c>
      <c r="AB212" s="162"/>
      <c r="AC212" s="160" t="s">
        <v>198</v>
      </c>
      <c r="AD212" s="166" t="s">
        <v>198</v>
      </c>
      <c r="AE212" s="101">
        <v>0</v>
      </c>
      <c r="AF212" s="94" t="s">
        <v>322</v>
      </c>
      <c r="AG212" s="167"/>
      <c r="AH212" s="160" t="s">
        <v>198</v>
      </c>
      <c r="AI212" s="167"/>
      <c r="AJ212" s="160" t="s">
        <v>198</v>
      </c>
      <c r="AK212" s="139" t="s">
        <v>198</v>
      </c>
    </row>
    <row r="213" spans="2:37" ht="18" customHeight="1" x14ac:dyDescent="0.25">
      <c r="B213" s="71" t="s">
        <v>198</v>
      </c>
      <c r="C213" s="132"/>
      <c r="D213" s="132"/>
      <c r="E213" s="129">
        <v>0</v>
      </c>
      <c r="F213" s="129">
        <v>0</v>
      </c>
      <c r="G213" s="129">
        <v>0</v>
      </c>
      <c r="H213" s="129">
        <v>0</v>
      </c>
      <c r="I213" s="129">
        <v>0</v>
      </c>
      <c r="J213" s="129">
        <v>0</v>
      </c>
      <c r="K213" s="129">
        <v>0</v>
      </c>
      <c r="L213" s="129">
        <v>0</v>
      </c>
      <c r="M213" s="129">
        <v>0</v>
      </c>
      <c r="N213" s="126"/>
      <c r="O213" s="170" t="s">
        <v>198</v>
      </c>
      <c r="P213" s="162"/>
      <c r="Q213" s="162" t="s">
        <v>198</v>
      </c>
      <c r="R213" s="163" t="s">
        <v>198</v>
      </c>
      <c r="S213" s="164"/>
      <c r="T213" s="160" t="s">
        <v>198</v>
      </c>
      <c r="U213" s="164"/>
      <c r="V213" s="160" t="s">
        <v>198</v>
      </c>
      <c r="W213" s="164"/>
      <c r="X213" s="160" t="s">
        <v>198</v>
      </c>
      <c r="Y213" s="165"/>
      <c r="Z213" s="160" t="s">
        <v>198</v>
      </c>
      <c r="AA213" s="162">
        <v>0</v>
      </c>
      <c r="AB213" s="162"/>
      <c r="AC213" s="160" t="s">
        <v>198</v>
      </c>
      <c r="AD213" s="166" t="s">
        <v>198</v>
      </c>
      <c r="AE213" s="101">
        <v>0</v>
      </c>
      <c r="AF213" s="94" t="s">
        <v>322</v>
      </c>
      <c r="AG213" s="167"/>
      <c r="AH213" s="160" t="s">
        <v>198</v>
      </c>
      <c r="AI213" s="167"/>
      <c r="AJ213" s="160" t="s">
        <v>198</v>
      </c>
      <c r="AK213" s="139" t="s">
        <v>198</v>
      </c>
    </row>
    <row r="214" spans="2:37" ht="18" customHeight="1" x14ac:dyDescent="0.25">
      <c r="B214" s="71" t="s">
        <v>198</v>
      </c>
      <c r="C214" s="132"/>
      <c r="D214" s="132"/>
      <c r="E214" s="129">
        <v>0</v>
      </c>
      <c r="F214" s="129">
        <v>0</v>
      </c>
      <c r="G214" s="129">
        <v>0</v>
      </c>
      <c r="H214" s="129">
        <v>0</v>
      </c>
      <c r="I214" s="129">
        <v>0</v>
      </c>
      <c r="J214" s="129">
        <v>0</v>
      </c>
      <c r="K214" s="129">
        <v>0</v>
      </c>
      <c r="L214" s="129">
        <v>0</v>
      </c>
      <c r="M214" s="129">
        <v>0</v>
      </c>
      <c r="N214" s="126"/>
      <c r="O214" s="170" t="s">
        <v>198</v>
      </c>
      <c r="P214" s="162"/>
      <c r="Q214" s="162" t="s">
        <v>198</v>
      </c>
      <c r="R214" s="163" t="s">
        <v>198</v>
      </c>
      <c r="S214" s="164"/>
      <c r="T214" s="160" t="s">
        <v>198</v>
      </c>
      <c r="U214" s="164"/>
      <c r="V214" s="160" t="s">
        <v>198</v>
      </c>
      <c r="W214" s="164"/>
      <c r="X214" s="160" t="s">
        <v>198</v>
      </c>
      <c r="Y214" s="165"/>
      <c r="Z214" s="160" t="s">
        <v>198</v>
      </c>
      <c r="AA214" s="162">
        <v>0</v>
      </c>
      <c r="AB214" s="162"/>
      <c r="AC214" s="160" t="s">
        <v>198</v>
      </c>
      <c r="AD214" s="166" t="s">
        <v>198</v>
      </c>
      <c r="AE214" s="101">
        <v>0</v>
      </c>
      <c r="AF214" s="94" t="s">
        <v>322</v>
      </c>
      <c r="AG214" s="167"/>
      <c r="AH214" s="160" t="s">
        <v>198</v>
      </c>
      <c r="AI214" s="167"/>
      <c r="AJ214" s="160" t="s">
        <v>198</v>
      </c>
      <c r="AK214" s="139" t="s">
        <v>198</v>
      </c>
    </row>
    <row r="215" spans="2:37" ht="18" customHeight="1" x14ac:dyDescent="0.25">
      <c r="B215" s="71" t="s">
        <v>198</v>
      </c>
      <c r="C215" s="132"/>
      <c r="D215" s="132"/>
      <c r="E215" s="129">
        <v>0</v>
      </c>
      <c r="F215" s="129">
        <v>0</v>
      </c>
      <c r="G215" s="129">
        <v>0</v>
      </c>
      <c r="H215" s="129">
        <v>0</v>
      </c>
      <c r="I215" s="129">
        <v>0</v>
      </c>
      <c r="J215" s="129">
        <v>0</v>
      </c>
      <c r="K215" s="129">
        <v>0</v>
      </c>
      <c r="L215" s="129">
        <v>0</v>
      </c>
      <c r="M215" s="129">
        <v>0</v>
      </c>
      <c r="N215" s="126"/>
      <c r="O215" s="170" t="s">
        <v>198</v>
      </c>
      <c r="P215" s="162"/>
      <c r="Q215" s="162" t="s">
        <v>198</v>
      </c>
      <c r="R215" s="163" t="s">
        <v>198</v>
      </c>
      <c r="S215" s="164"/>
      <c r="T215" s="160" t="s">
        <v>198</v>
      </c>
      <c r="U215" s="164"/>
      <c r="V215" s="160" t="s">
        <v>198</v>
      </c>
      <c r="W215" s="164"/>
      <c r="X215" s="160" t="s">
        <v>198</v>
      </c>
      <c r="Y215" s="165"/>
      <c r="Z215" s="160" t="s">
        <v>198</v>
      </c>
      <c r="AA215" s="162">
        <v>0</v>
      </c>
      <c r="AB215" s="162"/>
      <c r="AC215" s="160" t="s">
        <v>198</v>
      </c>
      <c r="AD215" s="166" t="s">
        <v>198</v>
      </c>
      <c r="AE215" s="101">
        <v>0</v>
      </c>
      <c r="AF215" s="94" t="s">
        <v>322</v>
      </c>
      <c r="AG215" s="167"/>
      <c r="AH215" s="160" t="s">
        <v>198</v>
      </c>
      <c r="AI215" s="167"/>
      <c r="AJ215" s="160" t="s">
        <v>198</v>
      </c>
      <c r="AK215" s="140" t="s">
        <v>198</v>
      </c>
    </row>
    <row r="216" spans="2:37" ht="18" customHeight="1" x14ac:dyDescent="0.25">
      <c r="B216" s="71" t="s">
        <v>198</v>
      </c>
      <c r="C216" s="132"/>
      <c r="D216" s="132"/>
      <c r="E216" s="129">
        <v>0</v>
      </c>
      <c r="F216" s="129">
        <v>0</v>
      </c>
      <c r="G216" s="129">
        <v>0</v>
      </c>
      <c r="H216" s="129">
        <v>0</v>
      </c>
      <c r="I216" s="129">
        <v>0</v>
      </c>
      <c r="J216" s="129">
        <v>0</v>
      </c>
      <c r="K216" s="129">
        <v>0</v>
      </c>
      <c r="L216" s="129">
        <v>0</v>
      </c>
      <c r="M216" s="129">
        <v>0</v>
      </c>
      <c r="N216" s="126"/>
      <c r="O216" s="170" t="s">
        <v>198</v>
      </c>
      <c r="P216" s="162"/>
      <c r="Q216" s="162" t="s">
        <v>198</v>
      </c>
      <c r="R216" s="163" t="s">
        <v>198</v>
      </c>
      <c r="S216" s="164"/>
      <c r="T216" s="160" t="s">
        <v>198</v>
      </c>
      <c r="U216" s="164"/>
      <c r="V216" s="160" t="s">
        <v>198</v>
      </c>
      <c r="W216" s="164"/>
      <c r="X216" s="160" t="s">
        <v>198</v>
      </c>
      <c r="Y216" s="165"/>
      <c r="Z216" s="160" t="s">
        <v>198</v>
      </c>
      <c r="AA216" s="162">
        <v>0</v>
      </c>
      <c r="AB216" s="162"/>
      <c r="AC216" s="160" t="s">
        <v>198</v>
      </c>
      <c r="AD216" s="166" t="s">
        <v>198</v>
      </c>
      <c r="AE216" s="101">
        <v>0</v>
      </c>
      <c r="AF216" s="94" t="s">
        <v>322</v>
      </c>
      <c r="AG216" s="167"/>
      <c r="AH216" s="160" t="s">
        <v>198</v>
      </c>
      <c r="AI216" s="167"/>
      <c r="AJ216" s="160" t="s">
        <v>198</v>
      </c>
      <c r="AK216" s="139" t="s">
        <v>198</v>
      </c>
    </row>
    <row r="217" spans="2:37" ht="18" customHeight="1" x14ac:dyDescent="0.25">
      <c r="B217" s="71" t="s">
        <v>198</v>
      </c>
      <c r="C217" s="132"/>
      <c r="D217" s="132"/>
      <c r="E217" s="129">
        <v>0</v>
      </c>
      <c r="F217" s="129">
        <v>0</v>
      </c>
      <c r="G217" s="129">
        <v>0</v>
      </c>
      <c r="H217" s="129">
        <v>0</v>
      </c>
      <c r="I217" s="129">
        <v>0</v>
      </c>
      <c r="J217" s="129">
        <v>0</v>
      </c>
      <c r="K217" s="129">
        <v>0</v>
      </c>
      <c r="L217" s="129">
        <v>0</v>
      </c>
      <c r="M217" s="129">
        <v>0</v>
      </c>
      <c r="N217" s="126"/>
      <c r="O217" s="170" t="s">
        <v>198</v>
      </c>
      <c r="P217" s="162"/>
      <c r="Q217" s="162" t="s">
        <v>198</v>
      </c>
      <c r="R217" s="163" t="s">
        <v>198</v>
      </c>
      <c r="S217" s="164"/>
      <c r="T217" s="160" t="s">
        <v>198</v>
      </c>
      <c r="U217" s="164"/>
      <c r="V217" s="160" t="s">
        <v>198</v>
      </c>
      <c r="W217" s="164"/>
      <c r="X217" s="160" t="s">
        <v>198</v>
      </c>
      <c r="Y217" s="165"/>
      <c r="Z217" s="160" t="s">
        <v>198</v>
      </c>
      <c r="AA217" s="162">
        <v>0</v>
      </c>
      <c r="AB217" s="162"/>
      <c r="AC217" s="160" t="s">
        <v>198</v>
      </c>
      <c r="AD217" s="166" t="s">
        <v>198</v>
      </c>
      <c r="AE217" s="101">
        <v>0</v>
      </c>
      <c r="AF217" s="94" t="s">
        <v>322</v>
      </c>
      <c r="AG217" s="167"/>
      <c r="AH217" s="160" t="s">
        <v>198</v>
      </c>
      <c r="AI217" s="167"/>
      <c r="AJ217" s="160" t="s">
        <v>198</v>
      </c>
      <c r="AK217" s="139" t="s">
        <v>198</v>
      </c>
    </row>
    <row r="218" spans="2:37" ht="18" customHeight="1" x14ac:dyDescent="0.25">
      <c r="B218" s="71" t="s">
        <v>198</v>
      </c>
      <c r="C218" s="132"/>
      <c r="D218" s="132"/>
      <c r="E218" s="129">
        <v>0</v>
      </c>
      <c r="F218" s="129">
        <v>0</v>
      </c>
      <c r="G218" s="129">
        <v>0</v>
      </c>
      <c r="H218" s="129">
        <v>0</v>
      </c>
      <c r="I218" s="129">
        <v>0</v>
      </c>
      <c r="J218" s="129">
        <v>0</v>
      </c>
      <c r="K218" s="129">
        <v>0</v>
      </c>
      <c r="L218" s="129">
        <v>0</v>
      </c>
      <c r="M218" s="129">
        <v>0</v>
      </c>
      <c r="N218" s="126"/>
      <c r="O218" s="170" t="s">
        <v>198</v>
      </c>
      <c r="P218" s="162"/>
      <c r="Q218" s="162" t="s">
        <v>198</v>
      </c>
      <c r="R218" s="163" t="s">
        <v>198</v>
      </c>
      <c r="S218" s="164"/>
      <c r="T218" s="160" t="s">
        <v>198</v>
      </c>
      <c r="U218" s="164"/>
      <c r="V218" s="160" t="s">
        <v>198</v>
      </c>
      <c r="W218" s="164"/>
      <c r="X218" s="160" t="s">
        <v>198</v>
      </c>
      <c r="Y218" s="165"/>
      <c r="Z218" s="160" t="s">
        <v>198</v>
      </c>
      <c r="AA218" s="162">
        <v>0</v>
      </c>
      <c r="AB218" s="162"/>
      <c r="AC218" s="160" t="s">
        <v>198</v>
      </c>
      <c r="AD218" s="166" t="s">
        <v>198</v>
      </c>
      <c r="AE218" s="101">
        <v>0</v>
      </c>
      <c r="AF218" s="94" t="s">
        <v>322</v>
      </c>
      <c r="AG218" s="167"/>
      <c r="AH218" s="160" t="s">
        <v>198</v>
      </c>
      <c r="AI218" s="167"/>
      <c r="AJ218" s="160" t="s">
        <v>198</v>
      </c>
      <c r="AK218" s="140" t="s">
        <v>198</v>
      </c>
    </row>
    <row r="219" spans="2:37" ht="18" customHeight="1" x14ac:dyDescent="0.25">
      <c r="B219" s="71" t="s">
        <v>198</v>
      </c>
      <c r="C219" s="132"/>
      <c r="D219" s="132"/>
      <c r="E219" s="129">
        <v>0</v>
      </c>
      <c r="F219" s="129">
        <v>0</v>
      </c>
      <c r="G219" s="129">
        <v>0</v>
      </c>
      <c r="H219" s="129">
        <v>0</v>
      </c>
      <c r="I219" s="129">
        <v>0</v>
      </c>
      <c r="J219" s="129">
        <v>0</v>
      </c>
      <c r="K219" s="129">
        <v>0</v>
      </c>
      <c r="L219" s="129">
        <v>0</v>
      </c>
      <c r="M219" s="129">
        <v>0</v>
      </c>
      <c r="N219" s="126"/>
      <c r="O219" s="170" t="s">
        <v>198</v>
      </c>
      <c r="P219" s="162"/>
      <c r="Q219" s="162" t="s">
        <v>198</v>
      </c>
      <c r="R219" s="163" t="s">
        <v>198</v>
      </c>
      <c r="S219" s="164"/>
      <c r="T219" s="160" t="s">
        <v>198</v>
      </c>
      <c r="U219" s="164"/>
      <c r="V219" s="160" t="s">
        <v>198</v>
      </c>
      <c r="W219" s="164"/>
      <c r="X219" s="160" t="s">
        <v>198</v>
      </c>
      <c r="Y219" s="165"/>
      <c r="Z219" s="160" t="s">
        <v>198</v>
      </c>
      <c r="AA219" s="162">
        <v>0</v>
      </c>
      <c r="AB219" s="162"/>
      <c r="AC219" s="160" t="s">
        <v>198</v>
      </c>
      <c r="AD219" s="166" t="s">
        <v>198</v>
      </c>
      <c r="AE219" s="101">
        <v>0</v>
      </c>
      <c r="AF219" s="94" t="s">
        <v>322</v>
      </c>
      <c r="AG219" s="167"/>
      <c r="AH219" s="160" t="s">
        <v>198</v>
      </c>
      <c r="AI219" s="167"/>
      <c r="AJ219" s="160" t="s">
        <v>198</v>
      </c>
      <c r="AK219" s="140" t="s">
        <v>198</v>
      </c>
    </row>
    <row r="220" spans="2:37" ht="18" customHeight="1" thickBot="1" x14ac:dyDescent="0.3">
      <c r="B220" s="83" t="s">
        <v>198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127"/>
      <c r="O220" s="171" t="s">
        <v>198</v>
      </c>
      <c r="P220" s="80"/>
      <c r="Q220" s="80" t="s">
        <v>198</v>
      </c>
      <c r="R220" s="75" t="s">
        <v>198</v>
      </c>
      <c r="S220" s="82"/>
      <c r="T220" s="168" t="s">
        <v>198</v>
      </c>
      <c r="U220" s="82"/>
      <c r="V220" s="81" t="s">
        <v>198</v>
      </c>
      <c r="W220" s="82"/>
      <c r="X220" s="81" t="s">
        <v>198</v>
      </c>
      <c r="Y220" s="100"/>
      <c r="Z220" s="81" t="s">
        <v>198</v>
      </c>
      <c r="AA220" s="80">
        <v>0</v>
      </c>
      <c r="AB220" s="80"/>
      <c r="AC220" s="81" t="s">
        <v>198</v>
      </c>
      <c r="AD220" s="136" t="s">
        <v>198</v>
      </c>
      <c r="AE220" s="103">
        <v>0</v>
      </c>
      <c r="AF220" s="95" t="s">
        <v>322</v>
      </c>
      <c r="AG220" s="104"/>
      <c r="AH220" s="81" t="s">
        <v>198</v>
      </c>
      <c r="AI220" s="104"/>
      <c r="AJ220" s="81" t="s">
        <v>198</v>
      </c>
      <c r="AK220" s="141" t="s">
        <v>198</v>
      </c>
    </row>
    <row r="221" spans="2:37" ht="18" customHeight="1" x14ac:dyDescent="0.25">
      <c r="B221" s="76">
        <v>20</v>
      </c>
      <c r="C221" s="77" t="s">
        <v>252</v>
      </c>
      <c r="D221" s="84">
        <v>1</v>
      </c>
      <c r="E221" s="78">
        <v>3469879556</v>
      </c>
      <c r="F221" s="78">
        <v>4030720994</v>
      </c>
      <c r="G221" s="78">
        <v>453115250</v>
      </c>
      <c r="H221" s="78">
        <v>1323818670</v>
      </c>
      <c r="I221" s="78">
        <v>3016764306</v>
      </c>
      <c r="J221" s="78">
        <v>2706902324</v>
      </c>
      <c r="K221" s="78">
        <v>2706902324</v>
      </c>
      <c r="L221" s="78">
        <v>437704878</v>
      </c>
      <c r="M221" s="78">
        <v>47365947</v>
      </c>
      <c r="N221" s="73">
        <v>1</v>
      </c>
      <c r="O221" s="178">
        <v>5</v>
      </c>
      <c r="P221" s="86" t="s">
        <v>174</v>
      </c>
      <c r="Q221" s="73">
        <v>0</v>
      </c>
      <c r="R221" s="74">
        <v>312768726</v>
      </c>
      <c r="S221" s="78">
        <v>3016764306</v>
      </c>
      <c r="T221" s="159" t="s">
        <v>321</v>
      </c>
      <c r="U221" s="78">
        <v>2706902324</v>
      </c>
      <c r="V221" s="79" t="s">
        <v>321</v>
      </c>
      <c r="W221" s="78">
        <v>7.6578300024110861</v>
      </c>
      <c r="X221" s="79" t="s">
        <v>321</v>
      </c>
      <c r="Y221" s="131">
        <v>0.32843222638594766</v>
      </c>
      <c r="Z221" s="79" t="s">
        <v>321</v>
      </c>
      <c r="AA221" s="73">
        <v>0</v>
      </c>
      <c r="AB221" s="131">
        <v>9.2409189665309555</v>
      </c>
      <c r="AC221" s="79" t="s">
        <v>321</v>
      </c>
      <c r="AD221" s="135" t="s">
        <v>321</v>
      </c>
      <c r="AE221" s="102"/>
      <c r="AF221" s="93"/>
      <c r="AG221" s="131">
        <v>0.16169954642220036</v>
      </c>
      <c r="AH221" s="79" t="s">
        <v>321</v>
      </c>
      <c r="AI221" s="131">
        <v>0.10859220438515919</v>
      </c>
      <c r="AJ221" s="79" t="s">
        <v>321</v>
      </c>
      <c r="AK221" s="137" t="s">
        <v>321</v>
      </c>
    </row>
    <row r="222" spans="2:37" ht="18" customHeight="1" x14ac:dyDescent="0.25">
      <c r="B222" s="71">
        <v>20.100000000000001</v>
      </c>
      <c r="C222" s="161" t="s">
        <v>252</v>
      </c>
      <c r="D222" s="132">
        <v>1</v>
      </c>
      <c r="E222" s="129">
        <v>3469879556</v>
      </c>
      <c r="F222" s="129">
        <v>4030720994</v>
      </c>
      <c r="G222" s="129">
        <v>453115250</v>
      </c>
      <c r="H222" s="129">
        <v>1323818670</v>
      </c>
      <c r="I222" s="129">
        <v>3016764306</v>
      </c>
      <c r="J222" s="129">
        <v>2706902324</v>
      </c>
      <c r="K222" s="129">
        <v>2706902324</v>
      </c>
      <c r="L222" s="129">
        <v>437704878</v>
      </c>
      <c r="M222" s="129">
        <v>47365947</v>
      </c>
      <c r="N222" s="128"/>
      <c r="O222" s="169" t="s">
        <v>198</v>
      </c>
      <c r="P222" s="162" t="s">
        <v>174</v>
      </c>
      <c r="Q222" s="162" t="s">
        <v>198</v>
      </c>
      <c r="R222" s="163" t="s">
        <v>198</v>
      </c>
      <c r="S222" s="164"/>
      <c r="T222" s="160" t="s">
        <v>198</v>
      </c>
      <c r="U222" s="164"/>
      <c r="V222" s="160" t="s">
        <v>198</v>
      </c>
      <c r="W222" s="164"/>
      <c r="X222" s="160" t="s">
        <v>198</v>
      </c>
      <c r="Y222" s="165"/>
      <c r="Z222" s="160" t="s">
        <v>198</v>
      </c>
      <c r="AA222" s="162" t="s">
        <v>198</v>
      </c>
      <c r="AB222" s="162"/>
      <c r="AC222" s="160" t="s">
        <v>198</v>
      </c>
      <c r="AD222" s="166" t="s">
        <v>198</v>
      </c>
      <c r="AE222" s="101">
        <v>7112.6186589024173</v>
      </c>
      <c r="AF222" s="94" t="s">
        <v>322</v>
      </c>
      <c r="AG222" s="167"/>
      <c r="AH222" s="160" t="s">
        <v>198</v>
      </c>
      <c r="AI222" s="167"/>
      <c r="AJ222" s="160" t="s">
        <v>198</v>
      </c>
      <c r="AK222" s="138" t="s">
        <v>198</v>
      </c>
    </row>
    <row r="223" spans="2:37" ht="18" customHeight="1" x14ac:dyDescent="0.25">
      <c r="B223" s="71" t="s">
        <v>198</v>
      </c>
      <c r="C223" s="132"/>
      <c r="D223" s="132"/>
      <c r="E223" s="129">
        <v>0</v>
      </c>
      <c r="F223" s="129">
        <v>0</v>
      </c>
      <c r="G223" s="129">
        <v>0</v>
      </c>
      <c r="H223" s="129">
        <v>0</v>
      </c>
      <c r="I223" s="129">
        <v>0</v>
      </c>
      <c r="J223" s="129">
        <v>0</v>
      </c>
      <c r="K223" s="129">
        <v>0</v>
      </c>
      <c r="L223" s="129">
        <v>0</v>
      </c>
      <c r="M223" s="129">
        <v>0</v>
      </c>
      <c r="N223" s="126"/>
      <c r="O223" s="170" t="s">
        <v>198</v>
      </c>
      <c r="P223" s="162" t="s">
        <v>174</v>
      </c>
      <c r="Q223" s="162" t="s">
        <v>198</v>
      </c>
      <c r="R223" s="163" t="s">
        <v>198</v>
      </c>
      <c r="S223" s="164"/>
      <c r="T223" s="160" t="s">
        <v>198</v>
      </c>
      <c r="U223" s="164"/>
      <c r="V223" s="160" t="s">
        <v>198</v>
      </c>
      <c r="W223" s="164"/>
      <c r="X223" s="160" t="s">
        <v>198</v>
      </c>
      <c r="Y223" s="165"/>
      <c r="Z223" s="160" t="s">
        <v>198</v>
      </c>
      <c r="AA223" s="162" t="s">
        <v>198</v>
      </c>
      <c r="AB223" s="162"/>
      <c r="AC223" s="160" t="s">
        <v>198</v>
      </c>
      <c r="AD223" s="166" t="s">
        <v>198</v>
      </c>
      <c r="AE223" s="101">
        <v>0</v>
      </c>
      <c r="AF223" s="94" t="s">
        <v>322</v>
      </c>
      <c r="AG223" s="167"/>
      <c r="AH223" s="160" t="s">
        <v>198</v>
      </c>
      <c r="AI223" s="167"/>
      <c r="AJ223" s="160" t="s">
        <v>198</v>
      </c>
      <c r="AK223" s="139" t="s">
        <v>198</v>
      </c>
    </row>
    <row r="224" spans="2:37" ht="18" customHeight="1" x14ac:dyDescent="0.25">
      <c r="B224" s="71" t="s">
        <v>198</v>
      </c>
      <c r="C224" s="132"/>
      <c r="D224" s="132"/>
      <c r="E224" s="129">
        <v>0</v>
      </c>
      <c r="F224" s="129">
        <v>0</v>
      </c>
      <c r="G224" s="129">
        <v>0</v>
      </c>
      <c r="H224" s="129">
        <v>0</v>
      </c>
      <c r="I224" s="129">
        <v>0</v>
      </c>
      <c r="J224" s="129">
        <v>0</v>
      </c>
      <c r="K224" s="129">
        <v>0</v>
      </c>
      <c r="L224" s="129">
        <v>0</v>
      </c>
      <c r="M224" s="129">
        <v>0</v>
      </c>
      <c r="N224" s="126"/>
      <c r="O224" s="170" t="s">
        <v>198</v>
      </c>
      <c r="P224" s="162"/>
      <c r="Q224" s="162" t="s">
        <v>198</v>
      </c>
      <c r="R224" s="163" t="s">
        <v>198</v>
      </c>
      <c r="S224" s="164"/>
      <c r="T224" s="160" t="s">
        <v>198</v>
      </c>
      <c r="U224" s="164"/>
      <c r="V224" s="160" t="s">
        <v>198</v>
      </c>
      <c r="W224" s="164"/>
      <c r="X224" s="160" t="s">
        <v>198</v>
      </c>
      <c r="Y224" s="165"/>
      <c r="Z224" s="160" t="s">
        <v>198</v>
      </c>
      <c r="AA224" s="162">
        <v>0</v>
      </c>
      <c r="AB224" s="162"/>
      <c r="AC224" s="160" t="s">
        <v>198</v>
      </c>
      <c r="AD224" s="166" t="s">
        <v>198</v>
      </c>
      <c r="AE224" s="101">
        <v>0</v>
      </c>
      <c r="AF224" s="94" t="s">
        <v>322</v>
      </c>
      <c r="AG224" s="167"/>
      <c r="AH224" s="160" t="s">
        <v>198</v>
      </c>
      <c r="AI224" s="167"/>
      <c r="AJ224" s="160" t="s">
        <v>198</v>
      </c>
      <c r="AK224" s="139" t="s">
        <v>198</v>
      </c>
    </row>
    <row r="225" spans="2:37" ht="18" customHeight="1" x14ac:dyDescent="0.25">
      <c r="B225" s="71" t="s">
        <v>198</v>
      </c>
      <c r="C225" s="132"/>
      <c r="D225" s="132"/>
      <c r="E225" s="129">
        <v>0</v>
      </c>
      <c r="F225" s="129">
        <v>0</v>
      </c>
      <c r="G225" s="129">
        <v>0</v>
      </c>
      <c r="H225" s="129">
        <v>0</v>
      </c>
      <c r="I225" s="129">
        <v>0</v>
      </c>
      <c r="J225" s="129">
        <v>0</v>
      </c>
      <c r="K225" s="129">
        <v>0</v>
      </c>
      <c r="L225" s="129">
        <v>0</v>
      </c>
      <c r="M225" s="129">
        <v>0</v>
      </c>
      <c r="N225" s="126"/>
      <c r="O225" s="170" t="s">
        <v>198</v>
      </c>
      <c r="P225" s="162"/>
      <c r="Q225" s="162" t="s">
        <v>198</v>
      </c>
      <c r="R225" s="163" t="s">
        <v>198</v>
      </c>
      <c r="S225" s="164"/>
      <c r="T225" s="160" t="s">
        <v>198</v>
      </c>
      <c r="U225" s="164"/>
      <c r="V225" s="160" t="s">
        <v>198</v>
      </c>
      <c r="W225" s="164"/>
      <c r="X225" s="160" t="s">
        <v>198</v>
      </c>
      <c r="Y225" s="165"/>
      <c r="Z225" s="160" t="s">
        <v>198</v>
      </c>
      <c r="AA225" s="162">
        <v>0</v>
      </c>
      <c r="AB225" s="162"/>
      <c r="AC225" s="160" t="s">
        <v>198</v>
      </c>
      <c r="AD225" s="166" t="s">
        <v>198</v>
      </c>
      <c r="AE225" s="101">
        <v>0</v>
      </c>
      <c r="AF225" s="94" t="s">
        <v>322</v>
      </c>
      <c r="AG225" s="167"/>
      <c r="AH225" s="160" t="s">
        <v>198</v>
      </c>
      <c r="AI225" s="167"/>
      <c r="AJ225" s="160" t="s">
        <v>198</v>
      </c>
      <c r="AK225" s="139" t="s">
        <v>198</v>
      </c>
    </row>
    <row r="226" spans="2:37" ht="18" customHeight="1" x14ac:dyDescent="0.25">
      <c r="B226" s="71" t="s">
        <v>198</v>
      </c>
      <c r="C226" s="132"/>
      <c r="D226" s="132"/>
      <c r="E226" s="129">
        <v>0</v>
      </c>
      <c r="F226" s="129">
        <v>0</v>
      </c>
      <c r="G226" s="129">
        <v>0</v>
      </c>
      <c r="H226" s="129">
        <v>0</v>
      </c>
      <c r="I226" s="129">
        <v>0</v>
      </c>
      <c r="J226" s="129">
        <v>0</v>
      </c>
      <c r="K226" s="129">
        <v>0</v>
      </c>
      <c r="L226" s="129">
        <v>0</v>
      </c>
      <c r="M226" s="129">
        <v>0</v>
      </c>
      <c r="N226" s="126"/>
      <c r="O226" s="170" t="s">
        <v>198</v>
      </c>
      <c r="P226" s="162"/>
      <c r="Q226" s="162" t="s">
        <v>198</v>
      </c>
      <c r="R226" s="163" t="s">
        <v>198</v>
      </c>
      <c r="S226" s="164"/>
      <c r="T226" s="160" t="s">
        <v>198</v>
      </c>
      <c r="U226" s="164"/>
      <c r="V226" s="160" t="s">
        <v>198</v>
      </c>
      <c r="W226" s="164"/>
      <c r="X226" s="160" t="s">
        <v>198</v>
      </c>
      <c r="Y226" s="165"/>
      <c r="Z226" s="160" t="s">
        <v>198</v>
      </c>
      <c r="AA226" s="162">
        <v>0</v>
      </c>
      <c r="AB226" s="162"/>
      <c r="AC226" s="160" t="s">
        <v>198</v>
      </c>
      <c r="AD226" s="166" t="s">
        <v>198</v>
      </c>
      <c r="AE226" s="101">
        <v>0</v>
      </c>
      <c r="AF226" s="94" t="s">
        <v>322</v>
      </c>
      <c r="AG226" s="167"/>
      <c r="AH226" s="160" t="s">
        <v>198</v>
      </c>
      <c r="AI226" s="167"/>
      <c r="AJ226" s="160" t="s">
        <v>198</v>
      </c>
      <c r="AK226" s="140" t="s">
        <v>198</v>
      </c>
    </row>
    <row r="227" spans="2:37" ht="18" customHeight="1" x14ac:dyDescent="0.25">
      <c r="B227" s="71" t="s">
        <v>198</v>
      </c>
      <c r="C227" s="132"/>
      <c r="D227" s="132"/>
      <c r="E227" s="129">
        <v>0</v>
      </c>
      <c r="F227" s="129">
        <v>0</v>
      </c>
      <c r="G227" s="129">
        <v>0</v>
      </c>
      <c r="H227" s="129">
        <v>0</v>
      </c>
      <c r="I227" s="129">
        <v>0</v>
      </c>
      <c r="J227" s="129">
        <v>0</v>
      </c>
      <c r="K227" s="129">
        <v>0</v>
      </c>
      <c r="L227" s="129">
        <v>0</v>
      </c>
      <c r="M227" s="129">
        <v>0</v>
      </c>
      <c r="N227" s="126"/>
      <c r="O227" s="170" t="s">
        <v>198</v>
      </c>
      <c r="P227" s="162"/>
      <c r="Q227" s="162" t="s">
        <v>198</v>
      </c>
      <c r="R227" s="163" t="s">
        <v>198</v>
      </c>
      <c r="S227" s="164"/>
      <c r="T227" s="160" t="s">
        <v>198</v>
      </c>
      <c r="U227" s="164"/>
      <c r="V227" s="160" t="s">
        <v>198</v>
      </c>
      <c r="W227" s="164"/>
      <c r="X227" s="160" t="s">
        <v>198</v>
      </c>
      <c r="Y227" s="165"/>
      <c r="Z227" s="160" t="s">
        <v>198</v>
      </c>
      <c r="AA227" s="162">
        <v>0</v>
      </c>
      <c r="AB227" s="162"/>
      <c r="AC227" s="160" t="s">
        <v>198</v>
      </c>
      <c r="AD227" s="166" t="s">
        <v>198</v>
      </c>
      <c r="AE227" s="101">
        <v>0</v>
      </c>
      <c r="AF227" s="94" t="s">
        <v>322</v>
      </c>
      <c r="AG227" s="167"/>
      <c r="AH227" s="160" t="s">
        <v>198</v>
      </c>
      <c r="AI227" s="167"/>
      <c r="AJ227" s="160" t="s">
        <v>198</v>
      </c>
      <c r="AK227" s="139" t="s">
        <v>198</v>
      </c>
    </row>
    <row r="228" spans="2:37" ht="18" customHeight="1" x14ac:dyDescent="0.25">
      <c r="B228" s="71" t="s">
        <v>198</v>
      </c>
      <c r="C228" s="132"/>
      <c r="D228" s="132"/>
      <c r="E228" s="129">
        <v>0</v>
      </c>
      <c r="F228" s="129">
        <v>0</v>
      </c>
      <c r="G228" s="129">
        <v>0</v>
      </c>
      <c r="H228" s="129">
        <v>0</v>
      </c>
      <c r="I228" s="129">
        <v>0</v>
      </c>
      <c r="J228" s="129">
        <v>0</v>
      </c>
      <c r="K228" s="129">
        <v>0</v>
      </c>
      <c r="L228" s="129">
        <v>0</v>
      </c>
      <c r="M228" s="129">
        <v>0</v>
      </c>
      <c r="N228" s="126"/>
      <c r="O228" s="170" t="s">
        <v>198</v>
      </c>
      <c r="P228" s="162"/>
      <c r="Q228" s="162" t="s">
        <v>198</v>
      </c>
      <c r="R228" s="163" t="s">
        <v>198</v>
      </c>
      <c r="S228" s="164"/>
      <c r="T228" s="160" t="s">
        <v>198</v>
      </c>
      <c r="U228" s="164"/>
      <c r="V228" s="160" t="s">
        <v>198</v>
      </c>
      <c r="W228" s="164"/>
      <c r="X228" s="160" t="s">
        <v>198</v>
      </c>
      <c r="Y228" s="165"/>
      <c r="Z228" s="160" t="s">
        <v>198</v>
      </c>
      <c r="AA228" s="162">
        <v>0</v>
      </c>
      <c r="AB228" s="162"/>
      <c r="AC228" s="160" t="s">
        <v>198</v>
      </c>
      <c r="AD228" s="166" t="s">
        <v>198</v>
      </c>
      <c r="AE228" s="101">
        <v>0</v>
      </c>
      <c r="AF228" s="94" t="s">
        <v>322</v>
      </c>
      <c r="AG228" s="167"/>
      <c r="AH228" s="160" t="s">
        <v>198</v>
      </c>
      <c r="AI228" s="167"/>
      <c r="AJ228" s="160" t="s">
        <v>198</v>
      </c>
      <c r="AK228" s="139" t="s">
        <v>198</v>
      </c>
    </row>
    <row r="229" spans="2:37" ht="18" customHeight="1" x14ac:dyDescent="0.25">
      <c r="B229" s="71" t="s">
        <v>198</v>
      </c>
      <c r="C229" s="132"/>
      <c r="D229" s="132"/>
      <c r="E229" s="129">
        <v>0</v>
      </c>
      <c r="F229" s="129">
        <v>0</v>
      </c>
      <c r="G229" s="129">
        <v>0</v>
      </c>
      <c r="H229" s="129">
        <v>0</v>
      </c>
      <c r="I229" s="129">
        <v>0</v>
      </c>
      <c r="J229" s="129">
        <v>0</v>
      </c>
      <c r="K229" s="129">
        <v>0</v>
      </c>
      <c r="L229" s="129">
        <v>0</v>
      </c>
      <c r="M229" s="129">
        <v>0</v>
      </c>
      <c r="N229" s="126"/>
      <c r="O229" s="170" t="s">
        <v>198</v>
      </c>
      <c r="P229" s="162"/>
      <c r="Q229" s="162" t="s">
        <v>198</v>
      </c>
      <c r="R229" s="163" t="s">
        <v>198</v>
      </c>
      <c r="S229" s="164"/>
      <c r="T229" s="160" t="s">
        <v>198</v>
      </c>
      <c r="U229" s="164"/>
      <c r="V229" s="160" t="s">
        <v>198</v>
      </c>
      <c r="W229" s="164"/>
      <c r="X229" s="160" t="s">
        <v>198</v>
      </c>
      <c r="Y229" s="165"/>
      <c r="Z229" s="160" t="s">
        <v>198</v>
      </c>
      <c r="AA229" s="162">
        <v>0</v>
      </c>
      <c r="AB229" s="162"/>
      <c r="AC229" s="160" t="s">
        <v>198</v>
      </c>
      <c r="AD229" s="166" t="s">
        <v>198</v>
      </c>
      <c r="AE229" s="101">
        <v>0</v>
      </c>
      <c r="AF229" s="94" t="s">
        <v>322</v>
      </c>
      <c r="AG229" s="167"/>
      <c r="AH229" s="160" t="s">
        <v>198</v>
      </c>
      <c r="AI229" s="167"/>
      <c r="AJ229" s="160" t="s">
        <v>198</v>
      </c>
      <c r="AK229" s="140" t="s">
        <v>198</v>
      </c>
    </row>
    <row r="230" spans="2:37" ht="18" customHeight="1" x14ac:dyDescent="0.25">
      <c r="B230" s="71" t="s">
        <v>198</v>
      </c>
      <c r="C230" s="132"/>
      <c r="D230" s="132"/>
      <c r="E230" s="129">
        <v>0</v>
      </c>
      <c r="F230" s="129">
        <v>0</v>
      </c>
      <c r="G230" s="129">
        <v>0</v>
      </c>
      <c r="H230" s="129">
        <v>0</v>
      </c>
      <c r="I230" s="129">
        <v>0</v>
      </c>
      <c r="J230" s="129">
        <v>0</v>
      </c>
      <c r="K230" s="129">
        <v>0</v>
      </c>
      <c r="L230" s="129">
        <v>0</v>
      </c>
      <c r="M230" s="129">
        <v>0</v>
      </c>
      <c r="N230" s="126"/>
      <c r="O230" s="170" t="s">
        <v>198</v>
      </c>
      <c r="P230" s="162"/>
      <c r="Q230" s="162" t="s">
        <v>198</v>
      </c>
      <c r="R230" s="163" t="s">
        <v>198</v>
      </c>
      <c r="S230" s="164"/>
      <c r="T230" s="160" t="s">
        <v>198</v>
      </c>
      <c r="U230" s="164"/>
      <c r="V230" s="160" t="s">
        <v>198</v>
      </c>
      <c r="W230" s="164"/>
      <c r="X230" s="160" t="s">
        <v>198</v>
      </c>
      <c r="Y230" s="165"/>
      <c r="Z230" s="160" t="s">
        <v>198</v>
      </c>
      <c r="AA230" s="162">
        <v>0</v>
      </c>
      <c r="AB230" s="162"/>
      <c r="AC230" s="160" t="s">
        <v>198</v>
      </c>
      <c r="AD230" s="166" t="s">
        <v>198</v>
      </c>
      <c r="AE230" s="101">
        <v>0</v>
      </c>
      <c r="AF230" s="94" t="s">
        <v>322</v>
      </c>
      <c r="AG230" s="167"/>
      <c r="AH230" s="160" t="s">
        <v>198</v>
      </c>
      <c r="AI230" s="167"/>
      <c r="AJ230" s="160" t="s">
        <v>198</v>
      </c>
      <c r="AK230" s="140" t="s">
        <v>198</v>
      </c>
    </row>
    <row r="231" spans="2:37" ht="18" customHeight="1" thickBot="1" x14ac:dyDescent="0.3">
      <c r="B231" s="83" t="s">
        <v>198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127"/>
      <c r="O231" s="171" t="s">
        <v>198</v>
      </c>
      <c r="P231" s="80"/>
      <c r="Q231" s="80" t="s">
        <v>198</v>
      </c>
      <c r="R231" s="75" t="s">
        <v>198</v>
      </c>
      <c r="S231" s="82"/>
      <c r="T231" s="168" t="s">
        <v>198</v>
      </c>
      <c r="U231" s="82"/>
      <c r="V231" s="81" t="s">
        <v>198</v>
      </c>
      <c r="W231" s="82"/>
      <c r="X231" s="81" t="s">
        <v>198</v>
      </c>
      <c r="Y231" s="100"/>
      <c r="Z231" s="81" t="s">
        <v>198</v>
      </c>
      <c r="AA231" s="80">
        <v>0</v>
      </c>
      <c r="AB231" s="80"/>
      <c r="AC231" s="81" t="s">
        <v>198</v>
      </c>
      <c r="AD231" s="136" t="s">
        <v>198</v>
      </c>
      <c r="AE231" s="103">
        <v>0</v>
      </c>
      <c r="AF231" s="95" t="s">
        <v>322</v>
      </c>
      <c r="AG231" s="104"/>
      <c r="AH231" s="81" t="s">
        <v>198</v>
      </c>
      <c r="AI231" s="104"/>
      <c r="AJ231" s="81" t="s">
        <v>198</v>
      </c>
      <c r="AK231" s="141" t="s">
        <v>198</v>
      </c>
    </row>
    <row r="232" spans="2:37" ht="18" customHeight="1" x14ac:dyDescent="0.25">
      <c r="B232" s="76">
        <v>21</v>
      </c>
      <c r="C232" s="77" t="s">
        <v>253</v>
      </c>
      <c r="D232" s="84">
        <v>1</v>
      </c>
      <c r="E232" s="78">
        <v>1212258070.03</v>
      </c>
      <c r="F232" s="78">
        <v>1522822468.03</v>
      </c>
      <c r="G232" s="78">
        <v>207665116.50999999</v>
      </c>
      <c r="H232" s="78">
        <v>373812471.13</v>
      </c>
      <c r="I232" s="78">
        <v>1004592953.52</v>
      </c>
      <c r="J232" s="78">
        <v>1149009996.9000001</v>
      </c>
      <c r="K232" s="78">
        <v>1149009996.9000001</v>
      </c>
      <c r="L232" s="78">
        <v>129263914.36</v>
      </c>
      <c r="M232" s="78">
        <v>27562088.649999999</v>
      </c>
      <c r="N232" s="73">
        <v>1</v>
      </c>
      <c r="O232" s="178">
        <v>5</v>
      </c>
      <c r="P232" s="86" t="s">
        <v>174</v>
      </c>
      <c r="Q232" s="73">
        <v>0</v>
      </c>
      <c r="R232" s="74">
        <v>312768726</v>
      </c>
      <c r="S232" s="78">
        <v>1004592953.52</v>
      </c>
      <c r="T232" s="159" t="s">
        <v>321</v>
      </c>
      <c r="U232" s="78">
        <v>1149009996.9000001</v>
      </c>
      <c r="V232" s="79" t="s">
        <v>321</v>
      </c>
      <c r="W232" s="78">
        <v>5.8375623715869702</v>
      </c>
      <c r="X232" s="79" t="s">
        <v>321</v>
      </c>
      <c r="Y232" s="131">
        <v>0.24547344091500217</v>
      </c>
      <c r="Z232" s="79" t="s">
        <v>321</v>
      </c>
      <c r="AA232" s="73">
        <v>0</v>
      </c>
      <c r="AB232" s="131">
        <v>4.6899172265741917</v>
      </c>
      <c r="AC232" s="79" t="s">
        <v>321</v>
      </c>
      <c r="AD232" s="135" t="s">
        <v>321</v>
      </c>
      <c r="AE232" s="102"/>
      <c r="AF232" s="93"/>
      <c r="AG232" s="131">
        <v>0.11250025213771052</v>
      </c>
      <c r="AH232" s="79" t="s">
        <v>321</v>
      </c>
      <c r="AI232" s="131">
        <v>8.4884428141661403E-2</v>
      </c>
      <c r="AJ232" s="79" t="s">
        <v>321</v>
      </c>
      <c r="AK232" s="137" t="s">
        <v>321</v>
      </c>
    </row>
    <row r="233" spans="2:37" ht="18" customHeight="1" x14ac:dyDescent="0.25">
      <c r="B233" s="71">
        <v>21.1</v>
      </c>
      <c r="C233" s="161" t="s">
        <v>253</v>
      </c>
      <c r="D233" s="132">
        <v>1</v>
      </c>
      <c r="E233" s="129">
        <v>1212258070.03</v>
      </c>
      <c r="F233" s="129">
        <v>1522822468.03</v>
      </c>
      <c r="G233" s="129">
        <v>207665116.50999999</v>
      </c>
      <c r="H233" s="129">
        <v>373812471.13</v>
      </c>
      <c r="I233" s="129">
        <v>1004592953.52</v>
      </c>
      <c r="J233" s="129">
        <v>1149009996.9000001</v>
      </c>
      <c r="K233" s="129">
        <v>1149009996.9000001</v>
      </c>
      <c r="L233" s="129">
        <v>129263914.36</v>
      </c>
      <c r="M233" s="129">
        <v>27562088.649999999</v>
      </c>
      <c r="N233" s="128"/>
      <c r="O233" s="169" t="s">
        <v>198</v>
      </c>
      <c r="P233" s="162" t="s">
        <v>174</v>
      </c>
      <c r="Q233" s="162" t="s">
        <v>198</v>
      </c>
      <c r="R233" s="163" t="s">
        <v>198</v>
      </c>
      <c r="S233" s="164"/>
      <c r="T233" s="160" t="s">
        <v>198</v>
      </c>
      <c r="U233" s="164"/>
      <c r="V233" s="160" t="s">
        <v>198</v>
      </c>
      <c r="W233" s="164"/>
      <c r="X233" s="160" t="s">
        <v>198</v>
      </c>
      <c r="Y233" s="165"/>
      <c r="Z233" s="160" t="s">
        <v>198</v>
      </c>
      <c r="AA233" s="162" t="s">
        <v>198</v>
      </c>
      <c r="AB233" s="162"/>
      <c r="AC233" s="160" t="s">
        <v>198</v>
      </c>
      <c r="AD233" s="166" t="s">
        <v>198</v>
      </c>
      <c r="AE233" s="101">
        <v>2687.1756979530614</v>
      </c>
      <c r="AF233" s="94" t="s">
        <v>322</v>
      </c>
      <c r="AG233" s="167"/>
      <c r="AH233" s="160" t="s">
        <v>198</v>
      </c>
      <c r="AI233" s="167"/>
      <c r="AJ233" s="160" t="s">
        <v>198</v>
      </c>
      <c r="AK233" s="138" t="s">
        <v>198</v>
      </c>
    </row>
    <row r="234" spans="2:37" ht="18" customHeight="1" x14ac:dyDescent="0.25">
      <c r="B234" s="71" t="s">
        <v>198</v>
      </c>
      <c r="C234" s="132"/>
      <c r="D234" s="132"/>
      <c r="E234" s="129">
        <v>0</v>
      </c>
      <c r="F234" s="129">
        <v>0</v>
      </c>
      <c r="G234" s="129">
        <v>0</v>
      </c>
      <c r="H234" s="129">
        <v>0</v>
      </c>
      <c r="I234" s="129">
        <v>0</v>
      </c>
      <c r="J234" s="129">
        <v>0</v>
      </c>
      <c r="K234" s="129">
        <v>0</v>
      </c>
      <c r="L234" s="129">
        <v>0</v>
      </c>
      <c r="M234" s="129">
        <v>0</v>
      </c>
      <c r="N234" s="126"/>
      <c r="O234" s="170" t="s">
        <v>198</v>
      </c>
      <c r="P234" s="162" t="s">
        <v>174</v>
      </c>
      <c r="Q234" s="162" t="s">
        <v>198</v>
      </c>
      <c r="R234" s="163" t="s">
        <v>198</v>
      </c>
      <c r="S234" s="164"/>
      <c r="T234" s="160" t="s">
        <v>198</v>
      </c>
      <c r="U234" s="164"/>
      <c r="V234" s="160" t="s">
        <v>198</v>
      </c>
      <c r="W234" s="164"/>
      <c r="X234" s="160" t="s">
        <v>198</v>
      </c>
      <c r="Y234" s="165"/>
      <c r="Z234" s="160" t="s">
        <v>198</v>
      </c>
      <c r="AA234" s="162" t="s">
        <v>198</v>
      </c>
      <c r="AB234" s="162"/>
      <c r="AC234" s="160" t="s">
        <v>198</v>
      </c>
      <c r="AD234" s="166" t="s">
        <v>198</v>
      </c>
      <c r="AE234" s="101">
        <v>0</v>
      </c>
      <c r="AF234" s="94" t="s">
        <v>322</v>
      </c>
      <c r="AG234" s="167"/>
      <c r="AH234" s="160" t="s">
        <v>198</v>
      </c>
      <c r="AI234" s="167"/>
      <c r="AJ234" s="160" t="s">
        <v>198</v>
      </c>
      <c r="AK234" s="139" t="s">
        <v>198</v>
      </c>
    </row>
    <row r="235" spans="2:37" ht="18" customHeight="1" x14ac:dyDescent="0.25">
      <c r="B235" s="71" t="s">
        <v>198</v>
      </c>
      <c r="C235" s="132"/>
      <c r="D235" s="132"/>
      <c r="E235" s="129">
        <v>0</v>
      </c>
      <c r="F235" s="129">
        <v>0</v>
      </c>
      <c r="G235" s="129">
        <v>0</v>
      </c>
      <c r="H235" s="129">
        <v>0</v>
      </c>
      <c r="I235" s="129">
        <v>0</v>
      </c>
      <c r="J235" s="129">
        <v>0</v>
      </c>
      <c r="K235" s="129">
        <v>0</v>
      </c>
      <c r="L235" s="129">
        <v>0</v>
      </c>
      <c r="M235" s="129">
        <v>0</v>
      </c>
      <c r="N235" s="126"/>
      <c r="O235" s="170" t="s">
        <v>198</v>
      </c>
      <c r="P235" s="162"/>
      <c r="Q235" s="162" t="s">
        <v>198</v>
      </c>
      <c r="R235" s="163" t="s">
        <v>198</v>
      </c>
      <c r="S235" s="164"/>
      <c r="T235" s="160" t="s">
        <v>198</v>
      </c>
      <c r="U235" s="164"/>
      <c r="V235" s="160" t="s">
        <v>198</v>
      </c>
      <c r="W235" s="164"/>
      <c r="X235" s="160" t="s">
        <v>198</v>
      </c>
      <c r="Y235" s="165"/>
      <c r="Z235" s="160" t="s">
        <v>198</v>
      </c>
      <c r="AA235" s="162">
        <v>0</v>
      </c>
      <c r="AB235" s="162"/>
      <c r="AC235" s="160" t="s">
        <v>198</v>
      </c>
      <c r="AD235" s="166" t="s">
        <v>198</v>
      </c>
      <c r="AE235" s="101">
        <v>0</v>
      </c>
      <c r="AF235" s="94" t="s">
        <v>322</v>
      </c>
      <c r="AG235" s="167"/>
      <c r="AH235" s="160" t="s">
        <v>198</v>
      </c>
      <c r="AI235" s="167"/>
      <c r="AJ235" s="160" t="s">
        <v>198</v>
      </c>
      <c r="AK235" s="139" t="s">
        <v>198</v>
      </c>
    </row>
    <row r="236" spans="2:37" ht="18" customHeight="1" x14ac:dyDescent="0.25">
      <c r="B236" s="71" t="s">
        <v>198</v>
      </c>
      <c r="C236" s="132"/>
      <c r="D236" s="132"/>
      <c r="E236" s="129">
        <v>0</v>
      </c>
      <c r="F236" s="129">
        <v>0</v>
      </c>
      <c r="G236" s="129">
        <v>0</v>
      </c>
      <c r="H236" s="129">
        <v>0</v>
      </c>
      <c r="I236" s="129">
        <v>0</v>
      </c>
      <c r="J236" s="129">
        <v>0</v>
      </c>
      <c r="K236" s="129">
        <v>0</v>
      </c>
      <c r="L236" s="129">
        <v>0</v>
      </c>
      <c r="M236" s="129">
        <v>0</v>
      </c>
      <c r="N236" s="126"/>
      <c r="O236" s="170" t="s">
        <v>198</v>
      </c>
      <c r="P236" s="162"/>
      <c r="Q236" s="162" t="s">
        <v>198</v>
      </c>
      <c r="R236" s="163" t="s">
        <v>198</v>
      </c>
      <c r="S236" s="164"/>
      <c r="T236" s="160" t="s">
        <v>198</v>
      </c>
      <c r="U236" s="164"/>
      <c r="V236" s="160" t="s">
        <v>198</v>
      </c>
      <c r="W236" s="164"/>
      <c r="X236" s="160" t="s">
        <v>198</v>
      </c>
      <c r="Y236" s="165"/>
      <c r="Z236" s="160" t="s">
        <v>198</v>
      </c>
      <c r="AA236" s="162">
        <v>0</v>
      </c>
      <c r="AB236" s="162"/>
      <c r="AC236" s="160" t="s">
        <v>198</v>
      </c>
      <c r="AD236" s="166" t="s">
        <v>198</v>
      </c>
      <c r="AE236" s="101">
        <v>0</v>
      </c>
      <c r="AF236" s="94" t="s">
        <v>322</v>
      </c>
      <c r="AG236" s="167"/>
      <c r="AH236" s="160" t="s">
        <v>198</v>
      </c>
      <c r="AI236" s="167"/>
      <c r="AJ236" s="160" t="s">
        <v>198</v>
      </c>
      <c r="AK236" s="139" t="s">
        <v>198</v>
      </c>
    </row>
    <row r="237" spans="2:37" ht="18" customHeight="1" x14ac:dyDescent="0.25">
      <c r="B237" s="71" t="s">
        <v>198</v>
      </c>
      <c r="C237" s="132"/>
      <c r="D237" s="132"/>
      <c r="E237" s="129">
        <v>0</v>
      </c>
      <c r="F237" s="129">
        <v>0</v>
      </c>
      <c r="G237" s="129">
        <v>0</v>
      </c>
      <c r="H237" s="129">
        <v>0</v>
      </c>
      <c r="I237" s="129">
        <v>0</v>
      </c>
      <c r="J237" s="129">
        <v>0</v>
      </c>
      <c r="K237" s="129">
        <v>0</v>
      </c>
      <c r="L237" s="129">
        <v>0</v>
      </c>
      <c r="M237" s="129">
        <v>0</v>
      </c>
      <c r="N237" s="126"/>
      <c r="O237" s="170" t="s">
        <v>198</v>
      </c>
      <c r="P237" s="162"/>
      <c r="Q237" s="162" t="s">
        <v>198</v>
      </c>
      <c r="R237" s="163" t="s">
        <v>198</v>
      </c>
      <c r="S237" s="164"/>
      <c r="T237" s="160" t="s">
        <v>198</v>
      </c>
      <c r="U237" s="164"/>
      <c r="V237" s="160" t="s">
        <v>198</v>
      </c>
      <c r="W237" s="164"/>
      <c r="X237" s="160" t="s">
        <v>198</v>
      </c>
      <c r="Y237" s="165"/>
      <c r="Z237" s="160" t="s">
        <v>198</v>
      </c>
      <c r="AA237" s="162">
        <v>0</v>
      </c>
      <c r="AB237" s="162"/>
      <c r="AC237" s="160" t="s">
        <v>198</v>
      </c>
      <c r="AD237" s="166" t="s">
        <v>198</v>
      </c>
      <c r="AE237" s="101">
        <v>0</v>
      </c>
      <c r="AF237" s="94" t="s">
        <v>322</v>
      </c>
      <c r="AG237" s="167"/>
      <c r="AH237" s="160" t="s">
        <v>198</v>
      </c>
      <c r="AI237" s="167"/>
      <c r="AJ237" s="160" t="s">
        <v>198</v>
      </c>
      <c r="AK237" s="140" t="s">
        <v>198</v>
      </c>
    </row>
    <row r="238" spans="2:37" ht="18" customHeight="1" x14ac:dyDescent="0.25">
      <c r="B238" s="71" t="s">
        <v>198</v>
      </c>
      <c r="C238" s="132"/>
      <c r="D238" s="132"/>
      <c r="E238" s="129">
        <v>0</v>
      </c>
      <c r="F238" s="129">
        <v>0</v>
      </c>
      <c r="G238" s="129">
        <v>0</v>
      </c>
      <c r="H238" s="129">
        <v>0</v>
      </c>
      <c r="I238" s="129">
        <v>0</v>
      </c>
      <c r="J238" s="129">
        <v>0</v>
      </c>
      <c r="K238" s="129">
        <v>0</v>
      </c>
      <c r="L238" s="129">
        <v>0</v>
      </c>
      <c r="M238" s="129">
        <v>0</v>
      </c>
      <c r="N238" s="126"/>
      <c r="O238" s="170" t="s">
        <v>198</v>
      </c>
      <c r="P238" s="162"/>
      <c r="Q238" s="162" t="s">
        <v>198</v>
      </c>
      <c r="R238" s="163" t="s">
        <v>198</v>
      </c>
      <c r="S238" s="164"/>
      <c r="T238" s="160" t="s">
        <v>198</v>
      </c>
      <c r="U238" s="164"/>
      <c r="V238" s="160" t="s">
        <v>198</v>
      </c>
      <c r="W238" s="164"/>
      <c r="X238" s="160" t="s">
        <v>198</v>
      </c>
      <c r="Y238" s="165"/>
      <c r="Z238" s="160" t="s">
        <v>198</v>
      </c>
      <c r="AA238" s="162">
        <v>0</v>
      </c>
      <c r="AB238" s="162"/>
      <c r="AC238" s="160" t="s">
        <v>198</v>
      </c>
      <c r="AD238" s="166" t="s">
        <v>198</v>
      </c>
      <c r="AE238" s="101">
        <v>0</v>
      </c>
      <c r="AF238" s="94" t="s">
        <v>322</v>
      </c>
      <c r="AG238" s="167"/>
      <c r="AH238" s="160" t="s">
        <v>198</v>
      </c>
      <c r="AI238" s="167"/>
      <c r="AJ238" s="160" t="s">
        <v>198</v>
      </c>
      <c r="AK238" s="139" t="s">
        <v>198</v>
      </c>
    </row>
    <row r="239" spans="2:37" ht="18" customHeight="1" x14ac:dyDescent="0.25">
      <c r="B239" s="71" t="s">
        <v>198</v>
      </c>
      <c r="C239" s="132"/>
      <c r="D239" s="132"/>
      <c r="E239" s="129">
        <v>0</v>
      </c>
      <c r="F239" s="129">
        <v>0</v>
      </c>
      <c r="G239" s="129">
        <v>0</v>
      </c>
      <c r="H239" s="129">
        <v>0</v>
      </c>
      <c r="I239" s="129">
        <v>0</v>
      </c>
      <c r="J239" s="129">
        <v>0</v>
      </c>
      <c r="K239" s="129">
        <v>0</v>
      </c>
      <c r="L239" s="129">
        <v>0</v>
      </c>
      <c r="M239" s="129">
        <v>0</v>
      </c>
      <c r="N239" s="126"/>
      <c r="O239" s="170" t="s">
        <v>198</v>
      </c>
      <c r="P239" s="162"/>
      <c r="Q239" s="162" t="s">
        <v>198</v>
      </c>
      <c r="R239" s="163" t="s">
        <v>198</v>
      </c>
      <c r="S239" s="164"/>
      <c r="T239" s="160" t="s">
        <v>198</v>
      </c>
      <c r="U239" s="164"/>
      <c r="V239" s="160" t="s">
        <v>198</v>
      </c>
      <c r="W239" s="164"/>
      <c r="X239" s="160" t="s">
        <v>198</v>
      </c>
      <c r="Y239" s="165"/>
      <c r="Z239" s="160" t="s">
        <v>198</v>
      </c>
      <c r="AA239" s="162">
        <v>0</v>
      </c>
      <c r="AB239" s="162"/>
      <c r="AC239" s="160" t="s">
        <v>198</v>
      </c>
      <c r="AD239" s="166" t="s">
        <v>198</v>
      </c>
      <c r="AE239" s="101">
        <v>0</v>
      </c>
      <c r="AF239" s="94" t="s">
        <v>322</v>
      </c>
      <c r="AG239" s="167"/>
      <c r="AH239" s="160" t="s">
        <v>198</v>
      </c>
      <c r="AI239" s="167"/>
      <c r="AJ239" s="160" t="s">
        <v>198</v>
      </c>
      <c r="AK239" s="139" t="s">
        <v>198</v>
      </c>
    </row>
    <row r="240" spans="2:37" ht="18" customHeight="1" x14ac:dyDescent="0.25">
      <c r="B240" s="71" t="s">
        <v>198</v>
      </c>
      <c r="C240" s="132"/>
      <c r="D240" s="132"/>
      <c r="E240" s="129">
        <v>0</v>
      </c>
      <c r="F240" s="129">
        <v>0</v>
      </c>
      <c r="G240" s="129">
        <v>0</v>
      </c>
      <c r="H240" s="129">
        <v>0</v>
      </c>
      <c r="I240" s="129">
        <v>0</v>
      </c>
      <c r="J240" s="129">
        <v>0</v>
      </c>
      <c r="K240" s="129">
        <v>0</v>
      </c>
      <c r="L240" s="129">
        <v>0</v>
      </c>
      <c r="M240" s="129">
        <v>0</v>
      </c>
      <c r="N240" s="126"/>
      <c r="O240" s="170" t="s">
        <v>198</v>
      </c>
      <c r="P240" s="162"/>
      <c r="Q240" s="162" t="s">
        <v>198</v>
      </c>
      <c r="R240" s="163" t="s">
        <v>198</v>
      </c>
      <c r="S240" s="164"/>
      <c r="T240" s="160" t="s">
        <v>198</v>
      </c>
      <c r="U240" s="164"/>
      <c r="V240" s="160" t="s">
        <v>198</v>
      </c>
      <c r="W240" s="164"/>
      <c r="X240" s="160" t="s">
        <v>198</v>
      </c>
      <c r="Y240" s="165"/>
      <c r="Z240" s="160" t="s">
        <v>198</v>
      </c>
      <c r="AA240" s="162">
        <v>0</v>
      </c>
      <c r="AB240" s="162"/>
      <c r="AC240" s="160" t="s">
        <v>198</v>
      </c>
      <c r="AD240" s="166" t="s">
        <v>198</v>
      </c>
      <c r="AE240" s="101">
        <v>0</v>
      </c>
      <c r="AF240" s="94" t="s">
        <v>322</v>
      </c>
      <c r="AG240" s="167"/>
      <c r="AH240" s="160" t="s">
        <v>198</v>
      </c>
      <c r="AI240" s="167"/>
      <c r="AJ240" s="160" t="s">
        <v>198</v>
      </c>
      <c r="AK240" s="140" t="s">
        <v>198</v>
      </c>
    </row>
    <row r="241" spans="2:37" ht="18" customHeight="1" x14ac:dyDescent="0.25">
      <c r="B241" s="71" t="s">
        <v>198</v>
      </c>
      <c r="C241" s="132"/>
      <c r="D241" s="132"/>
      <c r="E241" s="129">
        <v>0</v>
      </c>
      <c r="F241" s="129">
        <v>0</v>
      </c>
      <c r="G241" s="129">
        <v>0</v>
      </c>
      <c r="H241" s="129">
        <v>0</v>
      </c>
      <c r="I241" s="129">
        <v>0</v>
      </c>
      <c r="J241" s="129">
        <v>0</v>
      </c>
      <c r="K241" s="129">
        <v>0</v>
      </c>
      <c r="L241" s="129">
        <v>0</v>
      </c>
      <c r="M241" s="129">
        <v>0</v>
      </c>
      <c r="N241" s="126"/>
      <c r="O241" s="170" t="s">
        <v>198</v>
      </c>
      <c r="P241" s="162"/>
      <c r="Q241" s="162" t="s">
        <v>198</v>
      </c>
      <c r="R241" s="163" t="s">
        <v>198</v>
      </c>
      <c r="S241" s="164"/>
      <c r="T241" s="160" t="s">
        <v>198</v>
      </c>
      <c r="U241" s="164"/>
      <c r="V241" s="160" t="s">
        <v>198</v>
      </c>
      <c r="W241" s="164"/>
      <c r="X241" s="160" t="s">
        <v>198</v>
      </c>
      <c r="Y241" s="165"/>
      <c r="Z241" s="160" t="s">
        <v>198</v>
      </c>
      <c r="AA241" s="162">
        <v>0</v>
      </c>
      <c r="AB241" s="162"/>
      <c r="AC241" s="160" t="s">
        <v>198</v>
      </c>
      <c r="AD241" s="166" t="s">
        <v>198</v>
      </c>
      <c r="AE241" s="101">
        <v>0</v>
      </c>
      <c r="AF241" s="94" t="s">
        <v>322</v>
      </c>
      <c r="AG241" s="167"/>
      <c r="AH241" s="160" t="s">
        <v>198</v>
      </c>
      <c r="AI241" s="167"/>
      <c r="AJ241" s="160" t="s">
        <v>198</v>
      </c>
      <c r="AK241" s="140" t="s">
        <v>198</v>
      </c>
    </row>
    <row r="242" spans="2:37" ht="18" customHeight="1" thickBot="1" x14ac:dyDescent="0.3">
      <c r="B242" s="83" t="s">
        <v>198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127"/>
      <c r="O242" s="171" t="s">
        <v>198</v>
      </c>
      <c r="P242" s="80"/>
      <c r="Q242" s="80" t="s">
        <v>198</v>
      </c>
      <c r="R242" s="75" t="s">
        <v>198</v>
      </c>
      <c r="S242" s="82"/>
      <c r="T242" s="168" t="s">
        <v>198</v>
      </c>
      <c r="U242" s="82"/>
      <c r="V242" s="81" t="s">
        <v>198</v>
      </c>
      <c r="W242" s="82"/>
      <c r="X242" s="81" t="s">
        <v>198</v>
      </c>
      <c r="Y242" s="100"/>
      <c r="Z242" s="81" t="s">
        <v>198</v>
      </c>
      <c r="AA242" s="80">
        <v>0</v>
      </c>
      <c r="AB242" s="80"/>
      <c r="AC242" s="81" t="s">
        <v>198</v>
      </c>
      <c r="AD242" s="136" t="s">
        <v>198</v>
      </c>
      <c r="AE242" s="103">
        <v>0</v>
      </c>
      <c r="AF242" s="95" t="s">
        <v>322</v>
      </c>
      <c r="AG242" s="104"/>
      <c r="AH242" s="81" t="s">
        <v>198</v>
      </c>
      <c r="AI242" s="104"/>
      <c r="AJ242" s="81" t="s">
        <v>198</v>
      </c>
      <c r="AK242" s="141" t="s">
        <v>198</v>
      </c>
    </row>
    <row r="243" spans="2:37" ht="18" customHeight="1" x14ac:dyDescent="0.25">
      <c r="B243" s="76">
        <v>22</v>
      </c>
      <c r="C243" s="77" t="s">
        <v>254</v>
      </c>
      <c r="D243" s="84">
        <v>1</v>
      </c>
      <c r="E243" s="78">
        <v>2081773777</v>
      </c>
      <c r="F243" s="78">
        <v>4636030539</v>
      </c>
      <c r="G243" s="78">
        <v>256411174.40000001</v>
      </c>
      <c r="H243" s="78">
        <v>1410084828.4000001</v>
      </c>
      <c r="I243" s="78">
        <v>4383200671</v>
      </c>
      <c r="J243" s="78">
        <v>7698863851</v>
      </c>
      <c r="K243" s="78">
        <v>3225945710.5999999</v>
      </c>
      <c r="L243" s="78">
        <v>417536033</v>
      </c>
      <c r="M243" s="78">
        <v>78352276.599999994</v>
      </c>
      <c r="N243" s="73">
        <v>1</v>
      </c>
      <c r="O243" s="178">
        <v>5</v>
      </c>
      <c r="P243" s="86" t="s">
        <v>174</v>
      </c>
      <c r="Q243" s="73">
        <v>0</v>
      </c>
      <c r="R243" s="74">
        <v>312768726</v>
      </c>
      <c r="S243" s="78">
        <v>4383200671</v>
      </c>
      <c r="T243" s="159" t="s">
        <v>321</v>
      </c>
      <c r="U243" s="78">
        <v>7698863851</v>
      </c>
      <c r="V243" s="79" t="s">
        <v>321</v>
      </c>
      <c r="W243" s="78">
        <v>8.1188886633795629</v>
      </c>
      <c r="X243" s="79" t="s">
        <v>321</v>
      </c>
      <c r="Y243" s="131">
        <v>0.30415779545407351</v>
      </c>
      <c r="Z243" s="79" t="s">
        <v>321</v>
      </c>
      <c r="AA243" s="73">
        <v>0</v>
      </c>
      <c r="AB243" s="131">
        <v>5.3289585334142036</v>
      </c>
      <c r="AC243" s="79" t="s">
        <v>321</v>
      </c>
      <c r="AD243" s="135" t="s">
        <v>321</v>
      </c>
      <c r="AE243" s="102"/>
      <c r="AF243" s="93"/>
      <c r="AG243" s="131">
        <v>0.12943058267472879</v>
      </c>
      <c r="AH243" s="79" t="s">
        <v>321</v>
      </c>
      <c r="AI243" s="131">
        <v>9.0063261984047085E-2</v>
      </c>
      <c r="AJ243" s="79" t="s">
        <v>321</v>
      </c>
      <c r="AK243" s="137" t="s">
        <v>321</v>
      </c>
    </row>
    <row r="244" spans="2:37" ht="18" customHeight="1" x14ac:dyDescent="0.25">
      <c r="B244" s="71">
        <v>22.1</v>
      </c>
      <c r="C244" s="161" t="s">
        <v>255</v>
      </c>
      <c r="D244" s="132">
        <v>0.6</v>
      </c>
      <c r="E244" s="129">
        <v>458646295</v>
      </c>
      <c r="F244" s="129">
        <v>959163565</v>
      </c>
      <c r="G244" s="129">
        <v>98234624</v>
      </c>
      <c r="H244" s="129">
        <v>227162714</v>
      </c>
      <c r="I244" s="129">
        <v>360411671</v>
      </c>
      <c r="J244" s="129">
        <v>732000851</v>
      </c>
      <c r="K244" s="129">
        <v>732000851</v>
      </c>
      <c r="L244" s="129">
        <v>99572055</v>
      </c>
      <c r="M244" s="129">
        <v>10256461</v>
      </c>
      <c r="N244" s="128"/>
      <c r="O244" s="169" t="s">
        <v>198</v>
      </c>
      <c r="P244" s="162" t="s">
        <v>174</v>
      </c>
      <c r="Q244" s="162" t="s">
        <v>198</v>
      </c>
      <c r="R244" s="163" t="s">
        <v>198</v>
      </c>
      <c r="S244" s="164"/>
      <c r="T244" s="160" t="s">
        <v>198</v>
      </c>
      <c r="U244" s="164"/>
      <c r="V244" s="160" t="s">
        <v>198</v>
      </c>
      <c r="W244" s="164"/>
      <c r="X244" s="160" t="s">
        <v>198</v>
      </c>
      <c r="Y244" s="165"/>
      <c r="Z244" s="160" t="s">
        <v>198</v>
      </c>
      <c r="AA244" s="162" t="s">
        <v>198</v>
      </c>
      <c r="AB244" s="162"/>
      <c r="AC244" s="160" t="s">
        <v>198</v>
      </c>
      <c r="AD244" s="166" t="s">
        <v>198</v>
      </c>
      <c r="AE244" s="101">
        <v>1692.5420239985883</v>
      </c>
      <c r="AF244" s="94" t="s">
        <v>322</v>
      </c>
      <c r="AG244" s="167"/>
      <c r="AH244" s="160" t="s">
        <v>198</v>
      </c>
      <c r="AI244" s="167"/>
      <c r="AJ244" s="160" t="s">
        <v>198</v>
      </c>
      <c r="AK244" s="138" t="s">
        <v>198</v>
      </c>
    </row>
    <row r="245" spans="2:37" ht="18" customHeight="1" x14ac:dyDescent="0.25">
      <c r="B245" s="71">
        <v>22.200000000000003</v>
      </c>
      <c r="C245" s="132" t="s">
        <v>256</v>
      </c>
      <c r="D245" s="132">
        <v>0.4</v>
      </c>
      <c r="E245" s="129">
        <v>4516465000</v>
      </c>
      <c r="F245" s="129">
        <v>10151331000</v>
      </c>
      <c r="G245" s="129">
        <v>493676000</v>
      </c>
      <c r="H245" s="129">
        <v>3184468000</v>
      </c>
      <c r="I245" s="129">
        <v>4022789000</v>
      </c>
      <c r="J245" s="129">
        <v>6966863000</v>
      </c>
      <c r="K245" s="129">
        <v>6966863000</v>
      </c>
      <c r="L245" s="129">
        <v>894482000</v>
      </c>
      <c r="M245" s="129">
        <v>180496000</v>
      </c>
      <c r="N245" s="126"/>
      <c r="O245" s="170" t="s">
        <v>198</v>
      </c>
      <c r="P245" s="162" t="s">
        <v>174</v>
      </c>
      <c r="Q245" s="162" t="s">
        <v>198</v>
      </c>
      <c r="R245" s="163" t="s">
        <v>198</v>
      </c>
      <c r="S245" s="164"/>
      <c r="T245" s="160" t="s">
        <v>198</v>
      </c>
      <c r="U245" s="164"/>
      <c r="V245" s="160" t="s">
        <v>198</v>
      </c>
      <c r="W245" s="164"/>
      <c r="X245" s="160" t="s">
        <v>198</v>
      </c>
      <c r="Y245" s="165"/>
      <c r="Z245" s="160" t="s">
        <v>198</v>
      </c>
      <c r="AA245" s="162" t="s">
        <v>198</v>
      </c>
      <c r="AB245" s="162"/>
      <c r="AC245" s="160" t="s">
        <v>198</v>
      </c>
      <c r="AD245" s="166" t="s">
        <v>198</v>
      </c>
      <c r="AE245" s="101">
        <v>17913.059820010589</v>
      </c>
      <c r="AF245" s="94" t="s">
        <v>322</v>
      </c>
      <c r="AG245" s="167"/>
      <c r="AH245" s="160" t="s">
        <v>198</v>
      </c>
      <c r="AI245" s="167"/>
      <c r="AJ245" s="160" t="s">
        <v>198</v>
      </c>
      <c r="AK245" s="139" t="s">
        <v>198</v>
      </c>
    </row>
    <row r="246" spans="2:37" ht="18" customHeight="1" x14ac:dyDescent="0.25">
      <c r="B246" s="71" t="s">
        <v>198</v>
      </c>
      <c r="C246" s="132"/>
      <c r="D246" s="132"/>
      <c r="E246" s="129">
        <v>0</v>
      </c>
      <c r="F246" s="129">
        <v>0</v>
      </c>
      <c r="G246" s="129">
        <v>0</v>
      </c>
      <c r="H246" s="129">
        <v>0</v>
      </c>
      <c r="I246" s="129">
        <v>0</v>
      </c>
      <c r="J246" s="129">
        <v>0</v>
      </c>
      <c r="K246" s="129">
        <v>0</v>
      </c>
      <c r="L246" s="129">
        <v>0</v>
      </c>
      <c r="M246" s="129">
        <v>0</v>
      </c>
      <c r="N246" s="126"/>
      <c r="O246" s="170" t="s">
        <v>198</v>
      </c>
      <c r="P246" s="162"/>
      <c r="Q246" s="162" t="s">
        <v>198</v>
      </c>
      <c r="R246" s="163" t="s">
        <v>198</v>
      </c>
      <c r="S246" s="164"/>
      <c r="T246" s="160" t="s">
        <v>198</v>
      </c>
      <c r="U246" s="164"/>
      <c r="V246" s="160" t="s">
        <v>198</v>
      </c>
      <c r="W246" s="164"/>
      <c r="X246" s="160" t="s">
        <v>198</v>
      </c>
      <c r="Y246" s="165"/>
      <c r="Z246" s="160" t="s">
        <v>198</v>
      </c>
      <c r="AA246" s="162">
        <v>0</v>
      </c>
      <c r="AB246" s="162"/>
      <c r="AC246" s="160" t="s">
        <v>198</v>
      </c>
      <c r="AD246" s="166" t="s">
        <v>198</v>
      </c>
      <c r="AE246" s="101">
        <v>0</v>
      </c>
      <c r="AF246" s="94" t="s">
        <v>322</v>
      </c>
      <c r="AG246" s="167"/>
      <c r="AH246" s="160" t="s">
        <v>198</v>
      </c>
      <c r="AI246" s="167"/>
      <c r="AJ246" s="160" t="s">
        <v>198</v>
      </c>
      <c r="AK246" s="139" t="s">
        <v>198</v>
      </c>
    </row>
    <row r="247" spans="2:37" ht="18" customHeight="1" x14ac:dyDescent="0.25">
      <c r="B247" s="71" t="s">
        <v>198</v>
      </c>
      <c r="C247" s="132"/>
      <c r="D247" s="132"/>
      <c r="E247" s="129">
        <v>0</v>
      </c>
      <c r="F247" s="129">
        <v>0</v>
      </c>
      <c r="G247" s="129">
        <v>0</v>
      </c>
      <c r="H247" s="129">
        <v>0</v>
      </c>
      <c r="I247" s="129">
        <v>0</v>
      </c>
      <c r="J247" s="129">
        <v>0</v>
      </c>
      <c r="K247" s="129">
        <v>0</v>
      </c>
      <c r="L247" s="129">
        <v>0</v>
      </c>
      <c r="M247" s="129">
        <v>0</v>
      </c>
      <c r="N247" s="126"/>
      <c r="O247" s="170" t="s">
        <v>198</v>
      </c>
      <c r="P247" s="162"/>
      <c r="Q247" s="162" t="s">
        <v>198</v>
      </c>
      <c r="R247" s="163" t="s">
        <v>198</v>
      </c>
      <c r="S247" s="164"/>
      <c r="T247" s="160" t="s">
        <v>198</v>
      </c>
      <c r="U247" s="164"/>
      <c r="V247" s="160" t="s">
        <v>198</v>
      </c>
      <c r="W247" s="164"/>
      <c r="X247" s="160" t="s">
        <v>198</v>
      </c>
      <c r="Y247" s="165"/>
      <c r="Z247" s="160" t="s">
        <v>198</v>
      </c>
      <c r="AA247" s="162">
        <v>0</v>
      </c>
      <c r="AB247" s="162"/>
      <c r="AC247" s="160" t="s">
        <v>198</v>
      </c>
      <c r="AD247" s="166" t="s">
        <v>198</v>
      </c>
      <c r="AE247" s="101">
        <v>0</v>
      </c>
      <c r="AF247" s="94" t="s">
        <v>322</v>
      </c>
      <c r="AG247" s="167"/>
      <c r="AH247" s="160" t="s">
        <v>198</v>
      </c>
      <c r="AI247" s="167"/>
      <c r="AJ247" s="160" t="s">
        <v>198</v>
      </c>
      <c r="AK247" s="139" t="s">
        <v>198</v>
      </c>
    </row>
    <row r="248" spans="2:37" ht="18" customHeight="1" x14ac:dyDescent="0.25">
      <c r="B248" s="71" t="s">
        <v>198</v>
      </c>
      <c r="C248" s="132"/>
      <c r="D248" s="132"/>
      <c r="E248" s="129">
        <v>0</v>
      </c>
      <c r="F248" s="129">
        <v>0</v>
      </c>
      <c r="G248" s="129">
        <v>0</v>
      </c>
      <c r="H248" s="129">
        <v>0</v>
      </c>
      <c r="I248" s="129">
        <v>0</v>
      </c>
      <c r="J248" s="129">
        <v>0</v>
      </c>
      <c r="K248" s="129">
        <v>0</v>
      </c>
      <c r="L248" s="129">
        <v>0</v>
      </c>
      <c r="M248" s="129">
        <v>0</v>
      </c>
      <c r="N248" s="126"/>
      <c r="O248" s="170" t="s">
        <v>198</v>
      </c>
      <c r="P248" s="162"/>
      <c r="Q248" s="162" t="s">
        <v>198</v>
      </c>
      <c r="R248" s="163" t="s">
        <v>198</v>
      </c>
      <c r="S248" s="164"/>
      <c r="T248" s="160" t="s">
        <v>198</v>
      </c>
      <c r="U248" s="164"/>
      <c r="V248" s="160" t="s">
        <v>198</v>
      </c>
      <c r="W248" s="164"/>
      <c r="X248" s="160" t="s">
        <v>198</v>
      </c>
      <c r="Y248" s="165"/>
      <c r="Z248" s="160" t="s">
        <v>198</v>
      </c>
      <c r="AA248" s="162">
        <v>0</v>
      </c>
      <c r="AB248" s="162"/>
      <c r="AC248" s="160" t="s">
        <v>198</v>
      </c>
      <c r="AD248" s="166" t="s">
        <v>198</v>
      </c>
      <c r="AE248" s="101">
        <v>0</v>
      </c>
      <c r="AF248" s="94" t="s">
        <v>322</v>
      </c>
      <c r="AG248" s="167"/>
      <c r="AH248" s="160" t="s">
        <v>198</v>
      </c>
      <c r="AI248" s="167"/>
      <c r="AJ248" s="160" t="s">
        <v>198</v>
      </c>
      <c r="AK248" s="140" t="s">
        <v>198</v>
      </c>
    </row>
    <row r="249" spans="2:37" ht="18" customHeight="1" x14ac:dyDescent="0.25">
      <c r="B249" s="71" t="s">
        <v>198</v>
      </c>
      <c r="C249" s="132"/>
      <c r="D249" s="132"/>
      <c r="E249" s="129">
        <v>0</v>
      </c>
      <c r="F249" s="129">
        <v>0</v>
      </c>
      <c r="G249" s="129">
        <v>0</v>
      </c>
      <c r="H249" s="129">
        <v>0</v>
      </c>
      <c r="I249" s="129">
        <v>0</v>
      </c>
      <c r="J249" s="129">
        <v>0</v>
      </c>
      <c r="K249" s="129">
        <v>0</v>
      </c>
      <c r="L249" s="129">
        <v>0</v>
      </c>
      <c r="M249" s="129">
        <v>0</v>
      </c>
      <c r="N249" s="126"/>
      <c r="O249" s="170" t="s">
        <v>198</v>
      </c>
      <c r="P249" s="162"/>
      <c r="Q249" s="162" t="s">
        <v>198</v>
      </c>
      <c r="R249" s="163" t="s">
        <v>198</v>
      </c>
      <c r="S249" s="164"/>
      <c r="T249" s="160" t="s">
        <v>198</v>
      </c>
      <c r="U249" s="164"/>
      <c r="V249" s="160" t="s">
        <v>198</v>
      </c>
      <c r="W249" s="164"/>
      <c r="X249" s="160" t="s">
        <v>198</v>
      </c>
      <c r="Y249" s="165"/>
      <c r="Z249" s="160" t="s">
        <v>198</v>
      </c>
      <c r="AA249" s="162">
        <v>0</v>
      </c>
      <c r="AB249" s="162"/>
      <c r="AC249" s="160" t="s">
        <v>198</v>
      </c>
      <c r="AD249" s="166" t="s">
        <v>198</v>
      </c>
      <c r="AE249" s="101">
        <v>0</v>
      </c>
      <c r="AF249" s="94" t="s">
        <v>322</v>
      </c>
      <c r="AG249" s="167"/>
      <c r="AH249" s="160" t="s">
        <v>198</v>
      </c>
      <c r="AI249" s="167"/>
      <c r="AJ249" s="160" t="s">
        <v>198</v>
      </c>
      <c r="AK249" s="139" t="s">
        <v>198</v>
      </c>
    </row>
    <row r="250" spans="2:37" ht="18" customHeight="1" x14ac:dyDescent="0.25">
      <c r="B250" s="71" t="s">
        <v>198</v>
      </c>
      <c r="C250" s="132"/>
      <c r="D250" s="132"/>
      <c r="E250" s="129">
        <v>0</v>
      </c>
      <c r="F250" s="129">
        <v>0</v>
      </c>
      <c r="G250" s="129">
        <v>0</v>
      </c>
      <c r="H250" s="129">
        <v>0</v>
      </c>
      <c r="I250" s="129">
        <v>0</v>
      </c>
      <c r="J250" s="129">
        <v>0</v>
      </c>
      <c r="K250" s="129">
        <v>0</v>
      </c>
      <c r="L250" s="129">
        <v>0</v>
      </c>
      <c r="M250" s="129">
        <v>0</v>
      </c>
      <c r="N250" s="126"/>
      <c r="O250" s="170" t="s">
        <v>198</v>
      </c>
      <c r="P250" s="162"/>
      <c r="Q250" s="162" t="s">
        <v>198</v>
      </c>
      <c r="R250" s="163" t="s">
        <v>198</v>
      </c>
      <c r="S250" s="164"/>
      <c r="T250" s="160" t="s">
        <v>198</v>
      </c>
      <c r="U250" s="164"/>
      <c r="V250" s="160" t="s">
        <v>198</v>
      </c>
      <c r="W250" s="164"/>
      <c r="X250" s="160" t="s">
        <v>198</v>
      </c>
      <c r="Y250" s="165"/>
      <c r="Z250" s="160" t="s">
        <v>198</v>
      </c>
      <c r="AA250" s="162">
        <v>0</v>
      </c>
      <c r="AB250" s="162"/>
      <c r="AC250" s="160" t="s">
        <v>198</v>
      </c>
      <c r="AD250" s="166" t="s">
        <v>198</v>
      </c>
      <c r="AE250" s="101">
        <v>0</v>
      </c>
      <c r="AF250" s="94" t="s">
        <v>322</v>
      </c>
      <c r="AG250" s="167"/>
      <c r="AH250" s="160" t="s">
        <v>198</v>
      </c>
      <c r="AI250" s="167"/>
      <c r="AJ250" s="160" t="s">
        <v>198</v>
      </c>
      <c r="AK250" s="139" t="s">
        <v>198</v>
      </c>
    </row>
    <row r="251" spans="2:37" ht="18" customHeight="1" x14ac:dyDescent="0.25">
      <c r="B251" s="71" t="s">
        <v>198</v>
      </c>
      <c r="C251" s="132"/>
      <c r="D251" s="132"/>
      <c r="E251" s="129">
        <v>0</v>
      </c>
      <c r="F251" s="129">
        <v>0</v>
      </c>
      <c r="G251" s="129">
        <v>0</v>
      </c>
      <c r="H251" s="129">
        <v>0</v>
      </c>
      <c r="I251" s="129">
        <v>0</v>
      </c>
      <c r="J251" s="129">
        <v>0</v>
      </c>
      <c r="K251" s="129">
        <v>0</v>
      </c>
      <c r="L251" s="129">
        <v>0</v>
      </c>
      <c r="M251" s="129">
        <v>0</v>
      </c>
      <c r="N251" s="126"/>
      <c r="O251" s="170" t="s">
        <v>198</v>
      </c>
      <c r="P251" s="162"/>
      <c r="Q251" s="162" t="s">
        <v>198</v>
      </c>
      <c r="R251" s="163" t="s">
        <v>198</v>
      </c>
      <c r="S251" s="164"/>
      <c r="T251" s="160" t="s">
        <v>198</v>
      </c>
      <c r="U251" s="164"/>
      <c r="V251" s="160" t="s">
        <v>198</v>
      </c>
      <c r="W251" s="164"/>
      <c r="X251" s="160" t="s">
        <v>198</v>
      </c>
      <c r="Y251" s="165"/>
      <c r="Z251" s="160" t="s">
        <v>198</v>
      </c>
      <c r="AA251" s="162">
        <v>0</v>
      </c>
      <c r="AB251" s="162"/>
      <c r="AC251" s="160" t="s">
        <v>198</v>
      </c>
      <c r="AD251" s="166" t="s">
        <v>198</v>
      </c>
      <c r="AE251" s="101">
        <v>0</v>
      </c>
      <c r="AF251" s="94" t="s">
        <v>322</v>
      </c>
      <c r="AG251" s="167"/>
      <c r="AH251" s="160" t="s">
        <v>198</v>
      </c>
      <c r="AI251" s="167"/>
      <c r="AJ251" s="160" t="s">
        <v>198</v>
      </c>
      <c r="AK251" s="140" t="s">
        <v>198</v>
      </c>
    </row>
    <row r="252" spans="2:37" ht="18" customHeight="1" x14ac:dyDescent="0.25">
      <c r="B252" s="71" t="s">
        <v>198</v>
      </c>
      <c r="C252" s="132"/>
      <c r="D252" s="132"/>
      <c r="E252" s="129">
        <v>0</v>
      </c>
      <c r="F252" s="129">
        <v>0</v>
      </c>
      <c r="G252" s="129">
        <v>0</v>
      </c>
      <c r="H252" s="129">
        <v>0</v>
      </c>
      <c r="I252" s="129">
        <v>0</v>
      </c>
      <c r="J252" s="129">
        <v>0</v>
      </c>
      <c r="K252" s="129">
        <v>0</v>
      </c>
      <c r="L252" s="129">
        <v>0</v>
      </c>
      <c r="M252" s="129">
        <v>0</v>
      </c>
      <c r="N252" s="126"/>
      <c r="O252" s="170" t="s">
        <v>198</v>
      </c>
      <c r="P252" s="162"/>
      <c r="Q252" s="162" t="s">
        <v>198</v>
      </c>
      <c r="R252" s="163" t="s">
        <v>198</v>
      </c>
      <c r="S252" s="164"/>
      <c r="T252" s="160" t="s">
        <v>198</v>
      </c>
      <c r="U252" s="164"/>
      <c r="V252" s="160" t="s">
        <v>198</v>
      </c>
      <c r="W252" s="164"/>
      <c r="X252" s="160" t="s">
        <v>198</v>
      </c>
      <c r="Y252" s="165"/>
      <c r="Z252" s="160" t="s">
        <v>198</v>
      </c>
      <c r="AA252" s="162">
        <v>0</v>
      </c>
      <c r="AB252" s="162"/>
      <c r="AC252" s="160" t="s">
        <v>198</v>
      </c>
      <c r="AD252" s="166" t="s">
        <v>198</v>
      </c>
      <c r="AE252" s="101">
        <v>0</v>
      </c>
      <c r="AF252" s="94" t="s">
        <v>322</v>
      </c>
      <c r="AG252" s="167"/>
      <c r="AH252" s="160" t="s">
        <v>198</v>
      </c>
      <c r="AI252" s="167"/>
      <c r="AJ252" s="160" t="s">
        <v>198</v>
      </c>
      <c r="AK252" s="140" t="s">
        <v>198</v>
      </c>
    </row>
    <row r="253" spans="2:37" ht="18" customHeight="1" thickBot="1" x14ac:dyDescent="0.3">
      <c r="B253" s="83" t="s">
        <v>198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127"/>
      <c r="O253" s="171" t="s">
        <v>198</v>
      </c>
      <c r="P253" s="80"/>
      <c r="Q253" s="80" t="s">
        <v>198</v>
      </c>
      <c r="R253" s="75" t="s">
        <v>198</v>
      </c>
      <c r="S253" s="82"/>
      <c r="T253" s="168" t="s">
        <v>198</v>
      </c>
      <c r="U253" s="82"/>
      <c r="V253" s="81" t="s">
        <v>198</v>
      </c>
      <c r="W253" s="82"/>
      <c r="X253" s="81" t="s">
        <v>198</v>
      </c>
      <c r="Y253" s="100"/>
      <c r="Z253" s="81" t="s">
        <v>198</v>
      </c>
      <c r="AA253" s="80">
        <v>0</v>
      </c>
      <c r="AB253" s="80"/>
      <c r="AC253" s="81" t="s">
        <v>198</v>
      </c>
      <c r="AD253" s="136" t="s">
        <v>198</v>
      </c>
      <c r="AE253" s="103">
        <v>0</v>
      </c>
      <c r="AF253" s="95" t="s">
        <v>322</v>
      </c>
      <c r="AG253" s="104"/>
      <c r="AH253" s="81" t="s">
        <v>198</v>
      </c>
      <c r="AI253" s="104"/>
      <c r="AJ253" s="81" t="s">
        <v>198</v>
      </c>
      <c r="AK253" s="141" t="s">
        <v>198</v>
      </c>
    </row>
    <row r="254" spans="2:37" ht="18" customHeight="1" x14ac:dyDescent="0.25">
      <c r="B254" s="76">
        <v>23</v>
      </c>
      <c r="C254" s="77" t="s">
        <v>257</v>
      </c>
      <c r="D254" s="84">
        <v>1</v>
      </c>
      <c r="E254" s="78">
        <v>996534110</v>
      </c>
      <c r="F254" s="78">
        <v>1003564110</v>
      </c>
      <c r="G254" s="78">
        <v>183566516</v>
      </c>
      <c r="H254" s="78">
        <v>183566516</v>
      </c>
      <c r="I254" s="78">
        <v>812967594</v>
      </c>
      <c r="J254" s="78">
        <v>819997594</v>
      </c>
      <c r="K254" s="78">
        <v>819997594</v>
      </c>
      <c r="L254" s="78">
        <v>292406999</v>
      </c>
      <c r="M254" s="78">
        <v>1E-3</v>
      </c>
      <c r="N254" s="73">
        <v>1</v>
      </c>
      <c r="O254" s="178">
        <v>5</v>
      </c>
      <c r="P254" s="86" t="s">
        <v>174</v>
      </c>
      <c r="Q254" s="73">
        <v>0</v>
      </c>
      <c r="R254" s="74">
        <v>312768726</v>
      </c>
      <c r="S254" s="78">
        <v>812967594</v>
      </c>
      <c r="T254" s="159" t="s">
        <v>321</v>
      </c>
      <c r="U254" s="78">
        <v>819997594</v>
      </c>
      <c r="V254" s="79" t="s">
        <v>321</v>
      </c>
      <c r="W254" s="78">
        <v>5.4287357613738223</v>
      </c>
      <c r="X254" s="79" t="s">
        <v>321</v>
      </c>
      <c r="Y254" s="131">
        <v>0.18291458828674134</v>
      </c>
      <c r="Z254" s="79" t="s">
        <v>321</v>
      </c>
      <c r="AA254" s="73">
        <v>0</v>
      </c>
      <c r="AB254" s="131">
        <v>292406999000</v>
      </c>
      <c r="AC254" s="79" t="s">
        <v>321</v>
      </c>
      <c r="AD254" s="135" t="s">
        <v>321</v>
      </c>
      <c r="AE254" s="102"/>
      <c r="AF254" s="93"/>
      <c r="AG254" s="131">
        <v>0.35659494752127285</v>
      </c>
      <c r="AH254" s="79" t="s">
        <v>321</v>
      </c>
      <c r="AI254" s="131">
        <v>0.29136852951028708</v>
      </c>
      <c r="AJ254" s="79" t="s">
        <v>321</v>
      </c>
      <c r="AK254" s="137" t="s">
        <v>321</v>
      </c>
    </row>
    <row r="255" spans="2:37" ht="18" customHeight="1" x14ac:dyDescent="0.25">
      <c r="B255" s="71">
        <v>23.1</v>
      </c>
      <c r="C255" s="161" t="s">
        <v>257</v>
      </c>
      <c r="D255" s="132">
        <v>1</v>
      </c>
      <c r="E255" s="129">
        <v>996534110</v>
      </c>
      <c r="F255" s="129">
        <v>1003564110</v>
      </c>
      <c r="G255" s="129">
        <v>183566516</v>
      </c>
      <c r="H255" s="129">
        <v>183566516</v>
      </c>
      <c r="I255" s="129">
        <v>812967594</v>
      </c>
      <c r="J255" s="129">
        <v>819997594</v>
      </c>
      <c r="K255" s="129">
        <v>819997594</v>
      </c>
      <c r="L255" s="129">
        <v>292406999</v>
      </c>
      <c r="M255" s="129">
        <v>1E-3</v>
      </c>
      <c r="N255" s="128"/>
      <c r="O255" s="169" t="s">
        <v>198</v>
      </c>
      <c r="P255" s="162" t="s">
        <v>174</v>
      </c>
      <c r="Q255" s="162" t="s">
        <v>198</v>
      </c>
      <c r="R255" s="163" t="s">
        <v>198</v>
      </c>
      <c r="S255" s="164"/>
      <c r="T255" s="160" t="s">
        <v>198</v>
      </c>
      <c r="U255" s="164"/>
      <c r="V255" s="160" t="s">
        <v>198</v>
      </c>
      <c r="W255" s="164"/>
      <c r="X255" s="160" t="s">
        <v>198</v>
      </c>
      <c r="Y255" s="165"/>
      <c r="Z255" s="160" t="s">
        <v>198</v>
      </c>
      <c r="AA255" s="162" t="s">
        <v>198</v>
      </c>
      <c r="AB255" s="162"/>
      <c r="AC255" s="160" t="s">
        <v>198</v>
      </c>
      <c r="AD255" s="166" t="s">
        <v>198</v>
      </c>
      <c r="AE255" s="101">
        <v>1770.8913181577554</v>
      </c>
      <c r="AF255" s="94" t="s">
        <v>322</v>
      </c>
      <c r="AG255" s="167"/>
      <c r="AH255" s="160" t="s">
        <v>198</v>
      </c>
      <c r="AI255" s="167"/>
      <c r="AJ255" s="160" t="s">
        <v>198</v>
      </c>
      <c r="AK255" s="138" t="s">
        <v>198</v>
      </c>
    </row>
    <row r="256" spans="2:37" ht="18" customHeight="1" x14ac:dyDescent="0.25">
      <c r="B256" s="71" t="s">
        <v>198</v>
      </c>
      <c r="C256" s="132"/>
      <c r="D256" s="132"/>
      <c r="E256" s="129">
        <v>0</v>
      </c>
      <c r="F256" s="129">
        <v>0</v>
      </c>
      <c r="G256" s="129">
        <v>0</v>
      </c>
      <c r="H256" s="129">
        <v>0</v>
      </c>
      <c r="I256" s="129">
        <v>0</v>
      </c>
      <c r="J256" s="129">
        <v>0</v>
      </c>
      <c r="K256" s="129">
        <v>0</v>
      </c>
      <c r="L256" s="129">
        <v>0</v>
      </c>
      <c r="M256" s="129">
        <v>0</v>
      </c>
      <c r="N256" s="126"/>
      <c r="O256" s="170" t="s">
        <v>198</v>
      </c>
      <c r="P256" s="162" t="s">
        <v>174</v>
      </c>
      <c r="Q256" s="162" t="s">
        <v>198</v>
      </c>
      <c r="R256" s="163" t="s">
        <v>198</v>
      </c>
      <c r="S256" s="164"/>
      <c r="T256" s="160" t="s">
        <v>198</v>
      </c>
      <c r="U256" s="164"/>
      <c r="V256" s="160" t="s">
        <v>198</v>
      </c>
      <c r="W256" s="164"/>
      <c r="X256" s="160" t="s">
        <v>198</v>
      </c>
      <c r="Y256" s="165"/>
      <c r="Z256" s="160" t="s">
        <v>198</v>
      </c>
      <c r="AA256" s="162" t="s">
        <v>198</v>
      </c>
      <c r="AB256" s="162"/>
      <c r="AC256" s="160" t="s">
        <v>198</v>
      </c>
      <c r="AD256" s="166" t="s">
        <v>198</v>
      </c>
      <c r="AE256" s="101">
        <v>0</v>
      </c>
      <c r="AF256" s="94" t="s">
        <v>322</v>
      </c>
      <c r="AG256" s="167"/>
      <c r="AH256" s="160" t="s">
        <v>198</v>
      </c>
      <c r="AI256" s="167"/>
      <c r="AJ256" s="160" t="s">
        <v>198</v>
      </c>
      <c r="AK256" s="139" t="s">
        <v>198</v>
      </c>
    </row>
    <row r="257" spans="2:37" ht="18" customHeight="1" x14ac:dyDescent="0.25">
      <c r="B257" s="71" t="s">
        <v>198</v>
      </c>
      <c r="C257" s="132"/>
      <c r="D257" s="132"/>
      <c r="E257" s="129">
        <v>0</v>
      </c>
      <c r="F257" s="129">
        <v>0</v>
      </c>
      <c r="G257" s="129">
        <v>0</v>
      </c>
      <c r="H257" s="129">
        <v>0</v>
      </c>
      <c r="I257" s="129">
        <v>0</v>
      </c>
      <c r="J257" s="129">
        <v>0</v>
      </c>
      <c r="K257" s="129">
        <v>0</v>
      </c>
      <c r="L257" s="129">
        <v>0</v>
      </c>
      <c r="M257" s="129">
        <v>0</v>
      </c>
      <c r="N257" s="126"/>
      <c r="O257" s="170" t="s">
        <v>198</v>
      </c>
      <c r="P257" s="162"/>
      <c r="Q257" s="162" t="s">
        <v>198</v>
      </c>
      <c r="R257" s="163" t="s">
        <v>198</v>
      </c>
      <c r="S257" s="164"/>
      <c r="T257" s="160" t="s">
        <v>198</v>
      </c>
      <c r="U257" s="164"/>
      <c r="V257" s="160" t="s">
        <v>198</v>
      </c>
      <c r="W257" s="164"/>
      <c r="X257" s="160" t="s">
        <v>198</v>
      </c>
      <c r="Y257" s="165"/>
      <c r="Z257" s="160" t="s">
        <v>198</v>
      </c>
      <c r="AA257" s="162">
        <v>0</v>
      </c>
      <c r="AB257" s="162"/>
      <c r="AC257" s="160" t="s">
        <v>198</v>
      </c>
      <c r="AD257" s="166" t="s">
        <v>198</v>
      </c>
      <c r="AE257" s="101">
        <v>0</v>
      </c>
      <c r="AF257" s="94" t="s">
        <v>322</v>
      </c>
      <c r="AG257" s="167"/>
      <c r="AH257" s="160" t="s">
        <v>198</v>
      </c>
      <c r="AI257" s="167"/>
      <c r="AJ257" s="160" t="s">
        <v>198</v>
      </c>
      <c r="AK257" s="139" t="s">
        <v>198</v>
      </c>
    </row>
    <row r="258" spans="2:37" ht="18" customHeight="1" x14ac:dyDescent="0.25">
      <c r="B258" s="71" t="s">
        <v>198</v>
      </c>
      <c r="C258" s="132"/>
      <c r="D258" s="132"/>
      <c r="E258" s="129">
        <v>0</v>
      </c>
      <c r="F258" s="129">
        <v>0</v>
      </c>
      <c r="G258" s="129">
        <v>0</v>
      </c>
      <c r="H258" s="129">
        <v>0</v>
      </c>
      <c r="I258" s="129">
        <v>0</v>
      </c>
      <c r="J258" s="129">
        <v>0</v>
      </c>
      <c r="K258" s="129">
        <v>0</v>
      </c>
      <c r="L258" s="129">
        <v>0</v>
      </c>
      <c r="M258" s="129">
        <v>0</v>
      </c>
      <c r="N258" s="126"/>
      <c r="O258" s="170" t="s">
        <v>198</v>
      </c>
      <c r="P258" s="162"/>
      <c r="Q258" s="162" t="s">
        <v>198</v>
      </c>
      <c r="R258" s="163" t="s">
        <v>198</v>
      </c>
      <c r="S258" s="164"/>
      <c r="T258" s="160" t="s">
        <v>198</v>
      </c>
      <c r="U258" s="164"/>
      <c r="V258" s="160" t="s">
        <v>198</v>
      </c>
      <c r="W258" s="164"/>
      <c r="X258" s="160" t="s">
        <v>198</v>
      </c>
      <c r="Y258" s="165"/>
      <c r="Z258" s="160" t="s">
        <v>198</v>
      </c>
      <c r="AA258" s="162">
        <v>0</v>
      </c>
      <c r="AB258" s="162"/>
      <c r="AC258" s="160" t="s">
        <v>198</v>
      </c>
      <c r="AD258" s="166" t="s">
        <v>198</v>
      </c>
      <c r="AE258" s="101">
        <v>0</v>
      </c>
      <c r="AF258" s="94" t="s">
        <v>322</v>
      </c>
      <c r="AG258" s="167"/>
      <c r="AH258" s="160" t="s">
        <v>198</v>
      </c>
      <c r="AI258" s="167"/>
      <c r="AJ258" s="160" t="s">
        <v>198</v>
      </c>
      <c r="AK258" s="139" t="s">
        <v>198</v>
      </c>
    </row>
    <row r="259" spans="2:37" ht="18" customHeight="1" x14ac:dyDescent="0.25">
      <c r="B259" s="71" t="s">
        <v>198</v>
      </c>
      <c r="C259" s="132"/>
      <c r="D259" s="132"/>
      <c r="E259" s="129">
        <v>0</v>
      </c>
      <c r="F259" s="129">
        <v>0</v>
      </c>
      <c r="G259" s="129">
        <v>0</v>
      </c>
      <c r="H259" s="129">
        <v>0</v>
      </c>
      <c r="I259" s="129">
        <v>0</v>
      </c>
      <c r="J259" s="129">
        <v>0</v>
      </c>
      <c r="K259" s="129">
        <v>0</v>
      </c>
      <c r="L259" s="129">
        <v>0</v>
      </c>
      <c r="M259" s="129">
        <v>0</v>
      </c>
      <c r="N259" s="126"/>
      <c r="O259" s="170" t="s">
        <v>198</v>
      </c>
      <c r="P259" s="162"/>
      <c r="Q259" s="162" t="s">
        <v>198</v>
      </c>
      <c r="R259" s="163" t="s">
        <v>198</v>
      </c>
      <c r="S259" s="164"/>
      <c r="T259" s="160" t="s">
        <v>198</v>
      </c>
      <c r="U259" s="164"/>
      <c r="V259" s="160" t="s">
        <v>198</v>
      </c>
      <c r="W259" s="164"/>
      <c r="X259" s="160" t="s">
        <v>198</v>
      </c>
      <c r="Y259" s="165"/>
      <c r="Z259" s="160" t="s">
        <v>198</v>
      </c>
      <c r="AA259" s="162">
        <v>0</v>
      </c>
      <c r="AB259" s="162"/>
      <c r="AC259" s="160" t="s">
        <v>198</v>
      </c>
      <c r="AD259" s="166" t="s">
        <v>198</v>
      </c>
      <c r="AE259" s="101">
        <v>0</v>
      </c>
      <c r="AF259" s="94" t="s">
        <v>322</v>
      </c>
      <c r="AG259" s="167"/>
      <c r="AH259" s="160" t="s">
        <v>198</v>
      </c>
      <c r="AI259" s="167"/>
      <c r="AJ259" s="160" t="s">
        <v>198</v>
      </c>
      <c r="AK259" s="140" t="s">
        <v>198</v>
      </c>
    </row>
    <row r="260" spans="2:37" ht="18" customHeight="1" x14ac:dyDescent="0.25">
      <c r="B260" s="71" t="s">
        <v>198</v>
      </c>
      <c r="C260" s="132"/>
      <c r="D260" s="132"/>
      <c r="E260" s="129">
        <v>0</v>
      </c>
      <c r="F260" s="129">
        <v>0</v>
      </c>
      <c r="G260" s="129">
        <v>0</v>
      </c>
      <c r="H260" s="129">
        <v>0</v>
      </c>
      <c r="I260" s="129">
        <v>0</v>
      </c>
      <c r="J260" s="129">
        <v>0</v>
      </c>
      <c r="K260" s="129">
        <v>0</v>
      </c>
      <c r="L260" s="129">
        <v>0</v>
      </c>
      <c r="M260" s="129">
        <v>0</v>
      </c>
      <c r="N260" s="126"/>
      <c r="O260" s="170" t="s">
        <v>198</v>
      </c>
      <c r="P260" s="162"/>
      <c r="Q260" s="162" t="s">
        <v>198</v>
      </c>
      <c r="R260" s="163" t="s">
        <v>198</v>
      </c>
      <c r="S260" s="164"/>
      <c r="T260" s="160" t="s">
        <v>198</v>
      </c>
      <c r="U260" s="164"/>
      <c r="V260" s="160" t="s">
        <v>198</v>
      </c>
      <c r="W260" s="164"/>
      <c r="X260" s="160" t="s">
        <v>198</v>
      </c>
      <c r="Y260" s="165"/>
      <c r="Z260" s="160" t="s">
        <v>198</v>
      </c>
      <c r="AA260" s="162">
        <v>0</v>
      </c>
      <c r="AB260" s="162"/>
      <c r="AC260" s="160" t="s">
        <v>198</v>
      </c>
      <c r="AD260" s="166" t="s">
        <v>198</v>
      </c>
      <c r="AE260" s="101">
        <v>0</v>
      </c>
      <c r="AF260" s="94" t="s">
        <v>322</v>
      </c>
      <c r="AG260" s="167"/>
      <c r="AH260" s="160" t="s">
        <v>198</v>
      </c>
      <c r="AI260" s="167"/>
      <c r="AJ260" s="160" t="s">
        <v>198</v>
      </c>
      <c r="AK260" s="139" t="s">
        <v>198</v>
      </c>
    </row>
    <row r="261" spans="2:37" ht="18" customHeight="1" x14ac:dyDescent="0.25">
      <c r="B261" s="71" t="s">
        <v>198</v>
      </c>
      <c r="C261" s="132"/>
      <c r="D261" s="132"/>
      <c r="E261" s="129">
        <v>0</v>
      </c>
      <c r="F261" s="129">
        <v>0</v>
      </c>
      <c r="G261" s="129">
        <v>0</v>
      </c>
      <c r="H261" s="129">
        <v>0</v>
      </c>
      <c r="I261" s="129">
        <v>0</v>
      </c>
      <c r="J261" s="129">
        <v>0</v>
      </c>
      <c r="K261" s="129">
        <v>0</v>
      </c>
      <c r="L261" s="129">
        <v>0</v>
      </c>
      <c r="M261" s="129">
        <v>0</v>
      </c>
      <c r="N261" s="126"/>
      <c r="O261" s="170" t="s">
        <v>198</v>
      </c>
      <c r="P261" s="162"/>
      <c r="Q261" s="162" t="s">
        <v>198</v>
      </c>
      <c r="R261" s="163" t="s">
        <v>198</v>
      </c>
      <c r="S261" s="164"/>
      <c r="T261" s="160" t="s">
        <v>198</v>
      </c>
      <c r="U261" s="164"/>
      <c r="V261" s="160" t="s">
        <v>198</v>
      </c>
      <c r="W261" s="164"/>
      <c r="X261" s="160" t="s">
        <v>198</v>
      </c>
      <c r="Y261" s="165"/>
      <c r="Z261" s="160" t="s">
        <v>198</v>
      </c>
      <c r="AA261" s="162">
        <v>0</v>
      </c>
      <c r="AB261" s="162"/>
      <c r="AC261" s="160" t="s">
        <v>198</v>
      </c>
      <c r="AD261" s="166" t="s">
        <v>198</v>
      </c>
      <c r="AE261" s="101">
        <v>0</v>
      </c>
      <c r="AF261" s="94" t="s">
        <v>322</v>
      </c>
      <c r="AG261" s="167"/>
      <c r="AH261" s="160" t="s">
        <v>198</v>
      </c>
      <c r="AI261" s="167"/>
      <c r="AJ261" s="160" t="s">
        <v>198</v>
      </c>
      <c r="AK261" s="139" t="s">
        <v>198</v>
      </c>
    </row>
    <row r="262" spans="2:37" ht="18" customHeight="1" x14ac:dyDescent="0.25">
      <c r="B262" s="71" t="s">
        <v>198</v>
      </c>
      <c r="C262" s="132"/>
      <c r="D262" s="132"/>
      <c r="E262" s="129">
        <v>0</v>
      </c>
      <c r="F262" s="129">
        <v>0</v>
      </c>
      <c r="G262" s="129">
        <v>0</v>
      </c>
      <c r="H262" s="129">
        <v>0</v>
      </c>
      <c r="I262" s="129">
        <v>0</v>
      </c>
      <c r="J262" s="129">
        <v>0</v>
      </c>
      <c r="K262" s="129">
        <v>0</v>
      </c>
      <c r="L262" s="129">
        <v>0</v>
      </c>
      <c r="M262" s="129">
        <v>0</v>
      </c>
      <c r="N262" s="126"/>
      <c r="O262" s="170" t="s">
        <v>198</v>
      </c>
      <c r="P262" s="162"/>
      <c r="Q262" s="162" t="s">
        <v>198</v>
      </c>
      <c r="R262" s="163" t="s">
        <v>198</v>
      </c>
      <c r="S262" s="164"/>
      <c r="T262" s="160" t="s">
        <v>198</v>
      </c>
      <c r="U262" s="164"/>
      <c r="V262" s="160" t="s">
        <v>198</v>
      </c>
      <c r="W262" s="164"/>
      <c r="X262" s="160" t="s">
        <v>198</v>
      </c>
      <c r="Y262" s="165"/>
      <c r="Z262" s="160" t="s">
        <v>198</v>
      </c>
      <c r="AA262" s="162">
        <v>0</v>
      </c>
      <c r="AB262" s="162"/>
      <c r="AC262" s="160" t="s">
        <v>198</v>
      </c>
      <c r="AD262" s="166" t="s">
        <v>198</v>
      </c>
      <c r="AE262" s="101">
        <v>0</v>
      </c>
      <c r="AF262" s="94" t="s">
        <v>322</v>
      </c>
      <c r="AG262" s="167"/>
      <c r="AH262" s="160" t="s">
        <v>198</v>
      </c>
      <c r="AI262" s="167"/>
      <c r="AJ262" s="160" t="s">
        <v>198</v>
      </c>
      <c r="AK262" s="140" t="s">
        <v>198</v>
      </c>
    </row>
    <row r="263" spans="2:37" ht="18" customHeight="1" x14ac:dyDescent="0.25">
      <c r="B263" s="71" t="s">
        <v>198</v>
      </c>
      <c r="C263" s="132"/>
      <c r="D263" s="132"/>
      <c r="E263" s="129">
        <v>0</v>
      </c>
      <c r="F263" s="129">
        <v>0</v>
      </c>
      <c r="G263" s="129">
        <v>0</v>
      </c>
      <c r="H263" s="129">
        <v>0</v>
      </c>
      <c r="I263" s="129">
        <v>0</v>
      </c>
      <c r="J263" s="129">
        <v>0</v>
      </c>
      <c r="K263" s="129">
        <v>0</v>
      </c>
      <c r="L263" s="129">
        <v>0</v>
      </c>
      <c r="M263" s="129">
        <v>0</v>
      </c>
      <c r="N263" s="126"/>
      <c r="O263" s="170" t="s">
        <v>198</v>
      </c>
      <c r="P263" s="162"/>
      <c r="Q263" s="162" t="s">
        <v>198</v>
      </c>
      <c r="R263" s="163" t="s">
        <v>198</v>
      </c>
      <c r="S263" s="164"/>
      <c r="T263" s="160" t="s">
        <v>198</v>
      </c>
      <c r="U263" s="164"/>
      <c r="V263" s="160" t="s">
        <v>198</v>
      </c>
      <c r="W263" s="164"/>
      <c r="X263" s="160" t="s">
        <v>198</v>
      </c>
      <c r="Y263" s="165"/>
      <c r="Z263" s="160" t="s">
        <v>198</v>
      </c>
      <c r="AA263" s="162">
        <v>0</v>
      </c>
      <c r="AB263" s="162"/>
      <c r="AC263" s="160" t="s">
        <v>198</v>
      </c>
      <c r="AD263" s="166" t="s">
        <v>198</v>
      </c>
      <c r="AE263" s="101">
        <v>0</v>
      </c>
      <c r="AF263" s="94" t="s">
        <v>322</v>
      </c>
      <c r="AG263" s="167"/>
      <c r="AH263" s="160" t="s">
        <v>198</v>
      </c>
      <c r="AI263" s="167"/>
      <c r="AJ263" s="160" t="s">
        <v>198</v>
      </c>
      <c r="AK263" s="140" t="s">
        <v>198</v>
      </c>
    </row>
    <row r="264" spans="2:37" ht="18" customHeight="1" thickBot="1" x14ac:dyDescent="0.3">
      <c r="B264" s="83" t="s">
        <v>198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127"/>
      <c r="O264" s="171" t="s">
        <v>198</v>
      </c>
      <c r="P264" s="80"/>
      <c r="Q264" s="80" t="s">
        <v>198</v>
      </c>
      <c r="R264" s="75" t="s">
        <v>198</v>
      </c>
      <c r="S264" s="82"/>
      <c r="T264" s="168" t="s">
        <v>198</v>
      </c>
      <c r="U264" s="82"/>
      <c r="V264" s="81" t="s">
        <v>198</v>
      </c>
      <c r="W264" s="82"/>
      <c r="X264" s="81" t="s">
        <v>198</v>
      </c>
      <c r="Y264" s="100"/>
      <c r="Z264" s="81" t="s">
        <v>198</v>
      </c>
      <c r="AA264" s="80">
        <v>0</v>
      </c>
      <c r="AB264" s="80"/>
      <c r="AC264" s="81" t="s">
        <v>198</v>
      </c>
      <c r="AD264" s="136" t="s">
        <v>198</v>
      </c>
      <c r="AE264" s="103">
        <v>0</v>
      </c>
      <c r="AF264" s="95" t="s">
        <v>322</v>
      </c>
      <c r="AG264" s="104"/>
      <c r="AH264" s="81" t="s">
        <v>198</v>
      </c>
      <c r="AI264" s="104"/>
      <c r="AJ264" s="81" t="s">
        <v>198</v>
      </c>
      <c r="AK264" s="141" t="s">
        <v>198</v>
      </c>
    </row>
    <row r="265" spans="2:37" ht="18" customHeight="1" x14ac:dyDescent="0.25">
      <c r="B265" s="76">
        <v>24</v>
      </c>
      <c r="C265" s="77" t="s">
        <v>258</v>
      </c>
      <c r="D265" s="84">
        <v>1</v>
      </c>
      <c r="E265" s="78">
        <v>2031223654.8</v>
      </c>
      <c r="F265" s="78">
        <v>2886003941.1999998</v>
      </c>
      <c r="G265" s="78">
        <v>644178115.80000007</v>
      </c>
      <c r="H265" s="78">
        <v>1192956205.2</v>
      </c>
      <c r="I265" s="78">
        <v>2420009480</v>
      </c>
      <c r="J265" s="78">
        <v>2931954975</v>
      </c>
      <c r="K265" s="78">
        <v>1693047736</v>
      </c>
      <c r="L265" s="78">
        <v>220859745.79999998</v>
      </c>
      <c r="M265" s="78">
        <v>32299832.800000001</v>
      </c>
      <c r="N265" s="73">
        <v>1</v>
      </c>
      <c r="O265" s="178">
        <v>5</v>
      </c>
      <c r="P265" s="86" t="s">
        <v>174</v>
      </c>
      <c r="Q265" s="73">
        <v>0</v>
      </c>
      <c r="R265" s="74">
        <v>312768726</v>
      </c>
      <c r="S265" s="78">
        <v>2420009480</v>
      </c>
      <c r="T265" s="159" t="s">
        <v>321</v>
      </c>
      <c r="U265" s="78">
        <v>2931954975</v>
      </c>
      <c r="V265" s="79" t="s">
        <v>321</v>
      </c>
      <c r="W265" s="78">
        <v>3.1532018939784039</v>
      </c>
      <c r="X265" s="79" t="s">
        <v>321</v>
      </c>
      <c r="Y265" s="131">
        <v>0.41335917396702138</v>
      </c>
      <c r="Z265" s="79" t="s">
        <v>321</v>
      </c>
      <c r="AA265" s="73">
        <v>0</v>
      </c>
      <c r="AB265" s="131">
        <v>6.8377984235262037</v>
      </c>
      <c r="AC265" s="79" t="s">
        <v>321</v>
      </c>
      <c r="AD265" s="135" t="s">
        <v>321</v>
      </c>
      <c r="AE265" s="102"/>
      <c r="AF265" s="93"/>
      <c r="AG265" s="131">
        <v>0.1304509855828424</v>
      </c>
      <c r="AH265" s="79" t="s">
        <v>321</v>
      </c>
      <c r="AI265" s="131">
        <v>7.6527873939134863E-2</v>
      </c>
      <c r="AJ265" s="79" t="s">
        <v>321</v>
      </c>
      <c r="AK265" s="137" t="s">
        <v>321</v>
      </c>
    </row>
    <row r="266" spans="2:37" ht="18" customHeight="1" x14ac:dyDescent="0.25">
      <c r="B266" s="71">
        <v>24.1</v>
      </c>
      <c r="C266" s="161" t="s">
        <v>259</v>
      </c>
      <c r="D266" s="132">
        <v>0.6</v>
      </c>
      <c r="E266" s="129">
        <v>3072377056</v>
      </c>
      <c r="F266" s="129">
        <v>4465995200</v>
      </c>
      <c r="G266" s="129">
        <v>977168321</v>
      </c>
      <c r="H266" s="129">
        <v>1864666470</v>
      </c>
      <c r="I266" s="129">
        <v>2095208735</v>
      </c>
      <c r="J266" s="129">
        <v>2601328730</v>
      </c>
      <c r="K266" s="129">
        <v>2601328730</v>
      </c>
      <c r="L266" s="129">
        <v>303690133</v>
      </c>
      <c r="M266" s="129">
        <v>53549960</v>
      </c>
      <c r="N266" s="128"/>
      <c r="O266" s="169" t="s">
        <v>198</v>
      </c>
      <c r="P266" s="162" t="s">
        <v>174</v>
      </c>
      <c r="Q266" s="162" t="s">
        <v>198</v>
      </c>
      <c r="R266" s="163" t="s">
        <v>198</v>
      </c>
      <c r="S266" s="164"/>
      <c r="T266" s="160" t="s">
        <v>198</v>
      </c>
      <c r="U266" s="164"/>
      <c r="V266" s="160" t="s">
        <v>198</v>
      </c>
      <c r="W266" s="164"/>
      <c r="X266" s="160" t="s">
        <v>198</v>
      </c>
      <c r="Y266" s="165"/>
      <c r="Z266" s="160" t="s">
        <v>198</v>
      </c>
      <c r="AA266" s="162" t="s">
        <v>198</v>
      </c>
      <c r="AB266" s="162"/>
      <c r="AC266" s="160" t="s">
        <v>198</v>
      </c>
      <c r="AD266" s="166" t="s">
        <v>198</v>
      </c>
      <c r="AE266" s="101">
        <v>7880.7044291512266</v>
      </c>
      <c r="AF266" s="94" t="s">
        <v>322</v>
      </c>
      <c r="AG266" s="167"/>
      <c r="AH266" s="160" t="s">
        <v>198</v>
      </c>
      <c r="AI266" s="167"/>
      <c r="AJ266" s="160" t="s">
        <v>198</v>
      </c>
      <c r="AK266" s="138" t="s">
        <v>198</v>
      </c>
    </row>
    <row r="267" spans="2:37" ht="29.25" customHeight="1" x14ac:dyDescent="0.25">
      <c r="B267" s="71">
        <v>24.200000000000003</v>
      </c>
      <c r="C267" s="132" t="s">
        <v>260</v>
      </c>
      <c r="D267" s="132">
        <v>0.4</v>
      </c>
      <c r="E267" s="129">
        <v>469493553</v>
      </c>
      <c r="F267" s="129">
        <v>516017053</v>
      </c>
      <c r="G267" s="129">
        <v>144692808</v>
      </c>
      <c r="H267" s="129">
        <v>185390808</v>
      </c>
      <c r="I267" s="129">
        <v>324800745</v>
      </c>
      <c r="J267" s="129">
        <v>330626245</v>
      </c>
      <c r="K267" s="129">
        <v>330626245</v>
      </c>
      <c r="L267" s="129">
        <v>96614165</v>
      </c>
      <c r="M267" s="129">
        <v>424642</v>
      </c>
      <c r="N267" s="126"/>
      <c r="O267" s="170" t="s">
        <v>198</v>
      </c>
      <c r="P267" s="162" t="s">
        <v>174</v>
      </c>
      <c r="Q267" s="162" t="s">
        <v>198</v>
      </c>
      <c r="R267" s="163" t="s">
        <v>198</v>
      </c>
      <c r="S267" s="164"/>
      <c r="T267" s="160" t="s">
        <v>198</v>
      </c>
      <c r="U267" s="164"/>
      <c r="V267" s="160" t="s">
        <v>198</v>
      </c>
      <c r="W267" s="164"/>
      <c r="X267" s="160" t="s">
        <v>198</v>
      </c>
      <c r="Y267" s="165"/>
      <c r="Z267" s="160" t="s">
        <v>198</v>
      </c>
      <c r="AA267" s="162" t="s">
        <v>198</v>
      </c>
      <c r="AB267" s="162"/>
      <c r="AC267" s="160" t="s">
        <v>198</v>
      </c>
      <c r="AD267" s="166" t="s">
        <v>198</v>
      </c>
      <c r="AE267" s="101">
        <v>910.56476619022408</v>
      </c>
      <c r="AF267" s="94" t="s">
        <v>322</v>
      </c>
      <c r="AG267" s="167"/>
      <c r="AH267" s="160" t="s">
        <v>198</v>
      </c>
      <c r="AI267" s="167"/>
      <c r="AJ267" s="160" t="s">
        <v>198</v>
      </c>
      <c r="AK267" s="139" t="s">
        <v>198</v>
      </c>
    </row>
    <row r="268" spans="2:37" ht="18" customHeight="1" x14ac:dyDescent="0.25">
      <c r="B268" s="71" t="s">
        <v>198</v>
      </c>
      <c r="C268" s="132"/>
      <c r="D268" s="132"/>
      <c r="E268" s="129">
        <v>0</v>
      </c>
      <c r="F268" s="129">
        <v>0</v>
      </c>
      <c r="G268" s="129">
        <v>0</v>
      </c>
      <c r="H268" s="129">
        <v>0</v>
      </c>
      <c r="I268" s="129">
        <v>0</v>
      </c>
      <c r="J268" s="129">
        <v>0</v>
      </c>
      <c r="K268" s="129">
        <v>0</v>
      </c>
      <c r="L268" s="129">
        <v>0</v>
      </c>
      <c r="M268" s="129">
        <v>0</v>
      </c>
      <c r="N268" s="126"/>
      <c r="O268" s="170" t="s">
        <v>198</v>
      </c>
      <c r="P268" s="162"/>
      <c r="Q268" s="162" t="s">
        <v>198</v>
      </c>
      <c r="R268" s="163" t="s">
        <v>198</v>
      </c>
      <c r="S268" s="164"/>
      <c r="T268" s="160" t="s">
        <v>198</v>
      </c>
      <c r="U268" s="164"/>
      <c r="V268" s="160" t="s">
        <v>198</v>
      </c>
      <c r="W268" s="164"/>
      <c r="X268" s="160" t="s">
        <v>198</v>
      </c>
      <c r="Y268" s="165"/>
      <c r="Z268" s="160" t="s">
        <v>198</v>
      </c>
      <c r="AA268" s="162">
        <v>0</v>
      </c>
      <c r="AB268" s="162"/>
      <c r="AC268" s="160" t="s">
        <v>198</v>
      </c>
      <c r="AD268" s="166" t="s">
        <v>198</v>
      </c>
      <c r="AE268" s="101">
        <v>0</v>
      </c>
      <c r="AF268" s="94" t="s">
        <v>322</v>
      </c>
      <c r="AG268" s="167"/>
      <c r="AH268" s="160" t="s">
        <v>198</v>
      </c>
      <c r="AI268" s="167"/>
      <c r="AJ268" s="160" t="s">
        <v>198</v>
      </c>
      <c r="AK268" s="139" t="s">
        <v>198</v>
      </c>
    </row>
    <row r="269" spans="2:37" ht="18" customHeight="1" x14ac:dyDescent="0.25">
      <c r="B269" s="71" t="s">
        <v>198</v>
      </c>
      <c r="C269" s="132"/>
      <c r="D269" s="132"/>
      <c r="E269" s="129">
        <v>0</v>
      </c>
      <c r="F269" s="129">
        <v>0</v>
      </c>
      <c r="G269" s="129">
        <v>0</v>
      </c>
      <c r="H269" s="129">
        <v>0</v>
      </c>
      <c r="I269" s="129">
        <v>0</v>
      </c>
      <c r="J269" s="129">
        <v>0</v>
      </c>
      <c r="K269" s="129">
        <v>0</v>
      </c>
      <c r="L269" s="129">
        <v>0</v>
      </c>
      <c r="M269" s="129">
        <v>0</v>
      </c>
      <c r="N269" s="126"/>
      <c r="O269" s="170" t="s">
        <v>198</v>
      </c>
      <c r="P269" s="162"/>
      <c r="Q269" s="162" t="s">
        <v>198</v>
      </c>
      <c r="R269" s="163" t="s">
        <v>198</v>
      </c>
      <c r="S269" s="164"/>
      <c r="T269" s="160" t="s">
        <v>198</v>
      </c>
      <c r="U269" s="164"/>
      <c r="V269" s="160" t="s">
        <v>198</v>
      </c>
      <c r="W269" s="164"/>
      <c r="X269" s="160" t="s">
        <v>198</v>
      </c>
      <c r="Y269" s="165"/>
      <c r="Z269" s="160" t="s">
        <v>198</v>
      </c>
      <c r="AA269" s="162">
        <v>0</v>
      </c>
      <c r="AB269" s="162"/>
      <c r="AC269" s="160" t="s">
        <v>198</v>
      </c>
      <c r="AD269" s="166" t="s">
        <v>198</v>
      </c>
      <c r="AE269" s="101">
        <v>0</v>
      </c>
      <c r="AF269" s="94" t="s">
        <v>322</v>
      </c>
      <c r="AG269" s="167"/>
      <c r="AH269" s="160" t="s">
        <v>198</v>
      </c>
      <c r="AI269" s="167"/>
      <c r="AJ269" s="160" t="s">
        <v>198</v>
      </c>
      <c r="AK269" s="139" t="s">
        <v>198</v>
      </c>
    </row>
    <row r="270" spans="2:37" ht="18" customHeight="1" x14ac:dyDescent="0.25">
      <c r="B270" s="71" t="s">
        <v>198</v>
      </c>
      <c r="C270" s="132"/>
      <c r="D270" s="132"/>
      <c r="E270" s="129">
        <v>0</v>
      </c>
      <c r="F270" s="129">
        <v>0</v>
      </c>
      <c r="G270" s="129">
        <v>0</v>
      </c>
      <c r="H270" s="129">
        <v>0</v>
      </c>
      <c r="I270" s="129">
        <v>0</v>
      </c>
      <c r="J270" s="129">
        <v>0</v>
      </c>
      <c r="K270" s="129">
        <v>0</v>
      </c>
      <c r="L270" s="129">
        <v>0</v>
      </c>
      <c r="M270" s="129">
        <v>0</v>
      </c>
      <c r="N270" s="126"/>
      <c r="O270" s="170" t="s">
        <v>198</v>
      </c>
      <c r="P270" s="162"/>
      <c r="Q270" s="162" t="s">
        <v>198</v>
      </c>
      <c r="R270" s="163" t="s">
        <v>198</v>
      </c>
      <c r="S270" s="164"/>
      <c r="T270" s="160" t="s">
        <v>198</v>
      </c>
      <c r="U270" s="164"/>
      <c r="V270" s="160" t="s">
        <v>198</v>
      </c>
      <c r="W270" s="164"/>
      <c r="X270" s="160" t="s">
        <v>198</v>
      </c>
      <c r="Y270" s="165"/>
      <c r="Z270" s="160" t="s">
        <v>198</v>
      </c>
      <c r="AA270" s="162">
        <v>0</v>
      </c>
      <c r="AB270" s="162"/>
      <c r="AC270" s="160" t="s">
        <v>198</v>
      </c>
      <c r="AD270" s="166" t="s">
        <v>198</v>
      </c>
      <c r="AE270" s="101">
        <v>0</v>
      </c>
      <c r="AF270" s="94" t="s">
        <v>322</v>
      </c>
      <c r="AG270" s="167"/>
      <c r="AH270" s="160" t="s">
        <v>198</v>
      </c>
      <c r="AI270" s="167"/>
      <c r="AJ270" s="160" t="s">
        <v>198</v>
      </c>
      <c r="AK270" s="140" t="s">
        <v>198</v>
      </c>
    </row>
    <row r="271" spans="2:37" ht="18" customHeight="1" x14ac:dyDescent="0.25">
      <c r="B271" s="71" t="s">
        <v>198</v>
      </c>
      <c r="C271" s="132"/>
      <c r="D271" s="132"/>
      <c r="E271" s="129">
        <v>0</v>
      </c>
      <c r="F271" s="129">
        <v>0</v>
      </c>
      <c r="G271" s="129">
        <v>0</v>
      </c>
      <c r="H271" s="129">
        <v>0</v>
      </c>
      <c r="I271" s="129">
        <v>0</v>
      </c>
      <c r="J271" s="129">
        <v>0</v>
      </c>
      <c r="K271" s="129">
        <v>0</v>
      </c>
      <c r="L271" s="129">
        <v>0</v>
      </c>
      <c r="M271" s="129">
        <v>0</v>
      </c>
      <c r="N271" s="126"/>
      <c r="O271" s="170" t="s">
        <v>198</v>
      </c>
      <c r="P271" s="162"/>
      <c r="Q271" s="162" t="s">
        <v>198</v>
      </c>
      <c r="R271" s="163" t="s">
        <v>198</v>
      </c>
      <c r="S271" s="164"/>
      <c r="T271" s="160" t="s">
        <v>198</v>
      </c>
      <c r="U271" s="164"/>
      <c r="V271" s="160" t="s">
        <v>198</v>
      </c>
      <c r="W271" s="164"/>
      <c r="X271" s="160" t="s">
        <v>198</v>
      </c>
      <c r="Y271" s="165"/>
      <c r="Z271" s="160" t="s">
        <v>198</v>
      </c>
      <c r="AA271" s="162">
        <v>0</v>
      </c>
      <c r="AB271" s="162"/>
      <c r="AC271" s="160" t="s">
        <v>198</v>
      </c>
      <c r="AD271" s="166" t="s">
        <v>198</v>
      </c>
      <c r="AE271" s="101">
        <v>0</v>
      </c>
      <c r="AF271" s="94" t="s">
        <v>322</v>
      </c>
      <c r="AG271" s="167"/>
      <c r="AH271" s="160" t="s">
        <v>198</v>
      </c>
      <c r="AI271" s="167"/>
      <c r="AJ271" s="160" t="s">
        <v>198</v>
      </c>
      <c r="AK271" s="139" t="s">
        <v>198</v>
      </c>
    </row>
    <row r="272" spans="2:37" ht="18" customHeight="1" x14ac:dyDescent="0.25">
      <c r="B272" s="71" t="s">
        <v>198</v>
      </c>
      <c r="C272" s="132"/>
      <c r="D272" s="132"/>
      <c r="E272" s="129">
        <v>0</v>
      </c>
      <c r="F272" s="129">
        <v>0</v>
      </c>
      <c r="G272" s="129">
        <v>0</v>
      </c>
      <c r="H272" s="129">
        <v>0</v>
      </c>
      <c r="I272" s="129">
        <v>0</v>
      </c>
      <c r="J272" s="129">
        <v>0</v>
      </c>
      <c r="K272" s="129">
        <v>0</v>
      </c>
      <c r="L272" s="129">
        <v>0</v>
      </c>
      <c r="M272" s="129">
        <v>0</v>
      </c>
      <c r="N272" s="126"/>
      <c r="O272" s="170" t="s">
        <v>198</v>
      </c>
      <c r="P272" s="162"/>
      <c r="Q272" s="162" t="s">
        <v>198</v>
      </c>
      <c r="R272" s="163" t="s">
        <v>198</v>
      </c>
      <c r="S272" s="164"/>
      <c r="T272" s="160" t="s">
        <v>198</v>
      </c>
      <c r="U272" s="164"/>
      <c r="V272" s="160" t="s">
        <v>198</v>
      </c>
      <c r="W272" s="164"/>
      <c r="X272" s="160" t="s">
        <v>198</v>
      </c>
      <c r="Y272" s="165"/>
      <c r="Z272" s="160" t="s">
        <v>198</v>
      </c>
      <c r="AA272" s="162">
        <v>0</v>
      </c>
      <c r="AB272" s="162"/>
      <c r="AC272" s="160" t="s">
        <v>198</v>
      </c>
      <c r="AD272" s="166" t="s">
        <v>198</v>
      </c>
      <c r="AE272" s="101">
        <v>0</v>
      </c>
      <c r="AF272" s="94" t="s">
        <v>322</v>
      </c>
      <c r="AG272" s="167"/>
      <c r="AH272" s="160" t="s">
        <v>198</v>
      </c>
      <c r="AI272" s="167"/>
      <c r="AJ272" s="160" t="s">
        <v>198</v>
      </c>
      <c r="AK272" s="139" t="s">
        <v>198</v>
      </c>
    </row>
    <row r="273" spans="2:37" ht="18" customHeight="1" x14ac:dyDescent="0.25">
      <c r="B273" s="71" t="s">
        <v>198</v>
      </c>
      <c r="C273" s="132"/>
      <c r="D273" s="132"/>
      <c r="E273" s="129">
        <v>0</v>
      </c>
      <c r="F273" s="129">
        <v>0</v>
      </c>
      <c r="G273" s="129">
        <v>0</v>
      </c>
      <c r="H273" s="129">
        <v>0</v>
      </c>
      <c r="I273" s="129">
        <v>0</v>
      </c>
      <c r="J273" s="129">
        <v>0</v>
      </c>
      <c r="K273" s="129">
        <v>0</v>
      </c>
      <c r="L273" s="129">
        <v>0</v>
      </c>
      <c r="M273" s="129">
        <v>0</v>
      </c>
      <c r="N273" s="126"/>
      <c r="O273" s="170" t="s">
        <v>198</v>
      </c>
      <c r="P273" s="162"/>
      <c r="Q273" s="162" t="s">
        <v>198</v>
      </c>
      <c r="R273" s="163" t="s">
        <v>198</v>
      </c>
      <c r="S273" s="164"/>
      <c r="T273" s="160" t="s">
        <v>198</v>
      </c>
      <c r="U273" s="164"/>
      <c r="V273" s="160" t="s">
        <v>198</v>
      </c>
      <c r="W273" s="164"/>
      <c r="X273" s="160" t="s">
        <v>198</v>
      </c>
      <c r="Y273" s="165"/>
      <c r="Z273" s="160" t="s">
        <v>198</v>
      </c>
      <c r="AA273" s="162">
        <v>0</v>
      </c>
      <c r="AB273" s="162"/>
      <c r="AC273" s="160" t="s">
        <v>198</v>
      </c>
      <c r="AD273" s="166" t="s">
        <v>198</v>
      </c>
      <c r="AE273" s="101">
        <v>0</v>
      </c>
      <c r="AF273" s="94" t="s">
        <v>322</v>
      </c>
      <c r="AG273" s="167"/>
      <c r="AH273" s="160" t="s">
        <v>198</v>
      </c>
      <c r="AI273" s="167"/>
      <c r="AJ273" s="160" t="s">
        <v>198</v>
      </c>
      <c r="AK273" s="140" t="s">
        <v>198</v>
      </c>
    </row>
    <row r="274" spans="2:37" ht="18" customHeight="1" x14ac:dyDescent="0.25">
      <c r="B274" s="71" t="s">
        <v>198</v>
      </c>
      <c r="C274" s="132"/>
      <c r="D274" s="132"/>
      <c r="E274" s="129">
        <v>0</v>
      </c>
      <c r="F274" s="129">
        <v>0</v>
      </c>
      <c r="G274" s="129">
        <v>0</v>
      </c>
      <c r="H274" s="129">
        <v>0</v>
      </c>
      <c r="I274" s="129">
        <v>0</v>
      </c>
      <c r="J274" s="129">
        <v>0</v>
      </c>
      <c r="K274" s="129">
        <v>0</v>
      </c>
      <c r="L274" s="129">
        <v>0</v>
      </c>
      <c r="M274" s="129">
        <v>0</v>
      </c>
      <c r="N274" s="126"/>
      <c r="O274" s="170" t="s">
        <v>198</v>
      </c>
      <c r="P274" s="162"/>
      <c r="Q274" s="162" t="s">
        <v>198</v>
      </c>
      <c r="R274" s="163" t="s">
        <v>198</v>
      </c>
      <c r="S274" s="164"/>
      <c r="T274" s="160" t="s">
        <v>198</v>
      </c>
      <c r="U274" s="164"/>
      <c r="V274" s="160" t="s">
        <v>198</v>
      </c>
      <c r="W274" s="164"/>
      <c r="X274" s="160" t="s">
        <v>198</v>
      </c>
      <c r="Y274" s="165"/>
      <c r="Z274" s="160" t="s">
        <v>198</v>
      </c>
      <c r="AA274" s="162">
        <v>0</v>
      </c>
      <c r="AB274" s="162"/>
      <c r="AC274" s="160" t="s">
        <v>198</v>
      </c>
      <c r="AD274" s="166" t="s">
        <v>198</v>
      </c>
      <c r="AE274" s="101">
        <v>0</v>
      </c>
      <c r="AF274" s="94" t="s">
        <v>322</v>
      </c>
      <c r="AG274" s="167"/>
      <c r="AH274" s="160" t="s">
        <v>198</v>
      </c>
      <c r="AI274" s="167"/>
      <c r="AJ274" s="160" t="s">
        <v>198</v>
      </c>
      <c r="AK274" s="140" t="s">
        <v>198</v>
      </c>
    </row>
    <row r="275" spans="2:37" ht="18" customHeight="1" thickBot="1" x14ac:dyDescent="0.3">
      <c r="B275" s="83" t="s">
        <v>198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72">
        <v>0</v>
      </c>
      <c r="N275" s="127"/>
      <c r="O275" s="171" t="s">
        <v>198</v>
      </c>
      <c r="P275" s="80"/>
      <c r="Q275" s="80" t="s">
        <v>198</v>
      </c>
      <c r="R275" s="75" t="s">
        <v>198</v>
      </c>
      <c r="S275" s="82"/>
      <c r="T275" s="168" t="s">
        <v>198</v>
      </c>
      <c r="U275" s="82"/>
      <c r="V275" s="81" t="s">
        <v>198</v>
      </c>
      <c r="W275" s="82"/>
      <c r="X275" s="81" t="s">
        <v>198</v>
      </c>
      <c r="Y275" s="100"/>
      <c r="Z275" s="81" t="s">
        <v>198</v>
      </c>
      <c r="AA275" s="80">
        <v>0</v>
      </c>
      <c r="AB275" s="80"/>
      <c r="AC275" s="81" t="s">
        <v>198</v>
      </c>
      <c r="AD275" s="136" t="s">
        <v>198</v>
      </c>
      <c r="AE275" s="103">
        <v>0</v>
      </c>
      <c r="AF275" s="95" t="s">
        <v>322</v>
      </c>
      <c r="AG275" s="104"/>
      <c r="AH275" s="81" t="s">
        <v>198</v>
      </c>
      <c r="AI275" s="104"/>
      <c r="AJ275" s="81" t="s">
        <v>198</v>
      </c>
      <c r="AK275" s="141" t="s">
        <v>198</v>
      </c>
    </row>
    <row r="276" spans="2:37" ht="18" customHeight="1" x14ac:dyDescent="0.25">
      <c r="B276" s="76">
        <v>25</v>
      </c>
      <c r="C276" s="77" t="s">
        <v>261</v>
      </c>
      <c r="D276" s="84">
        <v>1</v>
      </c>
      <c r="E276" s="78">
        <v>1067241930.5</v>
      </c>
      <c r="F276" s="78">
        <v>1144728167.5</v>
      </c>
      <c r="G276" s="78">
        <v>307349922</v>
      </c>
      <c r="H276" s="78">
        <v>399459203.5</v>
      </c>
      <c r="I276" s="78">
        <v>1519784017</v>
      </c>
      <c r="J276" s="78">
        <v>1490537928</v>
      </c>
      <c r="K276" s="78">
        <v>745268964</v>
      </c>
      <c r="L276" s="78">
        <v>192358311.5</v>
      </c>
      <c r="M276" s="78">
        <v>1865597.5</v>
      </c>
      <c r="N276" s="73">
        <v>1</v>
      </c>
      <c r="O276" s="178">
        <v>5</v>
      </c>
      <c r="P276" s="86" t="s">
        <v>174</v>
      </c>
      <c r="Q276" s="73">
        <v>0</v>
      </c>
      <c r="R276" s="74">
        <v>312768726</v>
      </c>
      <c r="S276" s="78">
        <v>1519784017</v>
      </c>
      <c r="T276" s="159" t="s">
        <v>321</v>
      </c>
      <c r="U276" s="78">
        <v>1490537928</v>
      </c>
      <c r="V276" s="79" t="s">
        <v>321</v>
      </c>
      <c r="W276" s="78">
        <v>3.4724001996005063</v>
      </c>
      <c r="X276" s="79" t="s">
        <v>321</v>
      </c>
      <c r="Y276" s="131">
        <v>0.34895551174597966</v>
      </c>
      <c r="Z276" s="79" t="s">
        <v>321</v>
      </c>
      <c r="AA276" s="73">
        <v>0</v>
      </c>
      <c r="AB276" s="131">
        <v>103.10815248197963</v>
      </c>
      <c r="AC276" s="79" t="s">
        <v>321</v>
      </c>
      <c r="AD276" s="135" t="s">
        <v>321</v>
      </c>
      <c r="AE276" s="102"/>
      <c r="AF276" s="93"/>
      <c r="AG276" s="131">
        <v>0.2581058930289763</v>
      </c>
      <c r="AH276" s="79" t="s">
        <v>321</v>
      </c>
      <c r="AI276" s="131">
        <v>0.1680384190423968</v>
      </c>
      <c r="AJ276" s="79" t="s">
        <v>321</v>
      </c>
      <c r="AK276" s="137" t="s">
        <v>321</v>
      </c>
    </row>
    <row r="277" spans="2:37" ht="18" customHeight="1" x14ac:dyDescent="0.25">
      <c r="B277" s="71">
        <v>25.1</v>
      </c>
      <c r="C277" s="161" t="s">
        <v>262</v>
      </c>
      <c r="D277" s="132">
        <v>0.5</v>
      </c>
      <c r="E277" s="129">
        <v>1029224115</v>
      </c>
      <c r="F277" s="129">
        <v>1062416285</v>
      </c>
      <c r="G277" s="129">
        <v>502596344</v>
      </c>
      <c r="H277" s="129">
        <v>503449244</v>
      </c>
      <c r="I277" s="129">
        <v>526627771</v>
      </c>
      <c r="J277" s="129">
        <v>558967041</v>
      </c>
      <c r="K277" s="129">
        <v>558967041</v>
      </c>
      <c r="L277" s="129">
        <v>241049652</v>
      </c>
      <c r="M277" s="129">
        <v>3231195</v>
      </c>
      <c r="N277" s="128"/>
      <c r="O277" s="169" t="s">
        <v>198</v>
      </c>
      <c r="P277" s="162" t="s">
        <v>174</v>
      </c>
      <c r="Q277" s="162" t="s">
        <v>198</v>
      </c>
      <c r="R277" s="163" t="s">
        <v>198</v>
      </c>
      <c r="S277" s="164"/>
      <c r="T277" s="160" t="s">
        <v>198</v>
      </c>
      <c r="U277" s="164"/>
      <c r="V277" s="160" t="s">
        <v>198</v>
      </c>
      <c r="W277" s="164"/>
      <c r="X277" s="160" t="s">
        <v>198</v>
      </c>
      <c r="Y277" s="165"/>
      <c r="Z277" s="160" t="s">
        <v>198</v>
      </c>
      <c r="AA277" s="162" t="s">
        <v>198</v>
      </c>
      <c r="AB277" s="162"/>
      <c r="AC277" s="160" t="s">
        <v>198</v>
      </c>
      <c r="AD277" s="166" t="s">
        <v>198</v>
      </c>
      <c r="AE277" s="101">
        <v>1874.7419887065466</v>
      </c>
      <c r="AF277" s="94" t="s">
        <v>322</v>
      </c>
      <c r="AG277" s="167"/>
      <c r="AH277" s="160" t="s">
        <v>198</v>
      </c>
      <c r="AI277" s="167"/>
      <c r="AJ277" s="160" t="s">
        <v>198</v>
      </c>
      <c r="AK277" s="138" t="s">
        <v>198</v>
      </c>
    </row>
    <row r="278" spans="2:37" ht="18" customHeight="1" x14ac:dyDescent="0.25">
      <c r="B278" s="71">
        <v>25.200000000000003</v>
      </c>
      <c r="C278" s="132" t="s">
        <v>263</v>
      </c>
      <c r="D278" s="132">
        <v>0.5</v>
      </c>
      <c r="E278" s="129">
        <v>1105259746</v>
      </c>
      <c r="F278" s="129">
        <v>1227040050</v>
      </c>
      <c r="G278" s="129">
        <v>112103500</v>
      </c>
      <c r="H278" s="129">
        <v>295469163</v>
      </c>
      <c r="I278" s="129">
        <v>993156246</v>
      </c>
      <c r="J278" s="129">
        <v>931570887</v>
      </c>
      <c r="K278" s="129">
        <v>931570887</v>
      </c>
      <c r="L278" s="129">
        <v>143666971</v>
      </c>
      <c r="M278" s="129">
        <v>500000</v>
      </c>
      <c r="N278" s="126"/>
      <c r="O278" s="170" t="s">
        <v>198</v>
      </c>
      <c r="P278" s="162" t="s">
        <v>174</v>
      </c>
      <c r="Q278" s="162" t="s">
        <v>198</v>
      </c>
      <c r="R278" s="163" t="s">
        <v>198</v>
      </c>
      <c r="S278" s="164"/>
      <c r="T278" s="160" t="s">
        <v>198</v>
      </c>
      <c r="U278" s="164"/>
      <c r="V278" s="160" t="s">
        <v>198</v>
      </c>
      <c r="W278" s="164"/>
      <c r="X278" s="160" t="s">
        <v>198</v>
      </c>
      <c r="Y278" s="165"/>
      <c r="Z278" s="160" t="s">
        <v>198</v>
      </c>
      <c r="AA278" s="162" t="s">
        <v>198</v>
      </c>
      <c r="AB278" s="162"/>
      <c r="AC278" s="160" t="s">
        <v>198</v>
      </c>
      <c r="AD278" s="166" t="s">
        <v>198</v>
      </c>
      <c r="AE278" s="101">
        <v>2165.2374272101642</v>
      </c>
      <c r="AF278" s="94" t="s">
        <v>322</v>
      </c>
      <c r="AG278" s="167"/>
      <c r="AH278" s="160" t="s">
        <v>198</v>
      </c>
      <c r="AI278" s="167"/>
      <c r="AJ278" s="160" t="s">
        <v>198</v>
      </c>
      <c r="AK278" s="139" t="s">
        <v>198</v>
      </c>
    </row>
    <row r="279" spans="2:37" ht="18" customHeight="1" x14ac:dyDescent="0.25">
      <c r="B279" s="71" t="s">
        <v>198</v>
      </c>
      <c r="C279" s="132"/>
      <c r="D279" s="132"/>
      <c r="E279" s="129">
        <v>0</v>
      </c>
      <c r="F279" s="129">
        <v>0</v>
      </c>
      <c r="G279" s="129">
        <v>0</v>
      </c>
      <c r="H279" s="129">
        <v>0</v>
      </c>
      <c r="I279" s="129">
        <v>0</v>
      </c>
      <c r="J279" s="129">
        <v>0</v>
      </c>
      <c r="K279" s="129">
        <v>0</v>
      </c>
      <c r="L279" s="129">
        <v>0</v>
      </c>
      <c r="M279" s="129">
        <v>0</v>
      </c>
      <c r="N279" s="126"/>
      <c r="O279" s="170" t="s">
        <v>198</v>
      </c>
      <c r="P279" s="162"/>
      <c r="Q279" s="162" t="s">
        <v>198</v>
      </c>
      <c r="R279" s="163" t="s">
        <v>198</v>
      </c>
      <c r="S279" s="164"/>
      <c r="T279" s="160" t="s">
        <v>198</v>
      </c>
      <c r="U279" s="164"/>
      <c r="V279" s="160" t="s">
        <v>198</v>
      </c>
      <c r="W279" s="164"/>
      <c r="X279" s="160" t="s">
        <v>198</v>
      </c>
      <c r="Y279" s="165"/>
      <c r="Z279" s="160" t="s">
        <v>198</v>
      </c>
      <c r="AA279" s="162">
        <v>0</v>
      </c>
      <c r="AB279" s="162"/>
      <c r="AC279" s="160" t="s">
        <v>198</v>
      </c>
      <c r="AD279" s="166" t="s">
        <v>198</v>
      </c>
      <c r="AE279" s="101">
        <v>0</v>
      </c>
      <c r="AF279" s="94" t="s">
        <v>322</v>
      </c>
      <c r="AG279" s="167"/>
      <c r="AH279" s="160" t="s">
        <v>198</v>
      </c>
      <c r="AI279" s="167"/>
      <c r="AJ279" s="160" t="s">
        <v>198</v>
      </c>
      <c r="AK279" s="139" t="s">
        <v>198</v>
      </c>
    </row>
    <row r="280" spans="2:37" ht="18" customHeight="1" x14ac:dyDescent="0.25">
      <c r="B280" s="71" t="s">
        <v>198</v>
      </c>
      <c r="C280" s="132"/>
      <c r="D280" s="132"/>
      <c r="E280" s="129">
        <v>0</v>
      </c>
      <c r="F280" s="129">
        <v>0</v>
      </c>
      <c r="G280" s="129">
        <v>0</v>
      </c>
      <c r="H280" s="129">
        <v>0</v>
      </c>
      <c r="I280" s="129">
        <v>0</v>
      </c>
      <c r="J280" s="129">
        <v>0</v>
      </c>
      <c r="K280" s="129">
        <v>0</v>
      </c>
      <c r="L280" s="129">
        <v>0</v>
      </c>
      <c r="M280" s="129">
        <v>0</v>
      </c>
      <c r="N280" s="126"/>
      <c r="O280" s="170" t="s">
        <v>198</v>
      </c>
      <c r="P280" s="162"/>
      <c r="Q280" s="162" t="s">
        <v>198</v>
      </c>
      <c r="R280" s="163" t="s">
        <v>198</v>
      </c>
      <c r="S280" s="164"/>
      <c r="T280" s="160" t="s">
        <v>198</v>
      </c>
      <c r="U280" s="164"/>
      <c r="V280" s="160" t="s">
        <v>198</v>
      </c>
      <c r="W280" s="164"/>
      <c r="X280" s="160" t="s">
        <v>198</v>
      </c>
      <c r="Y280" s="165"/>
      <c r="Z280" s="160" t="s">
        <v>198</v>
      </c>
      <c r="AA280" s="162">
        <v>0</v>
      </c>
      <c r="AB280" s="162"/>
      <c r="AC280" s="160" t="s">
        <v>198</v>
      </c>
      <c r="AD280" s="166" t="s">
        <v>198</v>
      </c>
      <c r="AE280" s="101">
        <v>0</v>
      </c>
      <c r="AF280" s="94" t="s">
        <v>322</v>
      </c>
      <c r="AG280" s="167"/>
      <c r="AH280" s="160" t="s">
        <v>198</v>
      </c>
      <c r="AI280" s="167"/>
      <c r="AJ280" s="160" t="s">
        <v>198</v>
      </c>
      <c r="AK280" s="139" t="s">
        <v>198</v>
      </c>
    </row>
    <row r="281" spans="2:37" ht="18" customHeight="1" x14ac:dyDescent="0.25">
      <c r="B281" s="71" t="s">
        <v>198</v>
      </c>
      <c r="C281" s="132"/>
      <c r="D281" s="132"/>
      <c r="E281" s="129">
        <v>0</v>
      </c>
      <c r="F281" s="129">
        <v>0</v>
      </c>
      <c r="G281" s="129">
        <v>0</v>
      </c>
      <c r="H281" s="129">
        <v>0</v>
      </c>
      <c r="I281" s="129">
        <v>0</v>
      </c>
      <c r="J281" s="129">
        <v>0</v>
      </c>
      <c r="K281" s="129">
        <v>0</v>
      </c>
      <c r="L281" s="129">
        <v>0</v>
      </c>
      <c r="M281" s="129">
        <v>0</v>
      </c>
      <c r="N281" s="126"/>
      <c r="O281" s="170" t="s">
        <v>198</v>
      </c>
      <c r="P281" s="162"/>
      <c r="Q281" s="162" t="s">
        <v>198</v>
      </c>
      <c r="R281" s="163" t="s">
        <v>198</v>
      </c>
      <c r="S281" s="164"/>
      <c r="T281" s="160" t="s">
        <v>198</v>
      </c>
      <c r="U281" s="164"/>
      <c r="V281" s="160" t="s">
        <v>198</v>
      </c>
      <c r="W281" s="164"/>
      <c r="X281" s="160" t="s">
        <v>198</v>
      </c>
      <c r="Y281" s="165"/>
      <c r="Z281" s="160" t="s">
        <v>198</v>
      </c>
      <c r="AA281" s="162">
        <v>0</v>
      </c>
      <c r="AB281" s="162"/>
      <c r="AC281" s="160" t="s">
        <v>198</v>
      </c>
      <c r="AD281" s="166" t="s">
        <v>198</v>
      </c>
      <c r="AE281" s="101">
        <v>0</v>
      </c>
      <c r="AF281" s="94" t="s">
        <v>322</v>
      </c>
      <c r="AG281" s="167"/>
      <c r="AH281" s="160" t="s">
        <v>198</v>
      </c>
      <c r="AI281" s="167"/>
      <c r="AJ281" s="160" t="s">
        <v>198</v>
      </c>
      <c r="AK281" s="140" t="s">
        <v>198</v>
      </c>
    </row>
    <row r="282" spans="2:37" ht="18" customHeight="1" x14ac:dyDescent="0.25">
      <c r="B282" s="71" t="s">
        <v>198</v>
      </c>
      <c r="C282" s="132"/>
      <c r="D282" s="132"/>
      <c r="E282" s="129">
        <v>0</v>
      </c>
      <c r="F282" s="129">
        <v>0</v>
      </c>
      <c r="G282" s="129">
        <v>0</v>
      </c>
      <c r="H282" s="129">
        <v>0</v>
      </c>
      <c r="I282" s="129">
        <v>0</v>
      </c>
      <c r="J282" s="129">
        <v>0</v>
      </c>
      <c r="K282" s="129">
        <v>0</v>
      </c>
      <c r="L282" s="129">
        <v>0</v>
      </c>
      <c r="M282" s="129">
        <v>0</v>
      </c>
      <c r="N282" s="126"/>
      <c r="O282" s="170" t="s">
        <v>198</v>
      </c>
      <c r="P282" s="162"/>
      <c r="Q282" s="162" t="s">
        <v>198</v>
      </c>
      <c r="R282" s="163" t="s">
        <v>198</v>
      </c>
      <c r="S282" s="164"/>
      <c r="T282" s="160" t="s">
        <v>198</v>
      </c>
      <c r="U282" s="164"/>
      <c r="V282" s="160" t="s">
        <v>198</v>
      </c>
      <c r="W282" s="164"/>
      <c r="X282" s="160" t="s">
        <v>198</v>
      </c>
      <c r="Y282" s="165"/>
      <c r="Z282" s="160" t="s">
        <v>198</v>
      </c>
      <c r="AA282" s="162">
        <v>0</v>
      </c>
      <c r="AB282" s="162"/>
      <c r="AC282" s="160" t="s">
        <v>198</v>
      </c>
      <c r="AD282" s="166" t="s">
        <v>198</v>
      </c>
      <c r="AE282" s="101">
        <v>0</v>
      </c>
      <c r="AF282" s="94" t="s">
        <v>322</v>
      </c>
      <c r="AG282" s="167"/>
      <c r="AH282" s="160" t="s">
        <v>198</v>
      </c>
      <c r="AI282" s="167"/>
      <c r="AJ282" s="160" t="s">
        <v>198</v>
      </c>
      <c r="AK282" s="139" t="s">
        <v>198</v>
      </c>
    </row>
    <row r="283" spans="2:37" ht="18" customHeight="1" x14ac:dyDescent="0.25">
      <c r="B283" s="71" t="s">
        <v>198</v>
      </c>
      <c r="C283" s="132"/>
      <c r="D283" s="132"/>
      <c r="E283" s="129">
        <v>0</v>
      </c>
      <c r="F283" s="129">
        <v>0</v>
      </c>
      <c r="G283" s="129">
        <v>0</v>
      </c>
      <c r="H283" s="129">
        <v>0</v>
      </c>
      <c r="I283" s="129">
        <v>0</v>
      </c>
      <c r="J283" s="129">
        <v>0</v>
      </c>
      <c r="K283" s="129">
        <v>0</v>
      </c>
      <c r="L283" s="129">
        <v>0</v>
      </c>
      <c r="M283" s="129">
        <v>0</v>
      </c>
      <c r="N283" s="126"/>
      <c r="O283" s="170" t="s">
        <v>198</v>
      </c>
      <c r="P283" s="162"/>
      <c r="Q283" s="162" t="s">
        <v>198</v>
      </c>
      <c r="R283" s="163" t="s">
        <v>198</v>
      </c>
      <c r="S283" s="164"/>
      <c r="T283" s="160" t="s">
        <v>198</v>
      </c>
      <c r="U283" s="164"/>
      <c r="V283" s="160" t="s">
        <v>198</v>
      </c>
      <c r="W283" s="164"/>
      <c r="X283" s="160" t="s">
        <v>198</v>
      </c>
      <c r="Y283" s="165"/>
      <c r="Z283" s="160" t="s">
        <v>198</v>
      </c>
      <c r="AA283" s="162">
        <v>0</v>
      </c>
      <c r="AB283" s="162"/>
      <c r="AC283" s="160" t="s">
        <v>198</v>
      </c>
      <c r="AD283" s="166" t="s">
        <v>198</v>
      </c>
      <c r="AE283" s="101">
        <v>0</v>
      </c>
      <c r="AF283" s="94" t="s">
        <v>322</v>
      </c>
      <c r="AG283" s="167"/>
      <c r="AH283" s="160" t="s">
        <v>198</v>
      </c>
      <c r="AI283" s="167"/>
      <c r="AJ283" s="160" t="s">
        <v>198</v>
      </c>
      <c r="AK283" s="139" t="s">
        <v>198</v>
      </c>
    </row>
    <row r="284" spans="2:37" ht="18" customHeight="1" x14ac:dyDescent="0.25">
      <c r="B284" s="71" t="s">
        <v>198</v>
      </c>
      <c r="C284" s="132"/>
      <c r="D284" s="132"/>
      <c r="E284" s="129">
        <v>0</v>
      </c>
      <c r="F284" s="129">
        <v>0</v>
      </c>
      <c r="G284" s="129">
        <v>0</v>
      </c>
      <c r="H284" s="129">
        <v>0</v>
      </c>
      <c r="I284" s="129">
        <v>0</v>
      </c>
      <c r="J284" s="129">
        <v>0</v>
      </c>
      <c r="K284" s="129">
        <v>0</v>
      </c>
      <c r="L284" s="129">
        <v>0</v>
      </c>
      <c r="M284" s="129">
        <v>0</v>
      </c>
      <c r="N284" s="126"/>
      <c r="O284" s="170" t="s">
        <v>198</v>
      </c>
      <c r="P284" s="162"/>
      <c r="Q284" s="162" t="s">
        <v>198</v>
      </c>
      <c r="R284" s="163" t="s">
        <v>198</v>
      </c>
      <c r="S284" s="164"/>
      <c r="T284" s="160" t="s">
        <v>198</v>
      </c>
      <c r="U284" s="164"/>
      <c r="V284" s="160" t="s">
        <v>198</v>
      </c>
      <c r="W284" s="164"/>
      <c r="X284" s="160" t="s">
        <v>198</v>
      </c>
      <c r="Y284" s="165"/>
      <c r="Z284" s="160" t="s">
        <v>198</v>
      </c>
      <c r="AA284" s="162">
        <v>0</v>
      </c>
      <c r="AB284" s="162"/>
      <c r="AC284" s="160" t="s">
        <v>198</v>
      </c>
      <c r="AD284" s="166" t="s">
        <v>198</v>
      </c>
      <c r="AE284" s="101">
        <v>0</v>
      </c>
      <c r="AF284" s="94" t="s">
        <v>322</v>
      </c>
      <c r="AG284" s="167"/>
      <c r="AH284" s="160" t="s">
        <v>198</v>
      </c>
      <c r="AI284" s="167"/>
      <c r="AJ284" s="160" t="s">
        <v>198</v>
      </c>
      <c r="AK284" s="140" t="s">
        <v>198</v>
      </c>
    </row>
    <row r="285" spans="2:37" ht="18" customHeight="1" x14ac:dyDescent="0.25">
      <c r="B285" s="71" t="s">
        <v>198</v>
      </c>
      <c r="C285" s="132"/>
      <c r="D285" s="132"/>
      <c r="E285" s="129">
        <v>0</v>
      </c>
      <c r="F285" s="129">
        <v>0</v>
      </c>
      <c r="G285" s="129">
        <v>0</v>
      </c>
      <c r="H285" s="129">
        <v>0</v>
      </c>
      <c r="I285" s="129">
        <v>0</v>
      </c>
      <c r="J285" s="129">
        <v>0</v>
      </c>
      <c r="K285" s="129">
        <v>0</v>
      </c>
      <c r="L285" s="129">
        <v>0</v>
      </c>
      <c r="M285" s="129">
        <v>0</v>
      </c>
      <c r="N285" s="126"/>
      <c r="O285" s="170" t="s">
        <v>198</v>
      </c>
      <c r="P285" s="162"/>
      <c r="Q285" s="162" t="s">
        <v>198</v>
      </c>
      <c r="R285" s="163" t="s">
        <v>198</v>
      </c>
      <c r="S285" s="164"/>
      <c r="T285" s="160" t="s">
        <v>198</v>
      </c>
      <c r="U285" s="164"/>
      <c r="V285" s="160" t="s">
        <v>198</v>
      </c>
      <c r="W285" s="164"/>
      <c r="X285" s="160" t="s">
        <v>198</v>
      </c>
      <c r="Y285" s="165"/>
      <c r="Z285" s="160" t="s">
        <v>198</v>
      </c>
      <c r="AA285" s="162">
        <v>0</v>
      </c>
      <c r="AB285" s="162"/>
      <c r="AC285" s="160" t="s">
        <v>198</v>
      </c>
      <c r="AD285" s="166" t="s">
        <v>198</v>
      </c>
      <c r="AE285" s="101">
        <v>0</v>
      </c>
      <c r="AF285" s="94" t="s">
        <v>322</v>
      </c>
      <c r="AG285" s="167"/>
      <c r="AH285" s="160" t="s">
        <v>198</v>
      </c>
      <c r="AI285" s="167"/>
      <c r="AJ285" s="160" t="s">
        <v>198</v>
      </c>
      <c r="AK285" s="140" t="s">
        <v>198</v>
      </c>
    </row>
    <row r="286" spans="2:37" ht="18" customHeight="1" thickBot="1" x14ac:dyDescent="0.3">
      <c r="B286" s="83" t="s">
        <v>198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72">
        <v>0</v>
      </c>
      <c r="N286" s="127"/>
      <c r="O286" s="171" t="s">
        <v>198</v>
      </c>
      <c r="P286" s="80"/>
      <c r="Q286" s="80" t="s">
        <v>198</v>
      </c>
      <c r="R286" s="75" t="s">
        <v>198</v>
      </c>
      <c r="S286" s="82"/>
      <c r="T286" s="168" t="s">
        <v>198</v>
      </c>
      <c r="U286" s="82"/>
      <c r="V286" s="81" t="s">
        <v>198</v>
      </c>
      <c r="W286" s="82"/>
      <c r="X286" s="81" t="s">
        <v>198</v>
      </c>
      <c r="Y286" s="100"/>
      <c r="Z286" s="81" t="s">
        <v>198</v>
      </c>
      <c r="AA286" s="80">
        <v>0</v>
      </c>
      <c r="AB286" s="80"/>
      <c r="AC286" s="81" t="s">
        <v>198</v>
      </c>
      <c r="AD286" s="136" t="s">
        <v>198</v>
      </c>
      <c r="AE286" s="103">
        <v>0</v>
      </c>
      <c r="AF286" s="95" t="s">
        <v>322</v>
      </c>
      <c r="AG286" s="104"/>
      <c r="AH286" s="81" t="s">
        <v>198</v>
      </c>
      <c r="AI286" s="104"/>
      <c r="AJ286" s="81" t="s">
        <v>198</v>
      </c>
      <c r="AK286" s="141" t="s">
        <v>198</v>
      </c>
    </row>
    <row r="287" spans="2:37" ht="18" customHeight="1" x14ac:dyDescent="0.25">
      <c r="B287" s="76">
        <v>26</v>
      </c>
      <c r="C287" s="77" t="s">
        <v>264</v>
      </c>
      <c r="D287" s="84">
        <v>1</v>
      </c>
      <c r="E287" s="78">
        <v>1025461313</v>
      </c>
      <c r="F287" s="78">
        <v>1634406641</v>
      </c>
      <c r="G287" s="78">
        <v>11796714</v>
      </c>
      <c r="H287" s="78">
        <v>588745218.5</v>
      </c>
      <c r="I287" s="78">
        <v>2027329198</v>
      </c>
      <c r="J287" s="78">
        <v>2091322845</v>
      </c>
      <c r="K287" s="78">
        <v>1045661422.5</v>
      </c>
      <c r="L287" s="78">
        <v>237753058</v>
      </c>
      <c r="M287" s="78">
        <v>35197857.500500001</v>
      </c>
      <c r="N287" s="73">
        <v>1</v>
      </c>
      <c r="O287" s="178">
        <v>5</v>
      </c>
      <c r="P287" s="86" t="s">
        <v>174</v>
      </c>
      <c r="Q287" s="73">
        <v>0</v>
      </c>
      <c r="R287" s="74">
        <v>312768726</v>
      </c>
      <c r="S287" s="78">
        <v>2027329198</v>
      </c>
      <c r="T287" s="159" t="s">
        <v>321</v>
      </c>
      <c r="U287" s="78">
        <v>2091322845</v>
      </c>
      <c r="V287" s="79" t="s">
        <v>321</v>
      </c>
      <c r="W287" s="78">
        <v>86.927708258418406</v>
      </c>
      <c r="X287" s="79" t="s">
        <v>321</v>
      </c>
      <c r="Y287" s="131">
        <v>0.36021954618330504</v>
      </c>
      <c r="Z287" s="79" t="s">
        <v>321</v>
      </c>
      <c r="AA287" s="73">
        <v>0</v>
      </c>
      <c r="AB287" s="131">
        <v>6.754759376948515</v>
      </c>
      <c r="AC287" s="79" t="s">
        <v>321</v>
      </c>
      <c r="AD287" s="135" t="s">
        <v>321</v>
      </c>
      <c r="AE287" s="102"/>
      <c r="AF287" s="93"/>
      <c r="AG287" s="131">
        <v>0.22737097580933277</v>
      </c>
      <c r="AH287" s="79" t="s">
        <v>321</v>
      </c>
      <c r="AI287" s="131">
        <v>0.14546750608803968</v>
      </c>
      <c r="AJ287" s="79" t="s">
        <v>321</v>
      </c>
      <c r="AK287" s="137" t="s">
        <v>321</v>
      </c>
    </row>
    <row r="288" spans="2:37" ht="18" customHeight="1" x14ac:dyDescent="0.25">
      <c r="B288" s="71">
        <v>26.1</v>
      </c>
      <c r="C288" s="161" t="s">
        <v>265</v>
      </c>
      <c r="D288" s="132">
        <v>0.5</v>
      </c>
      <c r="E288" s="129">
        <v>309030979</v>
      </c>
      <c r="F288" s="129">
        <v>390666179</v>
      </c>
      <c r="G288" s="129">
        <v>11048389</v>
      </c>
      <c r="H288" s="129">
        <v>11048389</v>
      </c>
      <c r="I288" s="129">
        <v>297982590</v>
      </c>
      <c r="J288" s="129">
        <v>379617790</v>
      </c>
      <c r="K288" s="129">
        <v>379617790</v>
      </c>
      <c r="L288" s="129">
        <v>38715736</v>
      </c>
      <c r="M288" s="129">
        <v>1E-3</v>
      </c>
      <c r="N288" s="128"/>
      <c r="O288" s="169" t="s">
        <v>198</v>
      </c>
      <c r="P288" s="162" t="s">
        <v>174</v>
      </c>
      <c r="Q288" s="162" t="s">
        <v>198</v>
      </c>
      <c r="R288" s="163" t="s">
        <v>198</v>
      </c>
      <c r="S288" s="164"/>
      <c r="T288" s="160" t="s">
        <v>198</v>
      </c>
      <c r="U288" s="164"/>
      <c r="V288" s="160" t="s">
        <v>198</v>
      </c>
      <c r="W288" s="164"/>
      <c r="X288" s="160" t="s">
        <v>198</v>
      </c>
      <c r="Y288" s="165"/>
      <c r="Z288" s="160" t="s">
        <v>198</v>
      </c>
      <c r="AA288" s="162" t="s">
        <v>198</v>
      </c>
      <c r="AB288" s="162"/>
      <c r="AC288" s="160" t="s">
        <v>198</v>
      </c>
      <c r="AD288" s="166" t="s">
        <v>198</v>
      </c>
      <c r="AE288" s="101">
        <v>689.37035292041639</v>
      </c>
      <c r="AF288" s="94" t="s">
        <v>322</v>
      </c>
      <c r="AG288" s="167"/>
      <c r="AH288" s="160" t="s">
        <v>198</v>
      </c>
      <c r="AI288" s="167"/>
      <c r="AJ288" s="160" t="s">
        <v>198</v>
      </c>
      <c r="AK288" s="138" t="s">
        <v>198</v>
      </c>
    </row>
    <row r="289" spans="2:37" ht="18" customHeight="1" x14ac:dyDescent="0.25">
      <c r="B289" s="71">
        <v>26.200000000000003</v>
      </c>
      <c r="C289" s="132" t="s">
        <v>266</v>
      </c>
      <c r="D289" s="132">
        <v>0.5</v>
      </c>
      <c r="E289" s="129">
        <v>1741891647</v>
      </c>
      <c r="F289" s="129">
        <v>2878147103</v>
      </c>
      <c r="G289" s="129">
        <v>12545039</v>
      </c>
      <c r="H289" s="129">
        <v>1166442048</v>
      </c>
      <c r="I289" s="129">
        <v>1729346608</v>
      </c>
      <c r="J289" s="129">
        <v>1711705055</v>
      </c>
      <c r="K289" s="129">
        <v>1711705055</v>
      </c>
      <c r="L289" s="129">
        <v>436790380</v>
      </c>
      <c r="M289" s="129">
        <v>70395715</v>
      </c>
      <c r="N289" s="126"/>
      <c r="O289" s="170" t="s">
        <v>198</v>
      </c>
      <c r="P289" s="162" t="s">
        <v>174</v>
      </c>
      <c r="Q289" s="162" t="s">
        <v>198</v>
      </c>
      <c r="R289" s="163" t="s">
        <v>198</v>
      </c>
      <c r="S289" s="164"/>
      <c r="T289" s="160" t="s">
        <v>198</v>
      </c>
      <c r="U289" s="164"/>
      <c r="V289" s="160" t="s">
        <v>198</v>
      </c>
      <c r="W289" s="164"/>
      <c r="X289" s="160" t="s">
        <v>198</v>
      </c>
      <c r="Y289" s="165"/>
      <c r="Z289" s="160" t="s">
        <v>198</v>
      </c>
      <c r="AA289" s="162" t="s">
        <v>198</v>
      </c>
      <c r="AB289" s="162"/>
      <c r="AC289" s="160" t="s">
        <v>198</v>
      </c>
      <c r="AD289" s="166" t="s">
        <v>198</v>
      </c>
      <c r="AE289" s="101">
        <v>5078.7843709193576</v>
      </c>
      <c r="AF289" s="94" t="s">
        <v>322</v>
      </c>
      <c r="AG289" s="167"/>
      <c r="AH289" s="160" t="s">
        <v>198</v>
      </c>
      <c r="AI289" s="167"/>
      <c r="AJ289" s="160" t="s">
        <v>198</v>
      </c>
      <c r="AK289" s="139" t="s">
        <v>198</v>
      </c>
    </row>
    <row r="290" spans="2:37" ht="18" customHeight="1" x14ac:dyDescent="0.25">
      <c r="B290" s="71" t="s">
        <v>198</v>
      </c>
      <c r="C290" s="132"/>
      <c r="D290" s="132"/>
      <c r="E290" s="129">
        <v>0</v>
      </c>
      <c r="F290" s="129">
        <v>0</v>
      </c>
      <c r="G290" s="129">
        <v>0</v>
      </c>
      <c r="H290" s="129">
        <v>0</v>
      </c>
      <c r="I290" s="129">
        <v>0</v>
      </c>
      <c r="J290" s="129">
        <v>0</v>
      </c>
      <c r="K290" s="129">
        <v>0</v>
      </c>
      <c r="L290" s="129">
        <v>0</v>
      </c>
      <c r="M290" s="129">
        <v>0</v>
      </c>
      <c r="N290" s="126"/>
      <c r="O290" s="170" t="s">
        <v>198</v>
      </c>
      <c r="P290" s="162"/>
      <c r="Q290" s="162" t="s">
        <v>198</v>
      </c>
      <c r="R290" s="163" t="s">
        <v>198</v>
      </c>
      <c r="S290" s="164"/>
      <c r="T290" s="160" t="s">
        <v>198</v>
      </c>
      <c r="U290" s="164"/>
      <c r="V290" s="160" t="s">
        <v>198</v>
      </c>
      <c r="W290" s="164"/>
      <c r="X290" s="160" t="s">
        <v>198</v>
      </c>
      <c r="Y290" s="165"/>
      <c r="Z290" s="160" t="s">
        <v>198</v>
      </c>
      <c r="AA290" s="162">
        <v>0</v>
      </c>
      <c r="AB290" s="162"/>
      <c r="AC290" s="160" t="s">
        <v>198</v>
      </c>
      <c r="AD290" s="166" t="s">
        <v>198</v>
      </c>
      <c r="AE290" s="101">
        <v>0</v>
      </c>
      <c r="AF290" s="94" t="s">
        <v>322</v>
      </c>
      <c r="AG290" s="167"/>
      <c r="AH290" s="160" t="s">
        <v>198</v>
      </c>
      <c r="AI290" s="167"/>
      <c r="AJ290" s="160" t="s">
        <v>198</v>
      </c>
      <c r="AK290" s="139" t="s">
        <v>198</v>
      </c>
    </row>
    <row r="291" spans="2:37" ht="18" customHeight="1" x14ac:dyDescent="0.25">
      <c r="B291" s="71" t="s">
        <v>198</v>
      </c>
      <c r="C291" s="132"/>
      <c r="D291" s="132"/>
      <c r="E291" s="129">
        <v>0</v>
      </c>
      <c r="F291" s="129">
        <v>0</v>
      </c>
      <c r="G291" s="129">
        <v>0</v>
      </c>
      <c r="H291" s="129">
        <v>0</v>
      </c>
      <c r="I291" s="129">
        <v>0</v>
      </c>
      <c r="J291" s="129">
        <v>0</v>
      </c>
      <c r="K291" s="129">
        <v>0</v>
      </c>
      <c r="L291" s="129">
        <v>0</v>
      </c>
      <c r="M291" s="129">
        <v>0</v>
      </c>
      <c r="N291" s="126"/>
      <c r="O291" s="170" t="s">
        <v>198</v>
      </c>
      <c r="P291" s="162"/>
      <c r="Q291" s="162" t="s">
        <v>198</v>
      </c>
      <c r="R291" s="163" t="s">
        <v>198</v>
      </c>
      <c r="S291" s="164"/>
      <c r="T291" s="160" t="s">
        <v>198</v>
      </c>
      <c r="U291" s="164"/>
      <c r="V291" s="160" t="s">
        <v>198</v>
      </c>
      <c r="W291" s="164"/>
      <c r="X291" s="160" t="s">
        <v>198</v>
      </c>
      <c r="Y291" s="165"/>
      <c r="Z291" s="160" t="s">
        <v>198</v>
      </c>
      <c r="AA291" s="162">
        <v>0</v>
      </c>
      <c r="AB291" s="162"/>
      <c r="AC291" s="160" t="s">
        <v>198</v>
      </c>
      <c r="AD291" s="166" t="s">
        <v>198</v>
      </c>
      <c r="AE291" s="101">
        <v>0</v>
      </c>
      <c r="AF291" s="94" t="s">
        <v>322</v>
      </c>
      <c r="AG291" s="167"/>
      <c r="AH291" s="160" t="s">
        <v>198</v>
      </c>
      <c r="AI291" s="167"/>
      <c r="AJ291" s="160" t="s">
        <v>198</v>
      </c>
      <c r="AK291" s="139" t="s">
        <v>198</v>
      </c>
    </row>
    <row r="292" spans="2:37" ht="18" customHeight="1" x14ac:dyDescent="0.25">
      <c r="B292" s="71" t="s">
        <v>198</v>
      </c>
      <c r="C292" s="132"/>
      <c r="D292" s="132"/>
      <c r="E292" s="129">
        <v>0</v>
      </c>
      <c r="F292" s="129">
        <v>0</v>
      </c>
      <c r="G292" s="129">
        <v>0</v>
      </c>
      <c r="H292" s="129">
        <v>0</v>
      </c>
      <c r="I292" s="129">
        <v>0</v>
      </c>
      <c r="J292" s="129">
        <v>0</v>
      </c>
      <c r="K292" s="129">
        <v>0</v>
      </c>
      <c r="L292" s="129">
        <v>0</v>
      </c>
      <c r="M292" s="129">
        <v>0</v>
      </c>
      <c r="N292" s="126"/>
      <c r="O292" s="170" t="s">
        <v>198</v>
      </c>
      <c r="P292" s="162"/>
      <c r="Q292" s="162" t="s">
        <v>198</v>
      </c>
      <c r="R292" s="163" t="s">
        <v>198</v>
      </c>
      <c r="S292" s="164"/>
      <c r="T292" s="160" t="s">
        <v>198</v>
      </c>
      <c r="U292" s="164"/>
      <c r="V292" s="160" t="s">
        <v>198</v>
      </c>
      <c r="W292" s="164"/>
      <c r="X292" s="160" t="s">
        <v>198</v>
      </c>
      <c r="Y292" s="165"/>
      <c r="Z292" s="160" t="s">
        <v>198</v>
      </c>
      <c r="AA292" s="162">
        <v>0</v>
      </c>
      <c r="AB292" s="162"/>
      <c r="AC292" s="160" t="s">
        <v>198</v>
      </c>
      <c r="AD292" s="166" t="s">
        <v>198</v>
      </c>
      <c r="AE292" s="101">
        <v>0</v>
      </c>
      <c r="AF292" s="94" t="s">
        <v>322</v>
      </c>
      <c r="AG292" s="167"/>
      <c r="AH292" s="160" t="s">
        <v>198</v>
      </c>
      <c r="AI292" s="167"/>
      <c r="AJ292" s="160" t="s">
        <v>198</v>
      </c>
      <c r="AK292" s="140" t="s">
        <v>198</v>
      </c>
    </row>
    <row r="293" spans="2:37" ht="18" customHeight="1" x14ac:dyDescent="0.25">
      <c r="B293" s="71" t="s">
        <v>198</v>
      </c>
      <c r="C293" s="132"/>
      <c r="D293" s="132"/>
      <c r="E293" s="129">
        <v>0</v>
      </c>
      <c r="F293" s="129">
        <v>0</v>
      </c>
      <c r="G293" s="129">
        <v>0</v>
      </c>
      <c r="H293" s="129">
        <v>0</v>
      </c>
      <c r="I293" s="129">
        <v>0</v>
      </c>
      <c r="J293" s="129">
        <v>0</v>
      </c>
      <c r="K293" s="129">
        <v>0</v>
      </c>
      <c r="L293" s="129">
        <v>0</v>
      </c>
      <c r="M293" s="129">
        <v>0</v>
      </c>
      <c r="N293" s="126"/>
      <c r="O293" s="170" t="s">
        <v>198</v>
      </c>
      <c r="P293" s="162"/>
      <c r="Q293" s="162" t="s">
        <v>198</v>
      </c>
      <c r="R293" s="163" t="s">
        <v>198</v>
      </c>
      <c r="S293" s="164"/>
      <c r="T293" s="160" t="s">
        <v>198</v>
      </c>
      <c r="U293" s="164"/>
      <c r="V293" s="160" t="s">
        <v>198</v>
      </c>
      <c r="W293" s="164"/>
      <c r="X293" s="160" t="s">
        <v>198</v>
      </c>
      <c r="Y293" s="165"/>
      <c r="Z293" s="160" t="s">
        <v>198</v>
      </c>
      <c r="AA293" s="162">
        <v>0</v>
      </c>
      <c r="AB293" s="162"/>
      <c r="AC293" s="160" t="s">
        <v>198</v>
      </c>
      <c r="AD293" s="166" t="s">
        <v>198</v>
      </c>
      <c r="AE293" s="101">
        <v>0</v>
      </c>
      <c r="AF293" s="94" t="s">
        <v>322</v>
      </c>
      <c r="AG293" s="167"/>
      <c r="AH293" s="160" t="s">
        <v>198</v>
      </c>
      <c r="AI293" s="167"/>
      <c r="AJ293" s="160" t="s">
        <v>198</v>
      </c>
      <c r="AK293" s="139" t="s">
        <v>198</v>
      </c>
    </row>
    <row r="294" spans="2:37" ht="18" customHeight="1" x14ac:dyDescent="0.25">
      <c r="B294" s="71" t="s">
        <v>198</v>
      </c>
      <c r="C294" s="132"/>
      <c r="D294" s="132"/>
      <c r="E294" s="129">
        <v>0</v>
      </c>
      <c r="F294" s="129">
        <v>0</v>
      </c>
      <c r="G294" s="129">
        <v>0</v>
      </c>
      <c r="H294" s="129">
        <v>0</v>
      </c>
      <c r="I294" s="129">
        <v>0</v>
      </c>
      <c r="J294" s="129">
        <v>0</v>
      </c>
      <c r="K294" s="129">
        <v>0</v>
      </c>
      <c r="L294" s="129">
        <v>0</v>
      </c>
      <c r="M294" s="129">
        <v>0</v>
      </c>
      <c r="N294" s="126"/>
      <c r="O294" s="170" t="s">
        <v>198</v>
      </c>
      <c r="P294" s="162"/>
      <c r="Q294" s="162" t="s">
        <v>198</v>
      </c>
      <c r="R294" s="163" t="s">
        <v>198</v>
      </c>
      <c r="S294" s="164"/>
      <c r="T294" s="160" t="s">
        <v>198</v>
      </c>
      <c r="U294" s="164"/>
      <c r="V294" s="160" t="s">
        <v>198</v>
      </c>
      <c r="W294" s="164"/>
      <c r="X294" s="160" t="s">
        <v>198</v>
      </c>
      <c r="Y294" s="165"/>
      <c r="Z294" s="160" t="s">
        <v>198</v>
      </c>
      <c r="AA294" s="162">
        <v>0</v>
      </c>
      <c r="AB294" s="162"/>
      <c r="AC294" s="160" t="s">
        <v>198</v>
      </c>
      <c r="AD294" s="166" t="s">
        <v>198</v>
      </c>
      <c r="AE294" s="101">
        <v>0</v>
      </c>
      <c r="AF294" s="94" t="s">
        <v>322</v>
      </c>
      <c r="AG294" s="167"/>
      <c r="AH294" s="160" t="s">
        <v>198</v>
      </c>
      <c r="AI294" s="167"/>
      <c r="AJ294" s="160" t="s">
        <v>198</v>
      </c>
      <c r="AK294" s="139" t="s">
        <v>198</v>
      </c>
    </row>
    <row r="295" spans="2:37" ht="18" customHeight="1" x14ac:dyDescent="0.25">
      <c r="B295" s="71" t="s">
        <v>198</v>
      </c>
      <c r="C295" s="132"/>
      <c r="D295" s="132"/>
      <c r="E295" s="129">
        <v>0</v>
      </c>
      <c r="F295" s="129">
        <v>0</v>
      </c>
      <c r="G295" s="129">
        <v>0</v>
      </c>
      <c r="H295" s="129">
        <v>0</v>
      </c>
      <c r="I295" s="129">
        <v>0</v>
      </c>
      <c r="J295" s="129">
        <v>0</v>
      </c>
      <c r="K295" s="129">
        <v>0</v>
      </c>
      <c r="L295" s="129">
        <v>0</v>
      </c>
      <c r="M295" s="129">
        <v>0</v>
      </c>
      <c r="N295" s="126"/>
      <c r="O295" s="170" t="s">
        <v>198</v>
      </c>
      <c r="P295" s="162"/>
      <c r="Q295" s="162" t="s">
        <v>198</v>
      </c>
      <c r="R295" s="163" t="s">
        <v>198</v>
      </c>
      <c r="S295" s="164"/>
      <c r="T295" s="160" t="s">
        <v>198</v>
      </c>
      <c r="U295" s="164"/>
      <c r="V295" s="160" t="s">
        <v>198</v>
      </c>
      <c r="W295" s="164"/>
      <c r="X295" s="160" t="s">
        <v>198</v>
      </c>
      <c r="Y295" s="165"/>
      <c r="Z295" s="160" t="s">
        <v>198</v>
      </c>
      <c r="AA295" s="162">
        <v>0</v>
      </c>
      <c r="AB295" s="162"/>
      <c r="AC295" s="160" t="s">
        <v>198</v>
      </c>
      <c r="AD295" s="166" t="s">
        <v>198</v>
      </c>
      <c r="AE295" s="101">
        <v>0</v>
      </c>
      <c r="AF295" s="94" t="s">
        <v>322</v>
      </c>
      <c r="AG295" s="167"/>
      <c r="AH295" s="160" t="s">
        <v>198</v>
      </c>
      <c r="AI295" s="167"/>
      <c r="AJ295" s="160" t="s">
        <v>198</v>
      </c>
      <c r="AK295" s="140" t="s">
        <v>198</v>
      </c>
    </row>
    <row r="296" spans="2:37" ht="18" customHeight="1" x14ac:dyDescent="0.25">
      <c r="B296" s="71" t="s">
        <v>198</v>
      </c>
      <c r="C296" s="132"/>
      <c r="D296" s="132"/>
      <c r="E296" s="129">
        <v>0</v>
      </c>
      <c r="F296" s="129">
        <v>0</v>
      </c>
      <c r="G296" s="129">
        <v>0</v>
      </c>
      <c r="H296" s="129">
        <v>0</v>
      </c>
      <c r="I296" s="129">
        <v>0</v>
      </c>
      <c r="J296" s="129">
        <v>0</v>
      </c>
      <c r="K296" s="129">
        <v>0</v>
      </c>
      <c r="L296" s="129">
        <v>0</v>
      </c>
      <c r="M296" s="129">
        <v>0</v>
      </c>
      <c r="N296" s="126"/>
      <c r="O296" s="170" t="s">
        <v>198</v>
      </c>
      <c r="P296" s="162"/>
      <c r="Q296" s="162" t="s">
        <v>198</v>
      </c>
      <c r="R296" s="163" t="s">
        <v>198</v>
      </c>
      <c r="S296" s="164"/>
      <c r="T296" s="160" t="s">
        <v>198</v>
      </c>
      <c r="U296" s="164"/>
      <c r="V296" s="160" t="s">
        <v>198</v>
      </c>
      <c r="W296" s="164"/>
      <c r="X296" s="160" t="s">
        <v>198</v>
      </c>
      <c r="Y296" s="165"/>
      <c r="Z296" s="160" t="s">
        <v>198</v>
      </c>
      <c r="AA296" s="162">
        <v>0</v>
      </c>
      <c r="AB296" s="162"/>
      <c r="AC296" s="160" t="s">
        <v>198</v>
      </c>
      <c r="AD296" s="166" t="s">
        <v>198</v>
      </c>
      <c r="AE296" s="101">
        <v>0</v>
      </c>
      <c r="AF296" s="94" t="s">
        <v>322</v>
      </c>
      <c r="AG296" s="167"/>
      <c r="AH296" s="160" t="s">
        <v>198</v>
      </c>
      <c r="AI296" s="167"/>
      <c r="AJ296" s="160" t="s">
        <v>198</v>
      </c>
      <c r="AK296" s="140" t="s">
        <v>198</v>
      </c>
    </row>
    <row r="297" spans="2:37" ht="18" customHeight="1" thickBot="1" x14ac:dyDescent="0.3">
      <c r="B297" s="83" t="s">
        <v>198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72">
        <v>0</v>
      </c>
      <c r="N297" s="127"/>
      <c r="O297" s="171" t="s">
        <v>198</v>
      </c>
      <c r="P297" s="80"/>
      <c r="Q297" s="80" t="s">
        <v>198</v>
      </c>
      <c r="R297" s="75" t="s">
        <v>198</v>
      </c>
      <c r="S297" s="82"/>
      <c r="T297" s="168" t="s">
        <v>198</v>
      </c>
      <c r="U297" s="82"/>
      <c r="V297" s="81" t="s">
        <v>198</v>
      </c>
      <c r="W297" s="82"/>
      <c r="X297" s="81" t="s">
        <v>198</v>
      </c>
      <c r="Y297" s="100"/>
      <c r="Z297" s="81" t="s">
        <v>198</v>
      </c>
      <c r="AA297" s="80">
        <v>0</v>
      </c>
      <c r="AB297" s="80"/>
      <c r="AC297" s="81" t="s">
        <v>198</v>
      </c>
      <c r="AD297" s="136" t="s">
        <v>198</v>
      </c>
      <c r="AE297" s="103">
        <v>0</v>
      </c>
      <c r="AF297" s="95" t="s">
        <v>322</v>
      </c>
      <c r="AG297" s="104"/>
      <c r="AH297" s="81" t="s">
        <v>198</v>
      </c>
      <c r="AI297" s="104"/>
      <c r="AJ297" s="81" t="s">
        <v>198</v>
      </c>
      <c r="AK297" s="141" t="s">
        <v>198</v>
      </c>
    </row>
    <row r="298" spans="2:37" ht="18" customHeight="1" x14ac:dyDescent="0.25">
      <c r="B298" s="76">
        <v>27</v>
      </c>
      <c r="C298" s="77" t="s">
        <v>267</v>
      </c>
      <c r="D298" s="84">
        <v>1</v>
      </c>
      <c r="E298" s="78">
        <v>1815244386</v>
      </c>
      <c r="F298" s="78">
        <v>2467477086</v>
      </c>
      <c r="G298" s="78">
        <v>35272996</v>
      </c>
      <c r="H298" s="78">
        <v>832295990</v>
      </c>
      <c r="I298" s="78">
        <v>1779971390</v>
      </c>
      <c r="J298" s="78">
        <v>1635181096</v>
      </c>
      <c r="K298" s="78">
        <v>1635181096</v>
      </c>
      <c r="L298" s="78">
        <v>950750409</v>
      </c>
      <c r="M298" s="78">
        <v>115527932</v>
      </c>
      <c r="N298" s="73">
        <v>1</v>
      </c>
      <c r="O298" s="178">
        <v>5</v>
      </c>
      <c r="P298" s="86" t="s">
        <v>174</v>
      </c>
      <c r="Q298" s="73">
        <v>0</v>
      </c>
      <c r="R298" s="74">
        <v>312768726</v>
      </c>
      <c r="S298" s="78">
        <v>1779971390</v>
      </c>
      <c r="T298" s="159" t="s">
        <v>321</v>
      </c>
      <c r="U298" s="78">
        <v>1635181096</v>
      </c>
      <c r="V298" s="79" t="s">
        <v>321</v>
      </c>
      <c r="W298" s="78">
        <v>51.462721964417199</v>
      </c>
      <c r="X298" s="79" t="s">
        <v>321</v>
      </c>
      <c r="Y298" s="131">
        <v>0.33730647174893358</v>
      </c>
      <c r="Z298" s="79" t="s">
        <v>321</v>
      </c>
      <c r="AA298" s="73">
        <v>0</v>
      </c>
      <c r="AB298" s="131">
        <v>8.229615059672323</v>
      </c>
      <c r="AC298" s="79" t="s">
        <v>321</v>
      </c>
      <c r="AD298" s="135" t="s">
        <v>321</v>
      </c>
      <c r="AE298" s="102"/>
      <c r="AF298" s="93"/>
      <c r="AG298" s="131">
        <v>0.5814343202265102</v>
      </c>
      <c r="AH298" s="79" t="s">
        <v>321</v>
      </c>
      <c r="AI298" s="131">
        <v>0.38531276111716645</v>
      </c>
      <c r="AJ298" s="79" t="s">
        <v>321</v>
      </c>
      <c r="AK298" s="137" t="s">
        <v>321</v>
      </c>
    </row>
    <row r="299" spans="2:37" ht="33.75" customHeight="1" x14ac:dyDescent="0.25">
      <c r="B299" s="71">
        <v>27.1</v>
      </c>
      <c r="C299" s="161" t="s">
        <v>267</v>
      </c>
      <c r="D299" s="132">
        <v>1</v>
      </c>
      <c r="E299" s="129">
        <v>1815244386</v>
      </c>
      <c r="F299" s="129">
        <v>2467477086</v>
      </c>
      <c r="G299" s="129">
        <v>35272996</v>
      </c>
      <c r="H299" s="129">
        <v>832295990</v>
      </c>
      <c r="I299" s="129">
        <v>1779971390</v>
      </c>
      <c r="J299" s="129">
        <v>1635181096</v>
      </c>
      <c r="K299" s="129">
        <v>1635181096</v>
      </c>
      <c r="L299" s="129">
        <v>950750409</v>
      </c>
      <c r="M299" s="129">
        <v>115527932</v>
      </c>
      <c r="N299" s="128"/>
      <c r="O299" s="169" t="s">
        <v>198</v>
      </c>
      <c r="P299" s="162" t="s">
        <v>174</v>
      </c>
      <c r="Q299" s="162" t="s">
        <v>198</v>
      </c>
      <c r="R299" s="163" t="s">
        <v>198</v>
      </c>
      <c r="S299" s="164"/>
      <c r="T299" s="160" t="s">
        <v>198</v>
      </c>
      <c r="U299" s="164"/>
      <c r="V299" s="160" t="s">
        <v>198</v>
      </c>
      <c r="W299" s="164"/>
      <c r="X299" s="160" t="s">
        <v>198</v>
      </c>
      <c r="Y299" s="165"/>
      <c r="Z299" s="160" t="s">
        <v>198</v>
      </c>
      <c r="AA299" s="162" t="s">
        <v>198</v>
      </c>
      <c r="AB299" s="162"/>
      <c r="AC299" s="160" t="s">
        <v>198</v>
      </c>
      <c r="AD299" s="166" t="s">
        <v>198</v>
      </c>
      <c r="AE299" s="101">
        <v>4354.1152038115406</v>
      </c>
      <c r="AF299" s="94" t="s">
        <v>322</v>
      </c>
      <c r="AG299" s="167"/>
      <c r="AH299" s="160" t="s">
        <v>198</v>
      </c>
      <c r="AI299" s="167"/>
      <c r="AJ299" s="160" t="s">
        <v>198</v>
      </c>
      <c r="AK299" s="138" t="s">
        <v>198</v>
      </c>
    </row>
    <row r="300" spans="2:37" ht="18" customHeight="1" x14ac:dyDescent="0.25">
      <c r="B300" s="71" t="s">
        <v>198</v>
      </c>
      <c r="C300" s="132"/>
      <c r="D300" s="132"/>
      <c r="E300" s="129">
        <v>0</v>
      </c>
      <c r="F300" s="129">
        <v>0</v>
      </c>
      <c r="G300" s="129">
        <v>0</v>
      </c>
      <c r="H300" s="129">
        <v>0</v>
      </c>
      <c r="I300" s="129">
        <v>0</v>
      </c>
      <c r="J300" s="129">
        <v>0</v>
      </c>
      <c r="K300" s="129">
        <v>0</v>
      </c>
      <c r="L300" s="129">
        <v>0</v>
      </c>
      <c r="M300" s="129">
        <v>0</v>
      </c>
      <c r="N300" s="126"/>
      <c r="O300" s="170" t="s">
        <v>198</v>
      </c>
      <c r="P300" s="162" t="s">
        <v>174</v>
      </c>
      <c r="Q300" s="162" t="s">
        <v>198</v>
      </c>
      <c r="R300" s="163" t="s">
        <v>198</v>
      </c>
      <c r="S300" s="164"/>
      <c r="T300" s="160" t="s">
        <v>198</v>
      </c>
      <c r="U300" s="164"/>
      <c r="V300" s="160" t="s">
        <v>198</v>
      </c>
      <c r="W300" s="164"/>
      <c r="X300" s="160" t="s">
        <v>198</v>
      </c>
      <c r="Y300" s="165"/>
      <c r="Z300" s="160" t="s">
        <v>198</v>
      </c>
      <c r="AA300" s="162" t="s">
        <v>198</v>
      </c>
      <c r="AB300" s="162"/>
      <c r="AC300" s="160" t="s">
        <v>198</v>
      </c>
      <c r="AD300" s="166" t="s">
        <v>198</v>
      </c>
      <c r="AE300" s="101">
        <v>0</v>
      </c>
      <c r="AF300" s="94" t="s">
        <v>322</v>
      </c>
      <c r="AG300" s="167"/>
      <c r="AH300" s="160" t="s">
        <v>198</v>
      </c>
      <c r="AI300" s="167"/>
      <c r="AJ300" s="160" t="s">
        <v>198</v>
      </c>
      <c r="AK300" s="139" t="s">
        <v>198</v>
      </c>
    </row>
    <row r="301" spans="2:37" ht="18" customHeight="1" x14ac:dyDescent="0.25">
      <c r="B301" s="71" t="s">
        <v>198</v>
      </c>
      <c r="C301" s="132"/>
      <c r="D301" s="132"/>
      <c r="E301" s="129">
        <v>0</v>
      </c>
      <c r="F301" s="129">
        <v>0</v>
      </c>
      <c r="G301" s="129">
        <v>0</v>
      </c>
      <c r="H301" s="129">
        <v>0</v>
      </c>
      <c r="I301" s="129">
        <v>0</v>
      </c>
      <c r="J301" s="129">
        <v>0</v>
      </c>
      <c r="K301" s="129">
        <v>0</v>
      </c>
      <c r="L301" s="129">
        <v>0</v>
      </c>
      <c r="M301" s="129">
        <v>0</v>
      </c>
      <c r="N301" s="126"/>
      <c r="O301" s="170" t="s">
        <v>198</v>
      </c>
      <c r="P301" s="162"/>
      <c r="Q301" s="162" t="s">
        <v>198</v>
      </c>
      <c r="R301" s="163" t="s">
        <v>198</v>
      </c>
      <c r="S301" s="164"/>
      <c r="T301" s="160" t="s">
        <v>198</v>
      </c>
      <c r="U301" s="164"/>
      <c r="V301" s="160" t="s">
        <v>198</v>
      </c>
      <c r="W301" s="164"/>
      <c r="X301" s="160" t="s">
        <v>198</v>
      </c>
      <c r="Y301" s="165"/>
      <c r="Z301" s="160" t="s">
        <v>198</v>
      </c>
      <c r="AA301" s="162">
        <v>0</v>
      </c>
      <c r="AB301" s="162"/>
      <c r="AC301" s="160" t="s">
        <v>198</v>
      </c>
      <c r="AD301" s="166" t="s">
        <v>198</v>
      </c>
      <c r="AE301" s="101">
        <v>0</v>
      </c>
      <c r="AF301" s="94" t="s">
        <v>322</v>
      </c>
      <c r="AG301" s="167"/>
      <c r="AH301" s="160" t="s">
        <v>198</v>
      </c>
      <c r="AI301" s="167"/>
      <c r="AJ301" s="160" t="s">
        <v>198</v>
      </c>
      <c r="AK301" s="139" t="s">
        <v>198</v>
      </c>
    </row>
    <row r="302" spans="2:37" ht="18" customHeight="1" x14ac:dyDescent="0.25">
      <c r="B302" s="71" t="s">
        <v>198</v>
      </c>
      <c r="C302" s="132"/>
      <c r="D302" s="132"/>
      <c r="E302" s="129">
        <v>0</v>
      </c>
      <c r="F302" s="129">
        <v>0</v>
      </c>
      <c r="G302" s="129">
        <v>0</v>
      </c>
      <c r="H302" s="129">
        <v>0</v>
      </c>
      <c r="I302" s="129">
        <v>0</v>
      </c>
      <c r="J302" s="129">
        <v>0</v>
      </c>
      <c r="K302" s="129">
        <v>0</v>
      </c>
      <c r="L302" s="129">
        <v>0</v>
      </c>
      <c r="M302" s="129">
        <v>0</v>
      </c>
      <c r="N302" s="126"/>
      <c r="O302" s="170" t="s">
        <v>198</v>
      </c>
      <c r="P302" s="162"/>
      <c r="Q302" s="162" t="s">
        <v>198</v>
      </c>
      <c r="R302" s="163" t="s">
        <v>198</v>
      </c>
      <c r="S302" s="164"/>
      <c r="T302" s="160" t="s">
        <v>198</v>
      </c>
      <c r="U302" s="164"/>
      <c r="V302" s="160" t="s">
        <v>198</v>
      </c>
      <c r="W302" s="164"/>
      <c r="X302" s="160" t="s">
        <v>198</v>
      </c>
      <c r="Y302" s="165"/>
      <c r="Z302" s="160" t="s">
        <v>198</v>
      </c>
      <c r="AA302" s="162">
        <v>0</v>
      </c>
      <c r="AB302" s="162"/>
      <c r="AC302" s="160" t="s">
        <v>198</v>
      </c>
      <c r="AD302" s="166" t="s">
        <v>198</v>
      </c>
      <c r="AE302" s="101">
        <v>0</v>
      </c>
      <c r="AF302" s="94" t="s">
        <v>322</v>
      </c>
      <c r="AG302" s="167"/>
      <c r="AH302" s="160" t="s">
        <v>198</v>
      </c>
      <c r="AI302" s="167"/>
      <c r="AJ302" s="160" t="s">
        <v>198</v>
      </c>
      <c r="AK302" s="139" t="s">
        <v>198</v>
      </c>
    </row>
    <row r="303" spans="2:37" ht="18" customHeight="1" x14ac:dyDescent="0.25">
      <c r="B303" s="71" t="s">
        <v>198</v>
      </c>
      <c r="C303" s="132"/>
      <c r="D303" s="132"/>
      <c r="E303" s="129">
        <v>0</v>
      </c>
      <c r="F303" s="129">
        <v>0</v>
      </c>
      <c r="G303" s="129">
        <v>0</v>
      </c>
      <c r="H303" s="129">
        <v>0</v>
      </c>
      <c r="I303" s="129">
        <v>0</v>
      </c>
      <c r="J303" s="129">
        <v>0</v>
      </c>
      <c r="K303" s="129">
        <v>0</v>
      </c>
      <c r="L303" s="129">
        <v>0</v>
      </c>
      <c r="M303" s="129">
        <v>0</v>
      </c>
      <c r="N303" s="126"/>
      <c r="O303" s="170" t="s">
        <v>198</v>
      </c>
      <c r="P303" s="162"/>
      <c r="Q303" s="162" t="s">
        <v>198</v>
      </c>
      <c r="R303" s="163" t="s">
        <v>198</v>
      </c>
      <c r="S303" s="164"/>
      <c r="T303" s="160" t="s">
        <v>198</v>
      </c>
      <c r="U303" s="164"/>
      <c r="V303" s="160" t="s">
        <v>198</v>
      </c>
      <c r="W303" s="164"/>
      <c r="X303" s="160" t="s">
        <v>198</v>
      </c>
      <c r="Y303" s="165"/>
      <c r="Z303" s="160" t="s">
        <v>198</v>
      </c>
      <c r="AA303" s="162">
        <v>0</v>
      </c>
      <c r="AB303" s="162"/>
      <c r="AC303" s="160" t="s">
        <v>198</v>
      </c>
      <c r="AD303" s="166" t="s">
        <v>198</v>
      </c>
      <c r="AE303" s="101">
        <v>0</v>
      </c>
      <c r="AF303" s="94" t="s">
        <v>322</v>
      </c>
      <c r="AG303" s="167"/>
      <c r="AH303" s="160" t="s">
        <v>198</v>
      </c>
      <c r="AI303" s="167"/>
      <c r="AJ303" s="160" t="s">
        <v>198</v>
      </c>
      <c r="AK303" s="140" t="s">
        <v>198</v>
      </c>
    </row>
    <row r="304" spans="2:37" ht="18" customHeight="1" x14ac:dyDescent="0.25">
      <c r="B304" s="71" t="s">
        <v>198</v>
      </c>
      <c r="C304" s="132"/>
      <c r="D304" s="132"/>
      <c r="E304" s="129">
        <v>0</v>
      </c>
      <c r="F304" s="129">
        <v>0</v>
      </c>
      <c r="G304" s="129">
        <v>0</v>
      </c>
      <c r="H304" s="129">
        <v>0</v>
      </c>
      <c r="I304" s="129">
        <v>0</v>
      </c>
      <c r="J304" s="129">
        <v>0</v>
      </c>
      <c r="K304" s="129">
        <v>0</v>
      </c>
      <c r="L304" s="129">
        <v>0</v>
      </c>
      <c r="M304" s="129">
        <v>0</v>
      </c>
      <c r="N304" s="126"/>
      <c r="O304" s="170" t="s">
        <v>198</v>
      </c>
      <c r="P304" s="162"/>
      <c r="Q304" s="162" t="s">
        <v>198</v>
      </c>
      <c r="R304" s="163" t="s">
        <v>198</v>
      </c>
      <c r="S304" s="164"/>
      <c r="T304" s="160" t="s">
        <v>198</v>
      </c>
      <c r="U304" s="164"/>
      <c r="V304" s="160" t="s">
        <v>198</v>
      </c>
      <c r="W304" s="164"/>
      <c r="X304" s="160" t="s">
        <v>198</v>
      </c>
      <c r="Y304" s="165"/>
      <c r="Z304" s="160" t="s">
        <v>198</v>
      </c>
      <c r="AA304" s="162">
        <v>0</v>
      </c>
      <c r="AB304" s="162"/>
      <c r="AC304" s="160" t="s">
        <v>198</v>
      </c>
      <c r="AD304" s="166" t="s">
        <v>198</v>
      </c>
      <c r="AE304" s="101">
        <v>0</v>
      </c>
      <c r="AF304" s="94" t="s">
        <v>322</v>
      </c>
      <c r="AG304" s="167"/>
      <c r="AH304" s="160" t="s">
        <v>198</v>
      </c>
      <c r="AI304" s="167"/>
      <c r="AJ304" s="160" t="s">
        <v>198</v>
      </c>
      <c r="AK304" s="139" t="s">
        <v>198</v>
      </c>
    </row>
    <row r="305" spans="2:37" ht="18" customHeight="1" x14ac:dyDescent="0.25">
      <c r="B305" s="71" t="s">
        <v>198</v>
      </c>
      <c r="C305" s="132"/>
      <c r="D305" s="132"/>
      <c r="E305" s="129">
        <v>0</v>
      </c>
      <c r="F305" s="129">
        <v>0</v>
      </c>
      <c r="G305" s="129">
        <v>0</v>
      </c>
      <c r="H305" s="129">
        <v>0</v>
      </c>
      <c r="I305" s="129">
        <v>0</v>
      </c>
      <c r="J305" s="129">
        <v>0</v>
      </c>
      <c r="K305" s="129">
        <v>0</v>
      </c>
      <c r="L305" s="129">
        <v>0</v>
      </c>
      <c r="M305" s="129">
        <v>0</v>
      </c>
      <c r="N305" s="126"/>
      <c r="O305" s="170" t="s">
        <v>198</v>
      </c>
      <c r="P305" s="162"/>
      <c r="Q305" s="162" t="s">
        <v>198</v>
      </c>
      <c r="R305" s="163" t="s">
        <v>198</v>
      </c>
      <c r="S305" s="164"/>
      <c r="T305" s="160" t="s">
        <v>198</v>
      </c>
      <c r="U305" s="164"/>
      <c r="V305" s="160" t="s">
        <v>198</v>
      </c>
      <c r="W305" s="164"/>
      <c r="X305" s="160" t="s">
        <v>198</v>
      </c>
      <c r="Y305" s="165"/>
      <c r="Z305" s="160" t="s">
        <v>198</v>
      </c>
      <c r="AA305" s="162">
        <v>0</v>
      </c>
      <c r="AB305" s="162"/>
      <c r="AC305" s="160" t="s">
        <v>198</v>
      </c>
      <c r="AD305" s="166" t="s">
        <v>198</v>
      </c>
      <c r="AE305" s="101">
        <v>0</v>
      </c>
      <c r="AF305" s="94" t="s">
        <v>322</v>
      </c>
      <c r="AG305" s="167"/>
      <c r="AH305" s="160" t="s">
        <v>198</v>
      </c>
      <c r="AI305" s="167"/>
      <c r="AJ305" s="160" t="s">
        <v>198</v>
      </c>
      <c r="AK305" s="139" t="s">
        <v>198</v>
      </c>
    </row>
    <row r="306" spans="2:37" ht="18" customHeight="1" x14ac:dyDescent="0.25">
      <c r="B306" s="71" t="s">
        <v>198</v>
      </c>
      <c r="C306" s="132"/>
      <c r="D306" s="132"/>
      <c r="E306" s="129">
        <v>0</v>
      </c>
      <c r="F306" s="129">
        <v>0</v>
      </c>
      <c r="G306" s="129">
        <v>0</v>
      </c>
      <c r="H306" s="129">
        <v>0</v>
      </c>
      <c r="I306" s="129">
        <v>0</v>
      </c>
      <c r="J306" s="129">
        <v>0</v>
      </c>
      <c r="K306" s="129">
        <v>0</v>
      </c>
      <c r="L306" s="129">
        <v>0</v>
      </c>
      <c r="M306" s="129">
        <v>0</v>
      </c>
      <c r="N306" s="126"/>
      <c r="O306" s="170" t="s">
        <v>198</v>
      </c>
      <c r="P306" s="162"/>
      <c r="Q306" s="162" t="s">
        <v>198</v>
      </c>
      <c r="R306" s="163" t="s">
        <v>198</v>
      </c>
      <c r="S306" s="164"/>
      <c r="T306" s="160" t="s">
        <v>198</v>
      </c>
      <c r="U306" s="164"/>
      <c r="V306" s="160" t="s">
        <v>198</v>
      </c>
      <c r="W306" s="164"/>
      <c r="X306" s="160" t="s">
        <v>198</v>
      </c>
      <c r="Y306" s="165"/>
      <c r="Z306" s="160" t="s">
        <v>198</v>
      </c>
      <c r="AA306" s="162">
        <v>0</v>
      </c>
      <c r="AB306" s="162"/>
      <c r="AC306" s="160" t="s">
        <v>198</v>
      </c>
      <c r="AD306" s="166" t="s">
        <v>198</v>
      </c>
      <c r="AE306" s="101">
        <v>0</v>
      </c>
      <c r="AF306" s="94" t="s">
        <v>322</v>
      </c>
      <c r="AG306" s="167"/>
      <c r="AH306" s="160" t="s">
        <v>198</v>
      </c>
      <c r="AI306" s="167"/>
      <c r="AJ306" s="160" t="s">
        <v>198</v>
      </c>
      <c r="AK306" s="140" t="s">
        <v>198</v>
      </c>
    </row>
    <row r="307" spans="2:37" ht="18" customHeight="1" x14ac:dyDescent="0.25">
      <c r="B307" s="71" t="s">
        <v>198</v>
      </c>
      <c r="C307" s="132"/>
      <c r="D307" s="132"/>
      <c r="E307" s="129">
        <v>0</v>
      </c>
      <c r="F307" s="129">
        <v>0</v>
      </c>
      <c r="G307" s="129">
        <v>0</v>
      </c>
      <c r="H307" s="129">
        <v>0</v>
      </c>
      <c r="I307" s="129">
        <v>0</v>
      </c>
      <c r="J307" s="129">
        <v>0</v>
      </c>
      <c r="K307" s="129">
        <v>0</v>
      </c>
      <c r="L307" s="129">
        <v>0</v>
      </c>
      <c r="M307" s="129">
        <v>0</v>
      </c>
      <c r="N307" s="126"/>
      <c r="O307" s="170" t="s">
        <v>198</v>
      </c>
      <c r="P307" s="162"/>
      <c r="Q307" s="162" t="s">
        <v>198</v>
      </c>
      <c r="R307" s="163" t="s">
        <v>198</v>
      </c>
      <c r="S307" s="164"/>
      <c r="T307" s="160" t="s">
        <v>198</v>
      </c>
      <c r="U307" s="164"/>
      <c r="V307" s="160" t="s">
        <v>198</v>
      </c>
      <c r="W307" s="164"/>
      <c r="X307" s="160" t="s">
        <v>198</v>
      </c>
      <c r="Y307" s="165"/>
      <c r="Z307" s="160" t="s">
        <v>198</v>
      </c>
      <c r="AA307" s="162">
        <v>0</v>
      </c>
      <c r="AB307" s="162"/>
      <c r="AC307" s="160" t="s">
        <v>198</v>
      </c>
      <c r="AD307" s="166" t="s">
        <v>198</v>
      </c>
      <c r="AE307" s="101">
        <v>0</v>
      </c>
      <c r="AF307" s="94" t="s">
        <v>322</v>
      </c>
      <c r="AG307" s="167"/>
      <c r="AH307" s="160" t="s">
        <v>198</v>
      </c>
      <c r="AI307" s="167"/>
      <c r="AJ307" s="160" t="s">
        <v>198</v>
      </c>
      <c r="AK307" s="140" t="s">
        <v>198</v>
      </c>
    </row>
    <row r="308" spans="2:37" ht="18" customHeight="1" thickBot="1" x14ac:dyDescent="0.3">
      <c r="B308" s="83" t="s">
        <v>198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>
        <v>0</v>
      </c>
      <c r="N308" s="127"/>
      <c r="O308" s="171" t="s">
        <v>198</v>
      </c>
      <c r="P308" s="80"/>
      <c r="Q308" s="80" t="s">
        <v>198</v>
      </c>
      <c r="R308" s="75" t="s">
        <v>198</v>
      </c>
      <c r="S308" s="82"/>
      <c r="T308" s="168" t="s">
        <v>198</v>
      </c>
      <c r="U308" s="82"/>
      <c r="V308" s="81" t="s">
        <v>198</v>
      </c>
      <c r="W308" s="82"/>
      <c r="X308" s="81" t="s">
        <v>198</v>
      </c>
      <c r="Y308" s="100"/>
      <c r="Z308" s="81" t="s">
        <v>198</v>
      </c>
      <c r="AA308" s="80">
        <v>0</v>
      </c>
      <c r="AB308" s="80"/>
      <c r="AC308" s="81" t="s">
        <v>198</v>
      </c>
      <c r="AD308" s="136" t="s">
        <v>198</v>
      </c>
      <c r="AE308" s="103">
        <v>0</v>
      </c>
      <c r="AF308" s="95" t="s">
        <v>322</v>
      </c>
      <c r="AG308" s="104"/>
      <c r="AH308" s="81" t="s">
        <v>198</v>
      </c>
      <c r="AI308" s="104"/>
      <c r="AJ308" s="81" t="s">
        <v>198</v>
      </c>
      <c r="AK308" s="141" t="s">
        <v>198</v>
      </c>
    </row>
    <row r="309" spans="2:37" ht="18" customHeight="1" x14ac:dyDescent="0.25">
      <c r="B309" s="76">
        <v>28</v>
      </c>
      <c r="C309" s="77" t="s">
        <v>268</v>
      </c>
      <c r="D309" s="84">
        <v>1</v>
      </c>
      <c r="E309" s="78">
        <v>972729191.60000002</v>
      </c>
      <c r="F309" s="78">
        <v>1422336137.3</v>
      </c>
      <c r="G309" s="78">
        <v>113058093.5</v>
      </c>
      <c r="H309" s="78">
        <v>602280128.70000005</v>
      </c>
      <c r="I309" s="78">
        <v>2573572674</v>
      </c>
      <c r="J309" s="78">
        <v>2369545061</v>
      </c>
      <c r="K309" s="78">
        <v>820056008.60000002</v>
      </c>
      <c r="L309" s="78">
        <v>118700136.7</v>
      </c>
      <c r="M309" s="78">
        <v>12108404.8003</v>
      </c>
      <c r="N309" s="73">
        <v>1</v>
      </c>
      <c r="O309" s="178">
        <v>5</v>
      </c>
      <c r="P309" s="86" t="s">
        <v>174</v>
      </c>
      <c r="Q309" s="73">
        <v>0</v>
      </c>
      <c r="R309" s="74">
        <v>312768726</v>
      </c>
      <c r="S309" s="78">
        <v>2573572674</v>
      </c>
      <c r="T309" s="159" t="s">
        <v>321</v>
      </c>
      <c r="U309" s="78">
        <v>2369545061</v>
      </c>
      <c r="V309" s="79" t="s">
        <v>321</v>
      </c>
      <c r="W309" s="78">
        <v>8.6037997058565292</v>
      </c>
      <c r="X309" s="79" t="s">
        <v>321</v>
      </c>
      <c r="Y309" s="131">
        <v>0.42344429906934633</v>
      </c>
      <c r="Z309" s="79" t="s">
        <v>321</v>
      </c>
      <c r="AA309" s="73">
        <v>0</v>
      </c>
      <c r="AB309" s="131">
        <v>9.8031192925643733</v>
      </c>
      <c r="AC309" s="79" t="s">
        <v>321</v>
      </c>
      <c r="AD309" s="135" t="s">
        <v>321</v>
      </c>
      <c r="AE309" s="102"/>
      <c r="AF309" s="93"/>
      <c r="AG309" s="131">
        <v>0.1447463776317485</v>
      </c>
      <c r="AH309" s="79" t="s">
        <v>321</v>
      </c>
      <c r="AI309" s="131">
        <v>8.3454349212645856E-2</v>
      </c>
      <c r="AJ309" s="79" t="s">
        <v>321</v>
      </c>
      <c r="AK309" s="137" t="s">
        <v>321</v>
      </c>
    </row>
    <row r="310" spans="2:37" ht="18" customHeight="1" x14ac:dyDescent="0.25">
      <c r="B310" s="71">
        <v>28.1</v>
      </c>
      <c r="C310" s="161" t="s">
        <v>269</v>
      </c>
      <c r="D310" s="132">
        <v>0.3</v>
      </c>
      <c r="E310" s="129">
        <v>139804000</v>
      </c>
      <c r="F310" s="129">
        <v>149254000</v>
      </c>
      <c r="G310" s="129">
        <v>26677521</v>
      </c>
      <c r="H310" s="129">
        <v>26677521</v>
      </c>
      <c r="I310" s="129">
        <v>113126479</v>
      </c>
      <c r="J310" s="129">
        <v>122576479</v>
      </c>
      <c r="K310" s="129">
        <v>122576479</v>
      </c>
      <c r="L310" s="129">
        <v>52576479</v>
      </c>
      <c r="M310" s="129">
        <v>1E-3</v>
      </c>
      <c r="N310" s="128"/>
      <c r="O310" s="169" t="s">
        <v>198</v>
      </c>
      <c r="P310" s="162" t="s">
        <v>174</v>
      </c>
      <c r="Q310" s="162" t="s">
        <v>198</v>
      </c>
      <c r="R310" s="163" t="s">
        <v>198</v>
      </c>
      <c r="S310" s="164"/>
      <c r="T310" s="160" t="s">
        <v>198</v>
      </c>
      <c r="U310" s="164"/>
      <c r="V310" s="160" t="s">
        <v>198</v>
      </c>
      <c r="W310" s="164"/>
      <c r="X310" s="160" t="s">
        <v>198</v>
      </c>
      <c r="Y310" s="165"/>
      <c r="Z310" s="160" t="s">
        <v>198</v>
      </c>
      <c r="AA310" s="162" t="s">
        <v>198</v>
      </c>
      <c r="AB310" s="162"/>
      <c r="AC310" s="160" t="s">
        <v>198</v>
      </c>
      <c r="AD310" s="166" t="s">
        <v>198</v>
      </c>
      <c r="AE310" s="101">
        <v>263.37391918122461</v>
      </c>
      <c r="AF310" s="94" t="s">
        <v>322</v>
      </c>
      <c r="AG310" s="167"/>
      <c r="AH310" s="160" t="s">
        <v>198</v>
      </c>
      <c r="AI310" s="167"/>
      <c r="AJ310" s="160" t="s">
        <v>198</v>
      </c>
      <c r="AK310" s="138" t="s">
        <v>198</v>
      </c>
    </row>
    <row r="311" spans="2:37" ht="18" customHeight="1" x14ac:dyDescent="0.25">
      <c r="B311" s="71">
        <v>28.200000000000003</v>
      </c>
      <c r="C311" s="132" t="s">
        <v>270</v>
      </c>
      <c r="D311" s="132">
        <v>0.3</v>
      </c>
      <c r="E311" s="129">
        <v>1908761440</v>
      </c>
      <c r="F311" s="129">
        <v>2895346059</v>
      </c>
      <c r="G311" s="129">
        <v>324308204</v>
      </c>
      <c r="H311" s="129">
        <v>1740302380</v>
      </c>
      <c r="I311" s="129">
        <v>1584453236</v>
      </c>
      <c r="J311" s="129">
        <v>1155043679</v>
      </c>
      <c r="K311" s="129">
        <v>1155043679</v>
      </c>
      <c r="L311" s="129">
        <v>272865990</v>
      </c>
      <c r="M311" s="129">
        <v>39261960</v>
      </c>
      <c r="N311" s="126"/>
      <c r="O311" s="170" t="s">
        <v>198</v>
      </c>
      <c r="P311" s="162" t="s">
        <v>174</v>
      </c>
      <c r="Q311" s="162" t="s">
        <v>198</v>
      </c>
      <c r="R311" s="163" t="s">
        <v>198</v>
      </c>
      <c r="S311" s="164"/>
      <c r="T311" s="160" t="s">
        <v>198</v>
      </c>
      <c r="U311" s="164"/>
      <c r="V311" s="160" t="s">
        <v>198</v>
      </c>
      <c r="W311" s="164"/>
      <c r="X311" s="160" t="s">
        <v>198</v>
      </c>
      <c r="Y311" s="165"/>
      <c r="Z311" s="160" t="s">
        <v>198</v>
      </c>
      <c r="AA311" s="162" t="s">
        <v>198</v>
      </c>
      <c r="AB311" s="162"/>
      <c r="AC311" s="160" t="s">
        <v>198</v>
      </c>
      <c r="AD311" s="166" t="s">
        <v>198</v>
      </c>
      <c r="AE311" s="101">
        <v>5109.1336844891475</v>
      </c>
      <c r="AF311" s="94" t="s">
        <v>322</v>
      </c>
      <c r="AG311" s="167"/>
      <c r="AH311" s="160" t="s">
        <v>198</v>
      </c>
      <c r="AI311" s="167"/>
      <c r="AJ311" s="160" t="s">
        <v>198</v>
      </c>
      <c r="AK311" s="139" t="s">
        <v>198</v>
      </c>
    </row>
    <row r="312" spans="2:37" ht="31.5" customHeight="1" x14ac:dyDescent="0.25">
      <c r="B312" s="71">
        <v>28.300000000000004</v>
      </c>
      <c r="C312" s="132" t="s">
        <v>271</v>
      </c>
      <c r="D312" s="132">
        <v>0.4</v>
      </c>
      <c r="E312" s="129">
        <v>895398899</v>
      </c>
      <c r="F312" s="129">
        <v>1272390299</v>
      </c>
      <c r="G312" s="129">
        <v>19405940</v>
      </c>
      <c r="H312" s="129">
        <v>180465396</v>
      </c>
      <c r="I312" s="129">
        <v>875992959</v>
      </c>
      <c r="J312" s="129">
        <v>1091924903</v>
      </c>
      <c r="K312" s="129">
        <v>1091924903</v>
      </c>
      <c r="L312" s="129">
        <v>52668490</v>
      </c>
      <c r="M312" s="129">
        <v>824542</v>
      </c>
      <c r="N312" s="126"/>
      <c r="O312" s="170" t="s">
        <v>198</v>
      </c>
      <c r="P312" s="162"/>
      <c r="Q312" s="162" t="s">
        <v>198</v>
      </c>
      <c r="R312" s="163" t="s">
        <v>198</v>
      </c>
      <c r="S312" s="164"/>
      <c r="T312" s="160" t="s">
        <v>198</v>
      </c>
      <c r="U312" s="164"/>
      <c r="V312" s="160" t="s">
        <v>198</v>
      </c>
      <c r="W312" s="164"/>
      <c r="X312" s="160" t="s">
        <v>198</v>
      </c>
      <c r="Y312" s="165"/>
      <c r="Z312" s="160" t="s">
        <v>198</v>
      </c>
      <c r="AA312" s="162">
        <v>0</v>
      </c>
      <c r="AB312" s="162"/>
      <c r="AC312" s="160" t="s">
        <v>198</v>
      </c>
      <c r="AD312" s="166" t="s">
        <v>198</v>
      </c>
      <c r="AE312" s="101">
        <v>2245.2625710252337</v>
      </c>
      <c r="AF312" s="94" t="s">
        <v>322</v>
      </c>
      <c r="AG312" s="167"/>
      <c r="AH312" s="160" t="s">
        <v>198</v>
      </c>
      <c r="AI312" s="167"/>
      <c r="AJ312" s="160" t="s">
        <v>198</v>
      </c>
      <c r="AK312" s="139" t="s">
        <v>198</v>
      </c>
    </row>
    <row r="313" spans="2:37" ht="18" customHeight="1" x14ac:dyDescent="0.25">
      <c r="B313" s="71" t="s">
        <v>198</v>
      </c>
      <c r="C313" s="132"/>
      <c r="D313" s="132"/>
      <c r="E313" s="129">
        <v>0</v>
      </c>
      <c r="F313" s="129">
        <v>0</v>
      </c>
      <c r="G313" s="129">
        <v>0</v>
      </c>
      <c r="H313" s="129">
        <v>0</v>
      </c>
      <c r="I313" s="129">
        <v>0</v>
      </c>
      <c r="J313" s="129">
        <v>0</v>
      </c>
      <c r="K313" s="129">
        <v>0</v>
      </c>
      <c r="L313" s="129">
        <v>0</v>
      </c>
      <c r="M313" s="129">
        <v>0</v>
      </c>
      <c r="N313" s="126"/>
      <c r="O313" s="170" t="s">
        <v>198</v>
      </c>
      <c r="P313" s="162"/>
      <c r="Q313" s="162" t="s">
        <v>198</v>
      </c>
      <c r="R313" s="163" t="s">
        <v>198</v>
      </c>
      <c r="S313" s="164"/>
      <c r="T313" s="160" t="s">
        <v>198</v>
      </c>
      <c r="U313" s="164"/>
      <c r="V313" s="160" t="s">
        <v>198</v>
      </c>
      <c r="W313" s="164"/>
      <c r="X313" s="160" t="s">
        <v>198</v>
      </c>
      <c r="Y313" s="165"/>
      <c r="Z313" s="160" t="s">
        <v>198</v>
      </c>
      <c r="AA313" s="162">
        <v>0</v>
      </c>
      <c r="AB313" s="162"/>
      <c r="AC313" s="160" t="s">
        <v>198</v>
      </c>
      <c r="AD313" s="166" t="s">
        <v>198</v>
      </c>
      <c r="AE313" s="101">
        <v>0</v>
      </c>
      <c r="AF313" s="94" t="s">
        <v>322</v>
      </c>
      <c r="AG313" s="167"/>
      <c r="AH313" s="160" t="s">
        <v>198</v>
      </c>
      <c r="AI313" s="167"/>
      <c r="AJ313" s="160" t="s">
        <v>198</v>
      </c>
      <c r="AK313" s="139" t="s">
        <v>198</v>
      </c>
    </row>
    <row r="314" spans="2:37" ht="18" customHeight="1" x14ac:dyDescent="0.25">
      <c r="B314" s="71" t="s">
        <v>198</v>
      </c>
      <c r="C314" s="132"/>
      <c r="D314" s="132"/>
      <c r="E314" s="129">
        <v>0</v>
      </c>
      <c r="F314" s="129">
        <v>0</v>
      </c>
      <c r="G314" s="129">
        <v>0</v>
      </c>
      <c r="H314" s="129">
        <v>0</v>
      </c>
      <c r="I314" s="129">
        <v>0</v>
      </c>
      <c r="J314" s="129">
        <v>0</v>
      </c>
      <c r="K314" s="129">
        <v>0</v>
      </c>
      <c r="L314" s="129">
        <v>0</v>
      </c>
      <c r="M314" s="129">
        <v>0</v>
      </c>
      <c r="N314" s="126"/>
      <c r="O314" s="170" t="s">
        <v>198</v>
      </c>
      <c r="P314" s="162"/>
      <c r="Q314" s="162" t="s">
        <v>198</v>
      </c>
      <c r="R314" s="163" t="s">
        <v>198</v>
      </c>
      <c r="S314" s="164"/>
      <c r="T314" s="160" t="s">
        <v>198</v>
      </c>
      <c r="U314" s="164"/>
      <c r="V314" s="160" t="s">
        <v>198</v>
      </c>
      <c r="W314" s="164"/>
      <c r="X314" s="160" t="s">
        <v>198</v>
      </c>
      <c r="Y314" s="165"/>
      <c r="Z314" s="160" t="s">
        <v>198</v>
      </c>
      <c r="AA314" s="162">
        <v>0</v>
      </c>
      <c r="AB314" s="162"/>
      <c r="AC314" s="160" t="s">
        <v>198</v>
      </c>
      <c r="AD314" s="166" t="s">
        <v>198</v>
      </c>
      <c r="AE314" s="101">
        <v>0</v>
      </c>
      <c r="AF314" s="94" t="s">
        <v>322</v>
      </c>
      <c r="AG314" s="167"/>
      <c r="AH314" s="160" t="s">
        <v>198</v>
      </c>
      <c r="AI314" s="167"/>
      <c r="AJ314" s="160" t="s">
        <v>198</v>
      </c>
      <c r="AK314" s="140" t="s">
        <v>198</v>
      </c>
    </row>
    <row r="315" spans="2:37" ht="18" customHeight="1" x14ac:dyDescent="0.25">
      <c r="B315" s="71" t="s">
        <v>198</v>
      </c>
      <c r="C315" s="132"/>
      <c r="D315" s="132"/>
      <c r="E315" s="129">
        <v>0</v>
      </c>
      <c r="F315" s="129">
        <v>0</v>
      </c>
      <c r="G315" s="129">
        <v>0</v>
      </c>
      <c r="H315" s="129">
        <v>0</v>
      </c>
      <c r="I315" s="129">
        <v>0</v>
      </c>
      <c r="J315" s="129">
        <v>0</v>
      </c>
      <c r="K315" s="129">
        <v>0</v>
      </c>
      <c r="L315" s="129">
        <v>0</v>
      </c>
      <c r="M315" s="129">
        <v>0</v>
      </c>
      <c r="N315" s="126"/>
      <c r="O315" s="170" t="s">
        <v>198</v>
      </c>
      <c r="P315" s="162"/>
      <c r="Q315" s="162" t="s">
        <v>198</v>
      </c>
      <c r="R315" s="163" t="s">
        <v>198</v>
      </c>
      <c r="S315" s="164"/>
      <c r="T315" s="160" t="s">
        <v>198</v>
      </c>
      <c r="U315" s="164"/>
      <c r="V315" s="160" t="s">
        <v>198</v>
      </c>
      <c r="W315" s="164"/>
      <c r="X315" s="160" t="s">
        <v>198</v>
      </c>
      <c r="Y315" s="165"/>
      <c r="Z315" s="160" t="s">
        <v>198</v>
      </c>
      <c r="AA315" s="162">
        <v>0</v>
      </c>
      <c r="AB315" s="162"/>
      <c r="AC315" s="160" t="s">
        <v>198</v>
      </c>
      <c r="AD315" s="166" t="s">
        <v>198</v>
      </c>
      <c r="AE315" s="101">
        <v>0</v>
      </c>
      <c r="AF315" s="94" t="s">
        <v>322</v>
      </c>
      <c r="AG315" s="167"/>
      <c r="AH315" s="160" t="s">
        <v>198</v>
      </c>
      <c r="AI315" s="167"/>
      <c r="AJ315" s="160" t="s">
        <v>198</v>
      </c>
      <c r="AK315" s="139" t="s">
        <v>198</v>
      </c>
    </row>
    <row r="316" spans="2:37" ht="18" customHeight="1" x14ac:dyDescent="0.25">
      <c r="B316" s="71" t="s">
        <v>198</v>
      </c>
      <c r="C316" s="132"/>
      <c r="D316" s="132"/>
      <c r="E316" s="129">
        <v>0</v>
      </c>
      <c r="F316" s="129">
        <v>0</v>
      </c>
      <c r="G316" s="129">
        <v>0</v>
      </c>
      <c r="H316" s="129">
        <v>0</v>
      </c>
      <c r="I316" s="129">
        <v>0</v>
      </c>
      <c r="J316" s="129">
        <v>0</v>
      </c>
      <c r="K316" s="129">
        <v>0</v>
      </c>
      <c r="L316" s="129">
        <v>0</v>
      </c>
      <c r="M316" s="129">
        <v>0</v>
      </c>
      <c r="N316" s="126"/>
      <c r="O316" s="170" t="s">
        <v>198</v>
      </c>
      <c r="P316" s="162"/>
      <c r="Q316" s="162" t="s">
        <v>198</v>
      </c>
      <c r="R316" s="163" t="s">
        <v>198</v>
      </c>
      <c r="S316" s="164"/>
      <c r="T316" s="160" t="s">
        <v>198</v>
      </c>
      <c r="U316" s="164"/>
      <c r="V316" s="160" t="s">
        <v>198</v>
      </c>
      <c r="W316" s="164"/>
      <c r="X316" s="160" t="s">
        <v>198</v>
      </c>
      <c r="Y316" s="165"/>
      <c r="Z316" s="160" t="s">
        <v>198</v>
      </c>
      <c r="AA316" s="162">
        <v>0</v>
      </c>
      <c r="AB316" s="162"/>
      <c r="AC316" s="160" t="s">
        <v>198</v>
      </c>
      <c r="AD316" s="166" t="s">
        <v>198</v>
      </c>
      <c r="AE316" s="101">
        <v>0</v>
      </c>
      <c r="AF316" s="94" t="s">
        <v>322</v>
      </c>
      <c r="AG316" s="167"/>
      <c r="AH316" s="160" t="s">
        <v>198</v>
      </c>
      <c r="AI316" s="167"/>
      <c r="AJ316" s="160" t="s">
        <v>198</v>
      </c>
      <c r="AK316" s="139" t="s">
        <v>198</v>
      </c>
    </row>
    <row r="317" spans="2:37" ht="18" customHeight="1" x14ac:dyDescent="0.25">
      <c r="B317" s="71" t="s">
        <v>198</v>
      </c>
      <c r="C317" s="132"/>
      <c r="D317" s="132"/>
      <c r="E317" s="129">
        <v>0</v>
      </c>
      <c r="F317" s="129">
        <v>0</v>
      </c>
      <c r="G317" s="129">
        <v>0</v>
      </c>
      <c r="H317" s="129">
        <v>0</v>
      </c>
      <c r="I317" s="129">
        <v>0</v>
      </c>
      <c r="J317" s="129">
        <v>0</v>
      </c>
      <c r="K317" s="129">
        <v>0</v>
      </c>
      <c r="L317" s="129">
        <v>0</v>
      </c>
      <c r="M317" s="129">
        <v>0</v>
      </c>
      <c r="N317" s="126"/>
      <c r="O317" s="170" t="s">
        <v>198</v>
      </c>
      <c r="P317" s="162"/>
      <c r="Q317" s="162" t="s">
        <v>198</v>
      </c>
      <c r="R317" s="163" t="s">
        <v>198</v>
      </c>
      <c r="S317" s="164"/>
      <c r="T317" s="160" t="s">
        <v>198</v>
      </c>
      <c r="U317" s="164"/>
      <c r="V317" s="160" t="s">
        <v>198</v>
      </c>
      <c r="W317" s="164"/>
      <c r="X317" s="160" t="s">
        <v>198</v>
      </c>
      <c r="Y317" s="165"/>
      <c r="Z317" s="160" t="s">
        <v>198</v>
      </c>
      <c r="AA317" s="162">
        <v>0</v>
      </c>
      <c r="AB317" s="162"/>
      <c r="AC317" s="160" t="s">
        <v>198</v>
      </c>
      <c r="AD317" s="166" t="s">
        <v>198</v>
      </c>
      <c r="AE317" s="101">
        <v>0</v>
      </c>
      <c r="AF317" s="94" t="s">
        <v>322</v>
      </c>
      <c r="AG317" s="167"/>
      <c r="AH317" s="160" t="s">
        <v>198</v>
      </c>
      <c r="AI317" s="167"/>
      <c r="AJ317" s="160" t="s">
        <v>198</v>
      </c>
      <c r="AK317" s="140" t="s">
        <v>198</v>
      </c>
    </row>
    <row r="318" spans="2:37" ht="18" customHeight="1" x14ac:dyDescent="0.25">
      <c r="B318" s="71" t="s">
        <v>198</v>
      </c>
      <c r="C318" s="132"/>
      <c r="D318" s="132"/>
      <c r="E318" s="129">
        <v>0</v>
      </c>
      <c r="F318" s="129">
        <v>0</v>
      </c>
      <c r="G318" s="129">
        <v>0</v>
      </c>
      <c r="H318" s="129">
        <v>0</v>
      </c>
      <c r="I318" s="129">
        <v>0</v>
      </c>
      <c r="J318" s="129">
        <v>0</v>
      </c>
      <c r="K318" s="129">
        <v>0</v>
      </c>
      <c r="L318" s="129">
        <v>0</v>
      </c>
      <c r="M318" s="129">
        <v>0</v>
      </c>
      <c r="N318" s="126"/>
      <c r="O318" s="170" t="s">
        <v>198</v>
      </c>
      <c r="P318" s="162"/>
      <c r="Q318" s="162" t="s">
        <v>198</v>
      </c>
      <c r="R318" s="163" t="s">
        <v>198</v>
      </c>
      <c r="S318" s="164"/>
      <c r="T318" s="160" t="s">
        <v>198</v>
      </c>
      <c r="U318" s="164"/>
      <c r="V318" s="160" t="s">
        <v>198</v>
      </c>
      <c r="W318" s="164"/>
      <c r="X318" s="160" t="s">
        <v>198</v>
      </c>
      <c r="Y318" s="165"/>
      <c r="Z318" s="160" t="s">
        <v>198</v>
      </c>
      <c r="AA318" s="162">
        <v>0</v>
      </c>
      <c r="AB318" s="162"/>
      <c r="AC318" s="160" t="s">
        <v>198</v>
      </c>
      <c r="AD318" s="166" t="s">
        <v>198</v>
      </c>
      <c r="AE318" s="101">
        <v>0</v>
      </c>
      <c r="AF318" s="94" t="s">
        <v>322</v>
      </c>
      <c r="AG318" s="167"/>
      <c r="AH318" s="160" t="s">
        <v>198</v>
      </c>
      <c r="AI318" s="167"/>
      <c r="AJ318" s="160" t="s">
        <v>198</v>
      </c>
      <c r="AK318" s="140" t="s">
        <v>198</v>
      </c>
    </row>
    <row r="319" spans="2:37" ht="18" customHeight="1" thickBot="1" x14ac:dyDescent="0.3">
      <c r="B319" s="83" t="s">
        <v>198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>
        <v>0</v>
      </c>
      <c r="N319" s="127"/>
      <c r="O319" s="171" t="s">
        <v>198</v>
      </c>
      <c r="P319" s="80"/>
      <c r="Q319" s="80" t="s">
        <v>198</v>
      </c>
      <c r="R319" s="75" t="s">
        <v>198</v>
      </c>
      <c r="S319" s="82"/>
      <c r="T319" s="168" t="s">
        <v>198</v>
      </c>
      <c r="U319" s="82"/>
      <c r="V319" s="81" t="s">
        <v>198</v>
      </c>
      <c r="W319" s="82"/>
      <c r="X319" s="81" t="s">
        <v>198</v>
      </c>
      <c r="Y319" s="100"/>
      <c r="Z319" s="81" t="s">
        <v>198</v>
      </c>
      <c r="AA319" s="80">
        <v>0</v>
      </c>
      <c r="AB319" s="80"/>
      <c r="AC319" s="81" t="s">
        <v>198</v>
      </c>
      <c r="AD319" s="136" t="s">
        <v>198</v>
      </c>
      <c r="AE319" s="103">
        <v>0</v>
      </c>
      <c r="AF319" s="95" t="s">
        <v>322</v>
      </c>
      <c r="AG319" s="104"/>
      <c r="AH319" s="81" t="s">
        <v>198</v>
      </c>
      <c r="AI319" s="104"/>
      <c r="AJ319" s="81" t="s">
        <v>198</v>
      </c>
      <c r="AK319" s="141" t="s">
        <v>198</v>
      </c>
    </row>
    <row r="320" spans="2:37" ht="18" customHeight="1" x14ac:dyDescent="0.25">
      <c r="B320" s="76">
        <v>29</v>
      </c>
      <c r="C320" s="77" t="s">
        <v>272</v>
      </c>
      <c r="D320" s="84">
        <v>1</v>
      </c>
      <c r="E320" s="78">
        <v>1672448372.8</v>
      </c>
      <c r="F320" s="78">
        <v>2094474572.8</v>
      </c>
      <c r="G320" s="78">
        <v>137970861.80000001</v>
      </c>
      <c r="H320" s="78">
        <v>197850861.80000001</v>
      </c>
      <c r="I320" s="78">
        <v>2715023185</v>
      </c>
      <c r="J320" s="78">
        <v>3619864185</v>
      </c>
      <c r="K320" s="78">
        <v>1896623711</v>
      </c>
      <c r="L320" s="78">
        <v>303701715.60000002</v>
      </c>
      <c r="M320" s="78">
        <v>959600.00060000003</v>
      </c>
      <c r="N320" s="73">
        <v>1</v>
      </c>
      <c r="O320" s="178">
        <v>5</v>
      </c>
      <c r="P320" s="86" t="s">
        <v>174</v>
      </c>
      <c r="Q320" s="73">
        <v>0</v>
      </c>
      <c r="R320" s="74">
        <v>312768726</v>
      </c>
      <c r="S320" s="78">
        <v>2715023185</v>
      </c>
      <c r="T320" s="159" t="s">
        <v>321</v>
      </c>
      <c r="U320" s="78">
        <v>3619864185</v>
      </c>
      <c r="V320" s="79" t="s">
        <v>321</v>
      </c>
      <c r="W320" s="78">
        <v>12.121750570960048</v>
      </c>
      <c r="X320" s="79" t="s">
        <v>321</v>
      </c>
      <c r="Y320" s="131">
        <v>9.4463243607442293E-2</v>
      </c>
      <c r="Z320" s="79" t="s">
        <v>321</v>
      </c>
      <c r="AA320" s="73">
        <v>0</v>
      </c>
      <c r="AB320" s="131">
        <v>316.48782347864454</v>
      </c>
      <c r="AC320" s="79" t="s">
        <v>321</v>
      </c>
      <c r="AD320" s="135" t="s">
        <v>321</v>
      </c>
      <c r="AE320" s="102"/>
      <c r="AF320" s="93"/>
      <c r="AG320" s="131">
        <v>0.16012755394683559</v>
      </c>
      <c r="AH320" s="79" t="s">
        <v>321</v>
      </c>
      <c r="AI320" s="131">
        <v>0.14500138581009181</v>
      </c>
      <c r="AJ320" s="79" t="s">
        <v>321</v>
      </c>
      <c r="AK320" s="137" t="s">
        <v>321</v>
      </c>
    </row>
    <row r="321" spans="2:37" ht="29.25" customHeight="1" x14ac:dyDescent="0.25">
      <c r="B321" s="71">
        <v>29.1</v>
      </c>
      <c r="C321" s="161" t="s">
        <v>273</v>
      </c>
      <c r="D321" s="132">
        <v>0.6</v>
      </c>
      <c r="E321" s="129">
        <v>2384689288</v>
      </c>
      <c r="F321" s="129">
        <v>2385738288</v>
      </c>
      <c r="G321" s="129">
        <v>142348103</v>
      </c>
      <c r="H321" s="129">
        <v>142348103</v>
      </c>
      <c r="I321" s="129">
        <v>2242341185</v>
      </c>
      <c r="J321" s="129">
        <v>2243390185</v>
      </c>
      <c r="K321" s="129">
        <v>2243390185</v>
      </c>
      <c r="L321" s="129">
        <v>376739526</v>
      </c>
      <c r="M321" s="129">
        <v>1E-3</v>
      </c>
      <c r="N321" s="128"/>
      <c r="O321" s="169" t="s">
        <v>198</v>
      </c>
      <c r="P321" s="162" t="s">
        <v>174</v>
      </c>
      <c r="Q321" s="162" t="s">
        <v>198</v>
      </c>
      <c r="R321" s="163" t="s">
        <v>198</v>
      </c>
      <c r="S321" s="164"/>
      <c r="T321" s="160" t="s">
        <v>198</v>
      </c>
      <c r="U321" s="164"/>
      <c r="V321" s="160" t="s">
        <v>198</v>
      </c>
      <c r="W321" s="164"/>
      <c r="X321" s="160" t="s">
        <v>198</v>
      </c>
      <c r="Y321" s="165"/>
      <c r="Z321" s="160" t="s">
        <v>198</v>
      </c>
      <c r="AA321" s="162" t="s">
        <v>198</v>
      </c>
      <c r="AB321" s="162"/>
      <c r="AC321" s="160" t="s">
        <v>198</v>
      </c>
      <c r="AD321" s="166" t="s">
        <v>198</v>
      </c>
      <c r="AE321" s="101">
        <v>4209.8787506617255</v>
      </c>
      <c r="AF321" s="94" t="s">
        <v>322</v>
      </c>
      <c r="AG321" s="167"/>
      <c r="AH321" s="160" t="s">
        <v>198</v>
      </c>
      <c r="AI321" s="167"/>
      <c r="AJ321" s="160" t="s">
        <v>198</v>
      </c>
      <c r="AK321" s="138" t="s">
        <v>198</v>
      </c>
    </row>
    <row r="322" spans="2:37" ht="29.25" customHeight="1" x14ac:dyDescent="0.25">
      <c r="B322" s="71">
        <v>29.200000000000003</v>
      </c>
      <c r="C322" s="132" t="s">
        <v>274</v>
      </c>
      <c r="D322" s="132">
        <v>0.4</v>
      </c>
      <c r="E322" s="129">
        <v>604087000</v>
      </c>
      <c r="F322" s="129">
        <v>1657579000</v>
      </c>
      <c r="G322" s="129">
        <v>131405000</v>
      </c>
      <c r="H322" s="129">
        <v>281105000</v>
      </c>
      <c r="I322" s="129">
        <v>472682000</v>
      </c>
      <c r="J322" s="129">
        <v>1376474000</v>
      </c>
      <c r="K322" s="129">
        <v>1376474000</v>
      </c>
      <c r="L322" s="129">
        <v>194145000</v>
      </c>
      <c r="M322" s="129">
        <v>2399000</v>
      </c>
      <c r="N322" s="126"/>
      <c r="O322" s="170" t="s">
        <v>198</v>
      </c>
      <c r="P322" s="162" t="s">
        <v>174</v>
      </c>
      <c r="Q322" s="162" t="s">
        <v>198</v>
      </c>
      <c r="R322" s="163" t="s">
        <v>198</v>
      </c>
      <c r="S322" s="164"/>
      <c r="T322" s="160" t="s">
        <v>198</v>
      </c>
      <c r="U322" s="164"/>
      <c r="V322" s="160" t="s">
        <v>198</v>
      </c>
      <c r="W322" s="164"/>
      <c r="X322" s="160" t="s">
        <v>198</v>
      </c>
      <c r="Y322" s="165"/>
      <c r="Z322" s="160" t="s">
        <v>198</v>
      </c>
      <c r="AA322" s="162" t="s">
        <v>198</v>
      </c>
      <c r="AB322" s="162"/>
      <c r="AC322" s="160" t="s">
        <v>198</v>
      </c>
      <c r="AD322" s="166" t="s">
        <v>198</v>
      </c>
      <c r="AE322" s="101">
        <v>2924.9673548614787</v>
      </c>
      <c r="AF322" s="94" t="s">
        <v>322</v>
      </c>
      <c r="AG322" s="167"/>
      <c r="AH322" s="160" t="s">
        <v>198</v>
      </c>
      <c r="AI322" s="167"/>
      <c r="AJ322" s="160" t="s">
        <v>198</v>
      </c>
      <c r="AK322" s="139" t="s">
        <v>198</v>
      </c>
    </row>
    <row r="323" spans="2:37" ht="18" customHeight="1" x14ac:dyDescent="0.25">
      <c r="B323" s="71" t="s">
        <v>198</v>
      </c>
      <c r="C323" s="132"/>
      <c r="D323" s="132"/>
      <c r="E323" s="129">
        <v>0</v>
      </c>
      <c r="F323" s="129">
        <v>0</v>
      </c>
      <c r="G323" s="129">
        <v>0</v>
      </c>
      <c r="H323" s="129">
        <v>0</v>
      </c>
      <c r="I323" s="129">
        <v>0</v>
      </c>
      <c r="J323" s="129">
        <v>0</v>
      </c>
      <c r="K323" s="129">
        <v>0</v>
      </c>
      <c r="L323" s="129">
        <v>0</v>
      </c>
      <c r="M323" s="129">
        <v>0</v>
      </c>
      <c r="N323" s="126"/>
      <c r="O323" s="170" t="s">
        <v>198</v>
      </c>
      <c r="P323" s="162"/>
      <c r="Q323" s="162" t="s">
        <v>198</v>
      </c>
      <c r="R323" s="163" t="s">
        <v>198</v>
      </c>
      <c r="S323" s="164"/>
      <c r="T323" s="160" t="s">
        <v>198</v>
      </c>
      <c r="U323" s="164"/>
      <c r="V323" s="160" t="s">
        <v>198</v>
      </c>
      <c r="W323" s="164"/>
      <c r="X323" s="160" t="s">
        <v>198</v>
      </c>
      <c r="Y323" s="165"/>
      <c r="Z323" s="160" t="s">
        <v>198</v>
      </c>
      <c r="AA323" s="162">
        <v>0</v>
      </c>
      <c r="AB323" s="162"/>
      <c r="AC323" s="160" t="s">
        <v>198</v>
      </c>
      <c r="AD323" s="166" t="s">
        <v>198</v>
      </c>
      <c r="AE323" s="101">
        <v>0</v>
      </c>
      <c r="AF323" s="94" t="s">
        <v>322</v>
      </c>
      <c r="AG323" s="167"/>
      <c r="AH323" s="160" t="s">
        <v>198</v>
      </c>
      <c r="AI323" s="167"/>
      <c r="AJ323" s="160" t="s">
        <v>198</v>
      </c>
      <c r="AK323" s="139" t="s">
        <v>198</v>
      </c>
    </row>
    <row r="324" spans="2:37" ht="18" customHeight="1" x14ac:dyDescent="0.25">
      <c r="B324" s="71" t="s">
        <v>198</v>
      </c>
      <c r="C324" s="132"/>
      <c r="D324" s="132"/>
      <c r="E324" s="129">
        <v>0</v>
      </c>
      <c r="F324" s="129">
        <v>0</v>
      </c>
      <c r="G324" s="129">
        <v>0</v>
      </c>
      <c r="H324" s="129">
        <v>0</v>
      </c>
      <c r="I324" s="129">
        <v>0</v>
      </c>
      <c r="J324" s="129">
        <v>0</v>
      </c>
      <c r="K324" s="129">
        <v>0</v>
      </c>
      <c r="L324" s="129">
        <v>0</v>
      </c>
      <c r="M324" s="129">
        <v>0</v>
      </c>
      <c r="N324" s="126"/>
      <c r="O324" s="170" t="s">
        <v>198</v>
      </c>
      <c r="P324" s="162"/>
      <c r="Q324" s="162" t="s">
        <v>198</v>
      </c>
      <c r="R324" s="163" t="s">
        <v>198</v>
      </c>
      <c r="S324" s="164"/>
      <c r="T324" s="160" t="s">
        <v>198</v>
      </c>
      <c r="U324" s="164"/>
      <c r="V324" s="160" t="s">
        <v>198</v>
      </c>
      <c r="W324" s="164"/>
      <c r="X324" s="160" t="s">
        <v>198</v>
      </c>
      <c r="Y324" s="165"/>
      <c r="Z324" s="160" t="s">
        <v>198</v>
      </c>
      <c r="AA324" s="162">
        <v>0</v>
      </c>
      <c r="AB324" s="162"/>
      <c r="AC324" s="160" t="s">
        <v>198</v>
      </c>
      <c r="AD324" s="166" t="s">
        <v>198</v>
      </c>
      <c r="AE324" s="101">
        <v>0</v>
      </c>
      <c r="AF324" s="94" t="s">
        <v>322</v>
      </c>
      <c r="AG324" s="167"/>
      <c r="AH324" s="160" t="s">
        <v>198</v>
      </c>
      <c r="AI324" s="167"/>
      <c r="AJ324" s="160" t="s">
        <v>198</v>
      </c>
      <c r="AK324" s="139" t="s">
        <v>198</v>
      </c>
    </row>
    <row r="325" spans="2:37" ht="18" customHeight="1" x14ac:dyDescent="0.25">
      <c r="B325" s="71" t="s">
        <v>198</v>
      </c>
      <c r="C325" s="132"/>
      <c r="D325" s="132"/>
      <c r="E325" s="129">
        <v>0</v>
      </c>
      <c r="F325" s="129">
        <v>0</v>
      </c>
      <c r="G325" s="129">
        <v>0</v>
      </c>
      <c r="H325" s="129">
        <v>0</v>
      </c>
      <c r="I325" s="129">
        <v>0</v>
      </c>
      <c r="J325" s="129">
        <v>0</v>
      </c>
      <c r="K325" s="129">
        <v>0</v>
      </c>
      <c r="L325" s="129">
        <v>0</v>
      </c>
      <c r="M325" s="129">
        <v>0</v>
      </c>
      <c r="N325" s="126"/>
      <c r="O325" s="170" t="s">
        <v>198</v>
      </c>
      <c r="P325" s="162"/>
      <c r="Q325" s="162" t="s">
        <v>198</v>
      </c>
      <c r="R325" s="163" t="s">
        <v>198</v>
      </c>
      <c r="S325" s="164"/>
      <c r="T325" s="160" t="s">
        <v>198</v>
      </c>
      <c r="U325" s="164"/>
      <c r="V325" s="160" t="s">
        <v>198</v>
      </c>
      <c r="W325" s="164"/>
      <c r="X325" s="160" t="s">
        <v>198</v>
      </c>
      <c r="Y325" s="165"/>
      <c r="Z325" s="160" t="s">
        <v>198</v>
      </c>
      <c r="AA325" s="162">
        <v>0</v>
      </c>
      <c r="AB325" s="162"/>
      <c r="AC325" s="160" t="s">
        <v>198</v>
      </c>
      <c r="AD325" s="166" t="s">
        <v>198</v>
      </c>
      <c r="AE325" s="101">
        <v>0</v>
      </c>
      <c r="AF325" s="94" t="s">
        <v>322</v>
      </c>
      <c r="AG325" s="167"/>
      <c r="AH325" s="160" t="s">
        <v>198</v>
      </c>
      <c r="AI325" s="167"/>
      <c r="AJ325" s="160" t="s">
        <v>198</v>
      </c>
      <c r="AK325" s="140" t="s">
        <v>198</v>
      </c>
    </row>
    <row r="326" spans="2:37" ht="18" customHeight="1" x14ac:dyDescent="0.25">
      <c r="B326" s="71" t="s">
        <v>198</v>
      </c>
      <c r="C326" s="132"/>
      <c r="D326" s="132"/>
      <c r="E326" s="129">
        <v>0</v>
      </c>
      <c r="F326" s="129">
        <v>0</v>
      </c>
      <c r="G326" s="129">
        <v>0</v>
      </c>
      <c r="H326" s="129">
        <v>0</v>
      </c>
      <c r="I326" s="129">
        <v>0</v>
      </c>
      <c r="J326" s="129">
        <v>0</v>
      </c>
      <c r="K326" s="129">
        <v>0</v>
      </c>
      <c r="L326" s="129">
        <v>0</v>
      </c>
      <c r="M326" s="129">
        <v>0</v>
      </c>
      <c r="N326" s="126"/>
      <c r="O326" s="170" t="s">
        <v>198</v>
      </c>
      <c r="P326" s="162"/>
      <c r="Q326" s="162" t="s">
        <v>198</v>
      </c>
      <c r="R326" s="163" t="s">
        <v>198</v>
      </c>
      <c r="S326" s="164"/>
      <c r="T326" s="160" t="s">
        <v>198</v>
      </c>
      <c r="U326" s="164"/>
      <c r="V326" s="160" t="s">
        <v>198</v>
      </c>
      <c r="W326" s="164"/>
      <c r="X326" s="160" t="s">
        <v>198</v>
      </c>
      <c r="Y326" s="165"/>
      <c r="Z326" s="160" t="s">
        <v>198</v>
      </c>
      <c r="AA326" s="162">
        <v>0</v>
      </c>
      <c r="AB326" s="162"/>
      <c r="AC326" s="160" t="s">
        <v>198</v>
      </c>
      <c r="AD326" s="166" t="s">
        <v>198</v>
      </c>
      <c r="AE326" s="101">
        <v>0</v>
      </c>
      <c r="AF326" s="94" t="s">
        <v>322</v>
      </c>
      <c r="AG326" s="167"/>
      <c r="AH326" s="160" t="s">
        <v>198</v>
      </c>
      <c r="AI326" s="167"/>
      <c r="AJ326" s="160" t="s">
        <v>198</v>
      </c>
      <c r="AK326" s="139" t="s">
        <v>198</v>
      </c>
    </row>
    <row r="327" spans="2:37" ht="18" customHeight="1" x14ac:dyDescent="0.25">
      <c r="B327" s="71" t="s">
        <v>198</v>
      </c>
      <c r="C327" s="132"/>
      <c r="D327" s="132"/>
      <c r="E327" s="129">
        <v>0</v>
      </c>
      <c r="F327" s="129">
        <v>0</v>
      </c>
      <c r="G327" s="129">
        <v>0</v>
      </c>
      <c r="H327" s="129">
        <v>0</v>
      </c>
      <c r="I327" s="129">
        <v>0</v>
      </c>
      <c r="J327" s="129">
        <v>0</v>
      </c>
      <c r="K327" s="129">
        <v>0</v>
      </c>
      <c r="L327" s="129">
        <v>0</v>
      </c>
      <c r="M327" s="129">
        <v>0</v>
      </c>
      <c r="N327" s="126"/>
      <c r="O327" s="170" t="s">
        <v>198</v>
      </c>
      <c r="P327" s="162"/>
      <c r="Q327" s="162" t="s">
        <v>198</v>
      </c>
      <c r="R327" s="163" t="s">
        <v>198</v>
      </c>
      <c r="S327" s="164"/>
      <c r="T327" s="160" t="s">
        <v>198</v>
      </c>
      <c r="U327" s="164"/>
      <c r="V327" s="160" t="s">
        <v>198</v>
      </c>
      <c r="W327" s="164"/>
      <c r="X327" s="160" t="s">
        <v>198</v>
      </c>
      <c r="Y327" s="165"/>
      <c r="Z327" s="160" t="s">
        <v>198</v>
      </c>
      <c r="AA327" s="162">
        <v>0</v>
      </c>
      <c r="AB327" s="162"/>
      <c r="AC327" s="160" t="s">
        <v>198</v>
      </c>
      <c r="AD327" s="166" t="s">
        <v>198</v>
      </c>
      <c r="AE327" s="101">
        <v>0</v>
      </c>
      <c r="AF327" s="94" t="s">
        <v>322</v>
      </c>
      <c r="AG327" s="167"/>
      <c r="AH327" s="160" t="s">
        <v>198</v>
      </c>
      <c r="AI327" s="167"/>
      <c r="AJ327" s="160" t="s">
        <v>198</v>
      </c>
      <c r="AK327" s="139" t="s">
        <v>198</v>
      </c>
    </row>
    <row r="328" spans="2:37" ht="18" customHeight="1" x14ac:dyDescent="0.25">
      <c r="B328" s="71" t="s">
        <v>198</v>
      </c>
      <c r="C328" s="132"/>
      <c r="D328" s="132"/>
      <c r="E328" s="129">
        <v>0</v>
      </c>
      <c r="F328" s="129">
        <v>0</v>
      </c>
      <c r="G328" s="129">
        <v>0</v>
      </c>
      <c r="H328" s="129">
        <v>0</v>
      </c>
      <c r="I328" s="129">
        <v>0</v>
      </c>
      <c r="J328" s="129">
        <v>0</v>
      </c>
      <c r="K328" s="129">
        <v>0</v>
      </c>
      <c r="L328" s="129">
        <v>0</v>
      </c>
      <c r="M328" s="129">
        <v>0</v>
      </c>
      <c r="N328" s="126"/>
      <c r="O328" s="170" t="s">
        <v>198</v>
      </c>
      <c r="P328" s="162"/>
      <c r="Q328" s="162" t="s">
        <v>198</v>
      </c>
      <c r="R328" s="163" t="s">
        <v>198</v>
      </c>
      <c r="S328" s="164"/>
      <c r="T328" s="160" t="s">
        <v>198</v>
      </c>
      <c r="U328" s="164"/>
      <c r="V328" s="160" t="s">
        <v>198</v>
      </c>
      <c r="W328" s="164"/>
      <c r="X328" s="160" t="s">
        <v>198</v>
      </c>
      <c r="Y328" s="165"/>
      <c r="Z328" s="160" t="s">
        <v>198</v>
      </c>
      <c r="AA328" s="162">
        <v>0</v>
      </c>
      <c r="AB328" s="162"/>
      <c r="AC328" s="160" t="s">
        <v>198</v>
      </c>
      <c r="AD328" s="166" t="s">
        <v>198</v>
      </c>
      <c r="AE328" s="101">
        <v>0</v>
      </c>
      <c r="AF328" s="94" t="s">
        <v>322</v>
      </c>
      <c r="AG328" s="167"/>
      <c r="AH328" s="160" t="s">
        <v>198</v>
      </c>
      <c r="AI328" s="167"/>
      <c r="AJ328" s="160" t="s">
        <v>198</v>
      </c>
      <c r="AK328" s="140" t="s">
        <v>198</v>
      </c>
    </row>
    <row r="329" spans="2:37" ht="18" customHeight="1" x14ac:dyDescent="0.25">
      <c r="B329" s="71" t="s">
        <v>198</v>
      </c>
      <c r="C329" s="132"/>
      <c r="D329" s="132"/>
      <c r="E329" s="129">
        <v>0</v>
      </c>
      <c r="F329" s="129">
        <v>0</v>
      </c>
      <c r="G329" s="129">
        <v>0</v>
      </c>
      <c r="H329" s="129">
        <v>0</v>
      </c>
      <c r="I329" s="129">
        <v>0</v>
      </c>
      <c r="J329" s="129">
        <v>0</v>
      </c>
      <c r="K329" s="129">
        <v>0</v>
      </c>
      <c r="L329" s="129">
        <v>0</v>
      </c>
      <c r="M329" s="129">
        <v>0</v>
      </c>
      <c r="N329" s="126"/>
      <c r="O329" s="170" t="s">
        <v>198</v>
      </c>
      <c r="P329" s="162"/>
      <c r="Q329" s="162" t="s">
        <v>198</v>
      </c>
      <c r="R329" s="163" t="s">
        <v>198</v>
      </c>
      <c r="S329" s="164"/>
      <c r="T329" s="160" t="s">
        <v>198</v>
      </c>
      <c r="U329" s="164"/>
      <c r="V329" s="160" t="s">
        <v>198</v>
      </c>
      <c r="W329" s="164"/>
      <c r="X329" s="160" t="s">
        <v>198</v>
      </c>
      <c r="Y329" s="165"/>
      <c r="Z329" s="160" t="s">
        <v>198</v>
      </c>
      <c r="AA329" s="162">
        <v>0</v>
      </c>
      <c r="AB329" s="162"/>
      <c r="AC329" s="160" t="s">
        <v>198</v>
      </c>
      <c r="AD329" s="166" t="s">
        <v>198</v>
      </c>
      <c r="AE329" s="101">
        <v>0</v>
      </c>
      <c r="AF329" s="94" t="s">
        <v>322</v>
      </c>
      <c r="AG329" s="167"/>
      <c r="AH329" s="160" t="s">
        <v>198</v>
      </c>
      <c r="AI329" s="167"/>
      <c r="AJ329" s="160" t="s">
        <v>198</v>
      </c>
      <c r="AK329" s="140" t="s">
        <v>198</v>
      </c>
    </row>
    <row r="330" spans="2:37" ht="18" customHeight="1" thickBot="1" x14ac:dyDescent="0.3">
      <c r="B330" s="83" t="s">
        <v>198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127"/>
      <c r="O330" s="171" t="s">
        <v>198</v>
      </c>
      <c r="P330" s="80"/>
      <c r="Q330" s="80" t="s">
        <v>198</v>
      </c>
      <c r="R330" s="75" t="s">
        <v>198</v>
      </c>
      <c r="S330" s="82"/>
      <c r="T330" s="168" t="s">
        <v>198</v>
      </c>
      <c r="U330" s="82"/>
      <c r="V330" s="81" t="s">
        <v>198</v>
      </c>
      <c r="W330" s="82"/>
      <c r="X330" s="81" t="s">
        <v>198</v>
      </c>
      <c r="Y330" s="100"/>
      <c r="Z330" s="81" t="s">
        <v>198</v>
      </c>
      <c r="AA330" s="80">
        <v>0</v>
      </c>
      <c r="AB330" s="80"/>
      <c r="AC330" s="81" t="s">
        <v>198</v>
      </c>
      <c r="AD330" s="136" t="s">
        <v>198</v>
      </c>
      <c r="AE330" s="103">
        <v>0</v>
      </c>
      <c r="AF330" s="95" t="s">
        <v>322</v>
      </c>
      <c r="AG330" s="104"/>
      <c r="AH330" s="81" t="s">
        <v>198</v>
      </c>
      <c r="AI330" s="104"/>
      <c r="AJ330" s="81" t="s">
        <v>198</v>
      </c>
      <c r="AK330" s="141" t="s">
        <v>198</v>
      </c>
    </row>
    <row r="331" spans="2:37" ht="18" customHeight="1" x14ac:dyDescent="0.25">
      <c r="B331" s="76">
        <v>30</v>
      </c>
      <c r="C331" s="77" t="s">
        <v>275</v>
      </c>
      <c r="D331" s="84">
        <v>1</v>
      </c>
      <c r="E331" s="78">
        <v>1572552774.7520001</v>
      </c>
      <c r="F331" s="78">
        <v>2125410014.49</v>
      </c>
      <c r="G331" s="78">
        <v>472656592.19199997</v>
      </c>
      <c r="H331" s="78">
        <v>843175741.25199997</v>
      </c>
      <c r="I331" s="78">
        <v>1911321441.5999999</v>
      </c>
      <c r="J331" s="78">
        <v>2329390935.73</v>
      </c>
      <c r="K331" s="78">
        <v>1282234273.2379999</v>
      </c>
      <c r="L331" s="78">
        <v>208932905.78200001</v>
      </c>
      <c r="M331" s="78">
        <v>26639202.636399999</v>
      </c>
      <c r="N331" s="73">
        <v>1</v>
      </c>
      <c r="O331" s="178">
        <v>5</v>
      </c>
      <c r="P331" s="86" t="s">
        <v>174</v>
      </c>
      <c r="Q331" s="73">
        <v>0</v>
      </c>
      <c r="R331" s="74">
        <v>312768726</v>
      </c>
      <c r="S331" s="78">
        <v>1911321441.5999999</v>
      </c>
      <c r="T331" s="159" t="s">
        <v>321</v>
      </c>
      <c r="U331" s="78">
        <v>2329390935.73</v>
      </c>
      <c r="V331" s="79" t="s">
        <v>321</v>
      </c>
      <c r="W331" s="78">
        <v>3.3270513957270826</v>
      </c>
      <c r="X331" s="79" t="s">
        <v>321</v>
      </c>
      <c r="Y331" s="131">
        <v>0.39671203932589127</v>
      </c>
      <c r="Z331" s="79" t="s">
        <v>321</v>
      </c>
      <c r="AA331" s="73">
        <v>0</v>
      </c>
      <c r="AB331" s="131">
        <v>7.843061544811877</v>
      </c>
      <c r="AC331" s="79" t="s">
        <v>321</v>
      </c>
      <c r="AD331" s="135" t="s">
        <v>321</v>
      </c>
      <c r="AE331" s="102"/>
      <c r="AF331" s="93"/>
      <c r="AG331" s="131">
        <v>0.16294440894516571</v>
      </c>
      <c r="AH331" s="79" t="s">
        <v>321</v>
      </c>
      <c r="AI331" s="131">
        <v>9.8302400175777016E-2</v>
      </c>
      <c r="AJ331" s="79" t="s">
        <v>321</v>
      </c>
      <c r="AK331" s="137" t="s">
        <v>321</v>
      </c>
    </row>
    <row r="332" spans="2:37" ht="18" customHeight="1" x14ac:dyDescent="0.25">
      <c r="B332" s="71">
        <v>30.1</v>
      </c>
      <c r="C332" s="161" t="s">
        <v>276</v>
      </c>
      <c r="D332" s="132">
        <v>0.6</v>
      </c>
      <c r="E332" s="129">
        <v>2405015185.9200001</v>
      </c>
      <c r="F332" s="129">
        <v>3098098566.1500001</v>
      </c>
      <c r="G332" s="129">
        <v>728177156.32000005</v>
      </c>
      <c r="H332" s="129">
        <v>1345709071.4200001</v>
      </c>
      <c r="I332" s="129">
        <v>1676838029.5999999</v>
      </c>
      <c r="J332" s="129">
        <v>1752389494.73</v>
      </c>
      <c r="K332" s="129">
        <v>1752389494.73</v>
      </c>
      <c r="L332" s="129">
        <v>314709466.97000003</v>
      </c>
      <c r="M332" s="129">
        <v>44398671.060000002</v>
      </c>
      <c r="N332" s="128"/>
      <c r="O332" s="169" t="s">
        <v>198</v>
      </c>
      <c r="P332" s="162" t="s">
        <v>174</v>
      </c>
      <c r="Q332" s="162" t="s">
        <v>198</v>
      </c>
      <c r="R332" s="163" t="s">
        <v>198</v>
      </c>
      <c r="S332" s="164"/>
      <c r="T332" s="160" t="s">
        <v>198</v>
      </c>
      <c r="U332" s="164"/>
      <c r="V332" s="160" t="s">
        <v>198</v>
      </c>
      <c r="W332" s="164"/>
      <c r="X332" s="160" t="s">
        <v>198</v>
      </c>
      <c r="Y332" s="165"/>
      <c r="Z332" s="160" t="s">
        <v>198</v>
      </c>
      <c r="AA332" s="162" t="s">
        <v>198</v>
      </c>
      <c r="AB332" s="162"/>
      <c r="AC332" s="160" t="s">
        <v>198</v>
      </c>
      <c r="AD332" s="166" t="s">
        <v>198</v>
      </c>
      <c r="AE332" s="101">
        <v>5466.9111807834834</v>
      </c>
      <c r="AF332" s="94" t="s">
        <v>322</v>
      </c>
      <c r="AG332" s="167"/>
      <c r="AH332" s="160" t="s">
        <v>198</v>
      </c>
      <c r="AI332" s="167"/>
      <c r="AJ332" s="160" t="s">
        <v>198</v>
      </c>
      <c r="AK332" s="138" t="s">
        <v>198</v>
      </c>
    </row>
    <row r="333" spans="2:37" ht="18" customHeight="1" x14ac:dyDescent="0.25">
      <c r="B333" s="71">
        <v>30.200000000000003</v>
      </c>
      <c r="C333" s="132" t="s">
        <v>277</v>
      </c>
      <c r="D333" s="132">
        <v>0.4</v>
      </c>
      <c r="E333" s="129">
        <v>323859158</v>
      </c>
      <c r="F333" s="129">
        <v>666377187</v>
      </c>
      <c r="G333" s="129">
        <v>89375746</v>
      </c>
      <c r="H333" s="129">
        <v>89375746</v>
      </c>
      <c r="I333" s="129">
        <v>234483412</v>
      </c>
      <c r="J333" s="129">
        <v>577001441</v>
      </c>
      <c r="K333" s="129">
        <v>577001441</v>
      </c>
      <c r="L333" s="129">
        <v>50268064</v>
      </c>
      <c r="M333" s="129">
        <v>1E-3</v>
      </c>
      <c r="N333" s="126"/>
      <c r="O333" s="170" t="s">
        <v>198</v>
      </c>
      <c r="P333" s="162" t="s">
        <v>174</v>
      </c>
      <c r="Q333" s="162" t="s">
        <v>198</v>
      </c>
      <c r="R333" s="163" t="s">
        <v>198</v>
      </c>
      <c r="S333" s="164"/>
      <c r="T333" s="160" t="s">
        <v>198</v>
      </c>
      <c r="U333" s="164"/>
      <c r="V333" s="160" t="s">
        <v>198</v>
      </c>
      <c r="W333" s="164"/>
      <c r="X333" s="160" t="s">
        <v>198</v>
      </c>
      <c r="Y333" s="165"/>
      <c r="Z333" s="160" t="s">
        <v>198</v>
      </c>
      <c r="AA333" s="162" t="s">
        <v>198</v>
      </c>
      <c r="AB333" s="162"/>
      <c r="AC333" s="160" t="s">
        <v>198</v>
      </c>
      <c r="AD333" s="166" t="s">
        <v>198</v>
      </c>
      <c r="AE333" s="101">
        <v>1175.8905717310747</v>
      </c>
      <c r="AF333" s="94" t="s">
        <v>322</v>
      </c>
      <c r="AG333" s="167"/>
      <c r="AH333" s="160" t="s">
        <v>198</v>
      </c>
      <c r="AI333" s="167"/>
      <c r="AJ333" s="160" t="s">
        <v>198</v>
      </c>
      <c r="AK333" s="139" t="s">
        <v>198</v>
      </c>
    </row>
    <row r="334" spans="2:37" ht="18" customHeight="1" x14ac:dyDescent="0.25">
      <c r="B334" s="71" t="s">
        <v>198</v>
      </c>
      <c r="C334" s="132"/>
      <c r="D334" s="132"/>
      <c r="E334" s="129">
        <v>0</v>
      </c>
      <c r="F334" s="129">
        <v>0</v>
      </c>
      <c r="G334" s="129">
        <v>0</v>
      </c>
      <c r="H334" s="129">
        <v>0</v>
      </c>
      <c r="I334" s="129">
        <v>0</v>
      </c>
      <c r="J334" s="129">
        <v>0</v>
      </c>
      <c r="K334" s="129">
        <v>0</v>
      </c>
      <c r="L334" s="129">
        <v>0</v>
      </c>
      <c r="M334" s="129">
        <v>0</v>
      </c>
      <c r="N334" s="126"/>
      <c r="O334" s="170" t="s">
        <v>198</v>
      </c>
      <c r="P334" s="162"/>
      <c r="Q334" s="162" t="s">
        <v>198</v>
      </c>
      <c r="R334" s="163" t="s">
        <v>198</v>
      </c>
      <c r="S334" s="164"/>
      <c r="T334" s="160" t="s">
        <v>198</v>
      </c>
      <c r="U334" s="164"/>
      <c r="V334" s="160" t="s">
        <v>198</v>
      </c>
      <c r="W334" s="164"/>
      <c r="X334" s="160" t="s">
        <v>198</v>
      </c>
      <c r="Y334" s="165"/>
      <c r="Z334" s="160" t="s">
        <v>198</v>
      </c>
      <c r="AA334" s="162">
        <v>0</v>
      </c>
      <c r="AB334" s="162"/>
      <c r="AC334" s="160" t="s">
        <v>198</v>
      </c>
      <c r="AD334" s="166" t="s">
        <v>198</v>
      </c>
      <c r="AE334" s="101">
        <v>0</v>
      </c>
      <c r="AF334" s="94" t="s">
        <v>322</v>
      </c>
      <c r="AG334" s="167"/>
      <c r="AH334" s="160" t="s">
        <v>198</v>
      </c>
      <c r="AI334" s="167"/>
      <c r="AJ334" s="160" t="s">
        <v>198</v>
      </c>
      <c r="AK334" s="139" t="s">
        <v>198</v>
      </c>
    </row>
    <row r="335" spans="2:37" ht="18" customHeight="1" x14ac:dyDescent="0.25">
      <c r="B335" s="71" t="s">
        <v>198</v>
      </c>
      <c r="C335" s="132"/>
      <c r="D335" s="132"/>
      <c r="E335" s="129">
        <v>0</v>
      </c>
      <c r="F335" s="129">
        <v>0</v>
      </c>
      <c r="G335" s="129">
        <v>0</v>
      </c>
      <c r="H335" s="129">
        <v>0</v>
      </c>
      <c r="I335" s="129">
        <v>0</v>
      </c>
      <c r="J335" s="129">
        <v>0</v>
      </c>
      <c r="K335" s="129">
        <v>0</v>
      </c>
      <c r="L335" s="129">
        <v>0</v>
      </c>
      <c r="M335" s="129">
        <v>0</v>
      </c>
      <c r="N335" s="126"/>
      <c r="O335" s="170" t="s">
        <v>198</v>
      </c>
      <c r="P335" s="162"/>
      <c r="Q335" s="162" t="s">
        <v>198</v>
      </c>
      <c r="R335" s="163" t="s">
        <v>198</v>
      </c>
      <c r="S335" s="164"/>
      <c r="T335" s="160" t="s">
        <v>198</v>
      </c>
      <c r="U335" s="164"/>
      <c r="V335" s="160" t="s">
        <v>198</v>
      </c>
      <c r="W335" s="164"/>
      <c r="X335" s="160" t="s">
        <v>198</v>
      </c>
      <c r="Y335" s="165"/>
      <c r="Z335" s="160" t="s">
        <v>198</v>
      </c>
      <c r="AA335" s="162">
        <v>0</v>
      </c>
      <c r="AB335" s="162"/>
      <c r="AC335" s="160" t="s">
        <v>198</v>
      </c>
      <c r="AD335" s="166" t="s">
        <v>198</v>
      </c>
      <c r="AE335" s="101">
        <v>0</v>
      </c>
      <c r="AF335" s="94" t="s">
        <v>322</v>
      </c>
      <c r="AG335" s="167"/>
      <c r="AH335" s="160" t="s">
        <v>198</v>
      </c>
      <c r="AI335" s="167"/>
      <c r="AJ335" s="160" t="s">
        <v>198</v>
      </c>
      <c r="AK335" s="139" t="s">
        <v>198</v>
      </c>
    </row>
    <row r="336" spans="2:37" ht="18" customHeight="1" x14ac:dyDescent="0.25">
      <c r="B336" s="71" t="s">
        <v>198</v>
      </c>
      <c r="C336" s="132"/>
      <c r="D336" s="132"/>
      <c r="E336" s="129">
        <v>0</v>
      </c>
      <c r="F336" s="129">
        <v>0</v>
      </c>
      <c r="G336" s="129">
        <v>0</v>
      </c>
      <c r="H336" s="129">
        <v>0</v>
      </c>
      <c r="I336" s="129">
        <v>0</v>
      </c>
      <c r="J336" s="129">
        <v>0</v>
      </c>
      <c r="K336" s="129">
        <v>0</v>
      </c>
      <c r="L336" s="129">
        <v>0</v>
      </c>
      <c r="M336" s="129">
        <v>0</v>
      </c>
      <c r="N336" s="126"/>
      <c r="O336" s="170" t="s">
        <v>198</v>
      </c>
      <c r="P336" s="162"/>
      <c r="Q336" s="162" t="s">
        <v>198</v>
      </c>
      <c r="R336" s="163" t="s">
        <v>198</v>
      </c>
      <c r="S336" s="164"/>
      <c r="T336" s="160" t="s">
        <v>198</v>
      </c>
      <c r="U336" s="164"/>
      <c r="V336" s="160" t="s">
        <v>198</v>
      </c>
      <c r="W336" s="164"/>
      <c r="X336" s="160" t="s">
        <v>198</v>
      </c>
      <c r="Y336" s="165"/>
      <c r="Z336" s="160" t="s">
        <v>198</v>
      </c>
      <c r="AA336" s="162">
        <v>0</v>
      </c>
      <c r="AB336" s="162"/>
      <c r="AC336" s="160" t="s">
        <v>198</v>
      </c>
      <c r="AD336" s="166" t="s">
        <v>198</v>
      </c>
      <c r="AE336" s="101">
        <v>0</v>
      </c>
      <c r="AF336" s="94" t="s">
        <v>322</v>
      </c>
      <c r="AG336" s="167"/>
      <c r="AH336" s="160" t="s">
        <v>198</v>
      </c>
      <c r="AI336" s="167"/>
      <c r="AJ336" s="160" t="s">
        <v>198</v>
      </c>
      <c r="AK336" s="140" t="s">
        <v>198</v>
      </c>
    </row>
    <row r="337" spans="2:37" ht="18" customHeight="1" x14ac:dyDescent="0.25">
      <c r="B337" s="71" t="s">
        <v>198</v>
      </c>
      <c r="C337" s="132"/>
      <c r="D337" s="132"/>
      <c r="E337" s="129">
        <v>0</v>
      </c>
      <c r="F337" s="129">
        <v>0</v>
      </c>
      <c r="G337" s="129">
        <v>0</v>
      </c>
      <c r="H337" s="129">
        <v>0</v>
      </c>
      <c r="I337" s="129">
        <v>0</v>
      </c>
      <c r="J337" s="129">
        <v>0</v>
      </c>
      <c r="K337" s="129">
        <v>0</v>
      </c>
      <c r="L337" s="129">
        <v>0</v>
      </c>
      <c r="M337" s="129">
        <v>0</v>
      </c>
      <c r="N337" s="126"/>
      <c r="O337" s="170" t="s">
        <v>198</v>
      </c>
      <c r="P337" s="162"/>
      <c r="Q337" s="162" t="s">
        <v>198</v>
      </c>
      <c r="R337" s="163" t="s">
        <v>198</v>
      </c>
      <c r="S337" s="164"/>
      <c r="T337" s="160" t="s">
        <v>198</v>
      </c>
      <c r="U337" s="164"/>
      <c r="V337" s="160" t="s">
        <v>198</v>
      </c>
      <c r="W337" s="164"/>
      <c r="X337" s="160" t="s">
        <v>198</v>
      </c>
      <c r="Y337" s="165"/>
      <c r="Z337" s="160" t="s">
        <v>198</v>
      </c>
      <c r="AA337" s="162">
        <v>0</v>
      </c>
      <c r="AB337" s="162"/>
      <c r="AC337" s="160" t="s">
        <v>198</v>
      </c>
      <c r="AD337" s="166" t="s">
        <v>198</v>
      </c>
      <c r="AE337" s="101">
        <v>0</v>
      </c>
      <c r="AF337" s="94" t="s">
        <v>322</v>
      </c>
      <c r="AG337" s="167"/>
      <c r="AH337" s="160" t="s">
        <v>198</v>
      </c>
      <c r="AI337" s="167"/>
      <c r="AJ337" s="160" t="s">
        <v>198</v>
      </c>
      <c r="AK337" s="139" t="s">
        <v>198</v>
      </c>
    </row>
    <row r="338" spans="2:37" ht="18" customHeight="1" x14ac:dyDescent="0.25">
      <c r="B338" s="71" t="s">
        <v>198</v>
      </c>
      <c r="C338" s="132"/>
      <c r="D338" s="132"/>
      <c r="E338" s="129">
        <v>0</v>
      </c>
      <c r="F338" s="129">
        <v>0</v>
      </c>
      <c r="G338" s="129">
        <v>0</v>
      </c>
      <c r="H338" s="129">
        <v>0</v>
      </c>
      <c r="I338" s="129">
        <v>0</v>
      </c>
      <c r="J338" s="129">
        <v>0</v>
      </c>
      <c r="K338" s="129">
        <v>0</v>
      </c>
      <c r="L338" s="129">
        <v>0</v>
      </c>
      <c r="M338" s="129">
        <v>0</v>
      </c>
      <c r="N338" s="126"/>
      <c r="O338" s="170" t="s">
        <v>198</v>
      </c>
      <c r="P338" s="162"/>
      <c r="Q338" s="162" t="s">
        <v>198</v>
      </c>
      <c r="R338" s="163" t="s">
        <v>198</v>
      </c>
      <c r="S338" s="164"/>
      <c r="T338" s="160" t="s">
        <v>198</v>
      </c>
      <c r="U338" s="164"/>
      <c r="V338" s="160" t="s">
        <v>198</v>
      </c>
      <c r="W338" s="164"/>
      <c r="X338" s="160" t="s">
        <v>198</v>
      </c>
      <c r="Y338" s="165"/>
      <c r="Z338" s="160" t="s">
        <v>198</v>
      </c>
      <c r="AA338" s="162">
        <v>0</v>
      </c>
      <c r="AB338" s="162"/>
      <c r="AC338" s="160" t="s">
        <v>198</v>
      </c>
      <c r="AD338" s="166" t="s">
        <v>198</v>
      </c>
      <c r="AE338" s="101">
        <v>0</v>
      </c>
      <c r="AF338" s="94" t="s">
        <v>322</v>
      </c>
      <c r="AG338" s="167"/>
      <c r="AH338" s="160" t="s">
        <v>198</v>
      </c>
      <c r="AI338" s="167"/>
      <c r="AJ338" s="160" t="s">
        <v>198</v>
      </c>
      <c r="AK338" s="139" t="s">
        <v>198</v>
      </c>
    </row>
    <row r="339" spans="2:37" ht="18" customHeight="1" x14ac:dyDescent="0.25">
      <c r="B339" s="71" t="s">
        <v>198</v>
      </c>
      <c r="C339" s="132"/>
      <c r="D339" s="132"/>
      <c r="E339" s="129">
        <v>0</v>
      </c>
      <c r="F339" s="129">
        <v>0</v>
      </c>
      <c r="G339" s="129">
        <v>0</v>
      </c>
      <c r="H339" s="129">
        <v>0</v>
      </c>
      <c r="I339" s="129">
        <v>0</v>
      </c>
      <c r="J339" s="129">
        <v>0</v>
      </c>
      <c r="K339" s="129">
        <v>0</v>
      </c>
      <c r="L339" s="129">
        <v>0</v>
      </c>
      <c r="M339" s="129">
        <v>0</v>
      </c>
      <c r="N339" s="126"/>
      <c r="O339" s="170" t="s">
        <v>198</v>
      </c>
      <c r="P339" s="162"/>
      <c r="Q339" s="162" t="s">
        <v>198</v>
      </c>
      <c r="R339" s="163" t="s">
        <v>198</v>
      </c>
      <c r="S339" s="164"/>
      <c r="T339" s="160" t="s">
        <v>198</v>
      </c>
      <c r="U339" s="164"/>
      <c r="V339" s="160" t="s">
        <v>198</v>
      </c>
      <c r="W339" s="164"/>
      <c r="X339" s="160" t="s">
        <v>198</v>
      </c>
      <c r="Y339" s="165"/>
      <c r="Z339" s="160" t="s">
        <v>198</v>
      </c>
      <c r="AA339" s="162">
        <v>0</v>
      </c>
      <c r="AB339" s="162"/>
      <c r="AC339" s="160" t="s">
        <v>198</v>
      </c>
      <c r="AD339" s="166" t="s">
        <v>198</v>
      </c>
      <c r="AE339" s="101">
        <v>0</v>
      </c>
      <c r="AF339" s="94" t="s">
        <v>322</v>
      </c>
      <c r="AG339" s="167"/>
      <c r="AH339" s="160" t="s">
        <v>198</v>
      </c>
      <c r="AI339" s="167"/>
      <c r="AJ339" s="160" t="s">
        <v>198</v>
      </c>
      <c r="AK339" s="140" t="s">
        <v>198</v>
      </c>
    </row>
    <row r="340" spans="2:37" ht="18" customHeight="1" x14ac:dyDescent="0.25">
      <c r="B340" s="71" t="s">
        <v>198</v>
      </c>
      <c r="C340" s="132"/>
      <c r="D340" s="132"/>
      <c r="E340" s="129">
        <v>0</v>
      </c>
      <c r="F340" s="129">
        <v>0</v>
      </c>
      <c r="G340" s="129">
        <v>0</v>
      </c>
      <c r="H340" s="129">
        <v>0</v>
      </c>
      <c r="I340" s="129">
        <v>0</v>
      </c>
      <c r="J340" s="129">
        <v>0</v>
      </c>
      <c r="K340" s="129">
        <v>0</v>
      </c>
      <c r="L340" s="129">
        <v>0</v>
      </c>
      <c r="M340" s="129">
        <v>0</v>
      </c>
      <c r="N340" s="126"/>
      <c r="O340" s="170" t="s">
        <v>198</v>
      </c>
      <c r="P340" s="162"/>
      <c r="Q340" s="162" t="s">
        <v>198</v>
      </c>
      <c r="R340" s="163" t="s">
        <v>198</v>
      </c>
      <c r="S340" s="164"/>
      <c r="T340" s="160" t="s">
        <v>198</v>
      </c>
      <c r="U340" s="164"/>
      <c r="V340" s="160" t="s">
        <v>198</v>
      </c>
      <c r="W340" s="164"/>
      <c r="X340" s="160" t="s">
        <v>198</v>
      </c>
      <c r="Y340" s="165"/>
      <c r="Z340" s="160" t="s">
        <v>198</v>
      </c>
      <c r="AA340" s="162">
        <v>0</v>
      </c>
      <c r="AB340" s="162"/>
      <c r="AC340" s="160" t="s">
        <v>198</v>
      </c>
      <c r="AD340" s="166" t="s">
        <v>198</v>
      </c>
      <c r="AE340" s="101">
        <v>0</v>
      </c>
      <c r="AF340" s="94" t="s">
        <v>322</v>
      </c>
      <c r="AG340" s="167"/>
      <c r="AH340" s="160" t="s">
        <v>198</v>
      </c>
      <c r="AI340" s="167"/>
      <c r="AJ340" s="160" t="s">
        <v>198</v>
      </c>
      <c r="AK340" s="140" t="s">
        <v>198</v>
      </c>
    </row>
    <row r="341" spans="2:37" ht="18" customHeight="1" thickBot="1" x14ac:dyDescent="0.3">
      <c r="B341" s="83" t="s">
        <v>198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127"/>
      <c r="O341" s="171" t="s">
        <v>198</v>
      </c>
      <c r="P341" s="80"/>
      <c r="Q341" s="80" t="s">
        <v>198</v>
      </c>
      <c r="R341" s="75" t="s">
        <v>198</v>
      </c>
      <c r="S341" s="82"/>
      <c r="T341" s="168" t="s">
        <v>198</v>
      </c>
      <c r="U341" s="82"/>
      <c r="V341" s="81" t="s">
        <v>198</v>
      </c>
      <c r="W341" s="82"/>
      <c r="X341" s="81" t="s">
        <v>198</v>
      </c>
      <c r="Y341" s="100"/>
      <c r="Z341" s="81" t="s">
        <v>198</v>
      </c>
      <c r="AA341" s="80">
        <v>0</v>
      </c>
      <c r="AB341" s="80"/>
      <c r="AC341" s="81" t="s">
        <v>198</v>
      </c>
      <c r="AD341" s="136" t="s">
        <v>198</v>
      </c>
      <c r="AE341" s="103">
        <v>0</v>
      </c>
      <c r="AF341" s="95" t="s">
        <v>322</v>
      </c>
      <c r="AG341" s="104"/>
      <c r="AH341" s="81" t="s">
        <v>198</v>
      </c>
      <c r="AI341" s="104"/>
      <c r="AJ341" s="81" t="s">
        <v>198</v>
      </c>
      <c r="AK341" s="141" t="s">
        <v>198</v>
      </c>
    </row>
    <row r="342" spans="2:37" ht="18" customHeight="1" x14ac:dyDescent="0.25">
      <c r="B342" s="76">
        <v>31</v>
      </c>
      <c r="C342" s="77" t="s">
        <v>278</v>
      </c>
      <c r="D342" s="84">
        <v>1</v>
      </c>
      <c r="E342" s="78">
        <v>4278039204</v>
      </c>
      <c r="F342" s="78">
        <v>4983916264.5</v>
      </c>
      <c r="G342" s="78">
        <v>856091412.5</v>
      </c>
      <c r="H342" s="78">
        <v>2787375292</v>
      </c>
      <c r="I342" s="78">
        <v>6843895583</v>
      </c>
      <c r="J342" s="78">
        <v>4393081945</v>
      </c>
      <c r="K342" s="78">
        <v>2196540972.5</v>
      </c>
      <c r="L342" s="78">
        <v>669554355</v>
      </c>
      <c r="M342" s="78">
        <v>125884796.5</v>
      </c>
      <c r="N342" s="73">
        <v>1</v>
      </c>
      <c r="O342" s="178">
        <v>5</v>
      </c>
      <c r="P342" s="86" t="s">
        <v>174</v>
      </c>
      <c r="Q342" s="73">
        <v>0</v>
      </c>
      <c r="R342" s="74">
        <v>312768726</v>
      </c>
      <c r="S342" s="78">
        <v>6843895583</v>
      </c>
      <c r="T342" s="159" t="s">
        <v>321</v>
      </c>
      <c r="U342" s="78">
        <v>4393081945</v>
      </c>
      <c r="V342" s="79" t="s">
        <v>321</v>
      </c>
      <c r="W342" s="78">
        <v>4.9971757005563937</v>
      </c>
      <c r="X342" s="79" t="s">
        <v>321</v>
      </c>
      <c r="Y342" s="131">
        <v>0.559274101744893</v>
      </c>
      <c r="Z342" s="79" t="s">
        <v>321</v>
      </c>
      <c r="AA342" s="73">
        <v>0</v>
      </c>
      <c r="AB342" s="131">
        <v>5.3187864906307407</v>
      </c>
      <c r="AC342" s="79" t="s">
        <v>321</v>
      </c>
      <c r="AD342" s="135" t="s">
        <v>321</v>
      </c>
      <c r="AE342" s="102"/>
      <c r="AF342" s="93"/>
      <c r="AG342" s="131">
        <v>0.30482215600920232</v>
      </c>
      <c r="AH342" s="79" t="s">
        <v>321</v>
      </c>
      <c r="AI342" s="131">
        <v>0.13434301851521407</v>
      </c>
      <c r="AJ342" s="79" t="s">
        <v>321</v>
      </c>
      <c r="AK342" s="137" t="s">
        <v>321</v>
      </c>
    </row>
    <row r="343" spans="2:37" ht="18" customHeight="1" x14ac:dyDescent="0.25">
      <c r="B343" s="71">
        <v>31.1</v>
      </c>
      <c r="C343" s="161" t="s">
        <v>279</v>
      </c>
      <c r="D343" s="132">
        <v>0.5</v>
      </c>
      <c r="E343" s="129">
        <v>85265169</v>
      </c>
      <c r="F343" s="129">
        <v>180265169</v>
      </c>
      <c r="G343" s="129">
        <v>18765423</v>
      </c>
      <c r="H343" s="129">
        <v>67664893</v>
      </c>
      <c r="I343" s="129">
        <v>66499746</v>
      </c>
      <c r="J343" s="129">
        <v>112600276</v>
      </c>
      <c r="K343" s="129">
        <v>112600276</v>
      </c>
      <c r="L343" s="129">
        <v>65818574</v>
      </c>
      <c r="M343" s="129">
        <v>2750000</v>
      </c>
      <c r="N343" s="128"/>
      <c r="O343" s="169" t="s">
        <v>198</v>
      </c>
      <c r="P343" s="162" t="s">
        <v>174</v>
      </c>
      <c r="Q343" s="162" t="s">
        <v>198</v>
      </c>
      <c r="R343" s="163" t="s">
        <v>198</v>
      </c>
      <c r="S343" s="164"/>
      <c r="T343" s="160" t="s">
        <v>198</v>
      </c>
      <c r="U343" s="164"/>
      <c r="V343" s="160" t="s">
        <v>198</v>
      </c>
      <c r="W343" s="164"/>
      <c r="X343" s="160" t="s">
        <v>198</v>
      </c>
      <c r="Y343" s="165"/>
      <c r="Z343" s="160" t="s">
        <v>198</v>
      </c>
      <c r="AA343" s="162" t="s">
        <v>198</v>
      </c>
      <c r="AB343" s="162"/>
      <c r="AC343" s="160" t="s">
        <v>198</v>
      </c>
      <c r="AD343" s="166" t="s">
        <v>198</v>
      </c>
      <c r="AE343" s="101">
        <v>318.09629257102523</v>
      </c>
      <c r="AF343" s="94" t="s">
        <v>322</v>
      </c>
      <c r="AG343" s="167"/>
      <c r="AH343" s="160" t="s">
        <v>198</v>
      </c>
      <c r="AI343" s="167"/>
      <c r="AJ343" s="160" t="s">
        <v>198</v>
      </c>
      <c r="AK343" s="138" t="s">
        <v>198</v>
      </c>
    </row>
    <row r="344" spans="2:37" ht="18" customHeight="1" x14ac:dyDescent="0.25">
      <c r="B344" s="71">
        <v>31.200000000000003</v>
      </c>
      <c r="C344" s="132" t="s">
        <v>280</v>
      </c>
      <c r="D344" s="132">
        <v>0.5</v>
      </c>
      <c r="E344" s="129">
        <v>8470813239</v>
      </c>
      <c r="F344" s="129">
        <v>9787567360</v>
      </c>
      <c r="G344" s="129">
        <v>1693417402</v>
      </c>
      <c r="H344" s="129">
        <v>5507085691</v>
      </c>
      <c r="I344" s="129">
        <v>6777395837</v>
      </c>
      <c r="J344" s="129">
        <v>4280481669</v>
      </c>
      <c r="K344" s="129">
        <v>4280481669</v>
      </c>
      <c r="L344" s="129">
        <v>1273290136</v>
      </c>
      <c r="M344" s="129">
        <v>249019593</v>
      </c>
      <c r="N344" s="126"/>
      <c r="O344" s="170" t="s">
        <v>198</v>
      </c>
      <c r="P344" s="162" t="s">
        <v>174</v>
      </c>
      <c r="Q344" s="162" t="s">
        <v>198</v>
      </c>
      <c r="R344" s="163" t="s">
        <v>198</v>
      </c>
      <c r="S344" s="164"/>
      <c r="T344" s="160" t="s">
        <v>198</v>
      </c>
      <c r="U344" s="164"/>
      <c r="V344" s="160" t="s">
        <v>198</v>
      </c>
      <c r="W344" s="164"/>
      <c r="X344" s="160" t="s">
        <v>198</v>
      </c>
      <c r="Y344" s="165"/>
      <c r="Z344" s="160" t="s">
        <v>198</v>
      </c>
      <c r="AA344" s="162" t="s">
        <v>198</v>
      </c>
      <c r="AB344" s="162"/>
      <c r="AC344" s="160" t="s">
        <v>198</v>
      </c>
      <c r="AD344" s="166" t="s">
        <v>198</v>
      </c>
      <c r="AE344" s="101">
        <v>17271.161743426856</v>
      </c>
      <c r="AF344" s="94" t="s">
        <v>322</v>
      </c>
      <c r="AG344" s="167"/>
      <c r="AH344" s="160" t="s">
        <v>198</v>
      </c>
      <c r="AI344" s="167"/>
      <c r="AJ344" s="160" t="s">
        <v>198</v>
      </c>
      <c r="AK344" s="139" t="s">
        <v>198</v>
      </c>
    </row>
    <row r="345" spans="2:37" ht="18" customHeight="1" x14ac:dyDescent="0.25">
      <c r="B345" s="71" t="s">
        <v>198</v>
      </c>
      <c r="C345" s="132"/>
      <c r="D345" s="132"/>
      <c r="E345" s="129">
        <v>0</v>
      </c>
      <c r="F345" s="129">
        <v>0</v>
      </c>
      <c r="G345" s="129">
        <v>0</v>
      </c>
      <c r="H345" s="129">
        <v>0</v>
      </c>
      <c r="I345" s="129">
        <v>0</v>
      </c>
      <c r="J345" s="129">
        <v>0</v>
      </c>
      <c r="K345" s="129">
        <v>0</v>
      </c>
      <c r="L345" s="129">
        <v>0</v>
      </c>
      <c r="M345" s="129">
        <v>0</v>
      </c>
      <c r="N345" s="126"/>
      <c r="O345" s="170" t="s">
        <v>198</v>
      </c>
      <c r="P345" s="162"/>
      <c r="Q345" s="162" t="s">
        <v>198</v>
      </c>
      <c r="R345" s="163" t="s">
        <v>198</v>
      </c>
      <c r="S345" s="164"/>
      <c r="T345" s="160" t="s">
        <v>198</v>
      </c>
      <c r="U345" s="164"/>
      <c r="V345" s="160" t="s">
        <v>198</v>
      </c>
      <c r="W345" s="164"/>
      <c r="X345" s="160" t="s">
        <v>198</v>
      </c>
      <c r="Y345" s="165"/>
      <c r="Z345" s="160" t="s">
        <v>198</v>
      </c>
      <c r="AA345" s="162">
        <v>0</v>
      </c>
      <c r="AB345" s="162"/>
      <c r="AC345" s="160" t="s">
        <v>198</v>
      </c>
      <c r="AD345" s="166" t="s">
        <v>198</v>
      </c>
      <c r="AE345" s="101">
        <v>0</v>
      </c>
      <c r="AF345" s="94" t="s">
        <v>322</v>
      </c>
      <c r="AG345" s="167"/>
      <c r="AH345" s="160" t="s">
        <v>198</v>
      </c>
      <c r="AI345" s="167"/>
      <c r="AJ345" s="160" t="s">
        <v>198</v>
      </c>
      <c r="AK345" s="139" t="s">
        <v>198</v>
      </c>
    </row>
    <row r="346" spans="2:37" ht="18" customHeight="1" x14ac:dyDescent="0.25">
      <c r="B346" s="71" t="s">
        <v>198</v>
      </c>
      <c r="C346" s="132"/>
      <c r="D346" s="132"/>
      <c r="E346" s="129">
        <v>0</v>
      </c>
      <c r="F346" s="129">
        <v>0</v>
      </c>
      <c r="G346" s="129">
        <v>0</v>
      </c>
      <c r="H346" s="129">
        <v>0</v>
      </c>
      <c r="I346" s="129">
        <v>0</v>
      </c>
      <c r="J346" s="129">
        <v>0</v>
      </c>
      <c r="K346" s="129">
        <v>0</v>
      </c>
      <c r="L346" s="129">
        <v>0</v>
      </c>
      <c r="M346" s="129">
        <v>0</v>
      </c>
      <c r="N346" s="126"/>
      <c r="O346" s="170" t="s">
        <v>198</v>
      </c>
      <c r="P346" s="162"/>
      <c r="Q346" s="162" t="s">
        <v>198</v>
      </c>
      <c r="R346" s="163" t="s">
        <v>198</v>
      </c>
      <c r="S346" s="164"/>
      <c r="T346" s="160" t="s">
        <v>198</v>
      </c>
      <c r="U346" s="164"/>
      <c r="V346" s="160" t="s">
        <v>198</v>
      </c>
      <c r="W346" s="164"/>
      <c r="X346" s="160" t="s">
        <v>198</v>
      </c>
      <c r="Y346" s="165"/>
      <c r="Z346" s="160" t="s">
        <v>198</v>
      </c>
      <c r="AA346" s="162">
        <v>0</v>
      </c>
      <c r="AB346" s="162"/>
      <c r="AC346" s="160" t="s">
        <v>198</v>
      </c>
      <c r="AD346" s="166" t="s">
        <v>198</v>
      </c>
      <c r="AE346" s="101">
        <v>0</v>
      </c>
      <c r="AF346" s="94" t="s">
        <v>322</v>
      </c>
      <c r="AG346" s="167"/>
      <c r="AH346" s="160" t="s">
        <v>198</v>
      </c>
      <c r="AI346" s="167"/>
      <c r="AJ346" s="160" t="s">
        <v>198</v>
      </c>
      <c r="AK346" s="139" t="s">
        <v>198</v>
      </c>
    </row>
    <row r="347" spans="2:37" ht="18" customHeight="1" x14ac:dyDescent="0.25">
      <c r="B347" s="71" t="s">
        <v>198</v>
      </c>
      <c r="C347" s="132"/>
      <c r="D347" s="132"/>
      <c r="E347" s="129">
        <v>0</v>
      </c>
      <c r="F347" s="129">
        <v>0</v>
      </c>
      <c r="G347" s="129">
        <v>0</v>
      </c>
      <c r="H347" s="129">
        <v>0</v>
      </c>
      <c r="I347" s="129">
        <v>0</v>
      </c>
      <c r="J347" s="129">
        <v>0</v>
      </c>
      <c r="K347" s="129">
        <v>0</v>
      </c>
      <c r="L347" s="129">
        <v>0</v>
      </c>
      <c r="M347" s="129">
        <v>0</v>
      </c>
      <c r="N347" s="126"/>
      <c r="O347" s="170" t="s">
        <v>198</v>
      </c>
      <c r="P347" s="162"/>
      <c r="Q347" s="162" t="s">
        <v>198</v>
      </c>
      <c r="R347" s="163" t="s">
        <v>198</v>
      </c>
      <c r="S347" s="164"/>
      <c r="T347" s="160" t="s">
        <v>198</v>
      </c>
      <c r="U347" s="164"/>
      <c r="V347" s="160" t="s">
        <v>198</v>
      </c>
      <c r="W347" s="164"/>
      <c r="X347" s="160" t="s">
        <v>198</v>
      </c>
      <c r="Y347" s="165"/>
      <c r="Z347" s="160" t="s">
        <v>198</v>
      </c>
      <c r="AA347" s="162">
        <v>0</v>
      </c>
      <c r="AB347" s="162"/>
      <c r="AC347" s="160" t="s">
        <v>198</v>
      </c>
      <c r="AD347" s="166" t="s">
        <v>198</v>
      </c>
      <c r="AE347" s="101">
        <v>0</v>
      </c>
      <c r="AF347" s="94" t="s">
        <v>322</v>
      </c>
      <c r="AG347" s="167"/>
      <c r="AH347" s="160" t="s">
        <v>198</v>
      </c>
      <c r="AI347" s="167"/>
      <c r="AJ347" s="160" t="s">
        <v>198</v>
      </c>
      <c r="AK347" s="140" t="s">
        <v>198</v>
      </c>
    </row>
    <row r="348" spans="2:37" ht="18" customHeight="1" x14ac:dyDescent="0.25">
      <c r="B348" s="71" t="s">
        <v>198</v>
      </c>
      <c r="C348" s="132"/>
      <c r="D348" s="132"/>
      <c r="E348" s="129">
        <v>0</v>
      </c>
      <c r="F348" s="129">
        <v>0</v>
      </c>
      <c r="G348" s="129">
        <v>0</v>
      </c>
      <c r="H348" s="129">
        <v>0</v>
      </c>
      <c r="I348" s="129">
        <v>0</v>
      </c>
      <c r="J348" s="129">
        <v>0</v>
      </c>
      <c r="K348" s="129">
        <v>0</v>
      </c>
      <c r="L348" s="129">
        <v>0</v>
      </c>
      <c r="M348" s="129">
        <v>0</v>
      </c>
      <c r="N348" s="126"/>
      <c r="O348" s="170" t="s">
        <v>198</v>
      </c>
      <c r="P348" s="162"/>
      <c r="Q348" s="162" t="s">
        <v>198</v>
      </c>
      <c r="R348" s="163" t="s">
        <v>198</v>
      </c>
      <c r="S348" s="164"/>
      <c r="T348" s="160" t="s">
        <v>198</v>
      </c>
      <c r="U348" s="164"/>
      <c r="V348" s="160" t="s">
        <v>198</v>
      </c>
      <c r="W348" s="164"/>
      <c r="X348" s="160" t="s">
        <v>198</v>
      </c>
      <c r="Y348" s="165"/>
      <c r="Z348" s="160" t="s">
        <v>198</v>
      </c>
      <c r="AA348" s="162">
        <v>0</v>
      </c>
      <c r="AB348" s="162"/>
      <c r="AC348" s="160" t="s">
        <v>198</v>
      </c>
      <c r="AD348" s="166" t="s">
        <v>198</v>
      </c>
      <c r="AE348" s="101">
        <v>0</v>
      </c>
      <c r="AF348" s="94" t="s">
        <v>322</v>
      </c>
      <c r="AG348" s="167"/>
      <c r="AH348" s="160" t="s">
        <v>198</v>
      </c>
      <c r="AI348" s="167"/>
      <c r="AJ348" s="160" t="s">
        <v>198</v>
      </c>
      <c r="AK348" s="139" t="s">
        <v>198</v>
      </c>
    </row>
    <row r="349" spans="2:37" ht="18" customHeight="1" x14ac:dyDescent="0.25">
      <c r="B349" s="71" t="s">
        <v>198</v>
      </c>
      <c r="C349" s="132"/>
      <c r="D349" s="132"/>
      <c r="E349" s="129">
        <v>0</v>
      </c>
      <c r="F349" s="129">
        <v>0</v>
      </c>
      <c r="G349" s="129">
        <v>0</v>
      </c>
      <c r="H349" s="129">
        <v>0</v>
      </c>
      <c r="I349" s="129">
        <v>0</v>
      </c>
      <c r="J349" s="129">
        <v>0</v>
      </c>
      <c r="K349" s="129">
        <v>0</v>
      </c>
      <c r="L349" s="129">
        <v>0</v>
      </c>
      <c r="M349" s="129">
        <v>0</v>
      </c>
      <c r="N349" s="126"/>
      <c r="O349" s="170" t="s">
        <v>198</v>
      </c>
      <c r="P349" s="162"/>
      <c r="Q349" s="162" t="s">
        <v>198</v>
      </c>
      <c r="R349" s="163" t="s">
        <v>198</v>
      </c>
      <c r="S349" s="164"/>
      <c r="T349" s="160" t="s">
        <v>198</v>
      </c>
      <c r="U349" s="164"/>
      <c r="V349" s="160" t="s">
        <v>198</v>
      </c>
      <c r="W349" s="164"/>
      <c r="X349" s="160" t="s">
        <v>198</v>
      </c>
      <c r="Y349" s="165"/>
      <c r="Z349" s="160" t="s">
        <v>198</v>
      </c>
      <c r="AA349" s="162">
        <v>0</v>
      </c>
      <c r="AB349" s="162"/>
      <c r="AC349" s="160" t="s">
        <v>198</v>
      </c>
      <c r="AD349" s="166" t="s">
        <v>198</v>
      </c>
      <c r="AE349" s="101">
        <v>0</v>
      </c>
      <c r="AF349" s="94" t="s">
        <v>322</v>
      </c>
      <c r="AG349" s="167"/>
      <c r="AH349" s="160" t="s">
        <v>198</v>
      </c>
      <c r="AI349" s="167"/>
      <c r="AJ349" s="160" t="s">
        <v>198</v>
      </c>
      <c r="AK349" s="139" t="s">
        <v>198</v>
      </c>
    </row>
    <row r="350" spans="2:37" ht="18" customHeight="1" x14ac:dyDescent="0.25">
      <c r="B350" s="71" t="s">
        <v>198</v>
      </c>
      <c r="C350" s="132"/>
      <c r="D350" s="132"/>
      <c r="E350" s="129">
        <v>0</v>
      </c>
      <c r="F350" s="129">
        <v>0</v>
      </c>
      <c r="G350" s="129">
        <v>0</v>
      </c>
      <c r="H350" s="129">
        <v>0</v>
      </c>
      <c r="I350" s="129">
        <v>0</v>
      </c>
      <c r="J350" s="129">
        <v>0</v>
      </c>
      <c r="K350" s="129">
        <v>0</v>
      </c>
      <c r="L350" s="129">
        <v>0</v>
      </c>
      <c r="M350" s="129">
        <v>0</v>
      </c>
      <c r="N350" s="126"/>
      <c r="O350" s="170" t="s">
        <v>198</v>
      </c>
      <c r="P350" s="162"/>
      <c r="Q350" s="162" t="s">
        <v>198</v>
      </c>
      <c r="R350" s="163" t="s">
        <v>198</v>
      </c>
      <c r="S350" s="164"/>
      <c r="T350" s="160" t="s">
        <v>198</v>
      </c>
      <c r="U350" s="164"/>
      <c r="V350" s="160" t="s">
        <v>198</v>
      </c>
      <c r="W350" s="164"/>
      <c r="X350" s="160" t="s">
        <v>198</v>
      </c>
      <c r="Y350" s="165"/>
      <c r="Z350" s="160" t="s">
        <v>198</v>
      </c>
      <c r="AA350" s="162">
        <v>0</v>
      </c>
      <c r="AB350" s="162"/>
      <c r="AC350" s="160" t="s">
        <v>198</v>
      </c>
      <c r="AD350" s="166" t="s">
        <v>198</v>
      </c>
      <c r="AE350" s="101">
        <v>0</v>
      </c>
      <c r="AF350" s="94" t="s">
        <v>322</v>
      </c>
      <c r="AG350" s="167"/>
      <c r="AH350" s="160" t="s">
        <v>198</v>
      </c>
      <c r="AI350" s="167"/>
      <c r="AJ350" s="160" t="s">
        <v>198</v>
      </c>
      <c r="AK350" s="140" t="s">
        <v>198</v>
      </c>
    </row>
    <row r="351" spans="2:37" ht="18" customHeight="1" x14ac:dyDescent="0.25">
      <c r="B351" s="71" t="s">
        <v>198</v>
      </c>
      <c r="C351" s="132"/>
      <c r="D351" s="132"/>
      <c r="E351" s="129">
        <v>0</v>
      </c>
      <c r="F351" s="129">
        <v>0</v>
      </c>
      <c r="G351" s="129">
        <v>0</v>
      </c>
      <c r="H351" s="129">
        <v>0</v>
      </c>
      <c r="I351" s="129">
        <v>0</v>
      </c>
      <c r="J351" s="129">
        <v>0</v>
      </c>
      <c r="K351" s="129">
        <v>0</v>
      </c>
      <c r="L351" s="129">
        <v>0</v>
      </c>
      <c r="M351" s="129">
        <v>0</v>
      </c>
      <c r="N351" s="126"/>
      <c r="O351" s="170" t="s">
        <v>198</v>
      </c>
      <c r="P351" s="162"/>
      <c r="Q351" s="162" t="s">
        <v>198</v>
      </c>
      <c r="R351" s="163" t="s">
        <v>198</v>
      </c>
      <c r="S351" s="164"/>
      <c r="T351" s="160" t="s">
        <v>198</v>
      </c>
      <c r="U351" s="164"/>
      <c r="V351" s="160" t="s">
        <v>198</v>
      </c>
      <c r="W351" s="164"/>
      <c r="X351" s="160" t="s">
        <v>198</v>
      </c>
      <c r="Y351" s="165"/>
      <c r="Z351" s="160" t="s">
        <v>198</v>
      </c>
      <c r="AA351" s="162">
        <v>0</v>
      </c>
      <c r="AB351" s="162"/>
      <c r="AC351" s="160" t="s">
        <v>198</v>
      </c>
      <c r="AD351" s="166" t="s">
        <v>198</v>
      </c>
      <c r="AE351" s="101">
        <v>0</v>
      </c>
      <c r="AF351" s="94" t="s">
        <v>322</v>
      </c>
      <c r="AG351" s="167"/>
      <c r="AH351" s="160" t="s">
        <v>198</v>
      </c>
      <c r="AI351" s="167"/>
      <c r="AJ351" s="160" t="s">
        <v>198</v>
      </c>
      <c r="AK351" s="140" t="s">
        <v>198</v>
      </c>
    </row>
    <row r="352" spans="2:37" ht="18" customHeight="1" thickBot="1" x14ac:dyDescent="0.3">
      <c r="B352" s="83" t="s">
        <v>198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72">
        <v>0</v>
      </c>
      <c r="N352" s="127"/>
      <c r="O352" s="171" t="s">
        <v>198</v>
      </c>
      <c r="P352" s="80"/>
      <c r="Q352" s="80" t="s">
        <v>198</v>
      </c>
      <c r="R352" s="75" t="s">
        <v>198</v>
      </c>
      <c r="S352" s="82"/>
      <c r="T352" s="168" t="s">
        <v>198</v>
      </c>
      <c r="U352" s="82"/>
      <c r="V352" s="81" t="s">
        <v>198</v>
      </c>
      <c r="W352" s="82"/>
      <c r="X352" s="81" t="s">
        <v>198</v>
      </c>
      <c r="Y352" s="100"/>
      <c r="Z352" s="81" t="s">
        <v>198</v>
      </c>
      <c r="AA352" s="80">
        <v>0</v>
      </c>
      <c r="AB352" s="80"/>
      <c r="AC352" s="81" t="s">
        <v>198</v>
      </c>
      <c r="AD352" s="136" t="s">
        <v>198</v>
      </c>
      <c r="AE352" s="103">
        <v>0</v>
      </c>
      <c r="AF352" s="95" t="s">
        <v>322</v>
      </c>
      <c r="AG352" s="104"/>
      <c r="AH352" s="81" t="s">
        <v>198</v>
      </c>
      <c r="AI352" s="104"/>
      <c r="AJ352" s="81" t="s">
        <v>198</v>
      </c>
      <c r="AK352" s="141" t="s">
        <v>198</v>
      </c>
    </row>
    <row r="353" spans="2:37" ht="18" customHeight="1" x14ac:dyDescent="0.25">
      <c r="B353" s="76">
        <v>32</v>
      </c>
      <c r="C353" s="77" t="s">
        <v>284</v>
      </c>
      <c r="D353" s="84">
        <v>1</v>
      </c>
      <c r="E353" s="78">
        <v>1028137136.8000001</v>
      </c>
      <c r="F353" s="78">
        <v>1376955621.4000001</v>
      </c>
      <c r="G353" s="78">
        <v>56686114.000000007</v>
      </c>
      <c r="H353" s="78">
        <v>94430958</v>
      </c>
      <c r="I353" s="78">
        <v>2539549412</v>
      </c>
      <c r="J353" s="78">
        <v>3516722156</v>
      </c>
      <c r="K353" s="78">
        <v>1282524663.4000001</v>
      </c>
      <c r="L353" s="78">
        <v>245529052.40000004</v>
      </c>
      <c r="M353" s="78">
        <v>23507009.200400002</v>
      </c>
      <c r="N353" s="73">
        <v>1</v>
      </c>
      <c r="O353" s="178">
        <v>5</v>
      </c>
      <c r="P353" s="86" t="s">
        <v>174</v>
      </c>
      <c r="Q353" s="73">
        <v>0</v>
      </c>
      <c r="R353" s="74">
        <v>312768726</v>
      </c>
      <c r="S353" s="78">
        <v>2539549412</v>
      </c>
      <c r="T353" s="159" t="s">
        <v>321</v>
      </c>
      <c r="U353" s="78">
        <v>3516722156</v>
      </c>
      <c r="V353" s="79" t="s">
        <v>321</v>
      </c>
      <c r="W353" s="78">
        <v>18.137371999075469</v>
      </c>
      <c r="X353" s="79" t="s">
        <v>321</v>
      </c>
      <c r="Y353" s="131">
        <v>6.8579521759741732E-2</v>
      </c>
      <c r="Z353" s="79" t="s">
        <v>321</v>
      </c>
      <c r="AA353" s="73">
        <v>0</v>
      </c>
      <c r="AB353" s="131">
        <v>10.444929438144859</v>
      </c>
      <c r="AC353" s="79" t="s">
        <v>321</v>
      </c>
      <c r="AD353" s="135" t="s">
        <v>321</v>
      </c>
      <c r="AE353" s="102"/>
      <c r="AF353" s="93"/>
      <c r="AG353" s="131">
        <v>0.19144197332556342</v>
      </c>
      <c r="AH353" s="79" t="s">
        <v>321</v>
      </c>
      <c r="AI353" s="131">
        <v>0.17831297435015506</v>
      </c>
      <c r="AJ353" s="79" t="s">
        <v>321</v>
      </c>
      <c r="AK353" s="137" t="s">
        <v>321</v>
      </c>
    </row>
    <row r="354" spans="2:37" ht="18" customHeight="1" x14ac:dyDescent="0.25">
      <c r="B354" s="71">
        <v>32.1</v>
      </c>
      <c r="C354" s="161" t="s">
        <v>285</v>
      </c>
      <c r="D354" s="132">
        <v>0.4</v>
      </c>
      <c r="E354" s="129">
        <v>1068382445</v>
      </c>
      <c r="F354" s="129">
        <v>1384682445</v>
      </c>
      <c r="G354" s="129">
        <v>31453573</v>
      </c>
      <c r="H354" s="129">
        <v>58521235</v>
      </c>
      <c r="I354" s="129">
        <v>1036928872</v>
      </c>
      <c r="J354" s="129">
        <v>1326161210</v>
      </c>
      <c r="K354" s="129">
        <v>1326161210</v>
      </c>
      <c r="L354" s="129">
        <v>343008157</v>
      </c>
      <c r="M354" s="129">
        <v>1E-3</v>
      </c>
      <c r="N354" s="128"/>
      <c r="O354" s="169" t="s">
        <v>198</v>
      </c>
      <c r="P354" s="162" t="s">
        <v>174</v>
      </c>
      <c r="Q354" s="162" t="s">
        <v>198</v>
      </c>
      <c r="R354" s="163" t="s">
        <v>198</v>
      </c>
      <c r="S354" s="164"/>
      <c r="T354" s="160" t="s">
        <v>198</v>
      </c>
      <c r="U354" s="164"/>
      <c r="V354" s="160" t="s">
        <v>198</v>
      </c>
      <c r="W354" s="164"/>
      <c r="X354" s="160" t="s">
        <v>198</v>
      </c>
      <c r="Y354" s="165"/>
      <c r="Z354" s="160" t="s">
        <v>198</v>
      </c>
      <c r="AA354" s="162" t="s">
        <v>198</v>
      </c>
      <c r="AB354" s="162"/>
      <c r="AC354" s="160" t="s">
        <v>198</v>
      </c>
      <c r="AD354" s="166" t="s">
        <v>198</v>
      </c>
      <c r="AE354" s="101">
        <v>2443.4135256749605</v>
      </c>
      <c r="AF354" s="94" t="s">
        <v>322</v>
      </c>
      <c r="AG354" s="167"/>
      <c r="AH354" s="160" t="s">
        <v>198</v>
      </c>
      <c r="AI354" s="167"/>
      <c r="AJ354" s="160" t="s">
        <v>198</v>
      </c>
      <c r="AK354" s="138" t="s">
        <v>198</v>
      </c>
    </row>
    <row r="355" spans="2:37" ht="18" customHeight="1" x14ac:dyDescent="0.25">
      <c r="B355" s="71">
        <v>32.200000000000003</v>
      </c>
      <c r="C355" s="132" t="s">
        <v>286</v>
      </c>
      <c r="D355" s="132">
        <v>0.2</v>
      </c>
      <c r="E355" s="129">
        <v>245343710</v>
      </c>
      <c r="F355" s="129">
        <v>647220995</v>
      </c>
      <c r="G355" s="129">
        <v>23500000</v>
      </c>
      <c r="H355" s="129">
        <v>26400000</v>
      </c>
      <c r="I355" s="129">
        <v>221843710</v>
      </c>
      <c r="J355" s="129">
        <v>620820995</v>
      </c>
      <c r="K355" s="129">
        <v>620820995</v>
      </c>
      <c r="L355" s="129">
        <v>87500000</v>
      </c>
      <c r="M355" s="129">
        <v>250000</v>
      </c>
      <c r="N355" s="126"/>
      <c r="O355" s="170" t="s">
        <v>198</v>
      </c>
      <c r="P355" s="162" t="s">
        <v>174</v>
      </c>
      <c r="Q355" s="162" t="s">
        <v>198</v>
      </c>
      <c r="R355" s="163" t="s">
        <v>198</v>
      </c>
      <c r="S355" s="164"/>
      <c r="T355" s="160" t="s">
        <v>198</v>
      </c>
      <c r="U355" s="164"/>
      <c r="V355" s="160" t="s">
        <v>198</v>
      </c>
      <c r="W355" s="164"/>
      <c r="X355" s="160" t="s">
        <v>198</v>
      </c>
      <c r="Y355" s="165"/>
      <c r="Z355" s="160" t="s">
        <v>198</v>
      </c>
      <c r="AA355" s="162" t="s">
        <v>198</v>
      </c>
      <c r="AB355" s="162"/>
      <c r="AC355" s="160" t="s">
        <v>198</v>
      </c>
      <c r="AD355" s="166" t="s">
        <v>198</v>
      </c>
      <c r="AE355" s="101">
        <v>1142.0875154402681</v>
      </c>
      <c r="AF355" s="94" t="s">
        <v>322</v>
      </c>
      <c r="AG355" s="167"/>
      <c r="AH355" s="160" t="s">
        <v>198</v>
      </c>
      <c r="AI355" s="167"/>
      <c r="AJ355" s="160" t="s">
        <v>198</v>
      </c>
      <c r="AK355" s="139" t="s">
        <v>198</v>
      </c>
    </row>
    <row r="356" spans="2:37" ht="18" customHeight="1" x14ac:dyDescent="0.25">
      <c r="B356" s="71">
        <v>32.300000000000004</v>
      </c>
      <c r="C356" s="132" t="s">
        <v>287</v>
      </c>
      <c r="D356" s="132">
        <v>0.4</v>
      </c>
      <c r="E356" s="129">
        <v>1379288542</v>
      </c>
      <c r="F356" s="129">
        <v>1734096111</v>
      </c>
      <c r="G356" s="129">
        <v>98511712</v>
      </c>
      <c r="H356" s="129">
        <v>164356160</v>
      </c>
      <c r="I356" s="129">
        <v>1280776830</v>
      </c>
      <c r="J356" s="129">
        <v>1569739951</v>
      </c>
      <c r="K356" s="129">
        <v>1569739951</v>
      </c>
      <c r="L356" s="129">
        <v>227064474</v>
      </c>
      <c r="M356" s="129">
        <v>58642523</v>
      </c>
      <c r="N356" s="126"/>
      <c r="O356" s="170" t="s">
        <v>198</v>
      </c>
      <c r="P356" s="162"/>
      <c r="Q356" s="162" t="s">
        <v>198</v>
      </c>
      <c r="R356" s="163" t="s">
        <v>198</v>
      </c>
      <c r="S356" s="164"/>
      <c r="T356" s="160" t="s">
        <v>198</v>
      </c>
      <c r="U356" s="164"/>
      <c r="V356" s="160" t="s">
        <v>198</v>
      </c>
      <c r="W356" s="164"/>
      <c r="X356" s="160" t="s">
        <v>198</v>
      </c>
      <c r="Y356" s="165"/>
      <c r="Z356" s="160" t="s">
        <v>198</v>
      </c>
      <c r="AA356" s="162">
        <v>0</v>
      </c>
      <c r="AB356" s="162"/>
      <c r="AC356" s="160" t="s">
        <v>198</v>
      </c>
      <c r="AD356" s="166" t="s">
        <v>198</v>
      </c>
      <c r="AE356" s="101">
        <v>3059.9896082583377</v>
      </c>
      <c r="AF356" s="94" t="s">
        <v>322</v>
      </c>
      <c r="AG356" s="167"/>
      <c r="AH356" s="160" t="s">
        <v>198</v>
      </c>
      <c r="AI356" s="167"/>
      <c r="AJ356" s="160" t="s">
        <v>198</v>
      </c>
      <c r="AK356" s="139" t="s">
        <v>198</v>
      </c>
    </row>
    <row r="357" spans="2:37" ht="18" customHeight="1" x14ac:dyDescent="0.25">
      <c r="B357" s="71" t="s">
        <v>198</v>
      </c>
      <c r="C357" s="132"/>
      <c r="D357" s="132"/>
      <c r="E357" s="129">
        <v>0</v>
      </c>
      <c r="F357" s="129">
        <v>0</v>
      </c>
      <c r="G357" s="129">
        <v>0</v>
      </c>
      <c r="H357" s="129">
        <v>0</v>
      </c>
      <c r="I357" s="129">
        <v>0</v>
      </c>
      <c r="J357" s="129">
        <v>0</v>
      </c>
      <c r="K357" s="129">
        <v>0</v>
      </c>
      <c r="L357" s="129">
        <v>0</v>
      </c>
      <c r="M357" s="129">
        <v>0</v>
      </c>
      <c r="N357" s="126"/>
      <c r="O357" s="170" t="s">
        <v>198</v>
      </c>
      <c r="P357" s="162"/>
      <c r="Q357" s="162" t="s">
        <v>198</v>
      </c>
      <c r="R357" s="163" t="s">
        <v>198</v>
      </c>
      <c r="S357" s="164"/>
      <c r="T357" s="160" t="s">
        <v>198</v>
      </c>
      <c r="U357" s="164"/>
      <c r="V357" s="160" t="s">
        <v>198</v>
      </c>
      <c r="W357" s="164"/>
      <c r="X357" s="160" t="s">
        <v>198</v>
      </c>
      <c r="Y357" s="165"/>
      <c r="Z357" s="160" t="s">
        <v>198</v>
      </c>
      <c r="AA357" s="162">
        <v>0</v>
      </c>
      <c r="AB357" s="162"/>
      <c r="AC357" s="160" t="s">
        <v>198</v>
      </c>
      <c r="AD357" s="166" t="s">
        <v>198</v>
      </c>
      <c r="AE357" s="101">
        <v>0</v>
      </c>
      <c r="AF357" s="94" t="s">
        <v>322</v>
      </c>
      <c r="AG357" s="167"/>
      <c r="AH357" s="160" t="s">
        <v>198</v>
      </c>
      <c r="AI357" s="167"/>
      <c r="AJ357" s="160" t="s">
        <v>198</v>
      </c>
      <c r="AK357" s="139" t="s">
        <v>198</v>
      </c>
    </row>
    <row r="358" spans="2:37" ht="18" customHeight="1" x14ac:dyDescent="0.25">
      <c r="B358" s="71" t="s">
        <v>198</v>
      </c>
      <c r="C358" s="132"/>
      <c r="D358" s="132"/>
      <c r="E358" s="129">
        <v>0</v>
      </c>
      <c r="F358" s="129">
        <v>0</v>
      </c>
      <c r="G358" s="129">
        <v>0</v>
      </c>
      <c r="H358" s="129">
        <v>0</v>
      </c>
      <c r="I358" s="129">
        <v>0</v>
      </c>
      <c r="J358" s="129">
        <v>0</v>
      </c>
      <c r="K358" s="129">
        <v>0</v>
      </c>
      <c r="L358" s="129">
        <v>0</v>
      </c>
      <c r="M358" s="129">
        <v>0</v>
      </c>
      <c r="N358" s="126"/>
      <c r="O358" s="170" t="s">
        <v>198</v>
      </c>
      <c r="P358" s="162"/>
      <c r="Q358" s="162" t="s">
        <v>198</v>
      </c>
      <c r="R358" s="163" t="s">
        <v>198</v>
      </c>
      <c r="S358" s="164"/>
      <c r="T358" s="160" t="s">
        <v>198</v>
      </c>
      <c r="U358" s="164"/>
      <c r="V358" s="160" t="s">
        <v>198</v>
      </c>
      <c r="W358" s="164"/>
      <c r="X358" s="160" t="s">
        <v>198</v>
      </c>
      <c r="Y358" s="165"/>
      <c r="Z358" s="160" t="s">
        <v>198</v>
      </c>
      <c r="AA358" s="162">
        <v>0</v>
      </c>
      <c r="AB358" s="162"/>
      <c r="AC358" s="160" t="s">
        <v>198</v>
      </c>
      <c r="AD358" s="166" t="s">
        <v>198</v>
      </c>
      <c r="AE358" s="101">
        <v>0</v>
      </c>
      <c r="AF358" s="94" t="s">
        <v>322</v>
      </c>
      <c r="AG358" s="167"/>
      <c r="AH358" s="160" t="s">
        <v>198</v>
      </c>
      <c r="AI358" s="167"/>
      <c r="AJ358" s="160" t="s">
        <v>198</v>
      </c>
      <c r="AK358" s="140" t="s">
        <v>198</v>
      </c>
    </row>
    <row r="359" spans="2:37" ht="18" customHeight="1" x14ac:dyDescent="0.25">
      <c r="B359" s="71" t="s">
        <v>198</v>
      </c>
      <c r="C359" s="132"/>
      <c r="D359" s="132"/>
      <c r="E359" s="129">
        <v>0</v>
      </c>
      <c r="F359" s="129">
        <v>0</v>
      </c>
      <c r="G359" s="129">
        <v>0</v>
      </c>
      <c r="H359" s="129">
        <v>0</v>
      </c>
      <c r="I359" s="129">
        <v>0</v>
      </c>
      <c r="J359" s="129">
        <v>0</v>
      </c>
      <c r="K359" s="129">
        <v>0</v>
      </c>
      <c r="L359" s="129">
        <v>0</v>
      </c>
      <c r="M359" s="129">
        <v>0</v>
      </c>
      <c r="N359" s="126"/>
      <c r="O359" s="170" t="s">
        <v>198</v>
      </c>
      <c r="P359" s="162"/>
      <c r="Q359" s="162" t="s">
        <v>198</v>
      </c>
      <c r="R359" s="163" t="s">
        <v>198</v>
      </c>
      <c r="S359" s="164"/>
      <c r="T359" s="160" t="s">
        <v>198</v>
      </c>
      <c r="U359" s="164"/>
      <c r="V359" s="160" t="s">
        <v>198</v>
      </c>
      <c r="W359" s="164"/>
      <c r="X359" s="160" t="s">
        <v>198</v>
      </c>
      <c r="Y359" s="165"/>
      <c r="Z359" s="160" t="s">
        <v>198</v>
      </c>
      <c r="AA359" s="162">
        <v>0</v>
      </c>
      <c r="AB359" s="162"/>
      <c r="AC359" s="160" t="s">
        <v>198</v>
      </c>
      <c r="AD359" s="166" t="s">
        <v>198</v>
      </c>
      <c r="AE359" s="101">
        <v>0</v>
      </c>
      <c r="AF359" s="94" t="s">
        <v>322</v>
      </c>
      <c r="AG359" s="167"/>
      <c r="AH359" s="160" t="s">
        <v>198</v>
      </c>
      <c r="AI359" s="167"/>
      <c r="AJ359" s="160" t="s">
        <v>198</v>
      </c>
      <c r="AK359" s="139" t="s">
        <v>198</v>
      </c>
    </row>
    <row r="360" spans="2:37" ht="18" customHeight="1" x14ac:dyDescent="0.25">
      <c r="B360" s="71" t="s">
        <v>198</v>
      </c>
      <c r="C360" s="132"/>
      <c r="D360" s="132"/>
      <c r="E360" s="129">
        <v>0</v>
      </c>
      <c r="F360" s="129">
        <v>0</v>
      </c>
      <c r="G360" s="129">
        <v>0</v>
      </c>
      <c r="H360" s="129">
        <v>0</v>
      </c>
      <c r="I360" s="129">
        <v>0</v>
      </c>
      <c r="J360" s="129">
        <v>0</v>
      </c>
      <c r="K360" s="129">
        <v>0</v>
      </c>
      <c r="L360" s="129">
        <v>0</v>
      </c>
      <c r="M360" s="129">
        <v>0</v>
      </c>
      <c r="N360" s="126"/>
      <c r="O360" s="170" t="s">
        <v>198</v>
      </c>
      <c r="P360" s="162"/>
      <c r="Q360" s="162" t="s">
        <v>198</v>
      </c>
      <c r="R360" s="163" t="s">
        <v>198</v>
      </c>
      <c r="S360" s="164"/>
      <c r="T360" s="160" t="s">
        <v>198</v>
      </c>
      <c r="U360" s="164"/>
      <c r="V360" s="160" t="s">
        <v>198</v>
      </c>
      <c r="W360" s="164"/>
      <c r="X360" s="160" t="s">
        <v>198</v>
      </c>
      <c r="Y360" s="165"/>
      <c r="Z360" s="160" t="s">
        <v>198</v>
      </c>
      <c r="AA360" s="162">
        <v>0</v>
      </c>
      <c r="AB360" s="162"/>
      <c r="AC360" s="160" t="s">
        <v>198</v>
      </c>
      <c r="AD360" s="166" t="s">
        <v>198</v>
      </c>
      <c r="AE360" s="101">
        <v>0</v>
      </c>
      <c r="AF360" s="94" t="s">
        <v>322</v>
      </c>
      <c r="AG360" s="167"/>
      <c r="AH360" s="160" t="s">
        <v>198</v>
      </c>
      <c r="AI360" s="167"/>
      <c r="AJ360" s="160" t="s">
        <v>198</v>
      </c>
      <c r="AK360" s="139" t="s">
        <v>198</v>
      </c>
    </row>
    <row r="361" spans="2:37" ht="18" customHeight="1" x14ac:dyDescent="0.25">
      <c r="B361" s="71" t="s">
        <v>198</v>
      </c>
      <c r="C361" s="132"/>
      <c r="D361" s="132"/>
      <c r="E361" s="129">
        <v>0</v>
      </c>
      <c r="F361" s="129">
        <v>0</v>
      </c>
      <c r="G361" s="129">
        <v>0</v>
      </c>
      <c r="H361" s="129">
        <v>0</v>
      </c>
      <c r="I361" s="129">
        <v>0</v>
      </c>
      <c r="J361" s="129">
        <v>0</v>
      </c>
      <c r="K361" s="129">
        <v>0</v>
      </c>
      <c r="L361" s="129">
        <v>0</v>
      </c>
      <c r="M361" s="129">
        <v>0</v>
      </c>
      <c r="N361" s="126"/>
      <c r="O361" s="170" t="s">
        <v>198</v>
      </c>
      <c r="P361" s="162"/>
      <c r="Q361" s="162" t="s">
        <v>198</v>
      </c>
      <c r="R361" s="163" t="s">
        <v>198</v>
      </c>
      <c r="S361" s="164"/>
      <c r="T361" s="160" t="s">
        <v>198</v>
      </c>
      <c r="U361" s="164"/>
      <c r="V361" s="160" t="s">
        <v>198</v>
      </c>
      <c r="W361" s="164"/>
      <c r="X361" s="160" t="s">
        <v>198</v>
      </c>
      <c r="Y361" s="165"/>
      <c r="Z361" s="160" t="s">
        <v>198</v>
      </c>
      <c r="AA361" s="162">
        <v>0</v>
      </c>
      <c r="AB361" s="162"/>
      <c r="AC361" s="160" t="s">
        <v>198</v>
      </c>
      <c r="AD361" s="166" t="s">
        <v>198</v>
      </c>
      <c r="AE361" s="101">
        <v>0</v>
      </c>
      <c r="AF361" s="94" t="s">
        <v>322</v>
      </c>
      <c r="AG361" s="167"/>
      <c r="AH361" s="160" t="s">
        <v>198</v>
      </c>
      <c r="AI361" s="167"/>
      <c r="AJ361" s="160" t="s">
        <v>198</v>
      </c>
      <c r="AK361" s="140" t="s">
        <v>198</v>
      </c>
    </row>
    <row r="362" spans="2:37" ht="18" customHeight="1" x14ac:dyDescent="0.25">
      <c r="B362" s="71" t="s">
        <v>198</v>
      </c>
      <c r="C362" s="132"/>
      <c r="D362" s="132"/>
      <c r="E362" s="129">
        <v>0</v>
      </c>
      <c r="F362" s="129">
        <v>0</v>
      </c>
      <c r="G362" s="129">
        <v>0</v>
      </c>
      <c r="H362" s="129">
        <v>0</v>
      </c>
      <c r="I362" s="129">
        <v>0</v>
      </c>
      <c r="J362" s="129">
        <v>0</v>
      </c>
      <c r="K362" s="129">
        <v>0</v>
      </c>
      <c r="L362" s="129">
        <v>0</v>
      </c>
      <c r="M362" s="129">
        <v>0</v>
      </c>
      <c r="N362" s="126"/>
      <c r="O362" s="170" t="s">
        <v>198</v>
      </c>
      <c r="P362" s="162"/>
      <c r="Q362" s="162" t="s">
        <v>198</v>
      </c>
      <c r="R362" s="163" t="s">
        <v>198</v>
      </c>
      <c r="S362" s="164"/>
      <c r="T362" s="160" t="s">
        <v>198</v>
      </c>
      <c r="U362" s="164"/>
      <c r="V362" s="160" t="s">
        <v>198</v>
      </c>
      <c r="W362" s="164"/>
      <c r="X362" s="160" t="s">
        <v>198</v>
      </c>
      <c r="Y362" s="165"/>
      <c r="Z362" s="160" t="s">
        <v>198</v>
      </c>
      <c r="AA362" s="162">
        <v>0</v>
      </c>
      <c r="AB362" s="162"/>
      <c r="AC362" s="160" t="s">
        <v>198</v>
      </c>
      <c r="AD362" s="166" t="s">
        <v>198</v>
      </c>
      <c r="AE362" s="101">
        <v>0</v>
      </c>
      <c r="AF362" s="94" t="s">
        <v>322</v>
      </c>
      <c r="AG362" s="167"/>
      <c r="AH362" s="160" t="s">
        <v>198</v>
      </c>
      <c r="AI362" s="167"/>
      <c r="AJ362" s="160" t="s">
        <v>198</v>
      </c>
      <c r="AK362" s="140" t="s">
        <v>198</v>
      </c>
    </row>
    <row r="363" spans="2:37" ht="18" customHeight="1" thickBot="1" x14ac:dyDescent="0.3">
      <c r="B363" s="83" t="s">
        <v>198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127"/>
      <c r="O363" s="171" t="s">
        <v>198</v>
      </c>
      <c r="P363" s="80"/>
      <c r="Q363" s="80" t="s">
        <v>198</v>
      </c>
      <c r="R363" s="75" t="s">
        <v>198</v>
      </c>
      <c r="S363" s="82"/>
      <c r="T363" s="168" t="s">
        <v>198</v>
      </c>
      <c r="U363" s="82"/>
      <c r="V363" s="81" t="s">
        <v>198</v>
      </c>
      <c r="W363" s="82"/>
      <c r="X363" s="81" t="s">
        <v>198</v>
      </c>
      <c r="Y363" s="100"/>
      <c r="Z363" s="81" t="s">
        <v>198</v>
      </c>
      <c r="AA363" s="80">
        <v>0</v>
      </c>
      <c r="AB363" s="80"/>
      <c r="AC363" s="81" t="s">
        <v>198</v>
      </c>
      <c r="AD363" s="136" t="s">
        <v>198</v>
      </c>
      <c r="AE363" s="103">
        <v>0</v>
      </c>
      <c r="AF363" s="95" t="s">
        <v>322</v>
      </c>
      <c r="AG363" s="104"/>
      <c r="AH363" s="81" t="s">
        <v>198</v>
      </c>
      <c r="AI363" s="104"/>
      <c r="AJ363" s="81" t="s">
        <v>198</v>
      </c>
      <c r="AK363" s="141" t="s">
        <v>198</v>
      </c>
    </row>
    <row r="364" spans="2:37" ht="18" customHeight="1" x14ac:dyDescent="0.25">
      <c r="B364" s="76">
        <v>33</v>
      </c>
      <c r="C364" s="77" t="s">
        <v>281</v>
      </c>
      <c r="D364" s="84">
        <v>1</v>
      </c>
      <c r="E364" s="78">
        <v>2745611657.5</v>
      </c>
      <c r="F364" s="78">
        <v>3143840520.5</v>
      </c>
      <c r="G364" s="78">
        <v>185183832.5</v>
      </c>
      <c r="H364" s="78">
        <v>1625913687</v>
      </c>
      <c r="I364" s="78">
        <v>5120855650</v>
      </c>
      <c r="J364" s="78">
        <v>3035853667</v>
      </c>
      <c r="K364" s="78">
        <v>1517926833.5</v>
      </c>
      <c r="L364" s="78">
        <v>579204471</v>
      </c>
      <c r="M364" s="78">
        <v>64075315.5</v>
      </c>
      <c r="N364" s="73">
        <v>1</v>
      </c>
      <c r="O364" s="178">
        <v>5</v>
      </c>
      <c r="P364" s="86" t="s">
        <v>174</v>
      </c>
      <c r="Q364" s="73">
        <v>0</v>
      </c>
      <c r="R364" s="74">
        <v>312768726</v>
      </c>
      <c r="S364" s="78">
        <v>5120855650</v>
      </c>
      <c r="T364" s="159" t="s">
        <v>321</v>
      </c>
      <c r="U364" s="78">
        <v>3035853667</v>
      </c>
      <c r="V364" s="79" t="s">
        <v>321</v>
      </c>
      <c r="W364" s="78">
        <v>14.826411250020977</v>
      </c>
      <c r="X364" s="79" t="s">
        <v>321</v>
      </c>
      <c r="Y364" s="131">
        <v>0.51717435296031267</v>
      </c>
      <c r="Z364" s="79" t="s">
        <v>321</v>
      </c>
      <c r="AA364" s="73">
        <v>0</v>
      </c>
      <c r="AB364" s="131">
        <v>9.039432213174198</v>
      </c>
      <c r="AC364" s="79" t="s">
        <v>321</v>
      </c>
      <c r="AD364" s="135" t="s">
        <v>321</v>
      </c>
      <c r="AE364" s="102"/>
      <c r="AF364" s="93"/>
      <c r="AG364" s="131">
        <v>0.38157601421702519</v>
      </c>
      <c r="AH364" s="79" t="s">
        <v>321</v>
      </c>
      <c r="AI364" s="131">
        <v>0.18423468595916012</v>
      </c>
      <c r="AJ364" s="79" t="s">
        <v>321</v>
      </c>
      <c r="AK364" s="137" t="s">
        <v>321</v>
      </c>
    </row>
    <row r="365" spans="2:37" ht="18" customHeight="1" x14ac:dyDescent="0.25">
      <c r="B365" s="71">
        <v>33.1</v>
      </c>
      <c r="C365" s="161" t="s">
        <v>282</v>
      </c>
      <c r="D365" s="132">
        <v>0.5</v>
      </c>
      <c r="E365" s="129">
        <v>4370517000</v>
      </c>
      <c r="F365" s="129">
        <v>5115592000</v>
      </c>
      <c r="G365" s="129">
        <v>213236000</v>
      </c>
      <c r="H365" s="129">
        <v>2889792000</v>
      </c>
      <c r="I365" s="129">
        <v>4157281000</v>
      </c>
      <c r="J365" s="129">
        <v>2225800000</v>
      </c>
      <c r="K365" s="129">
        <v>2225800000</v>
      </c>
      <c r="L365" s="129">
        <v>829481000</v>
      </c>
      <c r="M365" s="129">
        <v>122660000</v>
      </c>
      <c r="N365" s="128"/>
      <c r="O365" s="169" t="s">
        <v>198</v>
      </c>
      <c r="P365" s="162" t="s">
        <v>174</v>
      </c>
      <c r="Q365" s="162" t="s">
        <v>198</v>
      </c>
      <c r="R365" s="163" t="s">
        <v>198</v>
      </c>
      <c r="S365" s="164"/>
      <c r="T365" s="160" t="s">
        <v>198</v>
      </c>
      <c r="U365" s="164"/>
      <c r="V365" s="160" t="s">
        <v>198</v>
      </c>
      <c r="W365" s="164"/>
      <c r="X365" s="160" t="s">
        <v>198</v>
      </c>
      <c r="Y365" s="165"/>
      <c r="Z365" s="160" t="s">
        <v>198</v>
      </c>
      <c r="AA365" s="162" t="s">
        <v>198</v>
      </c>
      <c r="AB365" s="162"/>
      <c r="AC365" s="160" t="s">
        <v>198</v>
      </c>
      <c r="AD365" s="166" t="s">
        <v>198</v>
      </c>
      <c r="AE365" s="101">
        <v>9026.9842950414677</v>
      </c>
      <c r="AF365" s="94" t="s">
        <v>322</v>
      </c>
      <c r="AG365" s="167"/>
      <c r="AH365" s="160" t="s">
        <v>198</v>
      </c>
      <c r="AI365" s="167"/>
      <c r="AJ365" s="160" t="s">
        <v>198</v>
      </c>
      <c r="AK365" s="138" t="s">
        <v>198</v>
      </c>
    </row>
    <row r="366" spans="2:37" ht="18" customHeight="1" x14ac:dyDescent="0.25">
      <c r="B366" s="71">
        <v>33.200000000000003</v>
      </c>
      <c r="C366" s="132" t="s">
        <v>283</v>
      </c>
      <c r="D366" s="132">
        <v>0.5</v>
      </c>
      <c r="E366" s="129">
        <v>1120706315</v>
      </c>
      <c r="F366" s="129">
        <v>1172089041</v>
      </c>
      <c r="G366" s="129">
        <v>157131665</v>
      </c>
      <c r="H366" s="129">
        <v>362035374</v>
      </c>
      <c r="I366" s="129">
        <v>963574650</v>
      </c>
      <c r="J366" s="129">
        <v>810053667</v>
      </c>
      <c r="K366" s="129">
        <v>810053667</v>
      </c>
      <c r="L366" s="129">
        <v>328927942</v>
      </c>
      <c r="M366" s="129">
        <v>5490631</v>
      </c>
      <c r="N366" s="126"/>
      <c r="O366" s="170" t="s">
        <v>198</v>
      </c>
      <c r="P366" s="162" t="s">
        <v>174</v>
      </c>
      <c r="Q366" s="162" t="s">
        <v>198</v>
      </c>
      <c r="R366" s="163" t="s">
        <v>198</v>
      </c>
      <c r="S366" s="164"/>
      <c r="T366" s="160" t="s">
        <v>198</v>
      </c>
      <c r="U366" s="164"/>
      <c r="V366" s="160" t="s">
        <v>198</v>
      </c>
      <c r="W366" s="164"/>
      <c r="X366" s="160" t="s">
        <v>198</v>
      </c>
      <c r="Y366" s="165"/>
      <c r="Z366" s="160" t="s">
        <v>198</v>
      </c>
      <c r="AA366" s="162" t="s">
        <v>198</v>
      </c>
      <c r="AB366" s="162"/>
      <c r="AC366" s="160" t="s">
        <v>198</v>
      </c>
      <c r="AD366" s="166" t="s">
        <v>198</v>
      </c>
      <c r="AE366" s="101">
        <v>2068.2707623080996</v>
      </c>
      <c r="AF366" s="94" t="s">
        <v>322</v>
      </c>
      <c r="AG366" s="167"/>
      <c r="AH366" s="160" t="s">
        <v>198</v>
      </c>
      <c r="AI366" s="167"/>
      <c r="AJ366" s="160" t="s">
        <v>198</v>
      </c>
      <c r="AK366" s="139" t="s">
        <v>198</v>
      </c>
    </row>
    <row r="367" spans="2:37" ht="18" customHeight="1" x14ac:dyDescent="0.25">
      <c r="B367" s="71" t="s">
        <v>198</v>
      </c>
      <c r="C367" s="132"/>
      <c r="D367" s="132"/>
      <c r="E367" s="129">
        <v>0</v>
      </c>
      <c r="F367" s="129">
        <v>0</v>
      </c>
      <c r="G367" s="129">
        <v>0</v>
      </c>
      <c r="H367" s="129">
        <v>0</v>
      </c>
      <c r="I367" s="129">
        <v>0</v>
      </c>
      <c r="J367" s="129">
        <v>0</v>
      </c>
      <c r="K367" s="129">
        <v>0</v>
      </c>
      <c r="L367" s="129">
        <v>0</v>
      </c>
      <c r="M367" s="129">
        <v>0</v>
      </c>
      <c r="N367" s="126"/>
      <c r="O367" s="170" t="s">
        <v>198</v>
      </c>
      <c r="P367" s="162"/>
      <c r="Q367" s="162" t="s">
        <v>198</v>
      </c>
      <c r="R367" s="163" t="s">
        <v>198</v>
      </c>
      <c r="S367" s="164"/>
      <c r="T367" s="160" t="s">
        <v>198</v>
      </c>
      <c r="U367" s="164"/>
      <c r="V367" s="160" t="s">
        <v>198</v>
      </c>
      <c r="W367" s="164"/>
      <c r="X367" s="160" t="s">
        <v>198</v>
      </c>
      <c r="Y367" s="165"/>
      <c r="Z367" s="160" t="s">
        <v>198</v>
      </c>
      <c r="AA367" s="162">
        <v>0</v>
      </c>
      <c r="AB367" s="162"/>
      <c r="AC367" s="160" t="s">
        <v>198</v>
      </c>
      <c r="AD367" s="166" t="s">
        <v>198</v>
      </c>
      <c r="AE367" s="101">
        <v>0</v>
      </c>
      <c r="AF367" s="94" t="s">
        <v>322</v>
      </c>
      <c r="AG367" s="167"/>
      <c r="AH367" s="160" t="s">
        <v>198</v>
      </c>
      <c r="AI367" s="167"/>
      <c r="AJ367" s="160" t="s">
        <v>198</v>
      </c>
      <c r="AK367" s="139" t="s">
        <v>198</v>
      </c>
    </row>
    <row r="368" spans="2:37" ht="18" customHeight="1" x14ac:dyDescent="0.25">
      <c r="B368" s="71" t="s">
        <v>198</v>
      </c>
      <c r="C368" s="132"/>
      <c r="D368" s="132"/>
      <c r="E368" s="129">
        <v>0</v>
      </c>
      <c r="F368" s="129">
        <v>0</v>
      </c>
      <c r="G368" s="129">
        <v>0</v>
      </c>
      <c r="H368" s="129">
        <v>0</v>
      </c>
      <c r="I368" s="129">
        <v>0</v>
      </c>
      <c r="J368" s="129">
        <v>0</v>
      </c>
      <c r="K368" s="129">
        <v>0</v>
      </c>
      <c r="L368" s="129">
        <v>0</v>
      </c>
      <c r="M368" s="129">
        <v>0</v>
      </c>
      <c r="N368" s="126"/>
      <c r="O368" s="170" t="s">
        <v>198</v>
      </c>
      <c r="P368" s="162"/>
      <c r="Q368" s="162" t="s">
        <v>198</v>
      </c>
      <c r="R368" s="163" t="s">
        <v>198</v>
      </c>
      <c r="S368" s="164"/>
      <c r="T368" s="160" t="s">
        <v>198</v>
      </c>
      <c r="U368" s="164"/>
      <c r="V368" s="160" t="s">
        <v>198</v>
      </c>
      <c r="W368" s="164"/>
      <c r="X368" s="160" t="s">
        <v>198</v>
      </c>
      <c r="Y368" s="165"/>
      <c r="Z368" s="160" t="s">
        <v>198</v>
      </c>
      <c r="AA368" s="162">
        <v>0</v>
      </c>
      <c r="AB368" s="162"/>
      <c r="AC368" s="160" t="s">
        <v>198</v>
      </c>
      <c r="AD368" s="166" t="s">
        <v>198</v>
      </c>
      <c r="AE368" s="101">
        <v>0</v>
      </c>
      <c r="AF368" s="94" t="s">
        <v>322</v>
      </c>
      <c r="AG368" s="167"/>
      <c r="AH368" s="160" t="s">
        <v>198</v>
      </c>
      <c r="AI368" s="167"/>
      <c r="AJ368" s="160" t="s">
        <v>198</v>
      </c>
      <c r="AK368" s="139" t="s">
        <v>198</v>
      </c>
    </row>
    <row r="369" spans="2:37" ht="18" customHeight="1" x14ac:dyDescent="0.25">
      <c r="B369" s="71" t="s">
        <v>198</v>
      </c>
      <c r="C369" s="132"/>
      <c r="D369" s="132"/>
      <c r="E369" s="129">
        <v>0</v>
      </c>
      <c r="F369" s="129">
        <v>0</v>
      </c>
      <c r="G369" s="129">
        <v>0</v>
      </c>
      <c r="H369" s="129">
        <v>0</v>
      </c>
      <c r="I369" s="129">
        <v>0</v>
      </c>
      <c r="J369" s="129">
        <v>0</v>
      </c>
      <c r="K369" s="129">
        <v>0</v>
      </c>
      <c r="L369" s="129">
        <v>0</v>
      </c>
      <c r="M369" s="129">
        <v>0</v>
      </c>
      <c r="N369" s="126"/>
      <c r="O369" s="170" t="s">
        <v>198</v>
      </c>
      <c r="P369" s="162"/>
      <c r="Q369" s="162" t="s">
        <v>198</v>
      </c>
      <c r="R369" s="163" t="s">
        <v>198</v>
      </c>
      <c r="S369" s="164"/>
      <c r="T369" s="160" t="s">
        <v>198</v>
      </c>
      <c r="U369" s="164"/>
      <c r="V369" s="160" t="s">
        <v>198</v>
      </c>
      <c r="W369" s="164"/>
      <c r="X369" s="160" t="s">
        <v>198</v>
      </c>
      <c r="Y369" s="165"/>
      <c r="Z369" s="160" t="s">
        <v>198</v>
      </c>
      <c r="AA369" s="162">
        <v>0</v>
      </c>
      <c r="AB369" s="162"/>
      <c r="AC369" s="160" t="s">
        <v>198</v>
      </c>
      <c r="AD369" s="166" t="s">
        <v>198</v>
      </c>
      <c r="AE369" s="101">
        <v>0</v>
      </c>
      <c r="AF369" s="94" t="s">
        <v>322</v>
      </c>
      <c r="AG369" s="167"/>
      <c r="AH369" s="160" t="s">
        <v>198</v>
      </c>
      <c r="AI369" s="167"/>
      <c r="AJ369" s="160" t="s">
        <v>198</v>
      </c>
      <c r="AK369" s="140" t="s">
        <v>198</v>
      </c>
    </row>
    <row r="370" spans="2:37" ht="18" customHeight="1" x14ac:dyDescent="0.25">
      <c r="B370" s="71" t="s">
        <v>198</v>
      </c>
      <c r="C370" s="132"/>
      <c r="D370" s="132"/>
      <c r="E370" s="129">
        <v>0</v>
      </c>
      <c r="F370" s="129">
        <v>0</v>
      </c>
      <c r="G370" s="129">
        <v>0</v>
      </c>
      <c r="H370" s="129">
        <v>0</v>
      </c>
      <c r="I370" s="129">
        <v>0</v>
      </c>
      <c r="J370" s="129">
        <v>0</v>
      </c>
      <c r="K370" s="129">
        <v>0</v>
      </c>
      <c r="L370" s="129">
        <v>0</v>
      </c>
      <c r="M370" s="129">
        <v>0</v>
      </c>
      <c r="N370" s="126"/>
      <c r="O370" s="170" t="s">
        <v>198</v>
      </c>
      <c r="P370" s="162"/>
      <c r="Q370" s="162" t="s">
        <v>198</v>
      </c>
      <c r="R370" s="163" t="s">
        <v>198</v>
      </c>
      <c r="S370" s="164"/>
      <c r="T370" s="160" t="s">
        <v>198</v>
      </c>
      <c r="U370" s="164"/>
      <c r="V370" s="160" t="s">
        <v>198</v>
      </c>
      <c r="W370" s="164"/>
      <c r="X370" s="160" t="s">
        <v>198</v>
      </c>
      <c r="Y370" s="165"/>
      <c r="Z370" s="160" t="s">
        <v>198</v>
      </c>
      <c r="AA370" s="162">
        <v>0</v>
      </c>
      <c r="AB370" s="162"/>
      <c r="AC370" s="160" t="s">
        <v>198</v>
      </c>
      <c r="AD370" s="166" t="s">
        <v>198</v>
      </c>
      <c r="AE370" s="101">
        <v>0</v>
      </c>
      <c r="AF370" s="94" t="s">
        <v>322</v>
      </c>
      <c r="AG370" s="167"/>
      <c r="AH370" s="160" t="s">
        <v>198</v>
      </c>
      <c r="AI370" s="167"/>
      <c r="AJ370" s="160" t="s">
        <v>198</v>
      </c>
      <c r="AK370" s="139" t="s">
        <v>198</v>
      </c>
    </row>
    <row r="371" spans="2:37" ht="18" customHeight="1" x14ac:dyDescent="0.25">
      <c r="B371" s="71" t="s">
        <v>198</v>
      </c>
      <c r="C371" s="132"/>
      <c r="D371" s="132"/>
      <c r="E371" s="129">
        <v>0</v>
      </c>
      <c r="F371" s="129">
        <v>0</v>
      </c>
      <c r="G371" s="129">
        <v>0</v>
      </c>
      <c r="H371" s="129">
        <v>0</v>
      </c>
      <c r="I371" s="129">
        <v>0</v>
      </c>
      <c r="J371" s="129">
        <v>0</v>
      </c>
      <c r="K371" s="129">
        <v>0</v>
      </c>
      <c r="L371" s="129">
        <v>0</v>
      </c>
      <c r="M371" s="129">
        <v>0</v>
      </c>
      <c r="N371" s="126"/>
      <c r="O371" s="170" t="s">
        <v>198</v>
      </c>
      <c r="P371" s="162"/>
      <c r="Q371" s="162" t="s">
        <v>198</v>
      </c>
      <c r="R371" s="163" t="s">
        <v>198</v>
      </c>
      <c r="S371" s="164"/>
      <c r="T371" s="160" t="s">
        <v>198</v>
      </c>
      <c r="U371" s="164"/>
      <c r="V371" s="160" t="s">
        <v>198</v>
      </c>
      <c r="W371" s="164"/>
      <c r="X371" s="160" t="s">
        <v>198</v>
      </c>
      <c r="Y371" s="165"/>
      <c r="Z371" s="160" t="s">
        <v>198</v>
      </c>
      <c r="AA371" s="162">
        <v>0</v>
      </c>
      <c r="AB371" s="162"/>
      <c r="AC371" s="160" t="s">
        <v>198</v>
      </c>
      <c r="AD371" s="166" t="s">
        <v>198</v>
      </c>
      <c r="AE371" s="101">
        <v>0</v>
      </c>
      <c r="AF371" s="94" t="s">
        <v>322</v>
      </c>
      <c r="AG371" s="167"/>
      <c r="AH371" s="160" t="s">
        <v>198</v>
      </c>
      <c r="AI371" s="167"/>
      <c r="AJ371" s="160" t="s">
        <v>198</v>
      </c>
      <c r="AK371" s="139" t="s">
        <v>198</v>
      </c>
    </row>
    <row r="372" spans="2:37" ht="18" customHeight="1" x14ac:dyDescent="0.25">
      <c r="B372" s="71" t="s">
        <v>198</v>
      </c>
      <c r="C372" s="132"/>
      <c r="D372" s="132"/>
      <c r="E372" s="129">
        <v>0</v>
      </c>
      <c r="F372" s="129">
        <v>0</v>
      </c>
      <c r="G372" s="129">
        <v>0</v>
      </c>
      <c r="H372" s="129">
        <v>0</v>
      </c>
      <c r="I372" s="129">
        <v>0</v>
      </c>
      <c r="J372" s="129">
        <v>0</v>
      </c>
      <c r="K372" s="129">
        <v>0</v>
      </c>
      <c r="L372" s="129">
        <v>0</v>
      </c>
      <c r="M372" s="129">
        <v>0</v>
      </c>
      <c r="N372" s="126"/>
      <c r="O372" s="170" t="s">
        <v>198</v>
      </c>
      <c r="P372" s="162"/>
      <c r="Q372" s="162" t="s">
        <v>198</v>
      </c>
      <c r="R372" s="163" t="s">
        <v>198</v>
      </c>
      <c r="S372" s="164"/>
      <c r="T372" s="160" t="s">
        <v>198</v>
      </c>
      <c r="U372" s="164"/>
      <c r="V372" s="160" t="s">
        <v>198</v>
      </c>
      <c r="W372" s="164"/>
      <c r="X372" s="160" t="s">
        <v>198</v>
      </c>
      <c r="Y372" s="165"/>
      <c r="Z372" s="160" t="s">
        <v>198</v>
      </c>
      <c r="AA372" s="162">
        <v>0</v>
      </c>
      <c r="AB372" s="162"/>
      <c r="AC372" s="160" t="s">
        <v>198</v>
      </c>
      <c r="AD372" s="166" t="s">
        <v>198</v>
      </c>
      <c r="AE372" s="101">
        <v>0</v>
      </c>
      <c r="AF372" s="94" t="s">
        <v>322</v>
      </c>
      <c r="AG372" s="167"/>
      <c r="AH372" s="160" t="s">
        <v>198</v>
      </c>
      <c r="AI372" s="167"/>
      <c r="AJ372" s="160" t="s">
        <v>198</v>
      </c>
      <c r="AK372" s="140" t="s">
        <v>198</v>
      </c>
    </row>
    <row r="373" spans="2:37" ht="18" customHeight="1" x14ac:dyDescent="0.25">
      <c r="B373" s="71" t="s">
        <v>198</v>
      </c>
      <c r="C373" s="132"/>
      <c r="D373" s="132"/>
      <c r="E373" s="129">
        <v>0</v>
      </c>
      <c r="F373" s="129">
        <v>0</v>
      </c>
      <c r="G373" s="129">
        <v>0</v>
      </c>
      <c r="H373" s="129">
        <v>0</v>
      </c>
      <c r="I373" s="129">
        <v>0</v>
      </c>
      <c r="J373" s="129">
        <v>0</v>
      </c>
      <c r="K373" s="129">
        <v>0</v>
      </c>
      <c r="L373" s="129">
        <v>0</v>
      </c>
      <c r="M373" s="129">
        <v>0</v>
      </c>
      <c r="N373" s="126"/>
      <c r="O373" s="170" t="s">
        <v>198</v>
      </c>
      <c r="P373" s="162"/>
      <c r="Q373" s="162" t="s">
        <v>198</v>
      </c>
      <c r="R373" s="163" t="s">
        <v>198</v>
      </c>
      <c r="S373" s="164"/>
      <c r="T373" s="160" t="s">
        <v>198</v>
      </c>
      <c r="U373" s="164"/>
      <c r="V373" s="160" t="s">
        <v>198</v>
      </c>
      <c r="W373" s="164"/>
      <c r="X373" s="160" t="s">
        <v>198</v>
      </c>
      <c r="Y373" s="165"/>
      <c r="Z373" s="160" t="s">
        <v>198</v>
      </c>
      <c r="AA373" s="162">
        <v>0</v>
      </c>
      <c r="AB373" s="162"/>
      <c r="AC373" s="160" t="s">
        <v>198</v>
      </c>
      <c r="AD373" s="166" t="s">
        <v>198</v>
      </c>
      <c r="AE373" s="101">
        <v>0</v>
      </c>
      <c r="AF373" s="94" t="s">
        <v>322</v>
      </c>
      <c r="AG373" s="167"/>
      <c r="AH373" s="160" t="s">
        <v>198</v>
      </c>
      <c r="AI373" s="167"/>
      <c r="AJ373" s="160" t="s">
        <v>198</v>
      </c>
      <c r="AK373" s="140" t="s">
        <v>198</v>
      </c>
    </row>
    <row r="374" spans="2:37" ht="18" customHeight="1" thickBot="1" x14ac:dyDescent="0.3">
      <c r="B374" s="83" t="s">
        <v>198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72">
        <v>0</v>
      </c>
      <c r="N374" s="127"/>
      <c r="O374" s="171" t="s">
        <v>198</v>
      </c>
      <c r="P374" s="80"/>
      <c r="Q374" s="80" t="s">
        <v>198</v>
      </c>
      <c r="R374" s="75" t="s">
        <v>198</v>
      </c>
      <c r="S374" s="82"/>
      <c r="T374" s="168" t="s">
        <v>198</v>
      </c>
      <c r="U374" s="82"/>
      <c r="V374" s="81" t="s">
        <v>198</v>
      </c>
      <c r="W374" s="82"/>
      <c r="X374" s="81" t="s">
        <v>198</v>
      </c>
      <c r="Y374" s="100"/>
      <c r="Z374" s="81" t="s">
        <v>198</v>
      </c>
      <c r="AA374" s="80">
        <v>0</v>
      </c>
      <c r="AB374" s="80"/>
      <c r="AC374" s="81" t="s">
        <v>198</v>
      </c>
      <c r="AD374" s="136" t="s">
        <v>198</v>
      </c>
      <c r="AE374" s="103">
        <v>0</v>
      </c>
      <c r="AF374" s="95" t="s">
        <v>322</v>
      </c>
      <c r="AG374" s="104"/>
      <c r="AH374" s="81" t="s">
        <v>198</v>
      </c>
      <c r="AI374" s="104"/>
      <c r="AJ374" s="81" t="s">
        <v>198</v>
      </c>
      <c r="AK374" s="141" t="s">
        <v>198</v>
      </c>
    </row>
    <row r="375" spans="2:37" ht="18" customHeight="1" x14ac:dyDescent="0.25">
      <c r="B375" s="76">
        <v>34</v>
      </c>
      <c r="C375" s="77" t="s">
        <v>288</v>
      </c>
      <c r="D375" s="84">
        <v>1</v>
      </c>
      <c r="E375" s="78">
        <v>844403645</v>
      </c>
      <c r="F375" s="78">
        <v>1209316061</v>
      </c>
      <c r="G375" s="78">
        <v>7355153</v>
      </c>
      <c r="H375" s="78">
        <v>7355153</v>
      </c>
      <c r="I375" s="78">
        <v>837048492</v>
      </c>
      <c r="J375" s="78">
        <v>1201960908</v>
      </c>
      <c r="K375" s="78">
        <v>1201960908</v>
      </c>
      <c r="L375" s="78">
        <v>138968418</v>
      </c>
      <c r="M375" s="78">
        <v>505656</v>
      </c>
      <c r="N375" s="73">
        <v>1</v>
      </c>
      <c r="O375" s="178">
        <v>5</v>
      </c>
      <c r="P375" s="86" t="s">
        <v>174</v>
      </c>
      <c r="Q375" s="73">
        <v>0</v>
      </c>
      <c r="R375" s="74">
        <v>312768726</v>
      </c>
      <c r="S375" s="78">
        <v>837048492</v>
      </c>
      <c r="T375" s="159" t="s">
        <v>321</v>
      </c>
      <c r="U375" s="78">
        <v>1201960908</v>
      </c>
      <c r="V375" s="79" t="s">
        <v>321</v>
      </c>
      <c r="W375" s="78">
        <v>114.80436164958091</v>
      </c>
      <c r="X375" s="79" t="s">
        <v>321</v>
      </c>
      <c r="Y375" s="131">
        <v>6.0820766689544531E-3</v>
      </c>
      <c r="Z375" s="79" t="s">
        <v>321</v>
      </c>
      <c r="AA375" s="73">
        <v>0</v>
      </c>
      <c r="AB375" s="131">
        <v>274.82798186909679</v>
      </c>
      <c r="AC375" s="79" t="s">
        <v>321</v>
      </c>
      <c r="AD375" s="135" t="s">
        <v>321</v>
      </c>
      <c r="AE375" s="102"/>
      <c r="AF375" s="93"/>
      <c r="AG375" s="131">
        <v>0.11561808464406398</v>
      </c>
      <c r="AH375" s="79" t="s">
        <v>321</v>
      </c>
      <c r="AI375" s="131">
        <v>0.11491488658894111</v>
      </c>
      <c r="AJ375" s="79" t="s">
        <v>321</v>
      </c>
      <c r="AK375" s="137" t="s">
        <v>321</v>
      </c>
    </row>
    <row r="376" spans="2:37" ht="18" customHeight="1" x14ac:dyDescent="0.25">
      <c r="B376" s="71">
        <v>34.1</v>
      </c>
      <c r="C376" s="161" t="s">
        <v>288</v>
      </c>
      <c r="D376" s="132">
        <v>1</v>
      </c>
      <c r="E376" s="129">
        <v>844403645</v>
      </c>
      <c r="F376" s="129">
        <v>1209316061</v>
      </c>
      <c r="G376" s="129">
        <v>7355153</v>
      </c>
      <c r="H376" s="129">
        <v>7355153</v>
      </c>
      <c r="I376" s="129">
        <v>837048492</v>
      </c>
      <c r="J376" s="129">
        <v>1201960908</v>
      </c>
      <c r="K376" s="129">
        <v>1201960908</v>
      </c>
      <c r="L376" s="129">
        <v>138968418</v>
      </c>
      <c r="M376" s="129">
        <v>505656</v>
      </c>
      <c r="N376" s="128"/>
      <c r="O376" s="169" t="s">
        <v>198</v>
      </c>
      <c r="P376" s="162" t="s">
        <v>174</v>
      </c>
      <c r="Q376" s="162" t="s">
        <v>198</v>
      </c>
      <c r="R376" s="163" t="s">
        <v>198</v>
      </c>
      <c r="S376" s="164"/>
      <c r="T376" s="160" t="s">
        <v>198</v>
      </c>
      <c r="U376" s="164"/>
      <c r="V376" s="160" t="s">
        <v>198</v>
      </c>
      <c r="W376" s="164"/>
      <c r="X376" s="160" t="s">
        <v>198</v>
      </c>
      <c r="Y376" s="165"/>
      <c r="Z376" s="160" t="s">
        <v>198</v>
      </c>
      <c r="AA376" s="162" t="s">
        <v>198</v>
      </c>
      <c r="AB376" s="162"/>
      <c r="AC376" s="160" t="s">
        <v>198</v>
      </c>
      <c r="AD376" s="166" t="s">
        <v>198</v>
      </c>
      <c r="AE376" s="101">
        <v>2133.9616393153342</v>
      </c>
      <c r="AF376" s="94" t="s">
        <v>322</v>
      </c>
      <c r="AG376" s="167"/>
      <c r="AH376" s="160" t="s">
        <v>198</v>
      </c>
      <c r="AI376" s="167"/>
      <c r="AJ376" s="160" t="s">
        <v>198</v>
      </c>
      <c r="AK376" s="138" t="s">
        <v>198</v>
      </c>
    </row>
    <row r="377" spans="2:37" ht="18" customHeight="1" x14ac:dyDescent="0.25">
      <c r="B377" s="71" t="s">
        <v>198</v>
      </c>
      <c r="C377" s="132"/>
      <c r="D377" s="132"/>
      <c r="E377" s="129">
        <v>0</v>
      </c>
      <c r="F377" s="129">
        <v>0</v>
      </c>
      <c r="G377" s="129">
        <v>0</v>
      </c>
      <c r="H377" s="129">
        <v>0</v>
      </c>
      <c r="I377" s="129">
        <v>0</v>
      </c>
      <c r="J377" s="129">
        <v>0</v>
      </c>
      <c r="K377" s="129">
        <v>0</v>
      </c>
      <c r="L377" s="129">
        <v>0</v>
      </c>
      <c r="M377" s="129">
        <v>0</v>
      </c>
      <c r="N377" s="126"/>
      <c r="O377" s="170" t="s">
        <v>198</v>
      </c>
      <c r="P377" s="162" t="s">
        <v>174</v>
      </c>
      <c r="Q377" s="162" t="s">
        <v>198</v>
      </c>
      <c r="R377" s="163" t="s">
        <v>198</v>
      </c>
      <c r="S377" s="164"/>
      <c r="T377" s="160" t="s">
        <v>198</v>
      </c>
      <c r="U377" s="164"/>
      <c r="V377" s="160" t="s">
        <v>198</v>
      </c>
      <c r="W377" s="164"/>
      <c r="X377" s="160" t="s">
        <v>198</v>
      </c>
      <c r="Y377" s="165"/>
      <c r="Z377" s="160" t="s">
        <v>198</v>
      </c>
      <c r="AA377" s="162" t="s">
        <v>198</v>
      </c>
      <c r="AB377" s="162"/>
      <c r="AC377" s="160" t="s">
        <v>198</v>
      </c>
      <c r="AD377" s="166" t="s">
        <v>198</v>
      </c>
      <c r="AE377" s="101">
        <v>0</v>
      </c>
      <c r="AF377" s="94" t="s">
        <v>322</v>
      </c>
      <c r="AG377" s="167"/>
      <c r="AH377" s="160" t="s">
        <v>198</v>
      </c>
      <c r="AI377" s="167"/>
      <c r="AJ377" s="160" t="s">
        <v>198</v>
      </c>
      <c r="AK377" s="139" t="s">
        <v>198</v>
      </c>
    </row>
    <row r="378" spans="2:37" ht="18" customHeight="1" x14ac:dyDescent="0.25">
      <c r="B378" s="71" t="s">
        <v>198</v>
      </c>
      <c r="C378" s="132"/>
      <c r="D378" s="132"/>
      <c r="E378" s="129">
        <v>0</v>
      </c>
      <c r="F378" s="129">
        <v>0</v>
      </c>
      <c r="G378" s="129">
        <v>0</v>
      </c>
      <c r="H378" s="129">
        <v>0</v>
      </c>
      <c r="I378" s="129">
        <v>0</v>
      </c>
      <c r="J378" s="129">
        <v>0</v>
      </c>
      <c r="K378" s="129">
        <v>0</v>
      </c>
      <c r="L378" s="129">
        <v>0</v>
      </c>
      <c r="M378" s="129">
        <v>0</v>
      </c>
      <c r="N378" s="126"/>
      <c r="O378" s="170" t="s">
        <v>198</v>
      </c>
      <c r="P378" s="162"/>
      <c r="Q378" s="162" t="s">
        <v>198</v>
      </c>
      <c r="R378" s="163" t="s">
        <v>198</v>
      </c>
      <c r="S378" s="164"/>
      <c r="T378" s="160" t="s">
        <v>198</v>
      </c>
      <c r="U378" s="164"/>
      <c r="V378" s="160" t="s">
        <v>198</v>
      </c>
      <c r="W378" s="164"/>
      <c r="X378" s="160" t="s">
        <v>198</v>
      </c>
      <c r="Y378" s="165"/>
      <c r="Z378" s="160" t="s">
        <v>198</v>
      </c>
      <c r="AA378" s="162">
        <v>0</v>
      </c>
      <c r="AB378" s="162"/>
      <c r="AC378" s="160" t="s">
        <v>198</v>
      </c>
      <c r="AD378" s="166" t="s">
        <v>198</v>
      </c>
      <c r="AE378" s="101">
        <v>0</v>
      </c>
      <c r="AF378" s="94" t="s">
        <v>322</v>
      </c>
      <c r="AG378" s="167"/>
      <c r="AH378" s="160" t="s">
        <v>198</v>
      </c>
      <c r="AI378" s="167"/>
      <c r="AJ378" s="160" t="s">
        <v>198</v>
      </c>
      <c r="AK378" s="139" t="s">
        <v>198</v>
      </c>
    </row>
    <row r="379" spans="2:37" ht="18" customHeight="1" x14ac:dyDescent="0.25">
      <c r="B379" s="71" t="s">
        <v>198</v>
      </c>
      <c r="C379" s="132"/>
      <c r="D379" s="132"/>
      <c r="E379" s="129">
        <v>0</v>
      </c>
      <c r="F379" s="129">
        <v>0</v>
      </c>
      <c r="G379" s="129">
        <v>0</v>
      </c>
      <c r="H379" s="129">
        <v>0</v>
      </c>
      <c r="I379" s="129">
        <v>0</v>
      </c>
      <c r="J379" s="129">
        <v>0</v>
      </c>
      <c r="K379" s="129">
        <v>0</v>
      </c>
      <c r="L379" s="129">
        <v>0</v>
      </c>
      <c r="M379" s="129">
        <v>0</v>
      </c>
      <c r="N379" s="126"/>
      <c r="O379" s="170" t="s">
        <v>198</v>
      </c>
      <c r="P379" s="162"/>
      <c r="Q379" s="162" t="s">
        <v>198</v>
      </c>
      <c r="R379" s="163" t="s">
        <v>198</v>
      </c>
      <c r="S379" s="164"/>
      <c r="T379" s="160" t="s">
        <v>198</v>
      </c>
      <c r="U379" s="164"/>
      <c r="V379" s="160" t="s">
        <v>198</v>
      </c>
      <c r="W379" s="164"/>
      <c r="X379" s="160" t="s">
        <v>198</v>
      </c>
      <c r="Y379" s="165"/>
      <c r="Z379" s="160" t="s">
        <v>198</v>
      </c>
      <c r="AA379" s="162">
        <v>0</v>
      </c>
      <c r="AB379" s="162"/>
      <c r="AC379" s="160" t="s">
        <v>198</v>
      </c>
      <c r="AD379" s="166" t="s">
        <v>198</v>
      </c>
      <c r="AE379" s="101">
        <v>0</v>
      </c>
      <c r="AF379" s="94" t="s">
        <v>322</v>
      </c>
      <c r="AG379" s="167"/>
      <c r="AH379" s="160" t="s">
        <v>198</v>
      </c>
      <c r="AI379" s="167"/>
      <c r="AJ379" s="160" t="s">
        <v>198</v>
      </c>
      <c r="AK379" s="139" t="s">
        <v>198</v>
      </c>
    </row>
    <row r="380" spans="2:37" ht="18" customHeight="1" x14ac:dyDescent="0.25">
      <c r="B380" s="71" t="s">
        <v>198</v>
      </c>
      <c r="C380" s="132"/>
      <c r="D380" s="132"/>
      <c r="E380" s="129">
        <v>0</v>
      </c>
      <c r="F380" s="129">
        <v>0</v>
      </c>
      <c r="G380" s="129">
        <v>0</v>
      </c>
      <c r="H380" s="129">
        <v>0</v>
      </c>
      <c r="I380" s="129">
        <v>0</v>
      </c>
      <c r="J380" s="129">
        <v>0</v>
      </c>
      <c r="K380" s="129">
        <v>0</v>
      </c>
      <c r="L380" s="129">
        <v>0</v>
      </c>
      <c r="M380" s="129">
        <v>0</v>
      </c>
      <c r="N380" s="126"/>
      <c r="O380" s="170" t="s">
        <v>198</v>
      </c>
      <c r="P380" s="162"/>
      <c r="Q380" s="162" t="s">
        <v>198</v>
      </c>
      <c r="R380" s="163" t="s">
        <v>198</v>
      </c>
      <c r="S380" s="164"/>
      <c r="T380" s="160" t="s">
        <v>198</v>
      </c>
      <c r="U380" s="164"/>
      <c r="V380" s="160" t="s">
        <v>198</v>
      </c>
      <c r="W380" s="164"/>
      <c r="X380" s="160" t="s">
        <v>198</v>
      </c>
      <c r="Y380" s="165"/>
      <c r="Z380" s="160" t="s">
        <v>198</v>
      </c>
      <c r="AA380" s="162">
        <v>0</v>
      </c>
      <c r="AB380" s="162"/>
      <c r="AC380" s="160" t="s">
        <v>198</v>
      </c>
      <c r="AD380" s="166" t="s">
        <v>198</v>
      </c>
      <c r="AE380" s="101">
        <v>0</v>
      </c>
      <c r="AF380" s="94" t="s">
        <v>322</v>
      </c>
      <c r="AG380" s="167"/>
      <c r="AH380" s="160" t="s">
        <v>198</v>
      </c>
      <c r="AI380" s="167"/>
      <c r="AJ380" s="160" t="s">
        <v>198</v>
      </c>
      <c r="AK380" s="140" t="s">
        <v>198</v>
      </c>
    </row>
    <row r="381" spans="2:37" ht="18" customHeight="1" x14ac:dyDescent="0.25">
      <c r="B381" s="71" t="s">
        <v>198</v>
      </c>
      <c r="C381" s="132"/>
      <c r="D381" s="132"/>
      <c r="E381" s="129">
        <v>0</v>
      </c>
      <c r="F381" s="129">
        <v>0</v>
      </c>
      <c r="G381" s="129">
        <v>0</v>
      </c>
      <c r="H381" s="129">
        <v>0</v>
      </c>
      <c r="I381" s="129">
        <v>0</v>
      </c>
      <c r="J381" s="129">
        <v>0</v>
      </c>
      <c r="K381" s="129">
        <v>0</v>
      </c>
      <c r="L381" s="129">
        <v>0</v>
      </c>
      <c r="M381" s="129">
        <v>0</v>
      </c>
      <c r="N381" s="126"/>
      <c r="O381" s="170" t="s">
        <v>198</v>
      </c>
      <c r="P381" s="162"/>
      <c r="Q381" s="162" t="s">
        <v>198</v>
      </c>
      <c r="R381" s="163" t="s">
        <v>198</v>
      </c>
      <c r="S381" s="164"/>
      <c r="T381" s="160" t="s">
        <v>198</v>
      </c>
      <c r="U381" s="164"/>
      <c r="V381" s="160" t="s">
        <v>198</v>
      </c>
      <c r="W381" s="164"/>
      <c r="X381" s="160" t="s">
        <v>198</v>
      </c>
      <c r="Y381" s="165"/>
      <c r="Z381" s="160" t="s">
        <v>198</v>
      </c>
      <c r="AA381" s="162">
        <v>0</v>
      </c>
      <c r="AB381" s="162"/>
      <c r="AC381" s="160" t="s">
        <v>198</v>
      </c>
      <c r="AD381" s="166" t="s">
        <v>198</v>
      </c>
      <c r="AE381" s="101">
        <v>0</v>
      </c>
      <c r="AF381" s="94" t="s">
        <v>322</v>
      </c>
      <c r="AG381" s="167"/>
      <c r="AH381" s="160" t="s">
        <v>198</v>
      </c>
      <c r="AI381" s="167"/>
      <c r="AJ381" s="160" t="s">
        <v>198</v>
      </c>
      <c r="AK381" s="139" t="s">
        <v>198</v>
      </c>
    </row>
    <row r="382" spans="2:37" ht="18" customHeight="1" x14ac:dyDescent="0.25">
      <c r="B382" s="71" t="s">
        <v>198</v>
      </c>
      <c r="C382" s="132"/>
      <c r="D382" s="132"/>
      <c r="E382" s="129">
        <v>0</v>
      </c>
      <c r="F382" s="129">
        <v>0</v>
      </c>
      <c r="G382" s="129">
        <v>0</v>
      </c>
      <c r="H382" s="129">
        <v>0</v>
      </c>
      <c r="I382" s="129">
        <v>0</v>
      </c>
      <c r="J382" s="129">
        <v>0</v>
      </c>
      <c r="K382" s="129">
        <v>0</v>
      </c>
      <c r="L382" s="129">
        <v>0</v>
      </c>
      <c r="M382" s="129">
        <v>0</v>
      </c>
      <c r="N382" s="126"/>
      <c r="O382" s="170" t="s">
        <v>198</v>
      </c>
      <c r="P382" s="162"/>
      <c r="Q382" s="162" t="s">
        <v>198</v>
      </c>
      <c r="R382" s="163" t="s">
        <v>198</v>
      </c>
      <c r="S382" s="164"/>
      <c r="T382" s="160" t="s">
        <v>198</v>
      </c>
      <c r="U382" s="164"/>
      <c r="V382" s="160" t="s">
        <v>198</v>
      </c>
      <c r="W382" s="164"/>
      <c r="X382" s="160" t="s">
        <v>198</v>
      </c>
      <c r="Y382" s="165"/>
      <c r="Z382" s="160" t="s">
        <v>198</v>
      </c>
      <c r="AA382" s="162">
        <v>0</v>
      </c>
      <c r="AB382" s="162"/>
      <c r="AC382" s="160" t="s">
        <v>198</v>
      </c>
      <c r="AD382" s="166" t="s">
        <v>198</v>
      </c>
      <c r="AE382" s="101">
        <v>0</v>
      </c>
      <c r="AF382" s="94" t="s">
        <v>322</v>
      </c>
      <c r="AG382" s="167"/>
      <c r="AH382" s="160" t="s">
        <v>198</v>
      </c>
      <c r="AI382" s="167"/>
      <c r="AJ382" s="160" t="s">
        <v>198</v>
      </c>
      <c r="AK382" s="139" t="s">
        <v>198</v>
      </c>
    </row>
    <row r="383" spans="2:37" ht="18" customHeight="1" x14ac:dyDescent="0.25">
      <c r="B383" s="71" t="s">
        <v>198</v>
      </c>
      <c r="C383" s="132"/>
      <c r="D383" s="132"/>
      <c r="E383" s="129">
        <v>0</v>
      </c>
      <c r="F383" s="129">
        <v>0</v>
      </c>
      <c r="G383" s="129">
        <v>0</v>
      </c>
      <c r="H383" s="129">
        <v>0</v>
      </c>
      <c r="I383" s="129">
        <v>0</v>
      </c>
      <c r="J383" s="129">
        <v>0</v>
      </c>
      <c r="K383" s="129">
        <v>0</v>
      </c>
      <c r="L383" s="129">
        <v>0</v>
      </c>
      <c r="M383" s="129">
        <v>0</v>
      </c>
      <c r="N383" s="126"/>
      <c r="O383" s="170" t="s">
        <v>198</v>
      </c>
      <c r="P383" s="162"/>
      <c r="Q383" s="162" t="s">
        <v>198</v>
      </c>
      <c r="R383" s="163" t="s">
        <v>198</v>
      </c>
      <c r="S383" s="164"/>
      <c r="T383" s="160" t="s">
        <v>198</v>
      </c>
      <c r="U383" s="164"/>
      <c r="V383" s="160" t="s">
        <v>198</v>
      </c>
      <c r="W383" s="164"/>
      <c r="X383" s="160" t="s">
        <v>198</v>
      </c>
      <c r="Y383" s="165"/>
      <c r="Z383" s="160" t="s">
        <v>198</v>
      </c>
      <c r="AA383" s="162">
        <v>0</v>
      </c>
      <c r="AB383" s="162"/>
      <c r="AC383" s="160" t="s">
        <v>198</v>
      </c>
      <c r="AD383" s="166" t="s">
        <v>198</v>
      </c>
      <c r="AE383" s="101">
        <v>0</v>
      </c>
      <c r="AF383" s="94" t="s">
        <v>322</v>
      </c>
      <c r="AG383" s="167"/>
      <c r="AH383" s="160" t="s">
        <v>198</v>
      </c>
      <c r="AI383" s="167"/>
      <c r="AJ383" s="160" t="s">
        <v>198</v>
      </c>
      <c r="AK383" s="140" t="s">
        <v>198</v>
      </c>
    </row>
    <row r="384" spans="2:37" ht="18" customHeight="1" x14ac:dyDescent="0.25">
      <c r="B384" s="71" t="s">
        <v>198</v>
      </c>
      <c r="C384" s="132"/>
      <c r="D384" s="132"/>
      <c r="E384" s="129">
        <v>0</v>
      </c>
      <c r="F384" s="129">
        <v>0</v>
      </c>
      <c r="G384" s="129">
        <v>0</v>
      </c>
      <c r="H384" s="129">
        <v>0</v>
      </c>
      <c r="I384" s="129">
        <v>0</v>
      </c>
      <c r="J384" s="129">
        <v>0</v>
      </c>
      <c r="K384" s="129">
        <v>0</v>
      </c>
      <c r="L384" s="129">
        <v>0</v>
      </c>
      <c r="M384" s="129">
        <v>0</v>
      </c>
      <c r="N384" s="126"/>
      <c r="O384" s="170" t="s">
        <v>198</v>
      </c>
      <c r="P384" s="162"/>
      <c r="Q384" s="162" t="s">
        <v>198</v>
      </c>
      <c r="R384" s="163" t="s">
        <v>198</v>
      </c>
      <c r="S384" s="164"/>
      <c r="T384" s="160" t="s">
        <v>198</v>
      </c>
      <c r="U384" s="164"/>
      <c r="V384" s="160" t="s">
        <v>198</v>
      </c>
      <c r="W384" s="164"/>
      <c r="X384" s="160" t="s">
        <v>198</v>
      </c>
      <c r="Y384" s="165"/>
      <c r="Z384" s="160" t="s">
        <v>198</v>
      </c>
      <c r="AA384" s="162">
        <v>0</v>
      </c>
      <c r="AB384" s="162"/>
      <c r="AC384" s="160" t="s">
        <v>198</v>
      </c>
      <c r="AD384" s="166" t="s">
        <v>198</v>
      </c>
      <c r="AE384" s="101">
        <v>0</v>
      </c>
      <c r="AF384" s="94" t="s">
        <v>322</v>
      </c>
      <c r="AG384" s="167"/>
      <c r="AH384" s="160" t="s">
        <v>198</v>
      </c>
      <c r="AI384" s="167"/>
      <c r="AJ384" s="160" t="s">
        <v>198</v>
      </c>
      <c r="AK384" s="140" t="s">
        <v>198</v>
      </c>
    </row>
    <row r="385" spans="2:37" ht="18" customHeight="1" thickBot="1" x14ac:dyDescent="0.3">
      <c r="B385" s="83" t="s">
        <v>198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72">
        <v>0</v>
      </c>
      <c r="N385" s="127"/>
      <c r="O385" s="171" t="s">
        <v>198</v>
      </c>
      <c r="P385" s="80"/>
      <c r="Q385" s="80" t="s">
        <v>198</v>
      </c>
      <c r="R385" s="75" t="s">
        <v>198</v>
      </c>
      <c r="S385" s="82"/>
      <c r="T385" s="168" t="s">
        <v>198</v>
      </c>
      <c r="U385" s="82"/>
      <c r="V385" s="81" t="s">
        <v>198</v>
      </c>
      <c r="W385" s="82"/>
      <c r="X385" s="81" t="s">
        <v>198</v>
      </c>
      <c r="Y385" s="100"/>
      <c r="Z385" s="81" t="s">
        <v>198</v>
      </c>
      <c r="AA385" s="80">
        <v>0</v>
      </c>
      <c r="AB385" s="80"/>
      <c r="AC385" s="81" t="s">
        <v>198</v>
      </c>
      <c r="AD385" s="136" t="s">
        <v>198</v>
      </c>
      <c r="AE385" s="103">
        <v>0</v>
      </c>
      <c r="AF385" s="95" t="s">
        <v>322</v>
      </c>
      <c r="AG385" s="104"/>
      <c r="AH385" s="81" t="s">
        <v>198</v>
      </c>
      <c r="AI385" s="104"/>
      <c r="AJ385" s="81" t="s">
        <v>198</v>
      </c>
      <c r="AK385" s="141" t="s">
        <v>198</v>
      </c>
    </row>
    <row r="386" spans="2:37" ht="18" customHeight="1" x14ac:dyDescent="0.25">
      <c r="B386" s="76">
        <v>35</v>
      </c>
      <c r="C386" s="77" t="s">
        <v>289</v>
      </c>
      <c r="D386" s="84">
        <v>1</v>
      </c>
      <c r="E386" s="78">
        <v>1101268807.2</v>
      </c>
      <c r="F386" s="78">
        <v>1472499899.8000002</v>
      </c>
      <c r="G386" s="78">
        <v>115235407.80000001</v>
      </c>
      <c r="H386" s="78">
        <v>135267030.59999999</v>
      </c>
      <c r="I386" s="78">
        <v>2173875168</v>
      </c>
      <c r="J386" s="78">
        <v>2968126702</v>
      </c>
      <c r="K386" s="78">
        <v>1337232869.2</v>
      </c>
      <c r="L386" s="78">
        <v>53268852.600000001</v>
      </c>
      <c r="M386" s="78">
        <v>30220.6</v>
      </c>
      <c r="N386" s="73">
        <v>1</v>
      </c>
      <c r="O386" s="178">
        <v>5</v>
      </c>
      <c r="P386" s="86" t="s">
        <v>174</v>
      </c>
      <c r="Q386" s="73">
        <v>0</v>
      </c>
      <c r="R386" s="74">
        <v>312768726</v>
      </c>
      <c r="S386" s="78">
        <v>2173875168</v>
      </c>
      <c r="T386" s="159" t="s">
        <v>321</v>
      </c>
      <c r="U386" s="78">
        <v>2968126702</v>
      </c>
      <c r="V386" s="79" t="s">
        <v>321</v>
      </c>
      <c r="W386" s="78">
        <v>9.5566877249337931</v>
      </c>
      <c r="X386" s="79" t="s">
        <v>321</v>
      </c>
      <c r="Y386" s="131">
        <v>9.1862166250994248E-2</v>
      </c>
      <c r="Z386" s="79" t="s">
        <v>321</v>
      </c>
      <c r="AA386" s="73">
        <v>0</v>
      </c>
      <c r="AB386" s="131">
        <v>1762.6669424167621</v>
      </c>
      <c r="AC386" s="79" t="s">
        <v>321</v>
      </c>
      <c r="AD386" s="135" t="s">
        <v>321</v>
      </c>
      <c r="AE386" s="102"/>
      <c r="AF386" s="93"/>
      <c r="AG386" s="131">
        <v>3.9835135545141148E-2</v>
      </c>
      <c r="AH386" s="79" t="s">
        <v>321</v>
      </c>
      <c r="AI386" s="131">
        <v>3.6175793701062497E-2</v>
      </c>
      <c r="AJ386" s="79" t="s">
        <v>321</v>
      </c>
      <c r="AK386" s="137" t="s">
        <v>321</v>
      </c>
    </row>
    <row r="387" spans="2:37" ht="18" customHeight="1" x14ac:dyDescent="0.25">
      <c r="B387" s="71">
        <v>35.1</v>
      </c>
      <c r="C387" s="161" t="s">
        <v>290</v>
      </c>
      <c r="D387" s="132">
        <v>0.4</v>
      </c>
      <c r="E387" s="129">
        <v>1703020569</v>
      </c>
      <c r="F387" s="129">
        <v>2329777822</v>
      </c>
      <c r="G387" s="129">
        <v>111562062</v>
      </c>
      <c r="H387" s="129">
        <v>111562062</v>
      </c>
      <c r="I387" s="129">
        <v>1591458507</v>
      </c>
      <c r="J387" s="129">
        <v>2218215760</v>
      </c>
      <c r="K387" s="129">
        <v>2218215760</v>
      </c>
      <c r="L387" s="129">
        <v>12976599</v>
      </c>
      <c r="M387" s="129">
        <v>74650</v>
      </c>
      <c r="N387" s="128"/>
      <c r="O387" s="169" t="s">
        <v>198</v>
      </c>
      <c r="P387" s="162" t="s">
        <v>174</v>
      </c>
      <c r="Q387" s="162" t="s">
        <v>198</v>
      </c>
      <c r="R387" s="163" t="s">
        <v>198</v>
      </c>
      <c r="S387" s="164"/>
      <c r="T387" s="160" t="s">
        <v>198</v>
      </c>
      <c r="U387" s="164"/>
      <c r="V387" s="160" t="s">
        <v>198</v>
      </c>
      <c r="W387" s="164"/>
      <c r="X387" s="160" t="s">
        <v>198</v>
      </c>
      <c r="Y387" s="165"/>
      <c r="Z387" s="160" t="s">
        <v>198</v>
      </c>
      <c r="AA387" s="162" t="s">
        <v>198</v>
      </c>
      <c r="AB387" s="162"/>
      <c r="AC387" s="160" t="s">
        <v>198</v>
      </c>
      <c r="AD387" s="166" t="s">
        <v>198</v>
      </c>
      <c r="AE387" s="101">
        <v>4111.1307958355392</v>
      </c>
      <c r="AF387" s="94" t="s">
        <v>322</v>
      </c>
      <c r="AG387" s="167"/>
      <c r="AH387" s="160" t="s">
        <v>198</v>
      </c>
      <c r="AI387" s="167"/>
      <c r="AJ387" s="160" t="s">
        <v>198</v>
      </c>
      <c r="AK387" s="138" t="s">
        <v>198</v>
      </c>
    </row>
    <row r="388" spans="2:37" ht="18" customHeight="1" x14ac:dyDescent="0.25">
      <c r="B388" s="71">
        <v>35.200000000000003</v>
      </c>
      <c r="C388" s="132" t="s">
        <v>291</v>
      </c>
      <c r="D388" s="132">
        <v>0.6</v>
      </c>
      <c r="E388" s="129">
        <v>700100966</v>
      </c>
      <c r="F388" s="129">
        <v>900981285</v>
      </c>
      <c r="G388" s="129">
        <v>117684305</v>
      </c>
      <c r="H388" s="129">
        <v>151070343</v>
      </c>
      <c r="I388" s="129">
        <v>582416661</v>
      </c>
      <c r="J388" s="129">
        <v>749910942</v>
      </c>
      <c r="K388" s="129">
        <v>749910942</v>
      </c>
      <c r="L388" s="129">
        <v>80130355</v>
      </c>
      <c r="M388" s="129">
        <v>601</v>
      </c>
      <c r="N388" s="126"/>
      <c r="O388" s="170" t="s">
        <v>198</v>
      </c>
      <c r="P388" s="162" t="s">
        <v>174</v>
      </c>
      <c r="Q388" s="162" t="s">
        <v>198</v>
      </c>
      <c r="R388" s="163" t="s">
        <v>198</v>
      </c>
      <c r="S388" s="164"/>
      <c r="T388" s="160" t="s">
        <v>198</v>
      </c>
      <c r="U388" s="164"/>
      <c r="V388" s="160" t="s">
        <v>198</v>
      </c>
      <c r="W388" s="164"/>
      <c r="X388" s="160" t="s">
        <v>198</v>
      </c>
      <c r="Y388" s="165"/>
      <c r="Z388" s="160" t="s">
        <v>198</v>
      </c>
      <c r="AA388" s="162" t="s">
        <v>198</v>
      </c>
      <c r="AB388" s="162"/>
      <c r="AC388" s="160" t="s">
        <v>198</v>
      </c>
      <c r="AD388" s="166" t="s">
        <v>198</v>
      </c>
      <c r="AE388" s="101">
        <v>1589.8734515616729</v>
      </c>
      <c r="AF388" s="94" t="s">
        <v>322</v>
      </c>
      <c r="AG388" s="167"/>
      <c r="AH388" s="160" t="s">
        <v>198</v>
      </c>
      <c r="AI388" s="167"/>
      <c r="AJ388" s="160" t="s">
        <v>198</v>
      </c>
      <c r="AK388" s="139" t="s">
        <v>198</v>
      </c>
    </row>
    <row r="389" spans="2:37" ht="18" customHeight="1" x14ac:dyDescent="0.25">
      <c r="B389" s="71" t="s">
        <v>198</v>
      </c>
      <c r="C389" s="132"/>
      <c r="D389" s="132"/>
      <c r="E389" s="129">
        <v>0</v>
      </c>
      <c r="F389" s="129">
        <v>0</v>
      </c>
      <c r="G389" s="129">
        <v>0</v>
      </c>
      <c r="H389" s="129">
        <v>0</v>
      </c>
      <c r="I389" s="129">
        <v>0</v>
      </c>
      <c r="J389" s="129">
        <v>0</v>
      </c>
      <c r="K389" s="129">
        <v>0</v>
      </c>
      <c r="L389" s="129">
        <v>0</v>
      </c>
      <c r="M389" s="129">
        <v>0</v>
      </c>
      <c r="N389" s="126"/>
      <c r="O389" s="170" t="s">
        <v>198</v>
      </c>
      <c r="P389" s="162"/>
      <c r="Q389" s="162" t="s">
        <v>198</v>
      </c>
      <c r="R389" s="163" t="s">
        <v>198</v>
      </c>
      <c r="S389" s="164"/>
      <c r="T389" s="160" t="s">
        <v>198</v>
      </c>
      <c r="U389" s="164"/>
      <c r="V389" s="160" t="s">
        <v>198</v>
      </c>
      <c r="W389" s="164"/>
      <c r="X389" s="160" t="s">
        <v>198</v>
      </c>
      <c r="Y389" s="165"/>
      <c r="Z389" s="160" t="s">
        <v>198</v>
      </c>
      <c r="AA389" s="162">
        <v>0</v>
      </c>
      <c r="AB389" s="162"/>
      <c r="AC389" s="160" t="s">
        <v>198</v>
      </c>
      <c r="AD389" s="166" t="s">
        <v>198</v>
      </c>
      <c r="AE389" s="101">
        <v>0</v>
      </c>
      <c r="AF389" s="94" t="s">
        <v>322</v>
      </c>
      <c r="AG389" s="167"/>
      <c r="AH389" s="160" t="s">
        <v>198</v>
      </c>
      <c r="AI389" s="167"/>
      <c r="AJ389" s="160" t="s">
        <v>198</v>
      </c>
      <c r="AK389" s="139" t="s">
        <v>198</v>
      </c>
    </row>
    <row r="390" spans="2:37" ht="18" customHeight="1" x14ac:dyDescent="0.25">
      <c r="B390" s="71" t="s">
        <v>198</v>
      </c>
      <c r="C390" s="132"/>
      <c r="D390" s="132"/>
      <c r="E390" s="129">
        <v>0</v>
      </c>
      <c r="F390" s="129">
        <v>0</v>
      </c>
      <c r="G390" s="129">
        <v>0</v>
      </c>
      <c r="H390" s="129">
        <v>0</v>
      </c>
      <c r="I390" s="129">
        <v>0</v>
      </c>
      <c r="J390" s="129">
        <v>0</v>
      </c>
      <c r="K390" s="129">
        <v>0</v>
      </c>
      <c r="L390" s="129">
        <v>0</v>
      </c>
      <c r="M390" s="129">
        <v>0</v>
      </c>
      <c r="N390" s="126"/>
      <c r="O390" s="170" t="s">
        <v>198</v>
      </c>
      <c r="P390" s="162"/>
      <c r="Q390" s="162" t="s">
        <v>198</v>
      </c>
      <c r="R390" s="163" t="s">
        <v>198</v>
      </c>
      <c r="S390" s="164"/>
      <c r="T390" s="160" t="s">
        <v>198</v>
      </c>
      <c r="U390" s="164"/>
      <c r="V390" s="160" t="s">
        <v>198</v>
      </c>
      <c r="W390" s="164"/>
      <c r="X390" s="160" t="s">
        <v>198</v>
      </c>
      <c r="Y390" s="165"/>
      <c r="Z390" s="160" t="s">
        <v>198</v>
      </c>
      <c r="AA390" s="162">
        <v>0</v>
      </c>
      <c r="AB390" s="162"/>
      <c r="AC390" s="160" t="s">
        <v>198</v>
      </c>
      <c r="AD390" s="166" t="s">
        <v>198</v>
      </c>
      <c r="AE390" s="101">
        <v>0</v>
      </c>
      <c r="AF390" s="94" t="s">
        <v>322</v>
      </c>
      <c r="AG390" s="167"/>
      <c r="AH390" s="160" t="s">
        <v>198</v>
      </c>
      <c r="AI390" s="167"/>
      <c r="AJ390" s="160" t="s">
        <v>198</v>
      </c>
      <c r="AK390" s="139" t="s">
        <v>198</v>
      </c>
    </row>
    <row r="391" spans="2:37" ht="18" customHeight="1" x14ac:dyDescent="0.25">
      <c r="B391" s="71" t="s">
        <v>198</v>
      </c>
      <c r="C391" s="132"/>
      <c r="D391" s="132"/>
      <c r="E391" s="129">
        <v>0</v>
      </c>
      <c r="F391" s="129">
        <v>0</v>
      </c>
      <c r="G391" s="129">
        <v>0</v>
      </c>
      <c r="H391" s="129">
        <v>0</v>
      </c>
      <c r="I391" s="129">
        <v>0</v>
      </c>
      <c r="J391" s="129">
        <v>0</v>
      </c>
      <c r="K391" s="129">
        <v>0</v>
      </c>
      <c r="L391" s="129">
        <v>0</v>
      </c>
      <c r="M391" s="129">
        <v>0</v>
      </c>
      <c r="N391" s="126"/>
      <c r="O391" s="170" t="s">
        <v>198</v>
      </c>
      <c r="P391" s="162"/>
      <c r="Q391" s="162" t="s">
        <v>198</v>
      </c>
      <c r="R391" s="163" t="s">
        <v>198</v>
      </c>
      <c r="S391" s="164"/>
      <c r="T391" s="160" t="s">
        <v>198</v>
      </c>
      <c r="U391" s="164"/>
      <c r="V391" s="160" t="s">
        <v>198</v>
      </c>
      <c r="W391" s="164"/>
      <c r="X391" s="160" t="s">
        <v>198</v>
      </c>
      <c r="Y391" s="165"/>
      <c r="Z391" s="160" t="s">
        <v>198</v>
      </c>
      <c r="AA391" s="162">
        <v>0</v>
      </c>
      <c r="AB391" s="162"/>
      <c r="AC391" s="160" t="s">
        <v>198</v>
      </c>
      <c r="AD391" s="166" t="s">
        <v>198</v>
      </c>
      <c r="AE391" s="101">
        <v>0</v>
      </c>
      <c r="AF391" s="94" t="s">
        <v>322</v>
      </c>
      <c r="AG391" s="167"/>
      <c r="AH391" s="160" t="s">
        <v>198</v>
      </c>
      <c r="AI391" s="167"/>
      <c r="AJ391" s="160" t="s">
        <v>198</v>
      </c>
      <c r="AK391" s="140" t="s">
        <v>198</v>
      </c>
    </row>
    <row r="392" spans="2:37" ht="18" customHeight="1" x14ac:dyDescent="0.25">
      <c r="B392" s="71" t="s">
        <v>198</v>
      </c>
      <c r="C392" s="132"/>
      <c r="D392" s="132"/>
      <c r="E392" s="129">
        <v>0</v>
      </c>
      <c r="F392" s="129">
        <v>0</v>
      </c>
      <c r="G392" s="129">
        <v>0</v>
      </c>
      <c r="H392" s="129">
        <v>0</v>
      </c>
      <c r="I392" s="129">
        <v>0</v>
      </c>
      <c r="J392" s="129">
        <v>0</v>
      </c>
      <c r="K392" s="129">
        <v>0</v>
      </c>
      <c r="L392" s="129">
        <v>0</v>
      </c>
      <c r="M392" s="129">
        <v>0</v>
      </c>
      <c r="N392" s="126"/>
      <c r="O392" s="170" t="s">
        <v>198</v>
      </c>
      <c r="P392" s="162"/>
      <c r="Q392" s="162" t="s">
        <v>198</v>
      </c>
      <c r="R392" s="163" t="s">
        <v>198</v>
      </c>
      <c r="S392" s="164"/>
      <c r="T392" s="160" t="s">
        <v>198</v>
      </c>
      <c r="U392" s="164"/>
      <c r="V392" s="160" t="s">
        <v>198</v>
      </c>
      <c r="W392" s="164"/>
      <c r="X392" s="160" t="s">
        <v>198</v>
      </c>
      <c r="Y392" s="165"/>
      <c r="Z392" s="160" t="s">
        <v>198</v>
      </c>
      <c r="AA392" s="162">
        <v>0</v>
      </c>
      <c r="AB392" s="162"/>
      <c r="AC392" s="160" t="s">
        <v>198</v>
      </c>
      <c r="AD392" s="166" t="s">
        <v>198</v>
      </c>
      <c r="AE392" s="101">
        <v>0</v>
      </c>
      <c r="AF392" s="94" t="s">
        <v>322</v>
      </c>
      <c r="AG392" s="167"/>
      <c r="AH392" s="160" t="s">
        <v>198</v>
      </c>
      <c r="AI392" s="167"/>
      <c r="AJ392" s="160" t="s">
        <v>198</v>
      </c>
      <c r="AK392" s="139" t="s">
        <v>198</v>
      </c>
    </row>
    <row r="393" spans="2:37" ht="18" customHeight="1" x14ac:dyDescent="0.25">
      <c r="B393" s="71" t="s">
        <v>198</v>
      </c>
      <c r="C393" s="132"/>
      <c r="D393" s="132"/>
      <c r="E393" s="129">
        <v>0</v>
      </c>
      <c r="F393" s="129">
        <v>0</v>
      </c>
      <c r="G393" s="129">
        <v>0</v>
      </c>
      <c r="H393" s="129">
        <v>0</v>
      </c>
      <c r="I393" s="129">
        <v>0</v>
      </c>
      <c r="J393" s="129">
        <v>0</v>
      </c>
      <c r="K393" s="129">
        <v>0</v>
      </c>
      <c r="L393" s="129">
        <v>0</v>
      </c>
      <c r="M393" s="129">
        <v>0</v>
      </c>
      <c r="N393" s="126"/>
      <c r="O393" s="170" t="s">
        <v>198</v>
      </c>
      <c r="P393" s="162"/>
      <c r="Q393" s="162" t="s">
        <v>198</v>
      </c>
      <c r="R393" s="163" t="s">
        <v>198</v>
      </c>
      <c r="S393" s="164"/>
      <c r="T393" s="160" t="s">
        <v>198</v>
      </c>
      <c r="U393" s="164"/>
      <c r="V393" s="160" t="s">
        <v>198</v>
      </c>
      <c r="W393" s="164"/>
      <c r="X393" s="160" t="s">
        <v>198</v>
      </c>
      <c r="Y393" s="165"/>
      <c r="Z393" s="160" t="s">
        <v>198</v>
      </c>
      <c r="AA393" s="162">
        <v>0</v>
      </c>
      <c r="AB393" s="162"/>
      <c r="AC393" s="160" t="s">
        <v>198</v>
      </c>
      <c r="AD393" s="166" t="s">
        <v>198</v>
      </c>
      <c r="AE393" s="101">
        <v>0</v>
      </c>
      <c r="AF393" s="94" t="s">
        <v>322</v>
      </c>
      <c r="AG393" s="167"/>
      <c r="AH393" s="160" t="s">
        <v>198</v>
      </c>
      <c r="AI393" s="167"/>
      <c r="AJ393" s="160" t="s">
        <v>198</v>
      </c>
      <c r="AK393" s="139" t="s">
        <v>198</v>
      </c>
    </row>
    <row r="394" spans="2:37" ht="18" customHeight="1" x14ac:dyDescent="0.25">
      <c r="B394" s="71" t="s">
        <v>198</v>
      </c>
      <c r="C394" s="132"/>
      <c r="D394" s="132"/>
      <c r="E394" s="129">
        <v>0</v>
      </c>
      <c r="F394" s="129">
        <v>0</v>
      </c>
      <c r="G394" s="129">
        <v>0</v>
      </c>
      <c r="H394" s="129">
        <v>0</v>
      </c>
      <c r="I394" s="129">
        <v>0</v>
      </c>
      <c r="J394" s="129">
        <v>0</v>
      </c>
      <c r="K394" s="129">
        <v>0</v>
      </c>
      <c r="L394" s="129">
        <v>0</v>
      </c>
      <c r="M394" s="129">
        <v>0</v>
      </c>
      <c r="N394" s="126"/>
      <c r="O394" s="170" t="s">
        <v>198</v>
      </c>
      <c r="P394" s="162"/>
      <c r="Q394" s="162" t="s">
        <v>198</v>
      </c>
      <c r="R394" s="163" t="s">
        <v>198</v>
      </c>
      <c r="S394" s="164"/>
      <c r="T394" s="160" t="s">
        <v>198</v>
      </c>
      <c r="U394" s="164"/>
      <c r="V394" s="160" t="s">
        <v>198</v>
      </c>
      <c r="W394" s="164"/>
      <c r="X394" s="160" t="s">
        <v>198</v>
      </c>
      <c r="Y394" s="165"/>
      <c r="Z394" s="160" t="s">
        <v>198</v>
      </c>
      <c r="AA394" s="162">
        <v>0</v>
      </c>
      <c r="AB394" s="162"/>
      <c r="AC394" s="160" t="s">
        <v>198</v>
      </c>
      <c r="AD394" s="166" t="s">
        <v>198</v>
      </c>
      <c r="AE394" s="101">
        <v>0</v>
      </c>
      <c r="AF394" s="94" t="s">
        <v>322</v>
      </c>
      <c r="AG394" s="167"/>
      <c r="AH394" s="160" t="s">
        <v>198</v>
      </c>
      <c r="AI394" s="167"/>
      <c r="AJ394" s="160" t="s">
        <v>198</v>
      </c>
      <c r="AK394" s="140" t="s">
        <v>198</v>
      </c>
    </row>
    <row r="395" spans="2:37" ht="18" customHeight="1" x14ac:dyDescent="0.25">
      <c r="B395" s="71" t="s">
        <v>198</v>
      </c>
      <c r="C395" s="132"/>
      <c r="D395" s="132"/>
      <c r="E395" s="129">
        <v>0</v>
      </c>
      <c r="F395" s="129">
        <v>0</v>
      </c>
      <c r="G395" s="129">
        <v>0</v>
      </c>
      <c r="H395" s="129">
        <v>0</v>
      </c>
      <c r="I395" s="129">
        <v>0</v>
      </c>
      <c r="J395" s="129">
        <v>0</v>
      </c>
      <c r="K395" s="129">
        <v>0</v>
      </c>
      <c r="L395" s="129">
        <v>0</v>
      </c>
      <c r="M395" s="129">
        <v>0</v>
      </c>
      <c r="N395" s="126"/>
      <c r="O395" s="170" t="s">
        <v>198</v>
      </c>
      <c r="P395" s="162"/>
      <c r="Q395" s="162" t="s">
        <v>198</v>
      </c>
      <c r="R395" s="163" t="s">
        <v>198</v>
      </c>
      <c r="S395" s="164"/>
      <c r="T395" s="160" t="s">
        <v>198</v>
      </c>
      <c r="U395" s="164"/>
      <c r="V395" s="160" t="s">
        <v>198</v>
      </c>
      <c r="W395" s="164"/>
      <c r="X395" s="160" t="s">
        <v>198</v>
      </c>
      <c r="Y395" s="165"/>
      <c r="Z395" s="160" t="s">
        <v>198</v>
      </c>
      <c r="AA395" s="162">
        <v>0</v>
      </c>
      <c r="AB395" s="162"/>
      <c r="AC395" s="160" t="s">
        <v>198</v>
      </c>
      <c r="AD395" s="166" t="s">
        <v>198</v>
      </c>
      <c r="AE395" s="101">
        <v>0</v>
      </c>
      <c r="AF395" s="94" t="s">
        <v>322</v>
      </c>
      <c r="AG395" s="167"/>
      <c r="AH395" s="160" t="s">
        <v>198</v>
      </c>
      <c r="AI395" s="167"/>
      <c r="AJ395" s="160" t="s">
        <v>198</v>
      </c>
      <c r="AK395" s="140" t="s">
        <v>198</v>
      </c>
    </row>
    <row r="396" spans="2:37" ht="18" customHeight="1" thickBot="1" x14ac:dyDescent="0.3">
      <c r="B396" s="83" t="s">
        <v>198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72">
        <v>0</v>
      </c>
      <c r="N396" s="127"/>
      <c r="O396" s="171" t="s">
        <v>198</v>
      </c>
      <c r="P396" s="80"/>
      <c r="Q396" s="80" t="s">
        <v>198</v>
      </c>
      <c r="R396" s="75" t="s">
        <v>198</v>
      </c>
      <c r="S396" s="82"/>
      <c r="T396" s="168" t="s">
        <v>198</v>
      </c>
      <c r="U396" s="82"/>
      <c r="V396" s="81" t="s">
        <v>198</v>
      </c>
      <c r="W396" s="82"/>
      <c r="X396" s="81" t="s">
        <v>198</v>
      </c>
      <c r="Y396" s="100"/>
      <c r="Z396" s="81" t="s">
        <v>198</v>
      </c>
      <c r="AA396" s="80">
        <v>0</v>
      </c>
      <c r="AB396" s="80"/>
      <c r="AC396" s="81" t="s">
        <v>198</v>
      </c>
      <c r="AD396" s="136" t="s">
        <v>198</v>
      </c>
      <c r="AE396" s="103">
        <v>0</v>
      </c>
      <c r="AF396" s="95" t="s">
        <v>322</v>
      </c>
      <c r="AG396" s="104"/>
      <c r="AH396" s="81" t="s">
        <v>198</v>
      </c>
      <c r="AI396" s="104"/>
      <c r="AJ396" s="81" t="s">
        <v>198</v>
      </c>
      <c r="AK396" s="141" t="s">
        <v>198</v>
      </c>
    </row>
    <row r="397" spans="2:37" ht="18" customHeight="1" x14ac:dyDescent="0.25">
      <c r="B397" s="76">
        <v>36</v>
      </c>
      <c r="C397" s="77" t="s">
        <v>292</v>
      </c>
      <c r="D397" s="84">
        <v>1</v>
      </c>
      <c r="E397" s="78">
        <v>650741101.70000005</v>
      </c>
      <c r="F397" s="78">
        <v>1463606301.6999998</v>
      </c>
      <c r="G397" s="78">
        <v>48305857.700000003</v>
      </c>
      <c r="H397" s="78">
        <v>744502100.29999995</v>
      </c>
      <c r="I397" s="78">
        <v>1248117480</v>
      </c>
      <c r="J397" s="78">
        <v>1810347338</v>
      </c>
      <c r="K397" s="78">
        <v>719104201.39999998</v>
      </c>
      <c r="L397" s="78">
        <v>98302406.7007</v>
      </c>
      <c r="M397" s="78">
        <v>1E-3</v>
      </c>
      <c r="N397" s="73">
        <v>1</v>
      </c>
      <c r="O397" s="178">
        <v>5</v>
      </c>
      <c r="P397" s="86" t="s">
        <v>174</v>
      </c>
      <c r="Q397" s="73">
        <v>0</v>
      </c>
      <c r="R397" s="74">
        <v>312768726</v>
      </c>
      <c r="S397" s="78">
        <v>1248117480</v>
      </c>
      <c r="T397" s="159" t="s">
        <v>321</v>
      </c>
      <c r="U397" s="78">
        <v>1810347338</v>
      </c>
      <c r="V397" s="79" t="s">
        <v>321</v>
      </c>
      <c r="W397" s="78">
        <v>13.471266895650215</v>
      </c>
      <c r="X397" s="79" t="s">
        <v>321</v>
      </c>
      <c r="Y397" s="131">
        <v>0.50867647907449565</v>
      </c>
      <c r="Z397" s="79" t="s">
        <v>321</v>
      </c>
      <c r="AA397" s="73">
        <v>0</v>
      </c>
      <c r="AB397" s="131">
        <v>98302406700.699997</v>
      </c>
      <c r="AC397" s="79" t="s">
        <v>321</v>
      </c>
      <c r="AD397" s="135" t="s">
        <v>321</v>
      </c>
      <c r="AE397" s="102"/>
      <c r="AF397" s="93"/>
      <c r="AG397" s="131">
        <v>0.13670119922720286</v>
      </c>
      <c r="AH397" s="79" t="s">
        <v>321</v>
      </c>
      <c r="AI397" s="131">
        <v>6.7164514519048146E-2</v>
      </c>
      <c r="AJ397" s="79" t="s">
        <v>321</v>
      </c>
      <c r="AK397" s="137" t="s">
        <v>321</v>
      </c>
    </row>
    <row r="398" spans="2:37" ht="33.75" customHeight="1" x14ac:dyDescent="0.25">
      <c r="B398" s="71">
        <v>36.1</v>
      </c>
      <c r="C398" s="161" t="s">
        <v>293</v>
      </c>
      <c r="D398" s="132">
        <v>0.7</v>
      </c>
      <c r="E398" s="129">
        <v>620000000</v>
      </c>
      <c r="F398" s="129">
        <v>1090000000</v>
      </c>
      <c r="G398" s="129">
        <v>50000000</v>
      </c>
      <c r="H398" s="129">
        <v>650000000</v>
      </c>
      <c r="I398" s="129">
        <v>570000000</v>
      </c>
      <c r="J398" s="129">
        <v>440000000</v>
      </c>
      <c r="K398" s="129">
        <v>440000000</v>
      </c>
      <c r="L398" s="129">
        <v>1E-3</v>
      </c>
      <c r="M398" s="129">
        <v>1E-3</v>
      </c>
      <c r="N398" s="128"/>
      <c r="O398" s="169" t="s">
        <v>198</v>
      </c>
      <c r="P398" s="162" t="s">
        <v>174</v>
      </c>
      <c r="Q398" s="162" t="s">
        <v>198</v>
      </c>
      <c r="R398" s="163" t="s">
        <v>198</v>
      </c>
      <c r="S398" s="164"/>
      <c r="T398" s="160" t="s">
        <v>198</v>
      </c>
      <c r="U398" s="164"/>
      <c r="V398" s="160" t="s">
        <v>198</v>
      </c>
      <c r="W398" s="164"/>
      <c r="X398" s="160" t="s">
        <v>198</v>
      </c>
      <c r="Y398" s="165"/>
      <c r="Z398" s="160" t="s">
        <v>198</v>
      </c>
      <c r="AA398" s="162" t="s">
        <v>198</v>
      </c>
      <c r="AB398" s="162"/>
      <c r="AC398" s="160" t="s">
        <v>198</v>
      </c>
      <c r="AD398" s="166" t="s">
        <v>198</v>
      </c>
      <c r="AE398" s="101">
        <v>1923.4162696311982</v>
      </c>
      <c r="AF398" s="94" t="s">
        <v>322</v>
      </c>
      <c r="AG398" s="167"/>
      <c r="AH398" s="160" t="s">
        <v>198</v>
      </c>
      <c r="AI398" s="167"/>
      <c r="AJ398" s="160" t="s">
        <v>198</v>
      </c>
      <c r="AK398" s="138" t="s">
        <v>198</v>
      </c>
    </row>
    <row r="399" spans="2:37" ht="35.25" customHeight="1" x14ac:dyDescent="0.25">
      <c r="B399" s="71">
        <v>36.200000000000003</v>
      </c>
      <c r="C399" s="132" t="s">
        <v>294</v>
      </c>
      <c r="D399" s="132">
        <v>0.3</v>
      </c>
      <c r="E399" s="129">
        <v>722470339</v>
      </c>
      <c r="F399" s="129">
        <v>2335354339</v>
      </c>
      <c r="G399" s="129">
        <v>44352859</v>
      </c>
      <c r="H399" s="129">
        <v>965007001</v>
      </c>
      <c r="I399" s="129">
        <v>678117480</v>
      </c>
      <c r="J399" s="129">
        <v>1370347338</v>
      </c>
      <c r="K399" s="129">
        <v>1370347338</v>
      </c>
      <c r="L399" s="129">
        <v>327674689</v>
      </c>
      <c r="M399" s="129">
        <v>1E-3</v>
      </c>
      <c r="N399" s="126"/>
      <c r="O399" s="170" t="s">
        <v>198</v>
      </c>
      <c r="P399" s="162" t="s">
        <v>174</v>
      </c>
      <c r="Q399" s="162" t="s">
        <v>198</v>
      </c>
      <c r="R399" s="163" t="s">
        <v>198</v>
      </c>
      <c r="S399" s="164"/>
      <c r="T399" s="160" t="s">
        <v>198</v>
      </c>
      <c r="U399" s="164"/>
      <c r="V399" s="160" t="s">
        <v>198</v>
      </c>
      <c r="W399" s="164"/>
      <c r="X399" s="160" t="s">
        <v>198</v>
      </c>
      <c r="Y399" s="165"/>
      <c r="Z399" s="160" t="s">
        <v>198</v>
      </c>
      <c r="AA399" s="162" t="s">
        <v>198</v>
      </c>
      <c r="AB399" s="162"/>
      <c r="AC399" s="160" t="s">
        <v>198</v>
      </c>
      <c r="AD399" s="166" t="s">
        <v>198</v>
      </c>
      <c r="AE399" s="101">
        <v>4120.9711293453329</v>
      </c>
      <c r="AF399" s="94" t="s">
        <v>322</v>
      </c>
      <c r="AG399" s="167"/>
      <c r="AH399" s="160" t="s">
        <v>198</v>
      </c>
      <c r="AI399" s="167"/>
      <c r="AJ399" s="160" t="s">
        <v>198</v>
      </c>
      <c r="AK399" s="139" t="s">
        <v>198</v>
      </c>
    </row>
    <row r="400" spans="2:37" ht="18" customHeight="1" x14ac:dyDescent="0.25">
      <c r="B400" s="71" t="s">
        <v>198</v>
      </c>
      <c r="C400" s="132"/>
      <c r="D400" s="132"/>
      <c r="E400" s="129">
        <v>0</v>
      </c>
      <c r="F400" s="129">
        <v>0</v>
      </c>
      <c r="G400" s="129">
        <v>0</v>
      </c>
      <c r="H400" s="129">
        <v>0</v>
      </c>
      <c r="I400" s="129">
        <v>0</v>
      </c>
      <c r="J400" s="129">
        <v>0</v>
      </c>
      <c r="K400" s="129">
        <v>0</v>
      </c>
      <c r="L400" s="129">
        <v>0</v>
      </c>
      <c r="M400" s="129">
        <v>0</v>
      </c>
      <c r="N400" s="126"/>
      <c r="O400" s="170" t="s">
        <v>198</v>
      </c>
      <c r="P400" s="162"/>
      <c r="Q400" s="162" t="s">
        <v>198</v>
      </c>
      <c r="R400" s="163" t="s">
        <v>198</v>
      </c>
      <c r="S400" s="164"/>
      <c r="T400" s="160" t="s">
        <v>198</v>
      </c>
      <c r="U400" s="164"/>
      <c r="V400" s="160" t="s">
        <v>198</v>
      </c>
      <c r="W400" s="164"/>
      <c r="X400" s="160" t="s">
        <v>198</v>
      </c>
      <c r="Y400" s="165"/>
      <c r="Z400" s="160" t="s">
        <v>198</v>
      </c>
      <c r="AA400" s="162">
        <v>0</v>
      </c>
      <c r="AB400" s="162"/>
      <c r="AC400" s="160" t="s">
        <v>198</v>
      </c>
      <c r="AD400" s="166" t="s">
        <v>198</v>
      </c>
      <c r="AE400" s="101">
        <v>0</v>
      </c>
      <c r="AF400" s="94" t="s">
        <v>322</v>
      </c>
      <c r="AG400" s="167"/>
      <c r="AH400" s="160" t="s">
        <v>198</v>
      </c>
      <c r="AI400" s="167"/>
      <c r="AJ400" s="160" t="s">
        <v>198</v>
      </c>
      <c r="AK400" s="139" t="s">
        <v>198</v>
      </c>
    </row>
    <row r="401" spans="2:37" ht="18" customHeight="1" x14ac:dyDescent="0.25">
      <c r="B401" s="71" t="s">
        <v>198</v>
      </c>
      <c r="C401" s="132"/>
      <c r="D401" s="132"/>
      <c r="E401" s="129">
        <v>0</v>
      </c>
      <c r="F401" s="129">
        <v>0</v>
      </c>
      <c r="G401" s="129">
        <v>0</v>
      </c>
      <c r="H401" s="129">
        <v>0</v>
      </c>
      <c r="I401" s="129">
        <v>0</v>
      </c>
      <c r="J401" s="129">
        <v>0</v>
      </c>
      <c r="K401" s="129">
        <v>0</v>
      </c>
      <c r="L401" s="129">
        <v>0</v>
      </c>
      <c r="M401" s="129">
        <v>0</v>
      </c>
      <c r="N401" s="126"/>
      <c r="O401" s="170" t="s">
        <v>198</v>
      </c>
      <c r="P401" s="162"/>
      <c r="Q401" s="162" t="s">
        <v>198</v>
      </c>
      <c r="R401" s="163" t="s">
        <v>198</v>
      </c>
      <c r="S401" s="164"/>
      <c r="T401" s="160" t="s">
        <v>198</v>
      </c>
      <c r="U401" s="164"/>
      <c r="V401" s="160" t="s">
        <v>198</v>
      </c>
      <c r="W401" s="164"/>
      <c r="X401" s="160" t="s">
        <v>198</v>
      </c>
      <c r="Y401" s="165"/>
      <c r="Z401" s="160" t="s">
        <v>198</v>
      </c>
      <c r="AA401" s="162">
        <v>0</v>
      </c>
      <c r="AB401" s="162"/>
      <c r="AC401" s="160" t="s">
        <v>198</v>
      </c>
      <c r="AD401" s="166" t="s">
        <v>198</v>
      </c>
      <c r="AE401" s="101">
        <v>0</v>
      </c>
      <c r="AF401" s="94" t="s">
        <v>322</v>
      </c>
      <c r="AG401" s="167"/>
      <c r="AH401" s="160" t="s">
        <v>198</v>
      </c>
      <c r="AI401" s="167"/>
      <c r="AJ401" s="160" t="s">
        <v>198</v>
      </c>
      <c r="AK401" s="139" t="s">
        <v>198</v>
      </c>
    </row>
    <row r="402" spans="2:37" ht="18" customHeight="1" x14ac:dyDescent="0.25">
      <c r="B402" s="71" t="s">
        <v>198</v>
      </c>
      <c r="C402" s="132"/>
      <c r="D402" s="132"/>
      <c r="E402" s="129">
        <v>0</v>
      </c>
      <c r="F402" s="129">
        <v>0</v>
      </c>
      <c r="G402" s="129">
        <v>0</v>
      </c>
      <c r="H402" s="129">
        <v>0</v>
      </c>
      <c r="I402" s="129">
        <v>0</v>
      </c>
      <c r="J402" s="129">
        <v>0</v>
      </c>
      <c r="K402" s="129">
        <v>0</v>
      </c>
      <c r="L402" s="129">
        <v>0</v>
      </c>
      <c r="M402" s="129">
        <v>0</v>
      </c>
      <c r="N402" s="126"/>
      <c r="O402" s="170" t="s">
        <v>198</v>
      </c>
      <c r="P402" s="162"/>
      <c r="Q402" s="162" t="s">
        <v>198</v>
      </c>
      <c r="R402" s="163" t="s">
        <v>198</v>
      </c>
      <c r="S402" s="164"/>
      <c r="T402" s="160" t="s">
        <v>198</v>
      </c>
      <c r="U402" s="164"/>
      <c r="V402" s="160" t="s">
        <v>198</v>
      </c>
      <c r="W402" s="164"/>
      <c r="X402" s="160" t="s">
        <v>198</v>
      </c>
      <c r="Y402" s="165"/>
      <c r="Z402" s="160" t="s">
        <v>198</v>
      </c>
      <c r="AA402" s="162">
        <v>0</v>
      </c>
      <c r="AB402" s="162"/>
      <c r="AC402" s="160" t="s">
        <v>198</v>
      </c>
      <c r="AD402" s="166" t="s">
        <v>198</v>
      </c>
      <c r="AE402" s="101">
        <v>0</v>
      </c>
      <c r="AF402" s="94" t="s">
        <v>322</v>
      </c>
      <c r="AG402" s="167"/>
      <c r="AH402" s="160" t="s">
        <v>198</v>
      </c>
      <c r="AI402" s="167"/>
      <c r="AJ402" s="160" t="s">
        <v>198</v>
      </c>
      <c r="AK402" s="140" t="s">
        <v>198</v>
      </c>
    </row>
    <row r="403" spans="2:37" ht="18" customHeight="1" x14ac:dyDescent="0.25">
      <c r="B403" s="71" t="s">
        <v>198</v>
      </c>
      <c r="C403" s="132"/>
      <c r="D403" s="132"/>
      <c r="E403" s="129">
        <v>0</v>
      </c>
      <c r="F403" s="129">
        <v>0</v>
      </c>
      <c r="G403" s="129">
        <v>0</v>
      </c>
      <c r="H403" s="129">
        <v>0</v>
      </c>
      <c r="I403" s="129">
        <v>0</v>
      </c>
      <c r="J403" s="129">
        <v>0</v>
      </c>
      <c r="K403" s="129">
        <v>0</v>
      </c>
      <c r="L403" s="129">
        <v>0</v>
      </c>
      <c r="M403" s="129">
        <v>0</v>
      </c>
      <c r="N403" s="126"/>
      <c r="O403" s="170" t="s">
        <v>198</v>
      </c>
      <c r="P403" s="162"/>
      <c r="Q403" s="162" t="s">
        <v>198</v>
      </c>
      <c r="R403" s="163" t="s">
        <v>198</v>
      </c>
      <c r="S403" s="164"/>
      <c r="T403" s="160" t="s">
        <v>198</v>
      </c>
      <c r="U403" s="164"/>
      <c r="V403" s="160" t="s">
        <v>198</v>
      </c>
      <c r="W403" s="164"/>
      <c r="X403" s="160" t="s">
        <v>198</v>
      </c>
      <c r="Y403" s="165"/>
      <c r="Z403" s="160" t="s">
        <v>198</v>
      </c>
      <c r="AA403" s="162">
        <v>0</v>
      </c>
      <c r="AB403" s="162"/>
      <c r="AC403" s="160" t="s">
        <v>198</v>
      </c>
      <c r="AD403" s="166" t="s">
        <v>198</v>
      </c>
      <c r="AE403" s="101">
        <v>0</v>
      </c>
      <c r="AF403" s="94" t="s">
        <v>322</v>
      </c>
      <c r="AG403" s="167"/>
      <c r="AH403" s="160" t="s">
        <v>198</v>
      </c>
      <c r="AI403" s="167"/>
      <c r="AJ403" s="160" t="s">
        <v>198</v>
      </c>
      <c r="AK403" s="139" t="s">
        <v>198</v>
      </c>
    </row>
    <row r="404" spans="2:37" ht="18" customHeight="1" x14ac:dyDescent="0.25">
      <c r="B404" s="71" t="s">
        <v>198</v>
      </c>
      <c r="C404" s="132"/>
      <c r="D404" s="132"/>
      <c r="E404" s="129">
        <v>0</v>
      </c>
      <c r="F404" s="129">
        <v>0</v>
      </c>
      <c r="G404" s="129">
        <v>0</v>
      </c>
      <c r="H404" s="129">
        <v>0</v>
      </c>
      <c r="I404" s="129">
        <v>0</v>
      </c>
      <c r="J404" s="129">
        <v>0</v>
      </c>
      <c r="K404" s="129">
        <v>0</v>
      </c>
      <c r="L404" s="129">
        <v>0</v>
      </c>
      <c r="M404" s="129">
        <v>0</v>
      </c>
      <c r="N404" s="126"/>
      <c r="O404" s="170" t="s">
        <v>198</v>
      </c>
      <c r="P404" s="162"/>
      <c r="Q404" s="162" t="s">
        <v>198</v>
      </c>
      <c r="R404" s="163" t="s">
        <v>198</v>
      </c>
      <c r="S404" s="164"/>
      <c r="T404" s="160" t="s">
        <v>198</v>
      </c>
      <c r="U404" s="164"/>
      <c r="V404" s="160" t="s">
        <v>198</v>
      </c>
      <c r="W404" s="164"/>
      <c r="X404" s="160" t="s">
        <v>198</v>
      </c>
      <c r="Y404" s="165"/>
      <c r="Z404" s="160" t="s">
        <v>198</v>
      </c>
      <c r="AA404" s="162">
        <v>0</v>
      </c>
      <c r="AB404" s="162"/>
      <c r="AC404" s="160" t="s">
        <v>198</v>
      </c>
      <c r="AD404" s="166" t="s">
        <v>198</v>
      </c>
      <c r="AE404" s="101">
        <v>0</v>
      </c>
      <c r="AF404" s="94" t="s">
        <v>322</v>
      </c>
      <c r="AG404" s="167"/>
      <c r="AH404" s="160" t="s">
        <v>198</v>
      </c>
      <c r="AI404" s="167"/>
      <c r="AJ404" s="160" t="s">
        <v>198</v>
      </c>
      <c r="AK404" s="139" t="s">
        <v>198</v>
      </c>
    </row>
    <row r="405" spans="2:37" ht="18" customHeight="1" x14ac:dyDescent="0.25">
      <c r="B405" s="71" t="s">
        <v>198</v>
      </c>
      <c r="C405" s="132"/>
      <c r="D405" s="132"/>
      <c r="E405" s="129">
        <v>0</v>
      </c>
      <c r="F405" s="129">
        <v>0</v>
      </c>
      <c r="G405" s="129">
        <v>0</v>
      </c>
      <c r="H405" s="129">
        <v>0</v>
      </c>
      <c r="I405" s="129">
        <v>0</v>
      </c>
      <c r="J405" s="129">
        <v>0</v>
      </c>
      <c r="K405" s="129">
        <v>0</v>
      </c>
      <c r="L405" s="129">
        <v>0</v>
      </c>
      <c r="M405" s="129">
        <v>0</v>
      </c>
      <c r="N405" s="126"/>
      <c r="O405" s="170" t="s">
        <v>198</v>
      </c>
      <c r="P405" s="162"/>
      <c r="Q405" s="162" t="s">
        <v>198</v>
      </c>
      <c r="R405" s="163" t="s">
        <v>198</v>
      </c>
      <c r="S405" s="164"/>
      <c r="T405" s="160" t="s">
        <v>198</v>
      </c>
      <c r="U405" s="164"/>
      <c r="V405" s="160" t="s">
        <v>198</v>
      </c>
      <c r="W405" s="164"/>
      <c r="X405" s="160" t="s">
        <v>198</v>
      </c>
      <c r="Y405" s="165"/>
      <c r="Z405" s="160" t="s">
        <v>198</v>
      </c>
      <c r="AA405" s="162">
        <v>0</v>
      </c>
      <c r="AB405" s="162"/>
      <c r="AC405" s="160" t="s">
        <v>198</v>
      </c>
      <c r="AD405" s="166" t="s">
        <v>198</v>
      </c>
      <c r="AE405" s="101">
        <v>0</v>
      </c>
      <c r="AF405" s="94" t="s">
        <v>322</v>
      </c>
      <c r="AG405" s="167"/>
      <c r="AH405" s="160" t="s">
        <v>198</v>
      </c>
      <c r="AI405" s="167"/>
      <c r="AJ405" s="160" t="s">
        <v>198</v>
      </c>
      <c r="AK405" s="140" t="s">
        <v>198</v>
      </c>
    </row>
    <row r="406" spans="2:37" ht="18" customHeight="1" x14ac:dyDescent="0.25">
      <c r="B406" s="71" t="s">
        <v>198</v>
      </c>
      <c r="C406" s="132"/>
      <c r="D406" s="132"/>
      <c r="E406" s="129">
        <v>0</v>
      </c>
      <c r="F406" s="129">
        <v>0</v>
      </c>
      <c r="G406" s="129">
        <v>0</v>
      </c>
      <c r="H406" s="129">
        <v>0</v>
      </c>
      <c r="I406" s="129">
        <v>0</v>
      </c>
      <c r="J406" s="129">
        <v>0</v>
      </c>
      <c r="K406" s="129">
        <v>0</v>
      </c>
      <c r="L406" s="129">
        <v>0</v>
      </c>
      <c r="M406" s="129">
        <v>0</v>
      </c>
      <c r="N406" s="126"/>
      <c r="O406" s="170" t="s">
        <v>198</v>
      </c>
      <c r="P406" s="162"/>
      <c r="Q406" s="162" t="s">
        <v>198</v>
      </c>
      <c r="R406" s="163" t="s">
        <v>198</v>
      </c>
      <c r="S406" s="164"/>
      <c r="T406" s="160" t="s">
        <v>198</v>
      </c>
      <c r="U406" s="164"/>
      <c r="V406" s="160" t="s">
        <v>198</v>
      </c>
      <c r="W406" s="164"/>
      <c r="X406" s="160" t="s">
        <v>198</v>
      </c>
      <c r="Y406" s="165"/>
      <c r="Z406" s="160" t="s">
        <v>198</v>
      </c>
      <c r="AA406" s="162">
        <v>0</v>
      </c>
      <c r="AB406" s="162"/>
      <c r="AC406" s="160" t="s">
        <v>198</v>
      </c>
      <c r="AD406" s="166" t="s">
        <v>198</v>
      </c>
      <c r="AE406" s="101">
        <v>0</v>
      </c>
      <c r="AF406" s="94" t="s">
        <v>322</v>
      </c>
      <c r="AG406" s="167"/>
      <c r="AH406" s="160" t="s">
        <v>198</v>
      </c>
      <c r="AI406" s="167"/>
      <c r="AJ406" s="160" t="s">
        <v>198</v>
      </c>
      <c r="AK406" s="140" t="s">
        <v>198</v>
      </c>
    </row>
    <row r="407" spans="2:37" ht="18" customHeight="1" thickBot="1" x14ac:dyDescent="0.3">
      <c r="B407" s="83" t="s">
        <v>198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72">
        <v>0</v>
      </c>
      <c r="N407" s="127"/>
      <c r="O407" s="171" t="s">
        <v>198</v>
      </c>
      <c r="P407" s="80"/>
      <c r="Q407" s="80" t="s">
        <v>198</v>
      </c>
      <c r="R407" s="75" t="s">
        <v>198</v>
      </c>
      <c r="S407" s="82"/>
      <c r="T407" s="168" t="s">
        <v>198</v>
      </c>
      <c r="U407" s="82"/>
      <c r="V407" s="81" t="s">
        <v>198</v>
      </c>
      <c r="W407" s="82"/>
      <c r="X407" s="81" t="s">
        <v>198</v>
      </c>
      <c r="Y407" s="100"/>
      <c r="Z407" s="81" t="s">
        <v>198</v>
      </c>
      <c r="AA407" s="80">
        <v>0</v>
      </c>
      <c r="AB407" s="80"/>
      <c r="AC407" s="81" t="s">
        <v>198</v>
      </c>
      <c r="AD407" s="136" t="s">
        <v>198</v>
      </c>
      <c r="AE407" s="103">
        <v>0</v>
      </c>
      <c r="AF407" s="95" t="s">
        <v>322</v>
      </c>
      <c r="AG407" s="104"/>
      <c r="AH407" s="81" t="s">
        <v>198</v>
      </c>
      <c r="AI407" s="104"/>
      <c r="AJ407" s="81" t="s">
        <v>198</v>
      </c>
      <c r="AK407" s="141" t="s">
        <v>198</v>
      </c>
    </row>
    <row r="408" spans="2:37" ht="18" customHeight="1" x14ac:dyDescent="0.25">
      <c r="B408" s="76">
        <v>37</v>
      </c>
      <c r="C408" s="77" t="s">
        <v>295</v>
      </c>
      <c r="D408" s="84">
        <v>1</v>
      </c>
      <c r="E408" s="78">
        <v>640145786.25</v>
      </c>
      <c r="F408" s="78">
        <v>1450141368.5</v>
      </c>
      <c r="G408" s="78">
        <v>49944140.049999997</v>
      </c>
      <c r="H408" s="78">
        <v>195985209.80000001</v>
      </c>
      <c r="I408" s="78">
        <v>2292043367</v>
      </c>
      <c r="J408" s="78">
        <v>4221284217</v>
      </c>
      <c r="K408" s="78">
        <v>1254156158.7</v>
      </c>
      <c r="L408" s="78">
        <v>44696331</v>
      </c>
      <c r="M408" s="78">
        <v>1096088.5</v>
      </c>
      <c r="N408" s="73">
        <v>1</v>
      </c>
      <c r="O408" s="178">
        <v>5</v>
      </c>
      <c r="P408" s="86" t="s">
        <v>174</v>
      </c>
      <c r="Q408" s="73">
        <v>0</v>
      </c>
      <c r="R408" s="74">
        <v>312768726</v>
      </c>
      <c r="S408" s="78">
        <v>2292043367</v>
      </c>
      <c r="T408" s="159" t="s">
        <v>321</v>
      </c>
      <c r="U408" s="78">
        <v>4221284217</v>
      </c>
      <c r="V408" s="79" t="s">
        <v>321</v>
      </c>
      <c r="W408" s="78">
        <v>12.817235127266949</v>
      </c>
      <c r="X408" s="79" t="s">
        <v>321</v>
      </c>
      <c r="Y408" s="131">
        <v>0.13514903722988303</v>
      </c>
      <c r="Z408" s="79" t="s">
        <v>321</v>
      </c>
      <c r="AA408" s="73">
        <v>0</v>
      </c>
      <c r="AB408" s="131">
        <v>40.778031153506312</v>
      </c>
      <c r="AC408" s="79" t="s">
        <v>321</v>
      </c>
      <c r="AD408" s="135" t="s">
        <v>321</v>
      </c>
      <c r="AE408" s="102"/>
      <c r="AF408" s="93"/>
      <c r="AG408" s="131">
        <v>3.5638569160582154E-2</v>
      </c>
      <c r="AH408" s="79" t="s">
        <v>321</v>
      </c>
      <c r="AI408" s="131">
        <v>3.0822050850278879E-2</v>
      </c>
      <c r="AJ408" s="79" t="s">
        <v>321</v>
      </c>
      <c r="AK408" s="137" t="s">
        <v>321</v>
      </c>
    </row>
    <row r="409" spans="2:37" ht="18" customHeight="1" x14ac:dyDescent="0.25">
      <c r="B409" s="71">
        <v>37.1</v>
      </c>
      <c r="C409" s="161" t="s">
        <v>296</v>
      </c>
      <c r="D409" s="132">
        <v>0.25</v>
      </c>
      <c r="E409" s="129">
        <v>1209898362</v>
      </c>
      <c r="F409" s="129">
        <v>1743683791</v>
      </c>
      <c r="G409" s="129">
        <v>2386585</v>
      </c>
      <c r="H409" s="129">
        <v>327309758</v>
      </c>
      <c r="I409" s="129">
        <v>1207511777</v>
      </c>
      <c r="J409" s="129">
        <v>1416374033</v>
      </c>
      <c r="K409" s="129">
        <v>1416374033</v>
      </c>
      <c r="L409" s="129">
        <v>25514603</v>
      </c>
      <c r="M409" s="129">
        <v>20198</v>
      </c>
      <c r="N409" s="128"/>
      <c r="O409" s="169" t="s">
        <v>198</v>
      </c>
      <c r="P409" s="162" t="s">
        <v>174</v>
      </c>
      <c r="Q409" s="162" t="s">
        <v>198</v>
      </c>
      <c r="R409" s="163" t="s">
        <v>198</v>
      </c>
      <c r="S409" s="164"/>
      <c r="T409" s="160" t="s">
        <v>198</v>
      </c>
      <c r="U409" s="164"/>
      <c r="V409" s="160" t="s">
        <v>198</v>
      </c>
      <c r="W409" s="164"/>
      <c r="X409" s="160" t="s">
        <v>198</v>
      </c>
      <c r="Y409" s="165"/>
      <c r="Z409" s="160" t="s">
        <v>198</v>
      </c>
      <c r="AA409" s="162" t="s">
        <v>198</v>
      </c>
      <c r="AB409" s="162"/>
      <c r="AC409" s="160" t="s">
        <v>198</v>
      </c>
      <c r="AD409" s="166" t="s">
        <v>198</v>
      </c>
      <c r="AE409" s="101">
        <v>3076.908048350097</v>
      </c>
      <c r="AF409" s="94" t="s">
        <v>322</v>
      </c>
      <c r="AG409" s="167"/>
      <c r="AH409" s="160" t="s">
        <v>198</v>
      </c>
      <c r="AI409" s="167"/>
      <c r="AJ409" s="160" t="s">
        <v>198</v>
      </c>
      <c r="AK409" s="138" t="s">
        <v>198</v>
      </c>
    </row>
    <row r="410" spans="2:37" ht="18" customHeight="1" x14ac:dyDescent="0.25">
      <c r="B410" s="71">
        <v>37.200000000000003</v>
      </c>
      <c r="C410" s="132" t="s">
        <v>297</v>
      </c>
      <c r="D410" s="132">
        <v>0.4</v>
      </c>
      <c r="E410" s="129">
        <v>454873000</v>
      </c>
      <c r="F410" s="129">
        <v>1877557000</v>
      </c>
      <c r="G410" s="129">
        <v>94988000</v>
      </c>
      <c r="H410" s="129">
        <v>203130000</v>
      </c>
      <c r="I410" s="129">
        <v>359885000</v>
      </c>
      <c r="J410" s="129">
        <v>1674427000</v>
      </c>
      <c r="K410" s="129">
        <v>1674427000</v>
      </c>
      <c r="L410" s="129">
        <v>45822000</v>
      </c>
      <c r="M410" s="129">
        <v>652000</v>
      </c>
      <c r="N410" s="126"/>
      <c r="O410" s="170" t="s">
        <v>198</v>
      </c>
      <c r="P410" s="162" t="s">
        <v>174</v>
      </c>
      <c r="Q410" s="162" t="s">
        <v>198</v>
      </c>
      <c r="R410" s="163" t="s">
        <v>198</v>
      </c>
      <c r="S410" s="164"/>
      <c r="T410" s="160" t="s">
        <v>198</v>
      </c>
      <c r="U410" s="164"/>
      <c r="V410" s="160" t="s">
        <v>198</v>
      </c>
      <c r="W410" s="164"/>
      <c r="X410" s="160" t="s">
        <v>198</v>
      </c>
      <c r="Y410" s="165"/>
      <c r="Z410" s="160" t="s">
        <v>198</v>
      </c>
      <c r="AA410" s="162" t="s">
        <v>198</v>
      </c>
      <c r="AB410" s="162"/>
      <c r="AC410" s="160" t="s">
        <v>198</v>
      </c>
      <c r="AD410" s="166" t="s">
        <v>198</v>
      </c>
      <c r="AE410" s="101">
        <v>3313.1409917063702</v>
      </c>
      <c r="AF410" s="94" t="s">
        <v>322</v>
      </c>
      <c r="AG410" s="167"/>
      <c r="AH410" s="160" t="s">
        <v>198</v>
      </c>
      <c r="AI410" s="167"/>
      <c r="AJ410" s="160" t="s">
        <v>198</v>
      </c>
      <c r="AK410" s="139" t="s">
        <v>198</v>
      </c>
    </row>
    <row r="411" spans="2:37" ht="18" customHeight="1" x14ac:dyDescent="0.25">
      <c r="B411" s="71">
        <v>37.300000000000004</v>
      </c>
      <c r="C411" s="132" t="s">
        <v>298</v>
      </c>
      <c r="D411" s="132">
        <v>0.25</v>
      </c>
      <c r="E411" s="129">
        <v>522211139</v>
      </c>
      <c r="F411" s="129">
        <v>907713639</v>
      </c>
      <c r="G411" s="129">
        <v>42844186</v>
      </c>
      <c r="H411" s="129">
        <v>126090092</v>
      </c>
      <c r="I411" s="129">
        <v>479366953</v>
      </c>
      <c r="J411" s="129">
        <v>781623547</v>
      </c>
      <c r="K411" s="129">
        <v>781623547</v>
      </c>
      <c r="L411" s="129">
        <v>52669831</v>
      </c>
      <c r="M411" s="129">
        <v>2106286</v>
      </c>
      <c r="N411" s="126"/>
      <c r="O411" s="170" t="s">
        <v>198</v>
      </c>
      <c r="P411" s="162"/>
      <c r="Q411" s="162" t="s">
        <v>198</v>
      </c>
      <c r="R411" s="163" t="s">
        <v>198</v>
      </c>
      <c r="S411" s="164"/>
      <c r="T411" s="160" t="s">
        <v>198</v>
      </c>
      <c r="U411" s="164"/>
      <c r="V411" s="160" t="s">
        <v>198</v>
      </c>
      <c r="W411" s="164"/>
      <c r="X411" s="160" t="s">
        <v>198</v>
      </c>
      <c r="Y411" s="165"/>
      <c r="Z411" s="160" t="s">
        <v>198</v>
      </c>
      <c r="AA411" s="162">
        <v>0</v>
      </c>
      <c r="AB411" s="162"/>
      <c r="AC411" s="160" t="s">
        <v>198</v>
      </c>
      <c r="AD411" s="166" t="s">
        <v>198</v>
      </c>
      <c r="AE411" s="101">
        <v>1601.7533774483854</v>
      </c>
      <c r="AF411" s="94" t="s">
        <v>322</v>
      </c>
      <c r="AG411" s="167"/>
      <c r="AH411" s="160" t="s">
        <v>198</v>
      </c>
      <c r="AI411" s="167"/>
      <c r="AJ411" s="160" t="s">
        <v>198</v>
      </c>
      <c r="AK411" s="139" t="s">
        <v>198</v>
      </c>
    </row>
    <row r="412" spans="2:37" ht="18" customHeight="1" x14ac:dyDescent="0.25">
      <c r="B412" s="71">
        <v>37.400000000000006</v>
      </c>
      <c r="C412" s="132" t="s">
        <v>299</v>
      </c>
      <c r="D412" s="132">
        <v>0.1</v>
      </c>
      <c r="E412" s="129">
        <v>251692110</v>
      </c>
      <c r="F412" s="129">
        <v>362692110</v>
      </c>
      <c r="G412" s="129">
        <v>6412473</v>
      </c>
      <c r="H412" s="129">
        <v>13832473</v>
      </c>
      <c r="I412" s="129">
        <v>245279637</v>
      </c>
      <c r="J412" s="129">
        <v>348859637</v>
      </c>
      <c r="K412" s="129">
        <v>348859637</v>
      </c>
      <c r="L412" s="129">
        <v>68214225</v>
      </c>
      <c r="M412" s="129">
        <v>3036675</v>
      </c>
      <c r="N412" s="126"/>
      <c r="O412" s="170" t="s">
        <v>198</v>
      </c>
      <c r="P412" s="162"/>
      <c r="Q412" s="162" t="s">
        <v>198</v>
      </c>
      <c r="R412" s="163" t="s">
        <v>198</v>
      </c>
      <c r="S412" s="164"/>
      <c r="T412" s="160" t="s">
        <v>198</v>
      </c>
      <c r="U412" s="164"/>
      <c r="V412" s="160" t="s">
        <v>198</v>
      </c>
      <c r="W412" s="164"/>
      <c r="X412" s="160" t="s">
        <v>198</v>
      </c>
      <c r="Y412" s="165"/>
      <c r="Z412" s="160" t="s">
        <v>198</v>
      </c>
      <c r="AA412" s="162">
        <v>0</v>
      </c>
      <c r="AB412" s="162"/>
      <c r="AC412" s="160" t="s">
        <v>198</v>
      </c>
      <c r="AD412" s="166" t="s">
        <v>198</v>
      </c>
      <c r="AE412" s="101">
        <v>640.00725251455799</v>
      </c>
      <c r="AF412" s="94" t="s">
        <v>322</v>
      </c>
      <c r="AG412" s="167"/>
      <c r="AH412" s="160" t="s">
        <v>198</v>
      </c>
      <c r="AI412" s="167"/>
      <c r="AJ412" s="160" t="s">
        <v>198</v>
      </c>
      <c r="AK412" s="139" t="s">
        <v>198</v>
      </c>
    </row>
    <row r="413" spans="2:37" ht="18" customHeight="1" x14ac:dyDescent="0.25">
      <c r="B413" s="71" t="s">
        <v>198</v>
      </c>
      <c r="C413" s="132"/>
      <c r="D413" s="132"/>
      <c r="E413" s="129">
        <v>0</v>
      </c>
      <c r="F413" s="129">
        <v>0</v>
      </c>
      <c r="G413" s="129">
        <v>0</v>
      </c>
      <c r="H413" s="129">
        <v>0</v>
      </c>
      <c r="I413" s="129">
        <v>0</v>
      </c>
      <c r="J413" s="129">
        <v>0</v>
      </c>
      <c r="K413" s="129">
        <v>0</v>
      </c>
      <c r="L413" s="129">
        <v>0</v>
      </c>
      <c r="M413" s="129">
        <v>0</v>
      </c>
      <c r="N413" s="126"/>
      <c r="O413" s="170" t="s">
        <v>198</v>
      </c>
      <c r="P413" s="162"/>
      <c r="Q413" s="162" t="s">
        <v>198</v>
      </c>
      <c r="R413" s="163" t="s">
        <v>198</v>
      </c>
      <c r="S413" s="164"/>
      <c r="T413" s="160" t="s">
        <v>198</v>
      </c>
      <c r="U413" s="164"/>
      <c r="V413" s="160" t="s">
        <v>198</v>
      </c>
      <c r="W413" s="164"/>
      <c r="X413" s="160" t="s">
        <v>198</v>
      </c>
      <c r="Y413" s="165"/>
      <c r="Z413" s="160" t="s">
        <v>198</v>
      </c>
      <c r="AA413" s="162">
        <v>0</v>
      </c>
      <c r="AB413" s="162"/>
      <c r="AC413" s="160" t="s">
        <v>198</v>
      </c>
      <c r="AD413" s="166" t="s">
        <v>198</v>
      </c>
      <c r="AE413" s="101">
        <v>0</v>
      </c>
      <c r="AF413" s="94" t="s">
        <v>322</v>
      </c>
      <c r="AG413" s="167"/>
      <c r="AH413" s="160" t="s">
        <v>198</v>
      </c>
      <c r="AI413" s="167"/>
      <c r="AJ413" s="160" t="s">
        <v>198</v>
      </c>
      <c r="AK413" s="140" t="s">
        <v>198</v>
      </c>
    </row>
    <row r="414" spans="2:37" ht="18" customHeight="1" x14ac:dyDescent="0.25">
      <c r="B414" s="71" t="s">
        <v>198</v>
      </c>
      <c r="C414" s="132"/>
      <c r="D414" s="132"/>
      <c r="E414" s="129">
        <v>0</v>
      </c>
      <c r="F414" s="129">
        <v>0</v>
      </c>
      <c r="G414" s="129">
        <v>0</v>
      </c>
      <c r="H414" s="129">
        <v>0</v>
      </c>
      <c r="I414" s="129">
        <v>0</v>
      </c>
      <c r="J414" s="129">
        <v>0</v>
      </c>
      <c r="K414" s="129">
        <v>0</v>
      </c>
      <c r="L414" s="129">
        <v>0</v>
      </c>
      <c r="M414" s="129">
        <v>0</v>
      </c>
      <c r="N414" s="126"/>
      <c r="O414" s="170" t="s">
        <v>198</v>
      </c>
      <c r="P414" s="162"/>
      <c r="Q414" s="162" t="s">
        <v>198</v>
      </c>
      <c r="R414" s="163" t="s">
        <v>198</v>
      </c>
      <c r="S414" s="164"/>
      <c r="T414" s="160" t="s">
        <v>198</v>
      </c>
      <c r="U414" s="164"/>
      <c r="V414" s="160" t="s">
        <v>198</v>
      </c>
      <c r="W414" s="164"/>
      <c r="X414" s="160" t="s">
        <v>198</v>
      </c>
      <c r="Y414" s="165"/>
      <c r="Z414" s="160" t="s">
        <v>198</v>
      </c>
      <c r="AA414" s="162">
        <v>0</v>
      </c>
      <c r="AB414" s="162"/>
      <c r="AC414" s="160" t="s">
        <v>198</v>
      </c>
      <c r="AD414" s="166" t="s">
        <v>198</v>
      </c>
      <c r="AE414" s="101">
        <v>0</v>
      </c>
      <c r="AF414" s="94" t="s">
        <v>322</v>
      </c>
      <c r="AG414" s="167"/>
      <c r="AH414" s="160" t="s">
        <v>198</v>
      </c>
      <c r="AI414" s="167"/>
      <c r="AJ414" s="160" t="s">
        <v>198</v>
      </c>
      <c r="AK414" s="139" t="s">
        <v>198</v>
      </c>
    </row>
    <row r="415" spans="2:37" ht="18" customHeight="1" x14ac:dyDescent="0.25">
      <c r="B415" s="71" t="s">
        <v>198</v>
      </c>
      <c r="C415" s="132"/>
      <c r="D415" s="132"/>
      <c r="E415" s="129">
        <v>0</v>
      </c>
      <c r="F415" s="129">
        <v>0</v>
      </c>
      <c r="G415" s="129">
        <v>0</v>
      </c>
      <c r="H415" s="129">
        <v>0</v>
      </c>
      <c r="I415" s="129">
        <v>0</v>
      </c>
      <c r="J415" s="129">
        <v>0</v>
      </c>
      <c r="K415" s="129">
        <v>0</v>
      </c>
      <c r="L415" s="129">
        <v>0</v>
      </c>
      <c r="M415" s="129">
        <v>0</v>
      </c>
      <c r="N415" s="126"/>
      <c r="O415" s="170" t="s">
        <v>198</v>
      </c>
      <c r="P415" s="162"/>
      <c r="Q415" s="162" t="s">
        <v>198</v>
      </c>
      <c r="R415" s="163" t="s">
        <v>198</v>
      </c>
      <c r="S415" s="164"/>
      <c r="T415" s="160" t="s">
        <v>198</v>
      </c>
      <c r="U415" s="164"/>
      <c r="V415" s="160" t="s">
        <v>198</v>
      </c>
      <c r="W415" s="164"/>
      <c r="X415" s="160" t="s">
        <v>198</v>
      </c>
      <c r="Y415" s="165"/>
      <c r="Z415" s="160" t="s">
        <v>198</v>
      </c>
      <c r="AA415" s="162">
        <v>0</v>
      </c>
      <c r="AB415" s="162"/>
      <c r="AC415" s="160" t="s">
        <v>198</v>
      </c>
      <c r="AD415" s="166" t="s">
        <v>198</v>
      </c>
      <c r="AE415" s="101">
        <v>0</v>
      </c>
      <c r="AF415" s="94" t="s">
        <v>322</v>
      </c>
      <c r="AG415" s="167"/>
      <c r="AH415" s="160" t="s">
        <v>198</v>
      </c>
      <c r="AI415" s="167"/>
      <c r="AJ415" s="160" t="s">
        <v>198</v>
      </c>
      <c r="AK415" s="139" t="s">
        <v>198</v>
      </c>
    </row>
    <row r="416" spans="2:37" ht="18" customHeight="1" x14ac:dyDescent="0.25">
      <c r="B416" s="71" t="s">
        <v>198</v>
      </c>
      <c r="C416" s="132"/>
      <c r="D416" s="132"/>
      <c r="E416" s="129">
        <v>0</v>
      </c>
      <c r="F416" s="129">
        <v>0</v>
      </c>
      <c r="G416" s="129">
        <v>0</v>
      </c>
      <c r="H416" s="129">
        <v>0</v>
      </c>
      <c r="I416" s="129">
        <v>0</v>
      </c>
      <c r="J416" s="129">
        <v>0</v>
      </c>
      <c r="K416" s="129">
        <v>0</v>
      </c>
      <c r="L416" s="129">
        <v>0</v>
      </c>
      <c r="M416" s="129">
        <v>0</v>
      </c>
      <c r="N416" s="126"/>
      <c r="O416" s="170" t="s">
        <v>198</v>
      </c>
      <c r="P416" s="162"/>
      <c r="Q416" s="162" t="s">
        <v>198</v>
      </c>
      <c r="R416" s="163" t="s">
        <v>198</v>
      </c>
      <c r="S416" s="164"/>
      <c r="T416" s="160" t="s">
        <v>198</v>
      </c>
      <c r="U416" s="164"/>
      <c r="V416" s="160" t="s">
        <v>198</v>
      </c>
      <c r="W416" s="164"/>
      <c r="X416" s="160" t="s">
        <v>198</v>
      </c>
      <c r="Y416" s="165"/>
      <c r="Z416" s="160" t="s">
        <v>198</v>
      </c>
      <c r="AA416" s="162">
        <v>0</v>
      </c>
      <c r="AB416" s="162"/>
      <c r="AC416" s="160" t="s">
        <v>198</v>
      </c>
      <c r="AD416" s="166" t="s">
        <v>198</v>
      </c>
      <c r="AE416" s="101">
        <v>0</v>
      </c>
      <c r="AF416" s="94" t="s">
        <v>322</v>
      </c>
      <c r="AG416" s="167"/>
      <c r="AH416" s="160" t="s">
        <v>198</v>
      </c>
      <c r="AI416" s="167"/>
      <c r="AJ416" s="160" t="s">
        <v>198</v>
      </c>
      <c r="AK416" s="140" t="s">
        <v>198</v>
      </c>
    </row>
    <row r="417" spans="1:37" ht="18" customHeight="1" x14ac:dyDescent="0.25">
      <c r="B417" s="71" t="s">
        <v>198</v>
      </c>
      <c r="C417" s="132"/>
      <c r="D417" s="132"/>
      <c r="E417" s="129">
        <v>0</v>
      </c>
      <c r="F417" s="129">
        <v>0</v>
      </c>
      <c r="G417" s="129">
        <v>0</v>
      </c>
      <c r="H417" s="129">
        <v>0</v>
      </c>
      <c r="I417" s="129">
        <v>0</v>
      </c>
      <c r="J417" s="129">
        <v>0</v>
      </c>
      <c r="K417" s="129">
        <v>0</v>
      </c>
      <c r="L417" s="129">
        <v>0</v>
      </c>
      <c r="M417" s="129">
        <v>0</v>
      </c>
      <c r="N417" s="126"/>
      <c r="O417" s="170" t="s">
        <v>198</v>
      </c>
      <c r="P417" s="162"/>
      <c r="Q417" s="162" t="s">
        <v>198</v>
      </c>
      <c r="R417" s="163" t="s">
        <v>198</v>
      </c>
      <c r="S417" s="164"/>
      <c r="T417" s="160" t="s">
        <v>198</v>
      </c>
      <c r="U417" s="164"/>
      <c r="V417" s="160" t="s">
        <v>198</v>
      </c>
      <c r="W417" s="164"/>
      <c r="X417" s="160" t="s">
        <v>198</v>
      </c>
      <c r="Y417" s="165"/>
      <c r="Z417" s="160" t="s">
        <v>198</v>
      </c>
      <c r="AA417" s="162">
        <v>0</v>
      </c>
      <c r="AB417" s="162"/>
      <c r="AC417" s="160" t="s">
        <v>198</v>
      </c>
      <c r="AD417" s="166" t="s">
        <v>198</v>
      </c>
      <c r="AE417" s="101">
        <v>0</v>
      </c>
      <c r="AF417" s="94" t="s">
        <v>322</v>
      </c>
      <c r="AG417" s="167"/>
      <c r="AH417" s="160" t="s">
        <v>198</v>
      </c>
      <c r="AI417" s="167"/>
      <c r="AJ417" s="160" t="s">
        <v>198</v>
      </c>
      <c r="AK417" s="140" t="s">
        <v>198</v>
      </c>
    </row>
    <row r="418" spans="1:37" ht="18" customHeight="1" thickBot="1" x14ac:dyDescent="0.3">
      <c r="B418" s="83" t="s">
        <v>198</v>
      </c>
      <c r="C418" s="85"/>
      <c r="D418" s="85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72">
        <v>0</v>
      </c>
      <c r="N418" s="127"/>
      <c r="O418" s="171" t="s">
        <v>198</v>
      </c>
      <c r="P418" s="80"/>
      <c r="Q418" s="80" t="s">
        <v>198</v>
      </c>
      <c r="R418" s="75" t="s">
        <v>198</v>
      </c>
      <c r="S418" s="82"/>
      <c r="T418" s="168" t="s">
        <v>198</v>
      </c>
      <c r="U418" s="82"/>
      <c r="V418" s="81" t="s">
        <v>198</v>
      </c>
      <c r="W418" s="82"/>
      <c r="X418" s="81" t="s">
        <v>198</v>
      </c>
      <c r="Y418" s="100"/>
      <c r="Z418" s="81" t="s">
        <v>198</v>
      </c>
      <c r="AA418" s="80">
        <v>0</v>
      </c>
      <c r="AB418" s="80"/>
      <c r="AC418" s="81" t="s">
        <v>198</v>
      </c>
      <c r="AD418" s="136" t="s">
        <v>198</v>
      </c>
      <c r="AE418" s="103">
        <v>0</v>
      </c>
      <c r="AF418" s="95" t="s">
        <v>322</v>
      </c>
      <c r="AG418" s="104"/>
      <c r="AH418" s="81" t="s">
        <v>198</v>
      </c>
      <c r="AI418" s="104"/>
      <c r="AJ418" s="81" t="s">
        <v>198</v>
      </c>
      <c r="AK418" s="141" t="s">
        <v>198</v>
      </c>
    </row>
    <row r="419" spans="1:37" ht="18" customHeight="1" x14ac:dyDescent="0.25">
      <c r="B419" s="76">
        <v>38</v>
      </c>
      <c r="C419" s="77" t="s">
        <v>300</v>
      </c>
      <c r="D419" s="84">
        <v>0.99999999999999989</v>
      </c>
      <c r="E419" s="78"/>
      <c r="F419" s="78"/>
      <c r="G419" s="78"/>
      <c r="H419" s="78"/>
      <c r="I419" s="78"/>
      <c r="J419" s="78"/>
      <c r="K419" s="78"/>
      <c r="L419" s="78"/>
      <c r="M419" s="78"/>
      <c r="N419" s="73"/>
      <c r="O419" s="178"/>
      <c r="P419" s="86"/>
      <c r="Q419" s="73"/>
      <c r="R419" s="74"/>
      <c r="S419" s="78"/>
      <c r="T419" s="159"/>
      <c r="U419" s="78"/>
      <c r="V419" s="79"/>
      <c r="W419" s="78"/>
      <c r="X419" s="79"/>
      <c r="Y419" s="131"/>
      <c r="Z419" s="79"/>
      <c r="AA419" s="73"/>
      <c r="AB419" s="131"/>
      <c r="AC419" s="79"/>
      <c r="AD419" s="135" t="s">
        <v>318</v>
      </c>
      <c r="AE419" s="102"/>
      <c r="AF419" s="93"/>
      <c r="AG419" s="131"/>
      <c r="AH419" s="79"/>
      <c r="AI419" s="131"/>
      <c r="AJ419" s="79"/>
      <c r="AK419" s="137" t="s">
        <v>318</v>
      </c>
    </row>
    <row r="420" spans="1:37" ht="18" customHeight="1" x14ac:dyDescent="0.25">
      <c r="B420" s="71">
        <v>38.1</v>
      </c>
      <c r="C420" s="161" t="s">
        <v>302</v>
      </c>
      <c r="D420" s="132">
        <v>0.6</v>
      </c>
      <c r="E420" s="129"/>
      <c r="F420" s="129"/>
      <c r="G420" s="129"/>
      <c r="H420" s="129"/>
      <c r="I420" s="129"/>
      <c r="J420" s="129"/>
      <c r="K420" s="129"/>
      <c r="L420" s="129"/>
      <c r="M420" s="129"/>
      <c r="N420" s="128"/>
      <c r="O420" s="169"/>
      <c r="P420" s="162"/>
      <c r="Q420" s="162"/>
      <c r="R420" s="163"/>
      <c r="S420" s="164"/>
      <c r="T420" s="160"/>
      <c r="U420" s="164"/>
      <c r="V420" s="160"/>
      <c r="W420" s="164"/>
      <c r="X420" s="160"/>
      <c r="Y420" s="165"/>
      <c r="Z420" s="160"/>
      <c r="AA420" s="162"/>
      <c r="AB420" s="162"/>
      <c r="AC420" s="160"/>
      <c r="AD420" s="166"/>
      <c r="AE420" s="101"/>
      <c r="AF420" s="94"/>
      <c r="AG420" s="167"/>
      <c r="AH420" s="160"/>
      <c r="AI420" s="167"/>
      <c r="AJ420" s="160"/>
      <c r="AK420" s="138"/>
    </row>
    <row r="421" spans="1:37" ht="18" customHeight="1" x14ac:dyDescent="0.25">
      <c r="A421" s="237"/>
      <c r="B421" s="71">
        <v>38.200000000000003</v>
      </c>
      <c r="C421" s="132" t="s">
        <v>301</v>
      </c>
      <c r="D421" s="132">
        <v>0.3</v>
      </c>
      <c r="E421" s="129"/>
      <c r="F421" s="129"/>
      <c r="G421" s="129"/>
      <c r="H421" s="129"/>
      <c r="I421" s="129"/>
      <c r="J421" s="129"/>
      <c r="K421" s="129"/>
      <c r="L421" s="129"/>
      <c r="M421" s="129"/>
      <c r="N421" s="126"/>
      <c r="O421" s="170"/>
      <c r="P421" s="162"/>
      <c r="Q421" s="162"/>
      <c r="R421" s="163"/>
      <c r="S421" s="164"/>
      <c r="T421" s="160"/>
      <c r="U421" s="164"/>
      <c r="V421" s="160"/>
      <c r="W421" s="164"/>
      <c r="X421" s="160"/>
      <c r="Y421" s="165"/>
      <c r="Z421" s="160"/>
      <c r="AA421" s="162"/>
      <c r="AB421" s="162"/>
      <c r="AC421" s="160"/>
      <c r="AD421" s="166"/>
      <c r="AE421" s="101"/>
      <c r="AF421" s="94"/>
      <c r="AG421" s="167"/>
      <c r="AH421" s="160"/>
      <c r="AI421" s="167"/>
      <c r="AJ421" s="160"/>
      <c r="AK421" s="139"/>
    </row>
    <row r="422" spans="1:37" ht="18" customHeight="1" x14ac:dyDescent="0.25">
      <c r="A422" s="237"/>
      <c r="B422" s="71">
        <v>38.300000000000004</v>
      </c>
      <c r="C422" s="132" t="s">
        <v>303</v>
      </c>
      <c r="D422" s="132">
        <v>0.1</v>
      </c>
      <c r="E422" s="129"/>
      <c r="F422" s="129"/>
      <c r="G422" s="129"/>
      <c r="H422" s="129"/>
      <c r="I422" s="129"/>
      <c r="J422" s="129"/>
      <c r="K422" s="129"/>
      <c r="L422" s="129"/>
      <c r="M422" s="129"/>
      <c r="N422" s="126"/>
      <c r="O422" s="170"/>
      <c r="P422" s="162"/>
      <c r="Q422" s="162"/>
      <c r="R422" s="163"/>
      <c r="S422" s="164"/>
      <c r="T422" s="160"/>
      <c r="U422" s="164"/>
      <c r="V422" s="160"/>
      <c r="W422" s="164"/>
      <c r="X422" s="160"/>
      <c r="Y422" s="165"/>
      <c r="Z422" s="160"/>
      <c r="AA422" s="162"/>
      <c r="AB422" s="162"/>
      <c r="AC422" s="160"/>
      <c r="AD422" s="166"/>
      <c r="AE422" s="101"/>
      <c r="AF422" s="94"/>
      <c r="AG422" s="167"/>
      <c r="AH422" s="160"/>
      <c r="AI422" s="167"/>
      <c r="AJ422" s="160"/>
      <c r="AK422" s="139"/>
    </row>
    <row r="423" spans="1:37" ht="18" customHeight="1" x14ac:dyDescent="0.25">
      <c r="B423" s="71" t="s">
        <v>198</v>
      </c>
      <c r="C423" s="132"/>
      <c r="D423" s="132"/>
      <c r="E423" s="129"/>
      <c r="F423" s="129"/>
      <c r="G423" s="129"/>
      <c r="H423" s="129"/>
      <c r="I423" s="129"/>
      <c r="J423" s="129"/>
      <c r="K423" s="129"/>
      <c r="L423" s="129"/>
      <c r="M423" s="129"/>
      <c r="N423" s="126"/>
      <c r="O423" s="170"/>
      <c r="P423" s="162"/>
      <c r="Q423" s="162"/>
      <c r="R423" s="163"/>
      <c r="S423" s="164"/>
      <c r="T423" s="160"/>
      <c r="U423" s="164"/>
      <c r="V423" s="160"/>
      <c r="W423" s="164"/>
      <c r="X423" s="160"/>
      <c r="Y423" s="165"/>
      <c r="Z423" s="160"/>
      <c r="AA423" s="162"/>
      <c r="AB423" s="162"/>
      <c r="AC423" s="160"/>
      <c r="AD423" s="166"/>
      <c r="AE423" s="101"/>
      <c r="AF423" s="94"/>
      <c r="AG423" s="167"/>
      <c r="AH423" s="160"/>
      <c r="AI423" s="167"/>
      <c r="AJ423" s="160"/>
      <c r="AK423" s="139"/>
    </row>
    <row r="424" spans="1:37" ht="18" customHeight="1" x14ac:dyDescent="0.25">
      <c r="B424" s="71" t="s">
        <v>198</v>
      </c>
      <c r="C424" s="132"/>
      <c r="D424" s="132"/>
      <c r="E424" s="129">
        <v>0</v>
      </c>
      <c r="F424" s="129">
        <v>0</v>
      </c>
      <c r="G424" s="129">
        <v>0</v>
      </c>
      <c r="H424" s="129">
        <v>0</v>
      </c>
      <c r="I424" s="129">
        <v>0</v>
      </c>
      <c r="J424" s="129">
        <v>0</v>
      </c>
      <c r="K424" s="129">
        <v>0</v>
      </c>
      <c r="L424" s="129">
        <v>0</v>
      </c>
      <c r="M424" s="129">
        <v>0</v>
      </c>
      <c r="N424" s="126"/>
      <c r="O424" s="170" t="s">
        <v>198</v>
      </c>
      <c r="P424" s="162"/>
      <c r="Q424" s="162" t="s">
        <v>198</v>
      </c>
      <c r="R424" s="163" t="s">
        <v>198</v>
      </c>
      <c r="S424" s="164"/>
      <c r="T424" s="160" t="s">
        <v>198</v>
      </c>
      <c r="U424" s="164"/>
      <c r="V424" s="160" t="s">
        <v>198</v>
      </c>
      <c r="W424" s="164"/>
      <c r="X424" s="160" t="s">
        <v>198</v>
      </c>
      <c r="Y424" s="165"/>
      <c r="Z424" s="160" t="s">
        <v>198</v>
      </c>
      <c r="AA424" s="162">
        <v>0</v>
      </c>
      <c r="AB424" s="162"/>
      <c r="AC424" s="160" t="s">
        <v>198</v>
      </c>
      <c r="AD424" s="166" t="s">
        <v>198</v>
      </c>
      <c r="AE424" s="101">
        <v>0</v>
      </c>
      <c r="AF424" s="94" t="s">
        <v>322</v>
      </c>
      <c r="AG424" s="167"/>
      <c r="AH424" s="160" t="s">
        <v>198</v>
      </c>
      <c r="AI424" s="167"/>
      <c r="AJ424" s="160" t="s">
        <v>198</v>
      </c>
      <c r="AK424" s="140" t="s">
        <v>198</v>
      </c>
    </row>
    <row r="425" spans="1:37" ht="18" customHeight="1" x14ac:dyDescent="0.25">
      <c r="B425" s="71" t="s">
        <v>198</v>
      </c>
      <c r="C425" s="132"/>
      <c r="D425" s="132"/>
      <c r="E425" s="129">
        <v>0</v>
      </c>
      <c r="F425" s="129">
        <v>0</v>
      </c>
      <c r="G425" s="129">
        <v>0</v>
      </c>
      <c r="H425" s="129">
        <v>0</v>
      </c>
      <c r="I425" s="129">
        <v>0</v>
      </c>
      <c r="J425" s="129">
        <v>0</v>
      </c>
      <c r="K425" s="129">
        <v>0</v>
      </c>
      <c r="L425" s="129">
        <v>0</v>
      </c>
      <c r="M425" s="129">
        <v>0</v>
      </c>
      <c r="N425" s="126"/>
      <c r="O425" s="170" t="s">
        <v>198</v>
      </c>
      <c r="P425" s="162"/>
      <c r="Q425" s="162" t="s">
        <v>198</v>
      </c>
      <c r="R425" s="163" t="s">
        <v>198</v>
      </c>
      <c r="S425" s="164"/>
      <c r="T425" s="160" t="s">
        <v>198</v>
      </c>
      <c r="U425" s="164"/>
      <c r="V425" s="160" t="s">
        <v>198</v>
      </c>
      <c r="W425" s="164"/>
      <c r="X425" s="160" t="s">
        <v>198</v>
      </c>
      <c r="Y425" s="165"/>
      <c r="Z425" s="160" t="s">
        <v>198</v>
      </c>
      <c r="AA425" s="162">
        <v>0</v>
      </c>
      <c r="AB425" s="162"/>
      <c r="AC425" s="160" t="s">
        <v>198</v>
      </c>
      <c r="AD425" s="166" t="s">
        <v>198</v>
      </c>
      <c r="AE425" s="101">
        <v>0</v>
      </c>
      <c r="AF425" s="94" t="s">
        <v>322</v>
      </c>
      <c r="AG425" s="167"/>
      <c r="AH425" s="160" t="s">
        <v>198</v>
      </c>
      <c r="AI425" s="167"/>
      <c r="AJ425" s="160" t="s">
        <v>198</v>
      </c>
      <c r="AK425" s="139" t="s">
        <v>198</v>
      </c>
    </row>
    <row r="426" spans="1:37" ht="18" customHeight="1" x14ac:dyDescent="0.25">
      <c r="B426" s="71" t="s">
        <v>198</v>
      </c>
      <c r="C426" s="132"/>
      <c r="D426" s="132"/>
      <c r="E426" s="129">
        <v>0</v>
      </c>
      <c r="F426" s="129">
        <v>0</v>
      </c>
      <c r="G426" s="129">
        <v>0</v>
      </c>
      <c r="H426" s="129">
        <v>0</v>
      </c>
      <c r="I426" s="129">
        <v>0</v>
      </c>
      <c r="J426" s="129">
        <v>0</v>
      </c>
      <c r="K426" s="129">
        <v>0</v>
      </c>
      <c r="L426" s="129">
        <v>0</v>
      </c>
      <c r="M426" s="129">
        <v>0</v>
      </c>
      <c r="N426" s="126"/>
      <c r="O426" s="170" t="s">
        <v>198</v>
      </c>
      <c r="P426" s="162"/>
      <c r="Q426" s="162" t="s">
        <v>198</v>
      </c>
      <c r="R426" s="163" t="s">
        <v>198</v>
      </c>
      <c r="S426" s="164"/>
      <c r="T426" s="160" t="s">
        <v>198</v>
      </c>
      <c r="U426" s="164"/>
      <c r="V426" s="160" t="s">
        <v>198</v>
      </c>
      <c r="W426" s="164"/>
      <c r="X426" s="160" t="s">
        <v>198</v>
      </c>
      <c r="Y426" s="165"/>
      <c r="Z426" s="160" t="s">
        <v>198</v>
      </c>
      <c r="AA426" s="162">
        <v>0</v>
      </c>
      <c r="AB426" s="162"/>
      <c r="AC426" s="160" t="s">
        <v>198</v>
      </c>
      <c r="AD426" s="166" t="s">
        <v>198</v>
      </c>
      <c r="AE426" s="101">
        <v>0</v>
      </c>
      <c r="AF426" s="94" t="s">
        <v>322</v>
      </c>
      <c r="AG426" s="167"/>
      <c r="AH426" s="160" t="s">
        <v>198</v>
      </c>
      <c r="AI426" s="167"/>
      <c r="AJ426" s="160" t="s">
        <v>198</v>
      </c>
      <c r="AK426" s="139" t="s">
        <v>198</v>
      </c>
    </row>
    <row r="427" spans="1:37" ht="18" customHeight="1" x14ac:dyDescent="0.25">
      <c r="B427" s="71" t="s">
        <v>198</v>
      </c>
      <c r="C427" s="132"/>
      <c r="D427" s="132"/>
      <c r="E427" s="129">
        <v>0</v>
      </c>
      <c r="F427" s="129">
        <v>0</v>
      </c>
      <c r="G427" s="129">
        <v>0</v>
      </c>
      <c r="H427" s="129">
        <v>0</v>
      </c>
      <c r="I427" s="129">
        <v>0</v>
      </c>
      <c r="J427" s="129">
        <v>0</v>
      </c>
      <c r="K427" s="129">
        <v>0</v>
      </c>
      <c r="L427" s="129">
        <v>0</v>
      </c>
      <c r="M427" s="129">
        <v>0</v>
      </c>
      <c r="N427" s="126"/>
      <c r="O427" s="170" t="s">
        <v>198</v>
      </c>
      <c r="P427" s="162"/>
      <c r="Q427" s="162" t="s">
        <v>198</v>
      </c>
      <c r="R427" s="163" t="s">
        <v>198</v>
      </c>
      <c r="S427" s="164"/>
      <c r="T427" s="160" t="s">
        <v>198</v>
      </c>
      <c r="U427" s="164"/>
      <c r="V427" s="160" t="s">
        <v>198</v>
      </c>
      <c r="W427" s="164"/>
      <c r="X427" s="160" t="s">
        <v>198</v>
      </c>
      <c r="Y427" s="165"/>
      <c r="Z427" s="160" t="s">
        <v>198</v>
      </c>
      <c r="AA427" s="162">
        <v>0</v>
      </c>
      <c r="AB427" s="162"/>
      <c r="AC427" s="160" t="s">
        <v>198</v>
      </c>
      <c r="AD427" s="166" t="s">
        <v>198</v>
      </c>
      <c r="AE427" s="101">
        <v>0</v>
      </c>
      <c r="AF427" s="94" t="s">
        <v>322</v>
      </c>
      <c r="AG427" s="167"/>
      <c r="AH427" s="160" t="s">
        <v>198</v>
      </c>
      <c r="AI427" s="167"/>
      <c r="AJ427" s="160" t="s">
        <v>198</v>
      </c>
      <c r="AK427" s="140" t="s">
        <v>198</v>
      </c>
    </row>
    <row r="428" spans="1:37" ht="18" customHeight="1" x14ac:dyDescent="0.25">
      <c r="B428" s="71" t="s">
        <v>198</v>
      </c>
      <c r="C428" s="132"/>
      <c r="D428" s="132"/>
      <c r="E428" s="129">
        <v>0</v>
      </c>
      <c r="F428" s="129">
        <v>0</v>
      </c>
      <c r="G428" s="129">
        <v>0</v>
      </c>
      <c r="H428" s="129">
        <v>0</v>
      </c>
      <c r="I428" s="129">
        <v>0</v>
      </c>
      <c r="J428" s="129">
        <v>0</v>
      </c>
      <c r="K428" s="129">
        <v>0</v>
      </c>
      <c r="L428" s="129">
        <v>0</v>
      </c>
      <c r="M428" s="129">
        <v>0</v>
      </c>
      <c r="N428" s="126"/>
      <c r="O428" s="170" t="s">
        <v>198</v>
      </c>
      <c r="P428" s="162"/>
      <c r="Q428" s="162" t="s">
        <v>198</v>
      </c>
      <c r="R428" s="163" t="s">
        <v>198</v>
      </c>
      <c r="S428" s="164"/>
      <c r="T428" s="160" t="s">
        <v>198</v>
      </c>
      <c r="U428" s="164"/>
      <c r="V428" s="160" t="s">
        <v>198</v>
      </c>
      <c r="W428" s="164"/>
      <c r="X428" s="160" t="s">
        <v>198</v>
      </c>
      <c r="Y428" s="165"/>
      <c r="Z428" s="160" t="s">
        <v>198</v>
      </c>
      <c r="AA428" s="162">
        <v>0</v>
      </c>
      <c r="AB428" s="162"/>
      <c r="AC428" s="160" t="s">
        <v>198</v>
      </c>
      <c r="AD428" s="166" t="s">
        <v>198</v>
      </c>
      <c r="AE428" s="101">
        <v>0</v>
      </c>
      <c r="AF428" s="94" t="s">
        <v>322</v>
      </c>
      <c r="AG428" s="167"/>
      <c r="AH428" s="160" t="s">
        <v>198</v>
      </c>
      <c r="AI428" s="167"/>
      <c r="AJ428" s="160" t="s">
        <v>198</v>
      </c>
      <c r="AK428" s="140" t="s">
        <v>198</v>
      </c>
    </row>
    <row r="429" spans="1:37" ht="18" customHeight="1" thickBot="1" x14ac:dyDescent="0.3">
      <c r="B429" s="83" t="s">
        <v>198</v>
      </c>
      <c r="C429" s="85"/>
      <c r="D429" s="85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72">
        <v>0</v>
      </c>
      <c r="N429" s="127"/>
      <c r="O429" s="171" t="s">
        <v>198</v>
      </c>
      <c r="P429" s="80"/>
      <c r="Q429" s="80" t="s">
        <v>198</v>
      </c>
      <c r="R429" s="75" t="s">
        <v>198</v>
      </c>
      <c r="S429" s="82"/>
      <c r="T429" s="168" t="s">
        <v>198</v>
      </c>
      <c r="U429" s="82"/>
      <c r="V429" s="81" t="s">
        <v>198</v>
      </c>
      <c r="W429" s="82"/>
      <c r="X429" s="81" t="s">
        <v>198</v>
      </c>
      <c r="Y429" s="100"/>
      <c r="Z429" s="81" t="s">
        <v>198</v>
      </c>
      <c r="AA429" s="80">
        <v>0</v>
      </c>
      <c r="AB429" s="80"/>
      <c r="AC429" s="81" t="s">
        <v>198</v>
      </c>
      <c r="AD429" s="136" t="s">
        <v>198</v>
      </c>
      <c r="AE429" s="103">
        <v>0</v>
      </c>
      <c r="AF429" s="95" t="s">
        <v>322</v>
      </c>
      <c r="AG429" s="104"/>
      <c r="AH429" s="81" t="s">
        <v>198</v>
      </c>
      <c r="AI429" s="104"/>
      <c r="AJ429" s="81" t="s">
        <v>198</v>
      </c>
      <c r="AK429" s="141" t="s">
        <v>198</v>
      </c>
    </row>
    <row r="430" spans="1:37" ht="18" customHeight="1" x14ac:dyDescent="0.25">
      <c r="B430" s="76">
        <v>39</v>
      </c>
      <c r="C430" s="77" t="s">
        <v>304</v>
      </c>
      <c r="D430" s="84">
        <v>1</v>
      </c>
      <c r="E430" s="78">
        <v>602465132.16499996</v>
      </c>
      <c r="F430" s="78">
        <v>1208590908.165</v>
      </c>
      <c r="G430" s="78">
        <v>13836214.220000001</v>
      </c>
      <c r="H430" s="78">
        <v>41559905.719999999</v>
      </c>
      <c r="I430" s="78">
        <v>1177257835.8900001</v>
      </c>
      <c r="J430" s="78">
        <v>2334062004.8899999</v>
      </c>
      <c r="K430" s="78">
        <v>1167031002.4449999</v>
      </c>
      <c r="L430" s="78">
        <v>2105334357.5</v>
      </c>
      <c r="M430" s="78">
        <v>4530252</v>
      </c>
      <c r="N430" s="73">
        <v>1</v>
      </c>
      <c r="O430" s="178">
        <v>5</v>
      </c>
      <c r="P430" s="86" t="s">
        <v>174</v>
      </c>
      <c r="Q430" s="73">
        <v>0</v>
      </c>
      <c r="R430" s="74">
        <v>312768726</v>
      </c>
      <c r="S430" s="78">
        <v>1177257835.8900001</v>
      </c>
      <c r="T430" s="159" t="s">
        <v>321</v>
      </c>
      <c r="U430" s="78">
        <v>2334062004.8899999</v>
      </c>
      <c r="V430" s="79" t="s">
        <v>321</v>
      </c>
      <c r="W430" s="78">
        <v>43.542628249723641</v>
      </c>
      <c r="X430" s="79" t="s">
        <v>321</v>
      </c>
      <c r="Y430" s="131">
        <v>3.4387074600040042E-2</v>
      </c>
      <c r="Z430" s="79" t="s">
        <v>321</v>
      </c>
      <c r="AA430" s="73">
        <v>0</v>
      </c>
      <c r="AB430" s="131">
        <v>464.72786889117867</v>
      </c>
      <c r="AC430" s="79" t="s">
        <v>321</v>
      </c>
      <c r="AD430" s="135" t="s">
        <v>321</v>
      </c>
      <c r="AE430" s="102"/>
      <c r="AF430" s="93"/>
      <c r="AG430" s="131">
        <v>1.8040089364285938</v>
      </c>
      <c r="AH430" s="79" t="s">
        <v>321</v>
      </c>
      <c r="AI430" s="131">
        <v>1.7419743465524848</v>
      </c>
      <c r="AJ430" s="79" t="s">
        <v>321</v>
      </c>
      <c r="AK430" s="137" t="s">
        <v>321</v>
      </c>
    </row>
    <row r="431" spans="1:37" ht="18" customHeight="1" x14ac:dyDescent="0.25">
      <c r="B431" s="71">
        <v>39.1</v>
      </c>
      <c r="C431" s="161" t="s">
        <v>305</v>
      </c>
      <c r="D431" s="132">
        <v>0.5</v>
      </c>
      <c r="E431" s="129">
        <v>1082925000</v>
      </c>
      <c r="F431" s="129">
        <v>2016386000</v>
      </c>
      <c r="G431" s="129">
        <v>5414000</v>
      </c>
      <c r="H431" s="129">
        <v>5414000</v>
      </c>
      <c r="I431" s="129">
        <v>1077511000</v>
      </c>
      <c r="J431" s="129">
        <v>2010972000</v>
      </c>
      <c r="K431" s="129">
        <v>2010972000</v>
      </c>
      <c r="L431" s="129">
        <v>4114793000</v>
      </c>
      <c r="M431" s="129">
        <v>1457000</v>
      </c>
      <c r="N431" s="128"/>
      <c r="O431" s="169" t="s">
        <v>198</v>
      </c>
      <c r="P431" s="162" t="s">
        <v>174</v>
      </c>
      <c r="Q431" s="162" t="s">
        <v>198</v>
      </c>
      <c r="R431" s="163" t="s">
        <v>198</v>
      </c>
      <c r="S431" s="164"/>
      <c r="T431" s="160" t="s">
        <v>198</v>
      </c>
      <c r="U431" s="164"/>
      <c r="V431" s="160" t="s">
        <v>198</v>
      </c>
      <c r="W431" s="164"/>
      <c r="X431" s="160" t="s">
        <v>198</v>
      </c>
      <c r="Y431" s="165"/>
      <c r="Z431" s="160" t="s">
        <v>198</v>
      </c>
      <c r="AA431" s="162" t="s">
        <v>198</v>
      </c>
      <c r="AB431" s="162"/>
      <c r="AC431" s="160" t="s">
        <v>198</v>
      </c>
      <c r="AD431" s="166" t="s">
        <v>198</v>
      </c>
      <c r="AE431" s="101">
        <v>3558.1189341803424</v>
      </c>
      <c r="AF431" s="94" t="s">
        <v>322</v>
      </c>
      <c r="AG431" s="167"/>
      <c r="AH431" s="160" t="s">
        <v>198</v>
      </c>
      <c r="AI431" s="167"/>
      <c r="AJ431" s="160" t="s">
        <v>198</v>
      </c>
      <c r="AK431" s="138" t="s">
        <v>198</v>
      </c>
    </row>
    <row r="432" spans="1:37" ht="18" customHeight="1" x14ac:dyDescent="0.25">
      <c r="B432" s="71">
        <v>39.200000000000003</v>
      </c>
      <c r="C432" s="132" t="s">
        <v>306</v>
      </c>
      <c r="D432" s="132">
        <v>0.5</v>
      </c>
      <c r="E432" s="129">
        <v>122005264.33</v>
      </c>
      <c r="F432" s="129">
        <v>400795816.32999998</v>
      </c>
      <c r="G432" s="129">
        <v>22258428.440000001</v>
      </c>
      <c r="H432" s="129">
        <v>77705811.439999998</v>
      </c>
      <c r="I432" s="129">
        <v>99746835.890000001</v>
      </c>
      <c r="J432" s="129">
        <v>323090004.88999999</v>
      </c>
      <c r="K432" s="129">
        <v>323090004.88999999</v>
      </c>
      <c r="L432" s="129">
        <v>95875715</v>
      </c>
      <c r="M432" s="129">
        <v>7603504</v>
      </c>
      <c r="N432" s="126"/>
      <c r="O432" s="170" t="s">
        <v>198</v>
      </c>
      <c r="P432" s="162" t="s">
        <v>174</v>
      </c>
      <c r="Q432" s="162" t="s">
        <v>198</v>
      </c>
      <c r="R432" s="163" t="s">
        <v>198</v>
      </c>
      <c r="S432" s="164"/>
      <c r="T432" s="160" t="s">
        <v>198</v>
      </c>
      <c r="U432" s="164"/>
      <c r="V432" s="160" t="s">
        <v>198</v>
      </c>
      <c r="W432" s="164"/>
      <c r="X432" s="160" t="s">
        <v>198</v>
      </c>
      <c r="Y432" s="165"/>
      <c r="Z432" s="160" t="s">
        <v>198</v>
      </c>
      <c r="AA432" s="162" t="s">
        <v>198</v>
      </c>
      <c r="AB432" s="162"/>
      <c r="AC432" s="160" t="s">
        <v>198</v>
      </c>
      <c r="AD432" s="166" t="s">
        <v>198</v>
      </c>
      <c r="AE432" s="101">
        <v>707.24513204517382</v>
      </c>
      <c r="AF432" s="94" t="s">
        <v>322</v>
      </c>
      <c r="AG432" s="167"/>
      <c r="AH432" s="160" t="s">
        <v>198</v>
      </c>
      <c r="AI432" s="167"/>
      <c r="AJ432" s="160" t="s">
        <v>198</v>
      </c>
      <c r="AK432" s="139" t="s">
        <v>198</v>
      </c>
    </row>
    <row r="433" spans="2:37" ht="18" customHeight="1" x14ac:dyDescent="0.25">
      <c r="B433" s="71" t="s">
        <v>198</v>
      </c>
      <c r="C433" s="132"/>
      <c r="D433" s="132"/>
      <c r="E433" s="129">
        <v>0</v>
      </c>
      <c r="F433" s="129">
        <v>0</v>
      </c>
      <c r="G433" s="129">
        <v>0</v>
      </c>
      <c r="H433" s="129">
        <v>0</v>
      </c>
      <c r="I433" s="129">
        <v>0</v>
      </c>
      <c r="J433" s="129">
        <v>0</v>
      </c>
      <c r="K433" s="129">
        <v>0</v>
      </c>
      <c r="L433" s="129">
        <v>0</v>
      </c>
      <c r="M433" s="129">
        <v>0</v>
      </c>
      <c r="N433" s="126"/>
      <c r="O433" s="170" t="s">
        <v>198</v>
      </c>
      <c r="P433" s="162"/>
      <c r="Q433" s="162" t="s">
        <v>198</v>
      </c>
      <c r="R433" s="163" t="s">
        <v>198</v>
      </c>
      <c r="S433" s="164"/>
      <c r="T433" s="160" t="s">
        <v>198</v>
      </c>
      <c r="U433" s="164"/>
      <c r="V433" s="160" t="s">
        <v>198</v>
      </c>
      <c r="W433" s="164"/>
      <c r="X433" s="160" t="s">
        <v>198</v>
      </c>
      <c r="Y433" s="165"/>
      <c r="Z433" s="160" t="s">
        <v>198</v>
      </c>
      <c r="AA433" s="162">
        <v>0</v>
      </c>
      <c r="AB433" s="162"/>
      <c r="AC433" s="160" t="s">
        <v>198</v>
      </c>
      <c r="AD433" s="166" t="s">
        <v>198</v>
      </c>
      <c r="AE433" s="101">
        <v>0</v>
      </c>
      <c r="AF433" s="94" t="s">
        <v>322</v>
      </c>
      <c r="AG433" s="167"/>
      <c r="AH433" s="160" t="s">
        <v>198</v>
      </c>
      <c r="AI433" s="167"/>
      <c r="AJ433" s="160" t="s">
        <v>198</v>
      </c>
      <c r="AK433" s="139" t="s">
        <v>198</v>
      </c>
    </row>
    <row r="434" spans="2:37" ht="18" customHeight="1" x14ac:dyDescent="0.25">
      <c r="B434" s="71" t="s">
        <v>198</v>
      </c>
      <c r="C434" s="132"/>
      <c r="D434" s="132"/>
      <c r="E434" s="129">
        <v>0</v>
      </c>
      <c r="F434" s="129">
        <v>0</v>
      </c>
      <c r="G434" s="129">
        <v>0</v>
      </c>
      <c r="H434" s="129">
        <v>0</v>
      </c>
      <c r="I434" s="129">
        <v>0</v>
      </c>
      <c r="J434" s="129">
        <v>0</v>
      </c>
      <c r="K434" s="129">
        <v>0</v>
      </c>
      <c r="L434" s="129">
        <v>0</v>
      </c>
      <c r="M434" s="129">
        <v>0</v>
      </c>
      <c r="N434" s="126"/>
      <c r="O434" s="170" t="s">
        <v>198</v>
      </c>
      <c r="P434" s="162"/>
      <c r="Q434" s="162" t="s">
        <v>198</v>
      </c>
      <c r="R434" s="163" t="s">
        <v>198</v>
      </c>
      <c r="S434" s="164"/>
      <c r="T434" s="160" t="s">
        <v>198</v>
      </c>
      <c r="U434" s="164"/>
      <c r="V434" s="160" t="s">
        <v>198</v>
      </c>
      <c r="W434" s="164"/>
      <c r="X434" s="160" t="s">
        <v>198</v>
      </c>
      <c r="Y434" s="165"/>
      <c r="Z434" s="160" t="s">
        <v>198</v>
      </c>
      <c r="AA434" s="162">
        <v>0</v>
      </c>
      <c r="AB434" s="162"/>
      <c r="AC434" s="160" t="s">
        <v>198</v>
      </c>
      <c r="AD434" s="166" t="s">
        <v>198</v>
      </c>
      <c r="AE434" s="101">
        <v>0</v>
      </c>
      <c r="AF434" s="94" t="s">
        <v>322</v>
      </c>
      <c r="AG434" s="167"/>
      <c r="AH434" s="160" t="s">
        <v>198</v>
      </c>
      <c r="AI434" s="167"/>
      <c r="AJ434" s="160" t="s">
        <v>198</v>
      </c>
      <c r="AK434" s="139" t="s">
        <v>198</v>
      </c>
    </row>
    <row r="435" spans="2:37" ht="18" customHeight="1" x14ac:dyDescent="0.25">
      <c r="B435" s="71" t="s">
        <v>198</v>
      </c>
      <c r="C435" s="132"/>
      <c r="D435" s="132"/>
      <c r="E435" s="129">
        <v>0</v>
      </c>
      <c r="F435" s="129">
        <v>0</v>
      </c>
      <c r="G435" s="129">
        <v>0</v>
      </c>
      <c r="H435" s="129">
        <v>0</v>
      </c>
      <c r="I435" s="129">
        <v>0</v>
      </c>
      <c r="J435" s="129">
        <v>0</v>
      </c>
      <c r="K435" s="129">
        <v>0</v>
      </c>
      <c r="L435" s="129">
        <v>0</v>
      </c>
      <c r="M435" s="129">
        <v>0</v>
      </c>
      <c r="N435" s="126"/>
      <c r="O435" s="170" t="s">
        <v>198</v>
      </c>
      <c r="P435" s="162"/>
      <c r="Q435" s="162" t="s">
        <v>198</v>
      </c>
      <c r="R435" s="163" t="s">
        <v>198</v>
      </c>
      <c r="S435" s="164"/>
      <c r="T435" s="160" t="s">
        <v>198</v>
      </c>
      <c r="U435" s="164"/>
      <c r="V435" s="160" t="s">
        <v>198</v>
      </c>
      <c r="W435" s="164"/>
      <c r="X435" s="160" t="s">
        <v>198</v>
      </c>
      <c r="Y435" s="165"/>
      <c r="Z435" s="160" t="s">
        <v>198</v>
      </c>
      <c r="AA435" s="162">
        <v>0</v>
      </c>
      <c r="AB435" s="162"/>
      <c r="AC435" s="160" t="s">
        <v>198</v>
      </c>
      <c r="AD435" s="166" t="s">
        <v>198</v>
      </c>
      <c r="AE435" s="101">
        <v>0</v>
      </c>
      <c r="AF435" s="94" t="s">
        <v>322</v>
      </c>
      <c r="AG435" s="167"/>
      <c r="AH435" s="160" t="s">
        <v>198</v>
      </c>
      <c r="AI435" s="167"/>
      <c r="AJ435" s="160" t="s">
        <v>198</v>
      </c>
      <c r="AK435" s="140" t="s">
        <v>198</v>
      </c>
    </row>
    <row r="436" spans="2:37" ht="18" customHeight="1" x14ac:dyDescent="0.25">
      <c r="B436" s="71" t="s">
        <v>198</v>
      </c>
      <c r="C436" s="132"/>
      <c r="D436" s="132"/>
      <c r="E436" s="129">
        <v>0</v>
      </c>
      <c r="F436" s="129">
        <v>0</v>
      </c>
      <c r="G436" s="129">
        <v>0</v>
      </c>
      <c r="H436" s="129">
        <v>0</v>
      </c>
      <c r="I436" s="129">
        <v>0</v>
      </c>
      <c r="J436" s="129">
        <v>0</v>
      </c>
      <c r="K436" s="129">
        <v>0</v>
      </c>
      <c r="L436" s="129">
        <v>0</v>
      </c>
      <c r="M436" s="129">
        <v>0</v>
      </c>
      <c r="N436" s="126"/>
      <c r="O436" s="170" t="s">
        <v>198</v>
      </c>
      <c r="P436" s="162"/>
      <c r="Q436" s="162" t="s">
        <v>198</v>
      </c>
      <c r="R436" s="163" t="s">
        <v>198</v>
      </c>
      <c r="S436" s="164"/>
      <c r="T436" s="160" t="s">
        <v>198</v>
      </c>
      <c r="U436" s="164"/>
      <c r="V436" s="160" t="s">
        <v>198</v>
      </c>
      <c r="W436" s="164"/>
      <c r="X436" s="160" t="s">
        <v>198</v>
      </c>
      <c r="Y436" s="165"/>
      <c r="Z436" s="160" t="s">
        <v>198</v>
      </c>
      <c r="AA436" s="162">
        <v>0</v>
      </c>
      <c r="AB436" s="162"/>
      <c r="AC436" s="160" t="s">
        <v>198</v>
      </c>
      <c r="AD436" s="166" t="s">
        <v>198</v>
      </c>
      <c r="AE436" s="101">
        <v>0</v>
      </c>
      <c r="AF436" s="94" t="s">
        <v>322</v>
      </c>
      <c r="AG436" s="167"/>
      <c r="AH436" s="160" t="s">
        <v>198</v>
      </c>
      <c r="AI436" s="167"/>
      <c r="AJ436" s="160" t="s">
        <v>198</v>
      </c>
      <c r="AK436" s="139" t="s">
        <v>198</v>
      </c>
    </row>
    <row r="437" spans="2:37" ht="18" customHeight="1" x14ac:dyDescent="0.25">
      <c r="B437" s="71" t="s">
        <v>198</v>
      </c>
      <c r="C437" s="132"/>
      <c r="D437" s="132"/>
      <c r="E437" s="129">
        <v>0</v>
      </c>
      <c r="F437" s="129">
        <v>0</v>
      </c>
      <c r="G437" s="129">
        <v>0</v>
      </c>
      <c r="H437" s="129">
        <v>0</v>
      </c>
      <c r="I437" s="129">
        <v>0</v>
      </c>
      <c r="J437" s="129">
        <v>0</v>
      </c>
      <c r="K437" s="129">
        <v>0</v>
      </c>
      <c r="L437" s="129">
        <v>0</v>
      </c>
      <c r="M437" s="129">
        <v>0</v>
      </c>
      <c r="N437" s="126"/>
      <c r="O437" s="170" t="s">
        <v>198</v>
      </c>
      <c r="P437" s="162"/>
      <c r="Q437" s="162" t="s">
        <v>198</v>
      </c>
      <c r="R437" s="163" t="s">
        <v>198</v>
      </c>
      <c r="S437" s="164"/>
      <c r="T437" s="160" t="s">
        <v>198</v>
      </c>
      <c r="U437" s="164"/>
      <c r="V437" s="160" t="s">
        <v>198</v>
      </c>
      <c r="W437" s="164"/>
      <c r="X437" s="160" t="s">
        <v>198</v>
      </c>
      <c r="Y437" s="165"/>
      <c r="Z437" s="160" t="s">
        <v>198</v>
      </c>
      <c r="AA437" s="162">
        <v>0</v>
      </c>
      <c r="AB437" s="162"/>
      <c r="AC437" s="160" t="s">
        <v>198</v>
      </c>
      <c r="AD437" s="166" t="s">
        <v>198</v>
      </c>
      <c r="AE437" s="101">
        <v>0</v>
      </c>
      <c r="AF437" s="94" t="s">
        <v>322</v>
      </c>
      <c r="AG437" s="167"/>
      <c r="AH437" s="160" t="s">
        <v>198</v>
      </c>
      <c r="AI437" s="167"/>
      <c r="AJ437" s="160" t="s">
        <v>198</v>
      </c>
      <c r="AK437" s="139" t="s">
        <v>198</v>
      </c>
    </row>
    <row r="438" spans="2:37" ht="18" customHeight="1" x14ac:dyDescent="0.25">
      <c r="B438" s="71" t="s">
        <v>198</v>
      </c>
      <c r="C438" s="132"/>
      <c r="D438" s="132"/>
      <c r="E438" s="129">
        <v>0</v>
      </c>
      <c r="F438" s="129">
        <v>0</v>
      </c>
      <c r="G438" s="129">
        <v>0</v>
      </c>
      <c r="H438" s="129">
        <v>0</v>
      </c>
      <c r="I438" s="129">
        <v>0</v>
      </c>
      <c r="J438" s="129">
        <v>0</v>
      </c>
      <c r="K438" s="129">
        <v>0</v>
      </c>
      <c r="L438" s="129">
        <v>0</v>
      </c>
      <c r="M438" s="129">
        <v>0</v>
      </c>
      <c r="N438" s="126"/>
      <c r="O438" s="170" t="s">
        <v>198</v>
      </c>
      <c r="P438" s="162"/>
      <c r="Q438" s="162" t="s">
        <v>198</v>
      </c>
      <c r="R438" s="163" t="s">
        <v>198</v>
      </c>
      <c r="S438" s="164"/>
      <c r="T438" s="160" t="s">
        <v>198</v>
      </c>
      <c r="U438" s="164"/>
      <c r="V438" s="160" t="s">
        <v>198</v>
      </c>
      <c r="W438" s="164"/>
      <c r="X438" s="160" t="s">
        <v>198</v>
      </c>
      <c r="Y438" s="165"/>
      <c r="Z438" s="160" t="s">
        <v>198</v>
      </c>
      <c r="AA438" s="162">
        <v>0</v>
      </c>
      <c r="AB438" s="162"/>
      <c r="AC438" s="160" t="s">
        <v>198</v>
      </c>
      <c r="AD438" s="166" t="s">
        <v>198</v>
      </c>
      <c r="AE438" s="101">
        <v>0</v>
      </c>
      <c r="AF438" s="94" t="s">
        <v>322</v>
      </c>
      <c r="AG438" s="167"/>
      <c r="AH438" s="160" t="s">
        <v>198</v>
      </c>
      <c r="AI438" s="167"/>
      <c r="AJ438" s="160" t="s">
        <v>198</v>
      </c>
      <c r="AK438" s="140" t="s">
        <v>198</v>
      </c>
    </row>
    <row r="439" spans="2:37" ht="18" customHeight="1" x14ac:dyDescent="0.25">
      <c r="B439" s="71" t="s">
        <v>198</v>
      </c>
      <c r="C439" s="132"/>
      <c r="D439" s="132"/>
      <c r="E439" s="129">
        <v>0</v>
      </c>
      <c r="F439" s="129">
        <v>0</v>
      </c>
      <c r="G439" s="129">
        <v>0</v>
      </c>
      <c r="H439" s="129">
        <v>0</v>
      </c>
      <c r="I439" s="129">
        <v>0</v>
      </c>
      <c r="J439" s="129">
        <v>0</v>
      </c>
      <c r="K439" s="129">
        <v>0</v>
      </c>
      <c r="L439" s="129">
        <v>0</v>
      </c>
      <c r="M439" s="129">
        <v>0</v>
      </c>
      <c r="N439" s="126"/>
      <c r="O439" s="170" t="s">
        <v>198</v>
      </c>
      <c r="P439" s="162"/>
      <c r="Q439" s="162" t="s">
        <v>198</v>
      </c>
      <c r="R439" s="163" t="s">
        <v>198</v>
      </c>
      <c r="S439" s="164"/>
      <c r="T439" s="160" t="s">
        <v>198</v>
      </c>
      <c r="U439" s="164"/>
      <c r="V439" s="160" t="s">
        <v>198</v>
      </c>
      <c r="W439" s="164"/>
      <c r="X439" s="160" t="s">
        <v>198</v>
      </c>
      <c r="Y439" s="165"/>
      <c r="Z439" s="160" t="s">
        <v>198</v>
      </c>
      <c r="AA439" s="162">
        <v>0</v>
      </c>
      <c r="AB439" s="162"/>
      <c r="AC439" s="160" t="s">
        <v>198</v>
      </c>
      <c r="AD439" s="166" t="s">
        <v>198</v>
      </c>
      <c r="AE439" s="101">
        <v>0</v>
      </c>
      <c r="AF439" s="94" t="s">
        <v>322</v>
      </c>
      <c r="AG439" s="167"/>
      <c r="AH439" s="160" t="s">
        <v>198</v>
      </c>
      <c r="AI439" s="167"/>
      <c r="AJ439" s="160" t="s">
        <v>198</v>
      </c>
      <c r="AK439" s="140" t="s">
        <v>198</v>
      </c>
    </row>
    <row r="440" spans="2:37" ht="18" customHeight="1" thickBot="1" x14ac:dyDescent="0.3">
      <c r="B440" s="83" t="s">
        <v>198</v>
      </c>
      <c r="C440" s="85"/>
      <c r="D440" s="85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72">
        <v>0</v>
      </c>
      <c r="N440" s="127"/>
      <c r="O440" s="171" t="s">
        <v>198</v>
      </c>
      <c r="P440" s="80"/>
      <c r="Q440" s="80" t="s">
        <v>198</v>
      </c>
      <c r="R440" s="75" t="s">
        <v>198</v>
      </c>
      <c r="S440" s="82"/>
      <c r="T440" s="168" t="s">
        <v>198</v>
      </c>
      <c r="U440" s="82"/>
      <c r="V440" s="81" t="s">
        <v>198</v>
      </c>
      <c r="W440" s="82"/>
      <c r="X440" s="81" t="s">
        <v>198</v>
      </c>
      <c r="Y440" s="100"/>
      <c r="Z440" s="81" t="s">
        <v>198</v>
      </c>
      <c r="AA440" s="80">
        <v>0</v>
      </c>
      <c r="AB440" s="80"/>
      <c r="AC440" s="81" t="s">
        <v>198</v>
      </c>
      <c r="AD440" s="136" t="s">
        <v>198</v>
      </c>
      <c r="AE440" s="103">
        <v>0</v>
      </c>
      <c r="AF440" s="95" t="s">
        <v>322</v>
      </c>
      <c r="AG440" s="104"/>
      <c r="AH440" s="81" t="s">
        <v>198</v>
      </c>
      <c r="AI440" s="104"/>
      <c r="AJ440" s="81" t="s">
        <v>198</v>
      </c>
      <c r="AK440" s="141" t="s">
        <v>198</v>
      </c>
    </row>
    <row r="441" spans="2:37" ht="36" customHeight="1" x14ac:dyDescent="0.25">
      <c r="B441" s="76">
        <v>40</v>
      </c>
      <c r="C441" s="77" t="s">
        <v>307</v>
      </c>
      <c r="D441" s="84">
        <v>1</v>
      </c>
      <c r="E441" s="78">
        <v>6080526000</v>
      </c>
      <c r="F441" s="78">
        <v>8147074000</v>
      </c>
      <c r="G441" s="78">
        <v>2490780000</v>
      </c>
      <c r="H441" s="78">
        <v>4374332000</v>
      </c>
      <c r="I441" s="78">
        <v>3589746000</v>
      </c>
      <c r="J441" s="78">
        <v>3772742000</v>
      </c>
      <c r="K441" s="78">
        <v>3772742000</v>
      </c>
      <c r="L441" s="78">
        <v>1141111000</v>
      </c>
      <c r="M441" s="78">
        <v>1051000</v>
      </c>
      <c r="N441" s="73">
        <v>1</v>
      </c>
      <c r="O441" s="178">
        <v>5</v>
      </c>
      <c r="P441" s="86" t="s">
        <v>174</v>
      </c>
      <c r="Q441" s="73">
        <v>0</v>
      </c>
      <c r="R441" s="74">
        <v>312768726</v>
      </c>
      <c r="S441" s="78">
        <v>3589746000</v>
      </c>
      <c r="T441" s="159" t="s">
        <v>321</v>
      </c>
      <c r="U441" s="78">
        <v>3772742000</v>
      </c>
      <c r="V441" s="79" t="s">
        <v>321</v>
      </c>
      <c r="W441" s="78">
        <v>2.4412135957410932</v>
      </c>
      <c r="X441" s="79" t="s">
        <v>321</v>
      </c>
      <c r="Y441" s="131">
        <v>0.53692061714426553</v>
      </c>
      <c r="Z441" s="79" t="s">
        <v>321</v>
      </c>
      <c r="AA441" s="73">
        <v>0</v>
      </c>
      <c r="AB441" s="131">
        <v>1085.7383444338725</v>
      </c>
      <c r="AC441" s="79" t="s">
        <v>321</v>
      </c>
      <c r="AD441" s="135" t="s">
        <v>321</v>
      </c>
      <c r="AE441" s="102"/>
      <c r="AF441" s="93"/>
      <c r="AG441" s="131">
        <v>0.30246197593156382</v>
      </c>
      <c r="AH441" s="79" t="s">
        <v>321</v>
      </c>
      <c r="AI441" s="131">
        <v>0.1400639051517146</v>
      </c>
      <c r="AJ441" s="79" t="s">
        <v>321</v>
      </c>
      <c r="AK441" s="137" t="s">
        <v>321</v>
      </c>
    </row>
    <row r="442" spans="2:37" ht="35.25" customHeight="1" x14ac:dyDescent="0.25">
      <c r="B442" s="71">
        <v>40.1</v>
      </c>
      <c r="C442" s="161" t="s">
        <v>307</v>
      </c>
      <c r="D442" s="132">
        <v>1</v>
      </c>
      <c r="E442" s="129">
        <v>6080526000</v>
      </c>
      <c r="F442" s="129">
        <v>8147074000</v>
      </c>
      <c r="G442" s="129">
        <v>2490780000</v>
      </c>
      <c r="H442" s="129">
        <v>4374332000</v>
      </c>
      <c r="I442" s="129">
        <v>3589746000</v>
      </c>
      <c r="J442" s="129">
        <v>3772742000</v>
      </c>
      <c r="K442" s="129">
        <v>3772742000</v>
      </c>
      <c r="L442" s="129">
        <v>1141111000</v>
      </c>
      <c r="M442" s="129">
        <v>1051000</v>
      </c>
      <c r="N442" s="128"/>
      <c r="O442" s="169" t="s">
        <v>198</v>
      </c>
      <c r="P442" s="162" t="s">
        <v>174</v>
      </c>
      <c r="Q442" s="162" t="s">
        <v>198</v>
      </c>
      <c r="R442" s="163" t="s">
        <v>198</v>
      </c>
      <c r="S442" s="164"/>
      <c r="T442" s="160" t="s">
        <v>198</v>
      </c>
      <c r="U442" s="164"/>
      <c r="V442" s="160" t="s">
        <v>198</v>
      </c>
      <c r="W442" s="164"/>
      <c r="X442" s="160" t="s">
        <v>198</v>
      </c>
      <c r="Y442" s="165"/>
      <c r="Z442" s="160" t="s">
        <v>198</v>
      </c>
      <c r="AA442" s="162" t="s">
        <v>198</v>
      </c>
      <c r="AB442" s="162"/>
      <c r="AC442" s="160" t="s">
        <v>198</v>
      </c>
      <c r="AD442" s="166" t="s">
        <v>198</v>
      </c>
      <c r="AE442" s="101">
        <v>14376.343744485619</v>
      </c>
      <c r="AF442" s="94" t="s">
        <v>322</v>
      </c>
      <c r="AG442" s="167"/>
      <c r="AH442" s="160" t="s">
        <v>198</v>
      </c>
      <c r="AI442" s="167"/>
      <c r="AJ442" s="160" t="s">
        <v>198</v>
      </c>
      <c r="AK442" s="138" t="s">
        <v>198</v>
      </c>
    </row>
    <row r="443" spans="2:37" ht="18" customHeight="1" x14ac:dyDescent="0.25">
      <c r="B443" s="71" t="s">
        <v>198</v>
      </c>
      <c r="C443" s="132"/>
      <c r="D443" s="132"/>
      <c r="E443" s="129">
        <v>0</v>
      </c>
      <c r="F443" s="129">
        <v>0</v>
      </c>
      <c r="G443" s="129">
        <v>0</v>
      </c>
      <c r="H443" s="129">
        <v>0</v>
      </c>
      <c r="I443" s="129">
        <v>0</v>
      </c>
      <c r="J443" s="129">
        <v>0</v>
      </c>
      <c r="K443" s="129">
        <v>0</v>
      </c>
      <c r="L443" s="129">
        <v>0</v>
      </c>
      <c r="M443" s="129">
        <v>0</v>
      </c>
      <c r="N443" s="126"/>
      <c r="O443" s="170" t="s">
        <v>198</v>
      </c>
      <c r="P443" s="162" t="s">
        <v>174</v>
      </c>
      <c r="Q443" s="162" t="s">
        <v>198</v>
      </c>
      <c r="R443" s="163" t="s">
        <v>198</v>
      </c>
      <c r="S443" s="164"/>
      <c r="T443" s="160" t="s">
        <v>198</v>
      </c>
      <c r="U443" s="164"/>
      <c r="V443" s="160" t="s">
        <v>198</v>
      </c>
      <c r="W443" s="164"/>
      <c r="X443" s="160" t="s">
        <v>198</v>
      </c>
      <c r="Y443" s="165"/>
      <c r="Z443" s="160" t="s">
        <v>198</v>
      </c>
      <c r="AA443" s="162" t="s">
        <v>198</v>
      </c>
      <c r="AB443" s="162"/>
      <c r="AC443" s="160" t="s">
        <v>198</v>
      </c>
      <c r="AD443" s="166" t="s">
        <v>198</v>
      </c>
      <c r="AE443" s="101">
        <v>0</v>
      </c>
      <c r="AF443" s="94" t="s">
        <v>322</v>
      </c>
      <c r="AG443" s="167"/>
      <c r="AH443" s="160" t="s">
        <v>198</v>
      </c>
      <c r="AI443" s="167"/>
      <c r="AJ443" s="160" t="s">
        <v>198</v>
      </c>
      <c r="AK443" s="139" t="s">
        <v>198</v>
      </c>
    </row>
    <row r="444" spans="2:37" ht="18" customHeight="1" x14ac:dyDescent="0.25">
      <c r="B444" s="71" t="s">
        <v>198</v>
      </c>
      <c r="C444" s="132"/>
      <c r="D444" s="132"/>
      <c r="E444" s="129">
        <v>0</v>
      </c>
      <c r="F444" s="129">
        <v>0</v>
      </c>
      <c r="G444" s="129">
        <v>0</v>
      </c>
      <c r="H444" s="129">
        <v>0</v>
      </c>
      <c r="I444" s="129">
        <v>0</v>
      </c>
      <c r="J444" s="129">
        <v>0</v>
      </c>
      <c r="K444" s="129">
        <v>0</v>
      </c>
      <c r="L444" s="129">
        <v>0</v>
      </c>
      <c r="M444" s="129">
        <v>0</v>
      </c>
      <c r="N444" s="126"/>
      <c r="O444" s="170" t="s">
        <v>198</v>
      </c>
      <c r="P444" s="162"/>
      <c r="Q444" s="162" t="s">
        <v>198</v>
      </c>
      <c r="R444" s="163" t="s">
        <v>198</v>
      </c>
      <c r="S444" s="164"/>
      <c r="T444" s="160" t="s">
        <v>198</v>
      </c>
      <c r="U444" s="164"/>
      <c r="V444" s="160" t="s">
        <v>198</v>
      </c>
      <c r="W444" s="164"/>
      <c r="X444" s="160" t="s">
        <v>198</v>
      </c>
      <c r="Y444" s="165"/>
      <c r="Z444" s="160" t="s">
        <v>198</v>
      </c>
      <c r="AA444" s="162">
        <v>0</v>
      </c>
      <c r="AB444" s="162"/>
      <c r="AC444" s="160" t="s">
        <v>198</v>
      </c>
      <c r="AD444" s="166" t="s">
        <v>198</v>
      </c>
      <c r="AE444" s="101">
        <v>0</v>
      </c>
      <c r="AF444" s="94" t="s">
        <v>322</v>
      </c>
      <c r="AG444" s="167"/>
      <c r="AH444" s="160" t="s">
        <v>198</v>
      </c>
      <c r="AI444" s="167"/>
      <c r="AJ444" s="160" t="s">
        <v>198</v>
      </c>
      <c r="AK444" s="139" t="s">
        <v>198</v>
      </c>
    </row>
    <row r="445" spans="2:37" ht="18" customHeight="1" x14ac:dyDescent="0.25">
      <c r="B445" s="71" t="s">
        <v>198</v>
      </c>
      <c r="C445" s="132"/>
      <c r="D445" s="132"/>
      <c r="E445" s="129">
        <v>0</v>
      </c>
      <c r="F445" s="129">
        <v>0</v>
      </c>
      <c r="G445" s="129">
        <v>0</v>
      </c>
      <c r="H445" s="129">
        <v>0</v>
      </c>
      <c r="I445" s="129">
        <v>0</v>
      </c>
      <c r="J445" s="129">
        <v>0</v>
      </c>
      <c r="K445" s="129">
        <v>0</v>
      </c>
      <c r="L445" s="129">
        <v>0</v>
      </c>
      <c r="M445" s="129">
        <v>0</v>
      </c>
      <c r="N445" s="126"/>
      <c r="O445" s="170" t="s">
        <v>198</v>
      </c>
      <c r="P445" s="162"/>
      <c r="Q445" s="162" t="s">
        <v>198</v>
      </c>
      <c r="R445" s="163" t="s">
        <v>198</v>
      </c>
      <c r="S445" s="164"/>
      <c r="T445" s="160" t="s">
        <v>198</v>
      </c>
      <c r="U445" s="164"/>
      <c r="V445" s="160" t="s">
        <v>198</v>
      </c>
      <c r="W445" s="164"/>
      <c r="X445" s="160" t="s">
        <v>198</v>
      </c>
      <c r="Y445" s="165"/>
      <c r="Z445" s="160" t="s">
        <v>198</v>
      </c>
      <c r="AA445" s="162">
        <v>0</v>
      </c>
      <c r="AB445" s="162"/>
      <c r="AC445" s="160" t="s">
        <v>198</v>
      </c>
      <c r="AD445" s="166" t="s">
        <v>198</v>
      </c>
      <c r="AE445" s="101">
        <v>0</v>
      </c>
      <c r="AF445" s="94" t="s">
        <v>322</v>
      </c>
      <c r="AG445" s="167"/>
      <c r="AH445" s="160" t="s">
        <v>198</v>
      </c>
      <c r="AI445" s="167"/>
      <c r="AJ445" s="160" t="s">
        <v>198</v>
      </c>
      <c r="AK445" s="139" t="s">
        <v>198</v>
      </c>
    </row>
    <row r="446" spans="2:37" ht="18" customHeight="1" x14ac:dyDescent="0.25">
      <c r="B446" s="71" t="s">
        <v>198</v>
      </c>
      <c r="C446" s="132"/>
      <c r="D446" s="132"/>
      <c r="E446" s="129">
        <v>0</v>
      </c>
      <c r="F446" s="129">
        <v>0</v>
      </c>
      <c r="G446" s="129">
        <v>0</v>
      </c>
      <c r="H446" s="129">
        <v>0</v>
      </c>
      <c r="I446" s="129">
        <v>0</v>
      </c>
      <c r="J446" s="129">
        <v>0</v>
      </c>
      <c r="K446" s="129">
        <v>0</v>
      </c>
      <c r="L446" s="129">
        <v>0</v>
      </c>
      <c r="M446" s="129">
        <v>0</v>
      </c>
      <c r="N446" s="126"/>
      <c r="O446" s="170" t="s">
        <v>198</v>
      </c>
      <c r="P446" s="162"/>
      <c r="Q446" s="162" t="s">
        <v>198</v>
      </c>
      <c r="R446" s="163" t="s">
        <v>198</v>
      </c>
      <c r="S446" s="164"/>
      <c r="T446" s="160" t="s">
        <v>198</v>
      </c>
      <c r="U446" s="164"/>
      <c r="V446" s="160" t="s">
        <v>198</v>
      </c>
      <c r="W446" s="164"/>
      <c r="X446" s="160" t="s">
        <v>198</v>
      </c>
      <c r="Y446" s="165"/>
      <c r="Z446" s="160" t="s">
        <v>198</v>
      </c>
      <c r="AA446" s="162">
        <v>0</v>
      </c>
      <c r="AB446" s="162"/>
      <c r="AC446" s="160" t="s">
        <v>198</v>
      </c>
      <c r="AD446" s="166" t="s">
        <v>198</v>
      </c>
      <c r="AE446" s="101">
        <v>0</v>
      </c>
      <c r="AF446" s="94" t="s">
        <v>322</v>
      </c>
      <c r="AG446" s="167"/>
      <c r="AH446" s="160" t="s">
        <v>198</v>
      </c>
      <c r="AI446" s="167"/>
      <c r="AJ446" s="160" t="s">
        <v>198</v>
      </c>
      <c r="AK446" s="140" t="s">
        <v>198</v>
      </c>
    </row>
    <row r="447" spans="2:37" ht="18" customHeight="1" x14ac:dyDescent="0.25">
      <c r="B447" s="71" t="s">
        <v>198</v>
      </c>
      <c r="C447" s="132"/>
      <c r="D447" s="132"/>
      <c r="E447" s="129">
        <v>0</v>
      </c>
      <c r="F447" s="129">
        <v>0</v>
      </c>
      <c r="G447" s="129">
        <v>0</v>
      </c>
      <c r="H447" s="129">
        <v>0</v>
      </c>
      <c r="I447" s="129">
        <v>0</v>
      </c>
      <c r="J447" s="129">
        <v>0</v>
      </c>
      <c r="K447" s="129">
        <v>0</v>
      </c>
      <c r="L447" s="129">
        <v>0</v>
      </c>
      <c r="M447" s="129">
        <v>0</v>
      </c>
      <c r="N447" s="126"/>
      <c r="O447" s="170" t="s">
        <v>198</v>
      </c>
      <c r="P447" s="162"/>
      <c r="Q447" s="162" t="s">
        <v>198</v>
      </c>
      <c r="R447" s="163" t="s">
        <v>198</v>
      </c>
      <c r="S447" s="164"/>
      <c r="T447" s="160" t="s">
        <v>198</v>
      </c>
      <c r="U447" s="164"/>
      <c r="V447" s="160" t="s">
        <v>198</v>
      </c>
      <c r="W447" s="164"/>
      <c r="X447" s="160" t="s">
        <v>198</v>
      </c>
      <c r="Y447" s="165"/>
      <c r="Z447" s="160" t="s">
        <v>198</v>
      </c>
      <c r="AA447" s="162">
        <v>0</v>
      </c>
      <c r="AB447" s="162"/>
      <c r="AC447" s="160" t="s">
        <v>198</v>
      </c>
      <c r="AD447" s="166" t="s">
        <v>198</v>
      </c>
      <c r="AE447" s="101">
        <v>0</v>
      </c>
      <c r="AF447" s="94" t="s">
        <v>322</v>
      </c>
      <c r="AG447" s="167"/>
      <c r="AH447" s="160" t="s">
        <v>198</v>
      </c>
      <c r="AI447" s="167"/>
      <c r="AJ447" s="160" t="s">
        <v>198</v>
      </c>
      <c r="AK447" s="139" t="s">
        <v>198</v>
      </c>
    </row>
    <row r="448" spans="2:37" ht="18" customHeight="1" x14ac:dyDescent="0.25">
      <c r="B448" s="71" t="s">
        <v>198</v>
      </c>
      <c r="C448" s="132"/>
      <c r="D448" s="132"/>
      <c r="E448" s="129">
        <v>0</v>
      </c>
      <c r="F448" s="129">
        <v>0</v>
      </c>
      <c r="G448" s="129">
        <v>0</v>
      </c>
      <c r="H448" s="129">
        <v>0</v>
      </c>
      <c r="I448" s="129">
        <v>0</v>
      </c>
      <c r="J448" s="129">
        <v>0</v>
      </c>
      <c r="K448" s="129">
        <v>0</v>
      </c>
      <c r="L448" s="129">
        <v>0</v>
      </c>
      <c r="M448" s="129">
        <v>0</v>
      </c>
      <c r="N448" s="126"/>
      <c r="O448" s="170" t="s">
        <v>198</v>
      </c>
      <c r="P448" s="162"/>
      <c r="Q448" s="162" t="s">
        <v>198</v>
      </c>
      <c r="R448" s="163" t="s">
        <v>198</v>
      </c>
      <c r="S448" s="164"/>
      <c r="T448" s="160" t="s">
        <v>198</v>
      </c>
      <c r="U448" s="164"/>
      <c r="V448" s="160" t="s">
        <v>198</v>
      </c>
      <c r="W448" s="164"/>
      <c r="X448" s="160" t="s">
        <v>198</v>
      </c>
      <c r="Y448" s="165"/>
      <c r="Z448" s="160" t="s">
        <v>198</v>
      </c>
      <c r="AA448" s="162">
        <v>0</v>
      </c>
      <c r="AB448" s="162"/>
      <c r="AC448" s="160" t="s">
        <v>198</v>
      </c>
      <c r="AD448" s="166" t="s">
        <v>198</v>
      </c>
      <c r="AE448" s="101">
        <v>0</v>
      </c>
      <c r="AF448" s="94" t="s">
        <v>322</v>
      </c>
      <c r="AG448" s="167"/>
      <c r="AH448" s="160" t="s">
        <v>198</v>
      </c>
      <c r="AI448" s="167"/>
      <c r="AJ448" s="160" t="s">
        <v>198</v>
      </c>
      <c r="AK448" s="139" t="s">
        <v>198</v>
      </c>
    </row>
    <row r="449" spans="2:37" ht="18" customHeight="1" x14ac:dyDescent="0.25">
      <c r="B449" s="71" t="s">
        <v>198</v>
      </c>
      <c r="C449" s="132"/>
      <c r="D449" s="132"/>
      <c r="E449" s="129">
        <v>0</v>
      </c>
      <c r="F449" s="129">
        <v>0</v>
      </c>
      <c r="G449" s="129">
        <v>0</v>
      </c>
      <c r="H449" s="129">
        <v>0</v>
      </c>
      <c r="I449" s="129">
        <v>0</v>
      </c>
      <c r="J449" s="129">
        <v>0</v>
      </c>
      <c r="K449" s="129">
        <v>0</v>
      </c>
      <c r="L449" s="129">
        <v>0</v>
      </c>
      <c r="M449" s="129">
        <v>0</v>
      </c>
      <c r="N449" s="126"/>
      <c r="O449" s="170" t="s">
        <v>198</v>
      </c>
      <c r="P449" s="162"/>
      <c r="Q449" s="162" t="s">
        <v>198</v>
      </c>
      <c r="R449" s="163" t="s">
        <v>198</v>
      </c>
      <c r="S449" s="164"/>
      <c r="T449" s="160" t="s">
        <v>198</v>
      </c>
      <c r="U449" s="164"/>
      <c r="V449" s="160" t="s">
        <v>198</v>
      </c>
      <c r="W449" s="164"/>
      <c r="X449" s="160" t="s">
        <v>198</v>
      </c>
      <c r="Y449" s="165"/>
      <c r="Z449" s="160" t="s">
        <v>198</v>
      </c>
      <c r="AA449" s="162">
        <v>0</v>
      </c>
      <c r="AB449" s="162"/>
      <c r="AC449" s="160" t="s">
        <v>198</v>
      </c>
      <c r="AD449" s="166" t="s">
        <v>198</v>
      </c>
      <c r="AE449" s="101">
        <v>0</v>
      </c>
      <c r="AF449" s="94" t="s">
        <v>322</v>
      </c>
      <c r="AG449" s="167"/>
      <c r="AH449" s="160" t="s">
        <v>198</v>
      </c>
      <c r="AI449" s="167"/>
      <c r="AJ449" s="160" t="s">
        <v>198</v>
      </c>
      <c r="AK449" s="140" t="s">
        <v>198</v>
      </c>
    </row>
    <row r="450" spans="2:37" ht="18" customHeight="1" x14ac:dyDescent="0.25">
      <c r="B450" s="71" t="s">
        <v>198</v>
      </c>
      <c r="C450" s="132"/>
      <c r="D450" s="132"/>
      <c r="E450" s="129">
        <v>0</v>
      </c>
      <c r="F450" s="129">
        <v>0</v>
      </c>
      <c r="G450" s="129">
        <v>0</v>
      </c>
      <c r="H450" s="129">
        <v>0</v>
      </c>
      <c r="I450" s="129">
        <v>0</v>
      </c>
      <c r="J450" s="129">
        <v>0</v>
      </c>
      <c r="K450" s="129">
        <v>0</v>
      </c>
      <c r="L450" s="129">
        <v>0</v>
      </c>
      <c r="M450" s="129">
        <v>0</v>
      </c>
      <c r="N450" s="126"/>
      <c r="O450" s="170" t="s">
        <v>198</v>
      </c>
      <c r="P450" s="162"/>
      <c r="Q450" s="162" t="s">
        <v>198</v>
      </c>
      <c r="R450" s="163" t="s">
        <v>198</v>
      </c>
      <c r="S450" s="164"/>
      <c r="T450" s="160" t="s">
        <v>198</v>
      </c>
      <c r="U450" s="164"/>
      <c r="V450" s="160" t="s">
        <v>198</v>
      </c>
      <c r="W450" s="164"/>
      <c r="X450" s="160" t="s">
        <v>198</v>
      </c>
      <c r="Y450" s="165"/>
      <c r="Z450" s="160" t="s">
        <v>198</v>
      </c>
      <c r="AA450" s="162">
        <v>0</v>
      </c>
      <c r="AB450" s="162"/>
      <c r="AC450" s="160" t="s">
        <v>198</v>
      </c>
      <c r="AD450" s="166" t="s">
        <v>198</v>
      </c>
      <c r="AE450" s="101">
        <v>0</v>
      </c>
      <c r="AF450" s="94" t="s">
        <v>322</v>
      </c>
      <c r="AG450" s="167"/>
      <c r="AH450" s="160" t="s">
        <v>198</v>
      </c>
      <c r="AI450" s="167"/>
      <c r="AJ450" s="160" t="s">
        <v>198</v>
      </c>
      <c r="AK450" s="140" t="s">
        <v>198</v>
      </c>
    </row>
    <row r="451" spans="2:37" ht="18" customHeight="1" thickBot="1" x14ac:dyDescent="0.3">
      <c r="B451" s="83" t="s">
        <v>198</v>
      </c>
      <c r="C451" s="85"/>
      <c r="D451" s="85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72">
        <v>0</v>
      </c>
      <c r="N451" s="127"/>
      <c r="O451" s="171" t="s">
        <v>198</v>
      </c>
      <c r="P451" s="80"/>
      <c r="Q451" s="80" t="s">
        <v>198</v>
      </c>
      <c r="R451" s="75" t="s">
        <v>198</v>
      </c>
      <c r="S451" s="82"/>
      <c r="T451" s="168" t="s">
        <v>198</v>
      </c>
      <c r="U451" s="82"/>
      <c r="V451" s="81" t="s">
        <v>198</v>
      </c>
      <c r="W451" s="82"/>
      <c r="X451" s="81" t="s">
        <v>198</v>
      </c>
      <c r="Y451" s="100"/>
      <c r="Z451" s="81" t="s">
        <v>198</v>
      </c>
      <c r="AA451" s="80">
        <v>0</v>
      </c>
      <c r="AB451" s="80"/>
      <c r="AC451" s="81" t="s">
        <v>198</v>
      </c>
      <c r="AD451" s="136" t="s">
        <v>198</v>
      </c>
      <c r="AE451" s="103">
        <v>0</v>
      </c>
      <c r="AF451" s="95" t="s">
        <v>322</v>
      </c>
      <c r="AG451" s="104"/>
      <c r="AH451" s="81" t="s">
        <v>198</v>
      </c>
      <c r="AI451" s="104"/>
      <c r="AJ451" s="81" t="s">
        <v>198</v>
      </c>
      <c r="AK451" s="141" t="s">
        <v>198</v>
      </c>
    </row>
    <row r="452" spans="2:37" ht="18" customHeight="1" x14ac:dyDescent="0.25">
      <c r="B452" s="76">
        <v>41</v>
      </c>
      <c r="C452" s="77" t="s">
        <v>308</v>
      </c>
      <c r="D452" s="84">
        <v>1</v>
      </c>
      <c r="E452" s="78">
        <v>2761909537</v>
      </c>
      <c r="F452" s="78">
        <v>3421190791</v>
      </c>
      <c r="G452" s="78">
        <v>1777201786</v>
      </c>
      <c r="H452" s="78">
        <v>1777201786</v>
      </c>
      <c r="I452" s="78">
        <v>984707751</v>
      </c>
      <c r="J452" s="78">
        <v>1643989005</v>
      </c>
      <c r="K452" s="78">
        <v>1643989005</v>
      </c>
      <c r="L452" s="78">
        <v>221201416</v>
      </c>
      <c r="M452" s="78">
        <v>15441461</v>
      </c>
      <c r="N452" s="73">
        <v>1</v>
      </c>
      <c r="O452" s="178">
        <v>5</v>
      </c>
      <c r="P452" s="86" t="s">
        <v>174</v>
      </c>
      <c r="Q452" s="73">
        <v>0</v>
      </c>
      <c r="R452" s="74">
        <v>312768726</v>
      </c>
      <c r="S452" s="78">
        <v>984707751</v>
      </c>
      <c r="T452" s="159" t="s">
        <v>321</v>
      </c>
      <c r="U452" s="78">
        <v>1643989005</v>
      </c>
      <c r="V452" s="79" t="s">
        <v>321</v>
      </c>
      <c r="W452" s="78">
        <v>1.5540776285265336</v>
      </c>
      <c r="X452" s="79" t="s">
        <v>321</v>
      </c>
      <c r="Y452" s="131">
        <v>0.5194687740523618</v>
      </c>
      <c r="Z452" s="79" t="s">
        <v>321</v>
      </c>
      <c r="AA452" s="73">
        <v>0</v>
      </c>
      <c r="AB452" s="131">
        <v>14.325161071222471</v>
      </c>
      <c r="AC452" s="79" t="s">
        <v>321</v>
      </c>
      <c r="AD452" s="135" t="s">
        <v>321</v>
      </c>
      <c r="AE452" s="102"/>
      <c r="AF452" s="93"/>
      <c r="AG452" s="131">
        <v>0.13455163953483984</v>
      </c>
      <c r="AH452" s="79" t="s">
        <v>321</v>
      </c>
      <c r="AI452" s="131">
        <v>6.4656264298941279E-2</v>
      </c>
      <c r="AJ452" s="79" t="s">
        <v>321</v>
      </c>
      <c r="AK452" s="137" t="s">
        <v>321</v>
      </c>
    </row>
    <row r="453" spans="2:37" ht="18" customHeight="1" x14ac:dyDescent="0.25">
      <c r="B453" s="71">
        <v>41.1</v>
      </c>
      <c r="C453" s="161" t="s">
        <v>308</v>
      </c>
      <c r="D453" s="132">
        <v>1</v>
      </c>
      <c r="E453" s="129">
        <v>2761909537</v>
      </c>
      <c r="F453" s="129">
        <v>3421190791</v>
      </c>
      <c r="G453" s="129">
        <v>1777201786</v>
      </c>
      <c r="H453" s="129">
        <v>1777201786</v>
      </c>
      <c r="I453" s="129">
        <v>984707751</v>
      </c>
      <c r="J453" s="129">
        <v>1643989005</v>
      </c>
      <c r="K453" s="129">
        <v>1643989005</v>
      </c>
      <c r="L453" s="129">
        <v>221201416</v>
      </c>
      <c r="M453" s="129">
        <v>15441461</v>
      </c>
      <c r="N453" s="128"/>
      <c r="O453" s="169" t="s">
        <v>198</v>
      </c>
      <c r="P453" s="162" t="s">
        <v>174</v>
      </c>
      <c r="Q453" s="162" t="s">
        <v>198</v>
      </c>
      <c r="R453" s="163" t="s">
        <v>198</v>
      </c>
      <c r="S453" s="164"/>
      <c r="T453" s="160" t="s">
        <v>198</v>
      </c>
      <c r="U453" s="164"/>
      <c r="V453" s="160" t="s">
        <v>198</v>
      </c>
      <c r="W453" s="164"/>
      <c r="X453" s="160" t="s">
        <v>198</v>
      </c>
      <c r="Y453" s="165"/>
      <c r="Z453" s="160" t="s">
        <v>198</v>
      </c>
      <c r="AA453" s="162" t="s">
        <v>198</v>
      </c>
      <c r="AB453" s="162"/>
      <c r="AC453" s="160" t="s">
        <v>198</v>
      </c>
      <c r="AD453" s="166" t="s">
        <v>198</v>
      </c>
      <c r="AE453" s="101">
        <v>6037.0403935062641</v>
      </c>
      <c r="AF453" s="94" t="s">
        <v>322</v>
      </c>
      <c r="AG453" s="167"/>
      <c r="AH453" s="160" t="s">
        <v>198</v>
      </c>
      <c r="AI453" s="167"/>
      <c r="AJ453" s="160" t="s">
        <v>198</v>
      </c>
      <c r="AK453" s="138" t="s">
        <v>198</v>
      </c>
    </row>
    <row r="454" spans="2:37" ht="18" customHeight="1" x14ac:dyDescent="0.25">
      <c r="B454" s="71" t="s">
        <v>198</v>
      </c>
      <c r="C454" s="132"/>
      <c r="D454" s="132"/>
      <c r="E454" s="129">
        <v>0</v>
      </c>
      <c r="F454" s="129">
        <v>0</v>
      </c>
      <c r="G454" s="129">
        <v>0</v>
      </c>
      <c r="H454" s="129">
        <v>0</v>
      </c>
      <c r="I454" s="129">
        <v>0</v>
      </c>
      <c r="J454" s="129">
        <v>0</v>
      </c>
      <c r="K454" s="129">
        <v>0</v>
      </c>
      <c r="L454" s="129">
        <v>0</v>
      </c>
      <c r="M454" s="129">
        <v>0</v>
      </c>
      <c r="N454" s="126"/>
      <c r="O454" s="170" t="s">
        <v>198</v>
      </c>
      <c r="P454" s="162" t="s">
        <v>174</v>
      </c>
      <c r="Q454" s="162" t="s">
        <v>198</v>
      </c>
      <c r="R454" s="163" t="s">
        <v>198</v>
      </c>
      <c r="S454" s="164"/>
      <c r="T454" s="160" t="s">
        <v>198</v>
      </c>
      <c r="U454" s="164"/>
      <c r="V454" s="160" t="s">
        <v>198</v>
      </c>
      <c r="W454" s="164"/>
      <c r="X454" s="160" t="s">
        <v>198</v>
      </c>
      <c r="Y454" s="165"/>
      <c r="Z454" s="160" t="s">
        <v>198</v>
      </c>
      <c r="AA454" s="162" t="s">
        <v>198</v>
      </c>
      <c r="AB454" s="162"/>
      <c r="AC454" s="160" t="s">
        <v>198</v>
      </c>
      <c r="AD454" s="166" t="s">
        <v>198</v>
      </c>
      <c r="AE454" s="101">
        <v>0</v>
      </c>
      <c r="AF454" s="94" t="s">
        <v>322</v>
      </c>
      <c r="AG454" s="167"/>
      <c r="AH454" s="160" t="s">
        <v>198</v>
      </c>
      <c r="AI454" s="167"/>
      <c r="AJ454" s="160" t="s">
        <v>198</v>
      </c>
      <c r="AK454" s="139" t="s">
        <v>198</v>
      </c>
    </row>
    <row r="455" spans="2:37" ht="18" customHeight="1" x14ac:dyDescent="0.25">
      <c r="B455" s="71" t="s">
        <v>198</v>
      </c>
      <c r="C455" s="132"/>
      <c r="D455" s="132"/>
      <c r="E455" s="129">
        <v>0</v>
      </c>
      <c r="F455" s="129">
        <v>0</v>
      </c>
      <c r="G455" s="129">
        <v>0</v>
      </c>
      <c r="H455" s="129">
        <v>0</v>
      </c>
      <c r="I455" s="129">
        <v>0</v>
      </c>
      <c r="J455" s="129">
        <v>0</v>
      </c>
      <c r="K455" s="129">
        <v>0</v>
      </c>
      <c r="L455" s="129">
        <v>0</v>
      </c>
      <c r="M455" s="129">
        <v>0</v>
      </c>
      <c r="N455" s="126"/>
      <c r="O455" s="170" t="s">
        <v>198</v>
      </c>
      <c r="P455" s="162"/>
      <c r="Q455" s="162" t="s">
        <v>198</v>
      </c>
      <c r="R455" s="163" t="s">
        <v>198</v>
      </c>
      <c r="S455" s="164"/>
      <c r="T455" s="160" t="s">
        <v>198</v>
      </c>
      <c r="U455" s="164"/>
      <c r="V455" s="160" t="s">
        <v>198</v>
      </c>
      <c r="W455" s="164"/>
      <c r="X455" s="160" t="s">
        <v>198</v>
      </c>
      <c r="Y455" s="165"/>
      <c r="Z455" s="160" t="s">
        <v>198</v>
      </c>
      <c r="AA455" s="162">
        <v>0</v>
      </c>
      <c r="AB455" s="162"/>
      <c r="AC455" s="160" t="s">
        <v>198</v>
      </c>
      <c r="AD455" s="166" t="s">
        <v>198</v>
      </c>
      <c r="AE455" s="101">
        <v>0</v>
      </c>
      <c r="AF455" s="94" t="s">
        <v>322</v>
      </c>
      <c r="AG455" s="167"/>
      <c r="AH455" s="160" t="s">
        <v>198</v>
      </c>
      <c r="AI455" s="167"/>
      <c r="AJ455" s="160" t="s">
        <v>198</v>
      </c>
      <c r="AK455" s="139" t="s">
        <v>198</v>
      </c>
    </row>
    <row r="456" spans="2:37" ht="18" customHeight="1" x14ac:dyDescent="0.25">
      <c r="B456" s="71" t="s">
        <v>198</v>
      </c>
      <c r="C456" s="132"/>
      <c r="D456" s="132"/>
      <c r="E456" s="129">
        <v>0</v>
      </c>
      <c r="F456" s="129">
        <v>0</v>
      </c>
      <c r="G456" s="129">
        <v>0</v>
      </c>
      <c r="H456" s="129">
        <v>0</v>
      </c>
      <c r="I456" s="129">
        <v>0</v>
      </c>
      <c r="J456" s="129">
        <v>0</v>
      </c>
      <c r="K456" s="129">
        <v>0</v>
      </c>
      <c r="L456" s="129">
        <v>0</v>
      </c>
      <c r="M456" s="129">
        <v>0</v>
      </c>
      <c r="N456" s="126"/>
      <c r="O456" s="170" t="s">
        <v>198</v>
      </c>
      <c r="P456" s="162"/>
      <c r="Q456" s="162" t="s">
        <v>198</v>
      </c>
      <c r="R456" s="163" t="s">
        <v>198</v>
      </c>
      <c r="S456" s="164"/>
      <c r="T456" s="160" t="s">
        <v>198</v>
      </c>
      <c r="U456" s="164"/>
      <c r="V456" s="160" t="s">
        <v>198</v>
      </c>
      <c r="W456" s="164"/>
      <c r="X456" s="160" t="s">
        <v>198</v>
      </c>
      <c r="Y456" s="165"/>
      <c r="Z456" s="160" t="s">
        <v>198</v>
      </c>
      <c r="AA456" s="162">
        <v>0</v>
      </c>
      <c r="AB456" s="162"/>
      <c r="AC456" s="160" t="s">
        <v>198</v>
      </c>
      <c r="AD456" s="166" t="s">
        <v>198</v>
      </c>
      <c r="AE456" s="101">
        <v>0</v>
      </c>
      <c r="AF456" s="94" t="s">
        <v>322</v>
      </c>
      <c r="AG456" s="167"/>
      <c r="AH456" s="160" t="s">
        <v>198</v>
      </c>
      <c r="AI456" s="167"/>
      <c r="AJ456" s="160" t="s">
        <v>198</v>
      </c>
      <c r="AK456" s="139" t="s">
        <v>198</v>
      </c>
    </row>
    <row r="457" spans="2:37" ht="18" customHeight="1" x14ac:dyDescent="0.25">
      <c r="B457" s="71" t="s">
        <v>198</v>
      </c>
      <c r="C457" s="132"/>
      <c r="D457" s="132"/>
      <c r="E457" s="129">
        <v>0</v>
      </c>
      <c r="F457" s="129">
        <v>0</v>
      </c>
      <c r="G457" s="129">
        <v>0</v>
      </c>
      <c r="H457" s="129">
        <v>0</v>
      </c>
      <c r="I457" s="129">
        <v>0</v>
      </c>
      <c r="J457" s="129">
        <v>0</v>
      </c>
      <c r="K457" s="129">
        <v>0</v>
      </c>
      <c r="L457" s="129">
        <v>0</v>
      </c>
      <c r="M457" s="129">
        <v>0</v>
      </c>
      <c r="N457" s="126"/>
      <c r="O457" s="170" t="s">
        <v>198</v>
      </c>
      <c r="P457" s="162"/>
      <c r="Q457" s="162" t="s">
        <v>198</v>
      </c>
      <c r="R457" s="163" t="s">
        <v>198</v>
      </c>
      <c r="S457" s="164"/>
      <c r="T457" s="160" t="s">
        <v>198</v>
      </c>
      <c r="U457" s="164"/>
      <c r="V457" s="160" t="s">
        <v>198</v>
      </c>
      <c r="W457" s="164"/>
      <c r="X457" s="160" t="s">
        <v>198</v>
      </c>
      <c r="Y457" s="165"/>
      <c r="Z457" s="160" t="s">
        <v>198</v>
      </c>
      <c r="AA457" s="162">
        <v>0</v>
      </c>
      <c r="AB457" s="162"/>
      <c r="AC457" s="160" t="s">
        <v>198</v>
      </c>
      <c r="AD457" s="166" t="s">
        <v>198</v>
      </c>
      <c r="AE457" s="101">
        <v>0</v>
      </c>
      <c r="AF457" s="94" t="s">
        <v>322</v>
      </c>
      <c r="AG457" s="167"/>
      <c r="AH457" s="160" t="s">
        <v>198</v>
      </c>
      <c r="AI457" s="167"/>
      <c r="AJ457" s="160" t="s">
        <v>198</v>
      </c>
      <c r="AK457" s="140" t="s">
        <v>198</v>
      </c>
    </row>
    <row r="458" spans="2:37" ht="18" customHeight="1" x14ac:dyDescent="0.25">
      <c r="B458" s="71" t="s">
        <v>198</v>
      </c>
      <c r="C458" s="132"/>
      <c r="D458" s="132"/>
      <c r="E458" s="129">
        <v>0</v>
      </c>
      <c r="F458" s="129">
        <v>0</v>
      </c>
      <c r="G458" s="129">
        <v>0</v>
      </c>
      <c r="H458" s="129">
        <v>0</v>
      </c>
      <c r="I458" s="129">
        <v>0</v>
      </c>
      <c r="J458" s="129">
        <v>0</v>
      </c>
      <c r="K458" s="129">
        <v>0</v>
      </c>
      <c r="L458" s="129">
        <v>0</v>
      </c>
      <c r="M458" s="129">
        <v>0</v>
      </c>
      <c r="N458" s="126"/>
      <c r="O458" s="170" t="s">
        <v>198</v>
      </c>
      <c r="P458" s="162"/>
      <c r="Q458" s="162" t="s">
        <v>198</v>
      </c>
      <c r="R458" s="163" t="s">
        <v>198</v>
      </c>
      <c r="S458" s="164"/>
      <c r="T458" s="160" t="s">
        <v>198</v>
      </c>
      <c r="U458" s="164"/>
      <c r="V458" s="160" t="s">
        <v>198</v>
      </c>
      <c r="W458" s="164"/>
      <c r="X458" s="160" t="s">
        <v>198</v>
      </c>
      <c r="Y458" s="165"/>
      <c r="Z458" s="160" t="s">
        <v>198</v>
      </c>
      <c r="AA458" s="162">
        <v>0</v>
      </c>
      <c r="AB458" s="162"/>
      <c r="AC458" s="160" t="s">
        <v>198</v>
      </c>
      <c r="AD458" s="166" t="s">
        <v>198</v>
      </c>
      <c r="AE458" s="101">
        <v>0</v>
      </c>
      <c r="AF458" s="94" t="s">
        <v>322</v>
      </c>
      <c r="AG458" s="167"/>
      <c r="AH458" s="160" t="s">
        <v>198</v>
      </c>
      <c r="AI458" s="167"/>
      <c r="AJ458" s="160" t="s">
        <v>198</v>
      </c>
      <c r="AK458" s="139" t="s">
        <v>198</v>
      </c>
    </row>
    <row r="459" spans="2:37" ht="18" customHeight="1" x14ac:dyDescent="0.25">
      <c r="B459" s="71" t="s">
        <v>198</v>
      </c>
      <c r="C459" s="132"/>
      <c r="D459" s="132"/>
      <c r="E459" s="129">
        <v>0</v>
      </c>
      <c r="F459" s="129">
        <v>0</v>
      </c>
      <c r="G459" s="129">
        <v>0</v>
      </c>
      <c r="H459" s="129">
        <v>0</v>
      </c>
      <c r="I459" s="129">
        <v>0</v>
      </c>
      <c r="J459" s="129">
        <v>0</v>
      </c>
      <c r="K459" s="129">
        <v>0</v>
      </c>
      <c r="L459" s="129">
        <v>0</v>
      </c>
      <c r="M459" s="129">
        <v>0</v>
      </c>
      <c r="N459" s="126"/>
      <c r="O459" s="170" t="s">
        <v>198</v>
      </c>
      <c r="P459" s="162"/>
      <c r="Q459" s="162" t="s">
        <v>198</v>
      </c>
      <c r="R459" s="163" t="s">
        <v>198</v>
      </c>
      <c r="S459" s="164"/>
      <c r="T459" s="160" t="s">
        <v>198</v>
      </c>
      <c r="U459" s="164"/>
      <c r="V459" s="160" t="s">
        <v>198</v>
      </c>
      <c r="W459" s="164"/>
      <c r="X459" s="160" t="s">
        <v>198</v>
      </c>
      <c r="Y459" s="165"/>
      <c r="Z459" s="160" t="s">
        <v>198</v>
      </c>
      <c r="AA459" s="162">
        <v>0</v>
      </c>
      <c r="AB459" s="162"/>
      <c r="AC459" s="160" t="s">
        <v>198</v>
      </c>
      <c r="AD459" s="166" t="s">
        <v>198</v>
      </c>
      <c r="AE459" s="101">
        <v>0</v>
      </c>
      <c r="AF459" s="94" t="s">
        <v>322</v>
      </c>
      <c r="AG459" s="167"/>
      <c r="AH459" s="160" t="s">
        <v>198</v>
      </c>
      <c r="AI459" s="167"/>
      <c r="AJ459" s="160" t="s">
        <v>198</v>
      </c>
      <c r="AK459" s="139" t="s">
        <v>198</v>
      </c>
    </row>
    <row r="460" spans="2:37" ht="18" customHeight="1" x14ac:dyDescent="0.25">
      <c r="B460" s="71" t="s">
        <v>198</v>
      </c>
      <c r="C460" s="132"/>
      <c r="D460" s="132"/>
      <c r="E460" s="129">
        <v>0</v>
      </c>
      <c r="F460" s="129">
        <v>0</v>
      </c>
      <c r="G460" s="129">
        <v>0</v>
      </c>
      <c r="H460" s="129">
        <v>0</v>
      </c>
      <c r="I460" s="129">
        <v>0</v>
      </c>
      <c r="J460" s="129">
        <v>0</v>
      </c>
      <c r="K460" s="129">
        <v>0</v>
      </c>
      <c r="L460" s="129">
        <v>0</v>
      </c>
      <c r="M460" s="129">
        <v>0</v>
      </c>
      <c r="N460" s="126"/>
      <c r="O460" s="170" t="s">
        <v>198</v>
      </c>
      <c r="P460" s="162"/>
      <c r="Q460" s="162" t="s">
        <v>198</v>
      </c>
      <c r="R460" s="163" t="s">
        <v>198</v>
      </c>
      <c r="S460" s="164"/>
      <c r="T460" s="160" t="s">
        <v>198</v>
      </c>
      <c r="U460" s="164"/>
      <c r="V460" s="160" t="s">
        <v>198</v>
      </c>
      <c r="W460" s="164"/>
      <c r="X460" s="160" t="s">
        <v>198</v>
      </c>
      <c r="Y460" s="165"/>
      <c r="Z460" s="160" t="s">
        <v>198</v>
      </c>
      <c r="AA460" s="162">
        <v>0</v>
      </c>
      <c r="AB460" s="162"/>
      <c r="AC460" s="160" t="s">
        <v>198</v>
      </c>
      <c r="AD460" s="166" t="s">
        <v>198</v>
      </c>
      <c r="AE460" s="101">
        <v>0</v>
      </c>
      <c r="AF460" s="94" t="s">
        <v>322</v>
      </c>
      <c r="AG460" s="167"/>
      <c r="AH460" s="160" t="s">
        <v>198</v>
      </c>
      <c r="AI460" s="167"/>
      <c r="AJ460" s="160" t="s">
        <v>198</v>
      </c>
      <c r="AK460" s="140" t="s">
        <v>198</v>
      </c>
    </row>
    <row r="461" spans="2:37" ht="18" customHeight="1" x14ac:dyDescent="0.25">
      <c r="B461" s="71" t="s">
        <v>198</v>
      </c>
      <c r="C461" s="132"/>
      <c r="D461" s="132"/>
      <c r="E461" s="129">
        <v>0</v>
      </c>
      <c r="F461" s="129">
        <v>0</v>
      </c>
      <c r="G461" s="129">
        <v>0</v>
      </c>
      <c r="H461" s="129">
        <v>0</v>
      </c>
      <c r="I461" s="129">
        <v>0</v>
      </c>
      <c r="J461" s="129">
        <v>0</v>
      </c>
      <c r="K461" s="129">
        <v>0</v>
      </c>
      <c r="L461" s="129">
        <v>0</v>
      </c>
      <c r="M461" s="129">
        <v>0</v>
      </c>
      <c r="N461" s="126"/>
      <c r="O461" s="170" t="s">
        <v>198</v>
      </c>
      <c r="P461" s="162"/>
      <c r="Q461" s="162" t="s">
        <v>198</v>
      </c>
      <c r="R461" s="163" t="s">
        <v>198</v>
      </c>
      <c r="S461" s="164"/>
      <c r="T461" s="160" t="s">
        <v>198</v>
      </c>
      <c r="U461" s="164"/>
      <c r="V461" s="160" t="s">
        <v>198</v>
      </c>
      <c r="W461" s="164"/>
      <c r="X461" s="160" t="s">
        <v>198</v>
      </c>
      <c r="Y461" s="165"/>
      <c r="Z461" s="160" t="s">
        <v>198</v>
      </c>
      <c r="AA461" s="162">
        <v>0</v>
      </c>
      <c r="AB461" s="162"/>
      <c r="AC461" s="160" t="s">
        <v>198</v>
      </c>
      <c r="AD461" s="166" t="s">
        <v>198</v>
      </c>
      <c r="AE461" s="101">
        <v>0</v>
      </c>
      <c r="AF461" s="94" t="s">
        <v>322</v>
      </c>
      <c r="AG461" s="167"/>
      <c r="AH461" s="160" t="s">
        <v>198</v>
      </c>
      <c r="AI461" s="167"/>
      <c r="AJ461" s="160" t="s">
        <v>198</v>
      </c>
      <c r="AK461" s="140" t="s">
        <v>198</v>
      </c>
    </row>
    <row r="462" spans="2:37" ht="18" customHeight="1" thickBot="1" x14ac:dyDescent="0.3">
      <c r="B462" s="83" t="s">
        <v>198</v>
      </c>
      <c r="C462" s="85"/>
      <c r="D462" s="85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72">
        <v>0</v>
      </c>
      <c r="N462" s="127"/>
      <c r="O462" s="171" t="s">
        <v>198</v>
      </c>
      <c r="P462" s="80"/>
      <c r="Q462" s="80" t="s">
        <v>198</v>
      </c>
      <c r="R462" s="75" t="s">
        <v>198</v>
      </c>
      <c r="S462" s="82"/>
      <c r="T462" s="168" t="s">
        <v>198</v>
      </c>
      <c r="U462" s="82"/>
      <c r="V462" s="81" t="s">
        <v>198</v>
      </c>
      <c r="W462" s="82"/>
      <c r="X462" s="81" t="s">
        <v>198</v>
      </c>
      <c r="Y462" s="100"/>
      <c r="Z462" s="81" t="s">
        <v>198</v>
      </c>
      <c r="AA462" s="80">
        <v>0</v>
      </c>
      <c r="AB462" s="80"/>
      <c r="AC462" s="81" t="s">
        <v>198</v>
      </c>
      <c r="AD462" s="136" t="s">
        <v>198</v>
      </c>
      <c r="AE462" s="103">
        <v>0</v>
      </c>
      <c r="AF462" s="95" t="s">
        <v>322</v>
      </c>
      <c r="AG462" s="104"/>
      <c r="AH462" s="81" t="s">
        <v>198</v>
      </c>
      <c r="AI462" s="104"/>
      <c r="AJ462" s="81" t="s">
        <v>198</v>
      </c>
      <c r="AK462" s="141" t="s">
        <v>198</v>
      </c>
    </row>
    <row r="463" spans="2:37" ht="18" customHeight="1" x14ac:dyDescent="0.25">
      <c r="B463" s="76">
        <v>42</v>
      </c>
      <c r="C463" s="77" t="s">
        <v>309</v>
      </c>
      <c r="D463" s="84">
        <v>1</v>
      </c>
      <c r="E463" s="78">
        <v>1165723544.9999998</v>
      </c>
      <c r="F463" s="78">
        <v>1172391811.3999999</v>
      </c>
      <c r="G463" s="78">
        <v>405590949</v>
      </c>
      <c r="H463" s="78">
        <v>478302081.80000001</v>
      </c>
      <c r="I463" s="78">
        <v>1288941043</v>
      </c>
      <c r="J463" s="78">
        <v>1178498452</v>
      </c>
      <c r="K463" s="78">
        <v>694089729.60000002</v>
      </c>
      <c r="L463" s="78">
        <v>205145797.59999999</v>
      </c>
      <c r="M463" s="78">
        <v>235996</v>
      </c>
      <c r="N463" s="73">
        <v>1</v>
      </c>
      <c r="O463" s="178">
        <v>5</v>
      </c>
      <c r="P463" s="86" t="s">
        <v>174</v>
      </c>
      <c r="Q463" s="73">
        <v>0</v>
      </c>
      <c r="R463" s="74">
        <v>312768726</v>
      </c>
      <c r="S463" s="78">
        <v>1288941043</v>
      </c>
      <c r="T463" s="159" t="s">
        <v>321</v>
      </c>
      <c r="U463" s="78">
        <v>1178498452</v>
      </c>
      <c r="V463" s="79" t="s">
        <v>321</v>
      </c>
      <c r="W463" s="78">
        <v>2.8741359931086623</v>
      </c>
      <c r="X463" s="79" t="s">
        <v>321</v>
      </c>
      <c r="Y463" s="131">
        <v>0.40797118945145172</v>
      </c>
      <c r="Z463" s="79" t="s">
        <v>321</v>
      </c>
      <c r="AA463" s="73">
        <v>0</v>
      </c>
      <c r="AB463" s="131">
        <v>869.27658773877522</v>
      </c>
      <c r="AC463" s="79" t="s">
        <v>321</v>
      </c>
      <c r="AD463" s="135" t="s">
        <v>321</v>
      </c>
      <c r="AE463" s="102"/>
      <c r="AF463" s="93"/>
      <c r="AG463" s="131">
        <v>0.29556091792083478</v>
      </c>
      <c r="AH463" s="79" t="s">
        <v>321</v>
      </c>
      <c r="AI463" s="131">
        <v>0.17498057868130895</v>
      </c>
      <c r="AJ463" s="79" t="s">
        <v>321</v>
      </c>
      <c r="AK463" s="137" t="s">
        <v>321</v>
      </c>
    </row>
    <row r="464" spans="2:37" ht="18" customHeight="1" x14ac:dyDescent="0.25">
      <c r="B464" s="71">
        <v>42.1</v>
      </c>
      <c r="C464" s="161" t="s">
        <v>310</v>
      </c>
      <c r="D464" s="132">
        <v>0.6</v>
      </c>
      <c r="E464" s="129">
        <v>1896157809</v>
      </c>
      <c r="F464" s="129">
        <v>1904463139</v>
      </c>
      <c r="G464" s="129">
        <v>673376915</v>
      </c>
      <c r="H464" s="129">
        <v>791011395</v>
      </c>
      <c r="I464" s="129">
        <v>1222780894</v>
      </c>
      <c r="J464" s="129">
        <v>1113451744</v>
      </c>
      <c r="K464" s="129">
        <v>1113451744</v>
      </c>
      <c r="L464" s="129">
        <v>330831862</v>
      </c>
      <c r="M464" s="129">
        <v>75000</v>
      </c>
      <c r="N464" s="128"/>
      <c r="O464" s="169" t="s">
        <v>198</v>
      </c>
      <c r="P464" s="162" t="s">
        <v>174</v>
      </c>
      <c r="Q464" s="162" t="s">
        <v>198</v>
      </c>
      <c r="R464" s="163" t="s">
        <v>198</v>
      </c>
      <c r="S464" s="164"/>
      <c r="T464" s="160" t="s">
        <v>198</v>
      </c>
      <c r="U464" s="164"/>
      <c r="V464" s="160" t="s">
        <v>198</v>
      </c>
      <c r="W464" s="164"/>
      <c r="X464" s="160" t="s">
        <v>198</v>
      </c>
      <c r="Y464" s="165"/>
      <c r="Z464" s="160" t="s">
        <v>198</v>
      </c>
      <c r="AA464" s="162" t="s">
        <v>198</v>
      </c>
      <c r="AB464" s="162"/>
      <c r="AC464" s="160" t="s">
        <v>198</v>
      </c>
      <c r="AD464" s="166" t="s">
        <v>198</v>
      </c>
      <c r="AE464" s="101">
        <v>3360.6196206105524</v>
      </c>
      <c r="AF464" s="94" t="s">
        <v>322</v>
      </c>
      <c r="AG464" s="167"/>
      <c r="AH464" s="160" t="s">
        <v>198</v>
      </c>
      <c r="AI464" s="167"/>
      <c r="AJ464" s="160" t="s">
        <v>198</v>
      </c>
      <c r="AK464" s="138" t="s">
        <v>198</v>
      </c>
    </row>
    <row r="465" spans="2:37" ht="18" customHeight="1" x14ac:dyDescent="0.25">
      <c r="B465" s="71">
        <v>42.2</v>
      </c>
      <c r="C465" s="132" t="s">
        <v>311</v>
      </c>
      <c r="D465" s="132">
        <v>0.4</v>
      </c>
      <c r="E465" s="129">
        <v>70072149</v>
      </c>
      <c r="F465" s="129">
        <v>74284820</v>
      </c>
      <c r="G465" s="129">
        <v>3912000</v>
      </c>
      <c r="H465" s="129">
        <v>9238112</v>
      </c>
      <c r="I465" s="129">
        <v>66160149</v>
      </c>
      <c r="J465" s="129">
        <v>65046708</v>
      </c>
      <c r="K465" s="129">
        <v>65046708</v>
      </c>
      <c r="L465" s="129">
        <v>16616701</v>
      </c>
      <c r="M465" s="129">
        <v>477490</v>
      </c>
      <c r="N465" s="126"/>
      <c r="O465" s="170" t="s">
        <v>198</v>
      </c>
      <c r="P465" s="162" t="s">
        <v>174</v>
      </c>
      <c r="Q465" s="162" t="s">
        <v>198</v>
      </c>
      <c r="R465" s="163" t="s">
        <v>198</v>
      </c>
      <c r="S465" s="164"/>
      <c r="T465" s="160" t="s">
        <v>198</v>
      </c>
      <c r="U465" s="164"/>
      <c r="V465" s="160" t="s">
        <v>198</v>
      </c>
      <c r="W465" s="164"/>
      <c r="X465" s="160" t="s">
        <v>198</v>
      </c>
      <c r="Y465" s="165"/>
      <c r="Z465" s="160" t="s">
        <v>198</v>
      </c>
      <c r="AA465" s="162" t="s">
        <v>198</v>
      </c>
      <c r="AB465" s="162"/>
      <c r="AC465" s="160" t="s">
        <v>198</v>
      </c>
      <c r="AD465" s="166" t="s">
        <v>198</v>
      </c>
      <c r="AE465" s="101">
        <v>131.08314805011469</v>
      </c>
      <c r="AF465" s="94" t="s">
        <v>322</v>
      </c>
      <c r="AG465" s="167"/>
      <c r="AH465" s="160" t="s">
        <v>198</v>
      </c>
      <c r="AI465" s="167"/>
      <c r="AJ465" s="160" t="s">
        <v>198</v>
      </c>
      <c r="AK465" s="139" t="s">
        <v>198</v>
      </c>
    </row>
    <row r="466" spans="2:37" ht="18" customHeight="1" x14ac:dyDescent="0.25">
      <c r="B466" s="71" t="s">
        <v>198</v>
      </c>
      <c r="C466" s="132"/>
      <c r="D466" s="132"/>
      <c r="E466" s="129">
        <v>0</v>
      </c>
      <c r="F466" s="129">
        <v>0</v>
      </c>
      <c r="G466" s="129">
        <v>0</v>
      </c>
      <c r="H466" s="129">
        <v>0</v>
      </c>
      <c r="I466" s="129">
        <v>0</v>
      </c>
      <c r="J466" s="129">
        <v>0</v>
      </c>
      <c r="K466" s="129">
        <v>0</v>
      </c>
      <c r="L466" s="129">
        <v>0</v>
      </c>
      <c r="M466" s="129">
        <v>0</v>
      </c>
      <c r="N466" s="126"/>
      <c r="O466" s="170" t="s">
        <v>198</v>
      </c>
      <c r="P466" s="162"/>
      <c r="Q466" s="162" t="s">
        <v>198</v>
      </c>
      <c r="R466" s="163" t="s">
        <v>198</v>
      </c>
      <c r="S466" s="164"/>
      <c r="T466" s="160" t="s">
        <v>198</v>
      </c>
      <c r="U466" s="164"/>
      <c r="V466" s="160" t="s">
        <v>198</v>
      </c>
      <c r="W466" s="164"/>
      <c r="X466" s="160" t="s">
        <v>198</v>
      </c>
      <c r="Y466" s="165"/>
      <c r="Z466" s="160" t="s">
        <v>198</v>
      </c>
      <c r="AA466" s="162">
        <v>0</v>
      </c>
      <c r="AB466" s="162"/>
      <c r="AC466" s="160" t="s">
        <v>198</v>
      </c>
      <c r="AD466" s="166" t="s">
        <v>198</v>
      </c>
      <c r="AE466" s="101">
        <v>0</v>
      </c>
      <c r="AF466" s="94" t="s">
        <v>322</v>
      </c>
      <c r="AG466" s="167"/>
      <c r="AH466" s="160" t="s">
        <v>198</v>
      </c>
      <c r="AI466" s="167"/>
      <c r="AJ466" s="160" t="s">
        <v>198</v>
      </c>
      <c r="AK466" s="139" t="s">
        <v>198</v>
      </c>
    </row>
    <row r="467" spans="2:37" ht="18" customHeight="1" x14ac:dyDescent="0.25">
      <c r="B467" s="71" t="s">
        <v>198</v>
      </c>
      <c r="C467" s="132"/>
      <c r="D467" s="132"/>
      <c r="E467" s="129">
        <v>0</v>
      </c>
      <c r="F467" s="129">
        <v>0</v>
      </c>
      <c r="G467" s="129">
        <v>0</v>
      </c>
      <c r="H467" s="129">
        <v>0</v>
      </c>
      <c r="I467" s="129">
        <v>0</v>
      </c>
      <c r="J467" s="129">
        <v>0</v>
      </c>
      <c r="K467" s="129">
        <v>0</v>
      </c>
      <c r="L467" s="129">
        <v>0</v>
      </c>
      <c r="M467" s="129">
        <v>0</v>
      </c>
      <c r="N467" s="126"/>
      <c r="O467" s="170" t="s">
        <v>198</v>
      </c>
      <c r="P467" s="162"/>
      <c r="Q467" s="162" t="s">
        <v>198</v>
      </c>
      <c r="R467" s="163" t="s">
        <v>198</v>
      </c>
      <c r="S467" s="164"/>
      <c r="T467" s="160" t="s">
        <v>198</v>
      </c>
      <c r="U467" s="164"/>
      <c r="V467" s="160" t="s">
        <v>198</v>
      </c>
      <c r="W467" s="164"/>
      <c r="X467" s="160" t="s">
        <v>198</v>
      </c>
      <c r="Y467" s="165"/>
      <c r="Z467" s="160" t="s">
        <v>198</v>
      </c>
      <c r="AA467" s="162">
        <v>0</v>
      </c>
      <c r="AB467" s="162"/>
      <c r="AC467" s="160" t="s">
        <v>198</v>
      </c>
      <c r="AD467" s="166" t="s">
        <v>198</v>
      </c>
      <c r="AE467" s="101">
        <v>0</v>
      </c>
      <c r="AF467" s="94" t="s">
        <v>322</v>
      </c>
      <c r="AG467" s="167"/>
      <c r="AH467" s="160" t="s">
        <v>198</v>
      </c>
      <c r="AI467" s="167"/>
      <c r="AJ467" s="160" t="s">
        <v>198</v>
      </c>
      <c r="AK467" s="139" t="s">
        <v>198</v>
      </c>
    </row>
    <row r="468" spans="2:37" ht="18" customHeight="1" x14ac:dyDescent="0.25">
      <c r="B468" s="71" t="s">
        <v>198</v>
      </c>
      <c r="C468" s="132"/>
      <c r="D468" s="132"/>
      <c r="E468" s="129">
        <v>0</v>
      </c>
      <c r="F468" s="129">
        <v>0</v>
      </c>
      <c r="G468" s="129">
        <v>0</v>
      </c>
      <c r="H468" s="129">
        <v>0</v>
      </c>
      <c r="I468" s="129">
        <v>0</v>
      </c>
      <c r="J468" s="129">
        <v>0</v>
      </c>
      <c r="K468" s="129">
        <v>0</v>
      </c>
      <c r="L468" s="129">
        <v>0</v>
      </c>
      <c r="M468" s="129">
        <v>0</v>
      </c>
      <c r="N468" s="126"/>
      <c r="O468" s="170" t="s">
        <v>198</v>
      </c>
      <c r="P468" s="162"/>
      <c r="Q468" s="162" t="s">
        <v>198</v>
      </c>
      <c r="R468" s="163" t="s">
        <v>198</v>
      </c>
      <c r="S468" s="164"/>
      <c r="T468" s="160" t="s">
        <v>198</v>
      </c>
      <c r="U468" s="164"/>
      <c r="V468" s="160" t="s">
        <v>198</v>
      </c>
      <c r="W468" s="164"/>
      <c r="X468" s="160" t="s">
        <v>198</v>
      </c>
      <c r="Y468" s="165"/>
      <c r="Z468" s="160" t="s">
        <v>198</v>
      </c>
      <c r="AA468" s="162">
        <v>0</v>
      </c>
      <c r="AB468" s="162"/>
      <c r="AC468" s="160" t="s">
        <v>198</v>
      </c>
      <c r="AD468" s="166" t="s">
        <v>198</v>
      </c>
      <c r="AE468" s="101">
        <v>0</v>
      </c>
      <c r="AF468" s="94" t="s">
        <v>322</v>
      </c>
      <c r="AG468" s="167"/>
      <c r="AH468" s="160" t="s">
        <v>198</v>
      </c>
      <c r="AI468" s="167"/>
      <c r="AJ468" s="160" t="s">
        <v>198</v>
      </c>
      <c r="AK468" s="140" t="s">
        <v>198</v>
      </c>
    </row>
    <row r="469" spans="2:37" ht="18" customHeight="1" x14ac:dyDescent="0.25">
      <c r="B469" s="71" t="s">
        <v>198</v>
      </c>
      <c r="C469" s="132"/>
      <c r="D469" s="132"/>
      <c r="E469" s="129">
        <v>0</v>
      </c>
      <c r="F469" s="129">
        <v>0</v>
      </c>
      <c r="G469" s="129">
        <v>0</v>
      </c>
      <c r="H469" s="129">
        <v>0</v>
      </c>
      <c r="I469" s="129">
        <v>0</v>
      </c>
      <c r="J469" s="129">
        <v>0</v>
      </c>
      <c r="K469" s="129">
        <v>0</v>
      </c>
      <c r="L469" s="129">
        <v>0</v>
      </c>
      <c r="M469" s="129">
        <v>0</v>
      </c>
      <c r="N469" s="126"/>
      <c r="O469" s="170" t="s">
        <v>198</v>
      </c>
      <c r="P469" s="162"/>
      <c r="Q469" s="162" t="s">
        <v>198</v>
      </c>
      <c r="R469" s="163" t="s">
        <v>198</v>
      </c>
      <c r="S469" s="164"/>
      <c r="T469" s="160" t="s">
        <v>198</v>
      </c>
      <c r="U469" s="164"/>
      <c r="V469" s="160" t="s">
        <v>198</v>
      </c>
      <c r="W469" s="164"/>
      <c r="X469" s="160" t="s">
        <v>198</v>
      </c>
      <c r="Y469" s="165"/>
      <c r="Z469" s="160" t="s">
        <v>198</v>
      </c>
      <c r="AA469" s="162">
        <v>0</v>
      </c>
      <c r="AB469" s="162"/>
      <c r="AC469" s="160" t="s">
        <v>198</v>
      </c>
      <c r="AD469" s="166" t="s">
        <v>198</v>
      </c>
      <c r="AE469" s="101">
        <v>0</v>
      </c>
      <c r="AF469" s="94" t="s">
        <v>322</v>
      </c>
      <c r="AG469" s="167"/>
      <c r="AH469" s="160" t="s">
        <v>198</v>
      </c>
      <c r="AI469" s="167"/>
      <c r="AJ469" s="160" t="s">
        <v>198</v>
      </c>
      <c r="AK469" s="139" t="s">
        <v>198</v>
      </c>
    </row>
    <row r="470" spans="2:37" ht="18" customHeight="1" x14ac:dyDescent="0.25">
      <c r="B470" s="71" t="s">
        <v>198</v>
      </c>
      <c r="C470" s="132"/>
      <c r="D470" s="132"/>
      <c r="E470" s="129">
        <v>0</v>
      </c>
      <c r="F470" s="129">
        <v>0</v>
      </c>
      <c r="G470" s="129">
        <v>0</v>
      </c>
      <c r="H470" s="129">
        <v>0</v>
      </c>
      <c r="I470" s="129">
        <v>0</v>
      </c>
      <c r="J470" s="129">
        <v>0</v>
      </c>
      <c r="K470" s="129">
        <v>0</v>
      </c>
      <c r="L470" s="129">
        <v>0</v>
      </c>
      <c r="M470" s="129">
        <v>0</v>
      </c>
      <c r="N470" s="126"/>
      <c r="O470" s="170" t="s">
        <v>198</v>
      </c>
      <c r="P470" s="162"/>
      <c r="Q470" s="162" t="s">
        <v>198</v>
      </c>
      <c r="R470" s="163" t="s">
        <v>198</v>
      </c>
      <c r="S470" s="164"/>
      <c r="T470" s="160" t="s">
        <v>198</v>
      </c>
      <c r="U470" s="164"/>
      <c r="V470" s="160" t="s">
        <v>198</v>
      </c>
      <c r="W470" s="164"/>
      <c r="X470" s="160" t="s">
        <v>198</v>
      </c>
      <c r="Y470" s="165"/>
      <c r="Z470" s="160" t="s">
        <v>198</v>
      </c>
      <c r="AA470" s="162">
        <v>0</v>
      </c>
      <c r="AB470" s="162"/>
      <c r="AC470" s="160" t="s">
        <v>198</v>
      </c>
      <c r="AD470" s="166" t="s">
        <v>198</v>
      </c>
      <c r="AE470" s="101">
        <v>0</v>
      </c>
      <c r="AF470" s="94" t="s">
        <v>322</v>
      </c>
      <c r="AG470" s="167"/>
      <c r="AH470" s="160" t="s">
        <v>198</v>
      </c>
      <c r="AI470" s="167"/>
      <c r="AJ470" s="160" t="s">
        <v>198</v>
      </c>
      <c r="AK470" s="139" t="s">
        <v>198</v>
      </c>
    </row>
    <row r="471" spans="2:37" ht="18" customHeight="1" x14ac:dyDescent="0.25">
      <c r="B471" s="71" t="s">
        <v>198</v>
      </c>
      <c r="C471" s="132"/>
      <c r="D471" s="132"/>
      <c r="E471" s="129">
        <v>0</v>
      </c>
      <c r="F471" s="129">
        <v>0</v>
      </c>
      <c r="G471" s="129">
        <v>0</v>
      </c>
      <c r="H471" s="129">
        <v>0</v>
      </c>
      <c r="I471" s="129">
        <v>0</v>
      </c>
      <c r="J471" s="129">
        <v>0</v>
      </c>
      <c r="K471" s="129">
        <v>0</v>
      </c>
      <c r="L471" s="129">
        <v>0</v>
      </c>
      <c r="M471" s="129">
        <v>0</v>
      </c>
      <c r="N471" s="126"/>
      <c r="O471" s="170" t="s">
        <v>198</v>
      </c>
      <c r="P471" s="162"/>
      <c r="Q471" s="162" t="s">
        <v>198</v>
      </c>
      <c r="R471" s="163" t="s">
        <v>198</v>
      </c>
      <c r="S471" s="164"/>
      <c r="T471" s="160" t="s">
        <v>198</v>
      </c>
      <c r="U471" s="164"/>
      <c r="V471" s="160" t="s">
        <v>198</v>
      </c>
      <c r="W471" s="164"/>
      <c r="X471" s="160" t="s">
        <v>198</v>
      </c>
      <c r="Y471" s="165"/>
      <c r="Z471" s="160" t="s">
        <v>198</v>
      </c>
      <c r="AA471" s="162">
        <v>0</v>
      </c>
      <c r="AB471" s="162"/>
      <c r="AC471" s="160" t="s">
        <v>198</v>
      </c>
      <c r="AD471" s="166" t="s">
        <v>198</v>
      </c>
      <c r="AE471" s="101">
        <v>0</v>
      </c>
      <c r="AF471" s="94" t="s">
        <v>322</v>
      </c>
      <c r="AG471" s="167"/>
      <c r="AH471" s="160" t="s">
        <v>198</v>
      </c>
      <c r="AI471" s="167"/>
      <c r="AJ471" s="160" t="s">
        <v>198</v>
      </c>
      <c r="AK471" s="140" t="s">
        <v>198</v>
      </c>
    </row>
    <row r="472" spans="2:37" ht="18" customHeight="1" x14ac:dyDescent="0.25">
      <c r="B472" s="71" t="s">
        <v>198</v>
      </c>
      <c r="C472" s="132"/>
      <c r="D472" s="132"/>
      <c r="E472" s="129">
        <v>0</v>
      </c>
      <c r="F472" s="129">
        <v>0</v>
      </c>
      <c r="G472" s="129">
        <v>0</v>
      </c>
      <c r="H472" s="129">
        <v>0</v>
      </c>
      <c r="I472" s="129">
        <v>0</v>
      </c>
      <c r="J472" s="129">
        <v>0</v>
      </c>
      <c r="K472" s="129">
        <v>0</v>
      </c>
      <c r="L472" s="129">
        <v>0</v>
      </c>
      <c r="M472" s="129">
        <v>0</v>
      </c>
      <c r="N472" s="126"/>
      <c r="O472" s="170" t="s">
        <v>198</v>
      </c>
      <c r="P472" s="162"/>
      <c r="Q472" s="162" t="s">
        <v>198</v>
      </c>
      <c r="R472" s="163" t="s">
        <v>198</v>
      </c>
      <c r="S472" s="164"/>
      <c r="T472" s="160" t="s">
        <v>198</v>
      </c>
      <c r="U472" s="164"/>
      <c r="V472" s="160" t="s">
        <v>198</v>
      </c>
      <c r="W472" s="164"/>
      <c r="X472" s="160" t="s">
        <v>198</v>
      </c>
      <c r="Y472" s="165"/>
      <c r="Z472" s="160" t="s">
        <v>198</v>
      </c>
      <c r="AA472" s="162">
        <v>0</v>
      </c>
      <c r="AB472" s="162"/>
      <c r="AC472" s="160" t="s">
        <v>198</v>
      </c>
      <c r="AD472" s="166" t="s">
        <v>198</v>
      </c>
      <c r="AE472" s="101">
        <v>0</v>
      </c>
      <c r="AF472" s="94" t="s">
        <v>322</v>
      </c>
      <c r="AG472" s="167"/>
      <c r="AH472" s="160" t="s">
        <v>198</v>
      </c>
      <c r="AI472" s="167"/>
      <c r="AJ472" s="160" t="s">
        <v>198</v>
      </c>
      <c r="AK472" s="140" t="s">
        <v>198</v>
      </c>
    </row>
    <row r="473" spans="2:37" ht="18" customHeight="1" thickBot="1" x14ac:dyDescent="0.3">
      <c r="B473" s="83" t="s">
        <v>198</v>
      </c>
      <c r="C473" s="85"/>
      <c r="D473" s="85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72">
        <v>0</v>
      </c>
      <c r="N473" s="127"/>
      <c r="O473" s="171" t="s">
        <v>198</v>
      </c>
      <c r="P473" s="80"/>
      <c r="Q473" s="80" t="s">
        <v>198</v>
      </c>
      <c r="R473" s="75" t="s">
        <v>198</v>
      </c>
      <c r="S473" s="82"/>
      <c r="T473" s="168" t="s">
        <v>198</v>
      </c>
      <c r="U473" s="82"/>
      <c r="V473" s="81" t="s">
        <v>198</v>
      </c>
      <c r="W473" s="82"/>
      <c r="X473" s="81" t="s">
        <v>198</v>
      </c>
      <c r="Y473" s="100"/>
      <c r="Z473" s="81" t="s">
        <v>198</v>
      </c>
      <c r="AA473" s="80">
        <v>0</v>
      </c>
      <c r="AB473" s="80"/>
      <c r="AC473" s="81" t="s">
        <v>198</v>
      </c>
      <c r="AD473" s="136" t="s">
        <v>198</v>
      </c>
      <c r="AE473" s="103">
        <v>0</v>
      </c>
      <c r="AF473" s="95" t="s">
        <v>322</v>
      </c>
      <c r="AG473" s="104"/>
      <c r="AH473" s="81" t="s">
        <v>198</v>
      </c>
      <c r="AI473" s="104"/>
      <c r="AJ473" s="81" t="s">
        <v>198</v>
      </c>
      <c r="AK473" s="141" t="s">
        <v>198</v>
      </c>
    </row>
    <row r="474" spans="2:37" ht="18" customHeight="1" x14ac:dyDescent="0.25">
      <c r="B474" s="76">
        <v>43</v>
      </c>
      <c r="C474" s="77" t="s">
        <v>312</v>
      </c>
      <c r="D474" s="84">
        <v>1</v>
      </c>
      <c r="E474" s="78">
        <v>601425987</v>
      </c>
      <c r="F474" s="78">
        <v>1063253487</v>
      </c>
      <c r="G474" s="78">
        <v>204849500</v>
      </c>
      <c r="H474" s="78">
        <v>400238371</v>
      </c>
      <c r="I474" s="78">
        <v>793152974</v>
      </c>
      <c r="J474" s="78">
        <v>1326030232</v>
      </c>
      <c r="K474" s="78">
        <v>663015116</v>
      </c>
      <c r="L474" s="78">
        <v>75013400</v>
      </c>
      <c r="M474" s="78">
        <v>18816053</v>
      </c>
      <c r="N474" s="73">
        <v>1</v>
      </c>
      <c r="O474" s="178">
        <v>5</v>
      </c>
      <c r="P474" s="86" t="s">
        <v>174</v>
      </c>
      <c r="Q474" s="73">
        <v>0</v>
      </c>
      <c r="R474" s="74">
        <v>312768726</v>
      </c>
      <c r="S474" s="78">
        <v>793152974</v>
      </c>
      <c r="T474" s="159" t="s">
        <v>321</v>
      </c>
      <c r="U474" s="78">
        <v>1326030232</v>
      </c>
      <c r="V474" s="79" t="s">
        <v>321</v>
      </c>
      <c r="W474" s="78">
        <v>2.9359407125719126</v>
      </c>
      <c r="X474" s="79" t="s">
        <v>321</v>
      </c>
      <c r="Y474" s="131">
        <v>0.37642798814540829</v>
      </c>
      <c r="Z474" s="79" t="s">
        <v>321</v>
      </c>
      <c r="AA474" s="73">
        <v>0</v>
      </c>
      <c r="AB474" s="131">
        <v>3.9866703181586489</v>
      </c>
      <c r="AC474" s="79" t="s">
        <v>321</v>
      </c>
      <c r="AD474" s="135" t="s">
        <v>321</v>
      </c>
      <c r="AE474" s="102"/>
      <c r="AF474" s="93"/>
      <c r="AG474" s="131">
        <v>0.11313980358782649</v>
      </c>
      <c r="AH474" s="79" t="s">
        <v>321</v>
      </c>
      <c r="AI474" s="131">
        <v>7.055081494409432E-2</v>
      </c>
      <c r="AJ474" s="79" t="s">
        <v>321</v>
      </c>
      <c r="AK474" s="137" t="s">
        <v>321</v>
      </c>
    </row>
    <row r="475" spans="2:37" ht="33" customHeight="1" x14ac:dyDescent="0.25">
      <c r="B475" s="71">
        <v>43.1</v>
      </c>
      <c r="C475" s="161" t="s">
        <v>313</v>
      </c>
      <c r="D475" s="132">
        <v>0.5</v>
      </c>
      <c r="E475" s="129">
        <v>313575974</v>
      </c>
      <c r="F475" s="129">
        <v>937072974</v>
      </c>
      <c r="G475" s="129">
        <v>17250000</v>
      </c>
      <c r="H475" s="129">
        <v>72101742</v>
      </c>
      <c r="I475" s="129">
        <v>296325974</v>
      </c>
      <c r="J475" s="129">
        <v>864971232</v>
      </c>
      <c r="K475" s="129">
        <v>864971232</v>
      </c>
      <c r="L475" s="129">
        <v>20519800</v>
      </c>
      <c r="M475" s="129">
        <v>5003106</v>
      </c>
      <c r="N475" s="128"/>
      <c r="O475" s="169" t="s">
        <v>198</v>
      </c>
      <c r="P475" s="162" t="s">
        <v>174</v>
      </c>
      <c r="Q475" s="162" t="s">
        <v>198</v>
      </c>
      <c r="R475" s="163" t="s">
        <v>198</v>
      </c>
      <c r="S475" s="164"/>
      <c r="T475" s="160" t="s">
        <v>198</v>
      </c>
      <c r="U475" s="164"/>
      <c r="V475" s="160" t="s">
        <v>198</v>
      </c>
      <c r="W475" s="164"/>
      <c r="X475" s="160" t="s">
        <v>198</v>
      </c>
      <c r="Y475" s="165"/>
      <c r="Z475" s="160" t="s">
        <v>198</v>
      </c>
      <c r="AA475" s="162" t="s">
        <v>198</v>
      </c>
      <c r="AB475" s="162"/>
      <c r="AC475" s="160" t="s">
        <v>198</v>
      </c>
      <c r="AD475" s="166" t="s">
        <v>198</v>
      </c>
      <c r="AE475" s="101">
        <v>1653.560921122287</v>
      </c>
      <c r="AF475" s="94" t="s">
        <v>322</v>
      </c>
      <c r="AG475" s="167"/>
      <c r="AH475" s="160" t="s">
        <v>198</v>
      </c>
      <c r="AI475" s="167"/>
      <c r="AJ475" s="160" t="s">
        <v>198</v>
      </c>
      <c r="AK475" s="138" t="s">
        <v>198</v>
      </c>
    </row>
    <row r="476" spans="2:37" ht="18" customHeight="1" x14ac:dyDescent="0.25">
      <c r="B476" s="71">
        <v>43.2</v>
      </c>
      <c r="C476" s="132" t="s">
        <v>314</v>
      </c>
      <c r="D476" s="132">
        <v>0.5</v>
      </c>
      <c r="E476" s="129">
        <v>889276000</v>
      </c>
      <c r="F476" s="129">
        <v>1189434000</v>
      </c>
      <c r="G476" s="129">
        <v>392449000</v>
      </c>
      <c r="H476" s="129">
        <v>728375000</v>
      </c>
      <c r="I476" s="129">
        <v>496827000</v>
      </c>
      <c r="J476" s="129">
        <v>461059000</v>
      </c>
      <c r="K476" s="129">
        <v>461059000</v>
      </c>
      <c r="L476" s="129">
        <v>129507000</v>
      </c>
      <c r="M476" s="129">
        <v>32629000</v>
      </c>
      <c r="N476" s="126"/>
      <c r="O476" s="170" t="s">
        <v>198</v>
      </c>
      <c r="P476" s="162" t="s">
        <v>174</v>
      </c>
      <c r="Q476" s="162" t="s">
        <v>198</v>
      </c>
      <c r="R476" s="163" t="s">
        <v>198</v>
      </c>
      <c r="S476" s="164"/>
      <c r="T476" s="160" t="s">
        <v>198</v>
      </c>
      <c r="U476" s="164"/>
      <c r="V476" s="160" t="s">
        <v>198</v>
      </c>
      <c r="W476" s="164"/>
      <c r="X476" s="160" t="s">
        <v>198</v>
      </c>
      <c r="Y476" s="165"/>
      <c r="Z476" s="160" t="s">
        <v>198</v>
      </c>
      <c r="AA476" s="162" t="s">
        <v>198</v>
      </c>
      <c r="AB476" s="162"/>
      <c r="AC476" s="160" t="s">
        <v>198</v>
      </c>
      <c r="AD476" s="166" t="s">
        <v>198</v>
      </c>
      <c r="AE476" s="101">
        <v>2098.8777130757016</v>
      </c>
      <c r="AF476" s="94" t="s">
        <v>322</v>
      </c>
      <c r="AG476" s="167"/>
      <c r="AH476" s="160" t="s">
        <v>198</v>
      </c>
      <c r="AI476" s="167"/>
      <c r="AJ476" s="160" t="s">
        <v>198</v>
      </c>
      <c r="AK476" s="139" t="s">
        <v>198</v>
      </c>
    </row>
    <row r="477" spans="2:37" ht="18" customHeight="1" x14ac:dyDescent="0.25">
      <c r="B477" s="71" t="s">
        <v>198</v>
      </c>
      <c r="C477" s="132"/>
      <c r="D477" s="132"/>
      <c r="E477" s="129">
        <v>0</v>
      </c>
      <c r="F477" s="129">
        <v>0</v>
      </c>
      <c r="G477" s="129">
        <v>0</v>
      </c>
      <c r="H477" s="129">
        <v>0</v>
      </c>
      <c r="I477" s="129">
        <v>0</v>
      </c>
      <c r="J477" s="129">
        <v>0</v>
      </c>
      <c r="K477" s="129">
        <v>0</v>
      </c>
      <c r="L477" s="129">
        <v>0</v>
      </c>
      <c r="M477" s="129">
        <v>0</v>
      </c>
      <c r="N477" s="126"/>
      <c r="O477" s="170" t="s">
        <v>198</v>
      </c>
      <c r="P477" s="162"/>
      <c r="Q477" s="162" t="s">
        <v>198</v>
      </c>
      <c r="R477" s="163" t="s">
        <v>198</v>
      </c>
      <c r="S477" s="164"/>
      <c r="T477" s="160" t="s">
        <v>198</v>
      </c>
      <c r="U477" s="164"/>
      <c r="V477" s="160" t="s">
        <v>198</v>
      </c>
      <c r="W477" s="164"/>
      <c r="X477" s="160" t="s">
        <v>198</v>
      </c>
      <c r="Y477" s="165"/>
      <c r="Z477" s="160" t="s">
        <v>198</v>
      </c>
      <c r="AA477" s="162">
        <v>0</v>
      </c>
      <c r="AB477" s="162"/>
      <c r="AC477" s="160" t="s">
        <v>198</v>
      </c>
      <c r="AD477" s="166" t="s">
        <v>198</v>
      </c>
      <c r="AE477" s="101">
        <v>0</v>
      </c>
      <c r="AF477" s="94" t="s">
        <v>322</v>
      </c>
      <c r="AG477" s="167"/>
      <c r="AH477" s="160" t="s">
        <v>198</v>
      </c>
      <c r="AI477" s="167"/>
      <c r="AJ477" s="160" t="s">
        <v>198</v>
      </c>
      <c r="AK477" s="139" t="s">
        <v>198</v>
      </c>
    </row>
    <row r="478" spans="2:37" ht="18" customHeight="1" x14ac:dyDescent="0.25">
      <c r="B478" s="71" t="s">
        <v>198</v>
      </c>
      <c r="C478" s="132"/>
      <c r="D478" s="132"/>
      <c r="E478" s="129">
        <v>0</v>
      </c>
      <c r="F478" s="129">
        <v>0</v>
      </c>
      <c r="G478" s="129">
        <v>0</v>
      </c>
      <c r="H478" s="129">
        <v>0</v>
      </c>
      <c r="I478" s="129">
        <v>0</v>
      </c>
      <c r="J478" s="129">
        <v>0</v>
      </c>
      <c r="K478" s="129">
        <v>0</v>
      </c>
      <c r="L478" s="129">
        <v>0</v>
      </c>
      <c r="M478" s="129">
        <v>0</v>
      </c>
      <c r="N478" s="126"/>
      <c r="O478" s="170" t="s">
        <v>198</v>
      </c>
      <c r="P478" s="162"/>
      <c r="Q478" s="162" t="s">
        <v>198</v>
      </c>
      <c r="R478" s="163" t="s">
        <v>198</v>
      </c>
      <c r="S478" s="164"/>
      <c r="T478" s="160" t="s">
        <v>198</v>
      </c>
      <c r="U478" s="164"/>
      <c r="V478" s="160" t="s">
        <v>198</v>
      </c>
      <c r="W478" s="164"/>
      <c r="X478" s="160" t="s">
        <v>198</v>
      </c>
      <c r="Y478" s="165"/>
      <c r="Z478" s="160" t="s">
        <v>198</v>
      </c>
      <c r="AA478" s="162">
        <v>0</v>
      </c>
      <c r="AB478" s="162"/>
      <c r="AC478" s="160" t="s">
        <v>198</v>
      </c>
      <c r="AD478" s="166" t="s">
        <v>198</v>
      </c>
      <c r="AE478" s="101">
        <v>0</v>
      </c>
      <c r="AF478" s="94" t="s">
        <v>322</v>
      </c>
      <c r="AG478" s="167"/>
      <c r="AH478" s="160" t="s">
        <v>198</v>
      </c>
      <c r="AI478" s="167"/>
      <c r="AJ478" s="160" t="s">
        <v>198</v>
      </c>
      <c r="AK478" s="139" t="s">
        <v>198</v>
      </c>
    </row>
    <row r="479" spans="2:37" ht="18" customHeight="1" x14ac:dyDescent="0.25">
      <c r="B479" s="71" t="s">
        <v>198</v>
      </c>
      <c r="C479" s="132"/>
      <c r="D479" s="132"/>
      <c r="E479" s="129">
        <v>0</v>
      </c>
      <c r="F479" s="129">
        <v>0</v>
      </c>
      <c r="G479" s="129">
        <v>0</v>
      </c>
      <c r="H479" s="129">
        <v>0</v>
      </c>
      <c r="I479" s="129">
        <v>0</v>
      </c>
      <c r="J479" s="129">
        <v>0</v>
      </c>
      <c r="K479" s="129">
        <v>0</v>
      </c>
      <c r="L479" s="129">
        <v>0</v>
      </c>
      <c r="M479" s="129">
        <v>0</v>
      </c>
      <c r="N479" s="126"/>
      <c r="O479" s="170" t="s">
        <v>198</v>
      </c>
      <c r="P479" s="162"/>
      <c r="Q479" s="162" t="s">
        <v>198</v>
      </c>
      <c r="R479" s="163" t="s">
        <v>198</v>
      </c>
      <c r="S479" s="164"/>
      <c r="T479" s="160" t="s">
        <v>198</v>
      </c>
      <c r="U479" s="164"/>
      <c r="V479" s="160" t="s">
        <v>198</v>
      </c>
      <c r="W479" s="164"/>
      <c r="X479" s="160" t="s">
        <v>198</v>
      </c>
      <c r="Y479" s="165"/>
      <c r="Z479" s="160" t="s">
        <v>198</v>
      </c>
      <c r="AA479" s="162">
        <v>0</v>
      </c>
      <c r="AB479" s="162"/>
      <c r="AC479" s="160" t="s">
        <v>198</v>
      </c>
      <c r="AD479" s="166" t="s">
        <v>198</v>
      </c>
      <c r="AE479" s="101">
        <v>0</v>
      </c>
      <c r="AF479" s="94" t="s">
        <v>322</v>
      </c>
      <c r="AG479" s="167"/>
      <c r="AH479" s="160" t="s">
        <v>198</v>
      </c>
      <c r="AI479" s="167"/>
      <c r="AJ479" s="160" t="s">
        <v>198</v>
      </c>
      <c r="AK479" s="140" t="s">
        <v>198</v>
      </c>
    </row>
    <row r="480" spans="2:37" ht="18" customHeight="1" x14ac:dyDescent="0.25">
      <c r="B480" s="71" t="s">
        <v>198</v>
      </c>
      <c r="C480" s="132"/>
      <c r="D480" s="132"/>
      <c r="E480" s="129">
        <v>0</v>
      </c>
      <c r="F480" s="129">
        <v>0</v>
      </c>
      <c r="G480" s="129">
        <v>0</v>
      </c>
      <c r="H480" s="129">
        <v>0</v>
      </c>
      <c r="I480" s="129">
        <v>0</v>
      </c>
      <c r="J480" s="129">
        <v>0</v>
      </c>
      <c r="K480" s="129">
        <v>0</v>
      </c>
      <c r="L480" s="129">
        <v>0</v>
      </c>
      <c r="M480" s="129">
        <v>0</v>
      </c>
      <c r="N480" s="126"/>
      <c r="O480" s="170" t="s">
        <v>198</v>
      </c>
      <c r="P480" s="162"/>
      <c r="Q480" s="162" t="s">
        <v>198</v>
      </c>
      <c r="R480" s="163" t="s">
        <v>198</v>
      </c>
      <c r="S480" s="164"/>
      <c r="T480" s="160" t="s">
        <v>198</v>
      </c>
      <c r="U480" s="164"/>
      <c r="V480" s="160" t="s">
        <v>198</v>
      </c>
      <c r="W480" s="164"/>
      <c r="X480" s="160" t="s">
        <v>198</v>
      </c>
      <c r="Y480" s="165"/>
      <c r="Z480" s="160" t="s">
        <v>198</v>
      </c>
      <c r="AA480" s="162">
        <v>0</v>
      </c>
      <c r="AB480" s="162"/>
      <c r="AC480" s="160" t="s">
        <v>198</v>
      </c>
      <c r="AD480" s="166" t="s">
        <v>198</v>
      </c>
      <c r="AE480" s="101">
        <v>0</v>
      </c>
      <c r="AF480" s="94" t="s">
        <v>322</v>
      </c>
      <c r="AG480" s="167"/>
      <c r="AH480" s="160" t="s">
        <v>198</v>
      </c>
      <c r="AI480" s="167"/>
      <c r="AJ480" s="160" t="s">
        <v>198</v>
      </c>
      <c r="AK480" s="139" t="s">
        <v>198</v>
      </c>
    </row>
    <row r="481" spans="2:37" ht="18" customHeight="1" x14ac:dyDescent="0.25">
      <c r="B481" s="71" t="s">
        <v>198</v>
      </c>
      <c r="C481" s="132"/>
      <c r="D481" s="132"/>
      <c r="E481" s="129">
        <v>0</v>
      </c>
      <c r="F481" s="129">
        <v>0</v>
      </c>
      <c r="G481" s="129">
        <v>0</v>
      </c>
      <c r="H481" s="129">
        <v>0</v>
      </c>
      <c r="I481" s="129">
        <v>0</v>
      </c>
      <c r="J481" s="129">
        <v>0</v>
      </c>
      <c r="K481" s="129">
        <v>0</v>
      </c>
      <c r="L481" s="129">
        <v>0</v>
      </c>
      <c r="M481" s="129">
        <v>0</v>
      </c>
      <c r="N481" s="126"/>
      <c r="O481" s="170" t="s">
        <v>198</v>
      </c>
      <c r="P481" s="162"/>
      <c r="Q481" s="162" t="s">
        <v>198</v>
      </c>
      <c r="R481" s="163" t="s">
        <v>198</v>
      </c>
      <c r="S481" s="164"/>
      <c r="T481" s="160" t="s">
        <v>198</v>
      </c>
      <c r="U481" s="164"/>
      <c r="V481" s="160" t="s">
        <v>198</v>
      </c>
      <c r="W481" s="164"/>
      <c r="X481" s="160" t="s">
        <v>198</v>
      </c>
      <c r="Y481" s="165"/>
      <c r="Z481" s="160" t="s">
        <v>198</v>
      </c>
      <c r="AA481" s="162">
        <v>0</v>
      </c>
      <c r="AB481" s="162"/>
      <c r="AC481" s="160" t="s">
        <v>198</v>
      </c>
      <c r="AD481" s="166" t="s">
        <v>198</v>
      </c>
      <c r="AE481" s="101">
        <v>0</v>
      </c>
      <c r="AF481" s="94" t="s">
        <v>322</v>
      </c>
      <c r="AG481" s="167"/>
      <c r="AH481" s="160" t="s">
        <v>198</v>
      </c>
      <c r="AI481" s="167"/>
      <c r="AJ481" s="160" t="s">
        <v>198</v>
      </c>
      <c r="AK481" s="139" t="s">
        <v>198</v>
      </c>
    </row>
    <row r="482" spans="2:37" ht="18" customHeight="1" x14ac:dyDescent="0.25">
      <c r="B482" s="71" t="s">
        <v>198</v>
      </c>
      <c r="C482" s="132"/>
      <c r="D482" s="132"/>
      <c r="E482" s="129">
        <v>0</v>
      </c>
      <c r="F482" s="129">
        <v>0</v>
      </c>
      <c r="G482" s="129">
        <v>0</v>
      </c>
      <c r="H482" s="129">
        <v>0</v>
      </c>
      <c r="I482" s="129">
        <v>0</v>
      </c>
      <c r="J482" s="129">
        <v>0</v>
      </c>
      <c r="K482" s="129">
        <v>0</v>
      </c>
      <c r="L482" s="129">
        <v>0</v>
      </c>
      <c r="M482" s="129">
        <v>0</v>
      </c>
      <c r="N482" s="126"/>
      <c r="O482" s="170" t="s">
        <v>198</v>
      </c>
      <c r="P482" s="162"/>
      <c r="Q482" s="162" t="s">
        <v>198</v>
      </c>
      <c r="R482" s="163" t="s">
        <v>198</v>
      </c>
      <c r="S482" s="164"/>
      <c r="T482" s="160" t="s">
        <v>198</v>
      </c>
      <c r="U482" s="164"/>
      <c r="V482" s="160" t="s">
        <v>198</v>
      </c>
      <c r="W482" s="164"/>
      <c r="X482" s="160" t="s">
        <v>198</v>
      </c>
      <c r="Y482" s="165"/>
      <c r="Z482" s="160" t="s">
        <v>198</v>
      </c>
      <c r="AA482" s="162">
        <v>0</v>
      </c>
      <c r="AB482" s="162"/>
      <c r="AC482" s="160" t="s">
        <v>198</v>
      </c>
      <c r="AD482" s="166" t="s">
        <v>198</v>
      </c>
      <c r="AE482" s="101">
        <v>0</v>
      </c>
      <c r="AF482" s="94" t="s">
        <v>322</v>
      </c>
      <c r="AG482" s="167"/>
      <c r="AH482" s="160" t="s">
        <v>198</v>
      </c>
      <c r="AI482" s="167"/>
      <c r="AJ482" s="160" t="s">
        <v>198</v>
      </c>
      <c r="AK482" s="140" t="s">
        <v>198</v>
      </c>
    </row>
    <row r="483" spans="2:37" ht="18" customHeight="1" x14ac:dyDescent="0.25">
      <c r="B483" s="71" t="s">
        <v>198</v>
      </c>
      <c r="C483" s="132"/>
      <c r="D483" s="132"/>
      <c r="E483" s="129">
        <v>0</v>
      </c>
      <c r="F483" s="129">
        <v>0</v>
      </c>
      <c r="G483" s="129">
        <v>0</v>
      </c>
      <c r="H483" s="129">
        <v>0</v>
      </c>
      <c r="I483" s="129">
        <v>0</v>
      </c>
      <c r="J483" s="129">
        <v>0</v>
      </c>
      <c r="K483" s="129">
        <v>0</v>
      </c>
      <c r="L483" s="129">
        <v>0</v>
      </c>
      <c r="M483" s="129">
        <v>0</v>
      </c>
      <c r="N483" s="126"/>
      <c r="O483" s="170" t="s">
        <v>198</v>
      </c>
      <c r="P483" s="162"/>
      <c r="Q483" s="162" t="s">
        <v>198</v>
      </c>
      <c r="R483" s="163" t="s">
        <v>198</v>
      </c>
      <c r="S483" s="164"/>
      <c r="T483" s="160" t="s">
        <v>198</v>
      </c>
      <c r="U483" s="164"/>
      <c r="V483" s="160" t="s">
        <v>198</v>
      </c>
      <c r="W483" s="164"/>
      <c r="X483" s="160" t="s">
        <v>198</v>
      </c>
      <c r="Y483" s="165"/>
      <c r="Z483" s="160" t="s">
        <v>198</v>
      </c>
      <c r="AA483" s="162">
        <v>0</v>
      </c>
      <c r="AB483" s="162"/>
      <c r="AC483" s="160" t="s">
        <v>198</v>
      </c>
      <c r="AD483" s="166" t="s">
        <v>198</v>
      </c>
      <c r="AE483" s="101">
        <v>0</v>
      </c>
      <c r="AF483" s="94" t="s">
        <v>322</v>
      </c>
      <c r="AG483" s="167"/>
      <c r="AH483" s="160" t="s">
        <v>198</v>
      </c>
      <c r="AI483" s="167"/>
      <c r="AJ483" s="160" t="s">
        <v>198</v>
      </c>
      <c r="AK483" s="140" t="s">
        <v>198</v>
      </c>
    </row>
    <row r="484" spans="2:37" ht="18" customHeight="1" thickBot="1" x14ac:dyDescent="0.3">
      <c r="B484" s="83" t="s">
        <v>198</v>
      </c>
      <c r="C484" s="85"/>
      <c r="D484" s="85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72">
        <v>0</v>
      </c>
      <c r="N484" s="127"/>
      <c r="O484" s="171" t="s">
        <v>198</v>
      </c>
      <c r="P484" s="80"/>
      <c r="Q484" s="80" t="s">
        <v>198</v>
      </c>
      <c r="R484" s="75" t="s">
        <v>198</v>
      </c>
      <c r="S484" s="82"/>
      <c r="T484" s="168" t="s">
        <v>198</v>
      </c>
      <c r="U484" s="82"/>
      <c r="V484" s="81" t="s">
        <v>198</v>
      </c>
      <c r="W484" s="82"/>
      <c r="X484" s="81" t="s">
        <v>198</v>
      </c>
      <c r="Y484" s="100"/>
      <c r="Z484" s="81" t="s">
        <v>198</v>
      </c>
      <c r="AA484" s="80">
        <v>0</v>
      </c>
      <c r="AB484" s="80"/>
      <c r="AC484" s="81" t="s">
        <v>198</v>
      </c>
      <c r="AD484" s="136" t="s">
        <v>198</v>
      </c>
      <c r="AE484" s="103">
        <v>0</v>
      </c>
      <c r="AF484" s="95" t="s">
        <v>322</v>
      </c>
      <c r="AG484" s="104"/>
      <c r="AH484" s="81" t="s">
        <v>198</v>
      </c>
      <c r="AI484" s="104"/>
      <c r="AJ484" s="81" t="s">
        <v>198</v>
      </c>
      <c r="AK484" s="141" t="s">
        <v>198</v>
      </c>
    </row>
    <row r="485" spans="2:37" ht="18" customHeight="1" x14ac:dyDescent="0.25">
      <c r="B485" s="76">
        <v>44</v>
      </c>
      <c r="C485" s="77" t="s">
        <v>315</v>
      </c>
      <c r="D485" s="84">
        <v>1</v>
      </c>
      <c r="E485" s="78">
        <v>435164890</v>
      </c>
      <c r="F485" s="78">
        <v>435164890</v>
      </c>
      <c r="G485" s="78">
        <v>62853228.200000003</v>
      </c>
      <c r="H485" s="78">
        <v>62853228.200000003</v>
      </c>
      <c r="I485" s="78">
        <v>703687790</v>
      </c>
      <c r="J485" s="78">
        <v>703687790</v>
      </c>
      <c r="K485" s="78">
        <v>372311661.79999995</v>
      </c>
      <c r="L485" s="78">
        <v>45495846.799999997</v>
      </c>
      <c r="M485" s="78">
        <v>400.00060000000002</v>
      </c>
      <c r="N485" s="73">
        <v>1</v>
      </c>
      <c r="O485" s="178">
        <v>5</v>
      </c>
      <c r="P485" s="86" t="s">
        <v>174</v>
      </c>
      <c r="Q485" s="73">
        <v>0</v>
      </c>
      <c r="R485" s="74">
        <v>312768726</v>
      </c>
      <c r="S485" s="78">
        <v>703687790</v>
      </c>
      <c r="T485" s="159" t="s">
        <v>321</v>
      </c>
      <c r="U485" s="78">
        <v>703687790</v>
      </c>
      <c r="V485" s="79" t="s">
        <v>321</v>
      </c>
      <c r="W485" s="78">
        <v>6.9235089821528053</v>
      </c>
      <c r="X485" s="79" t="s">
        <v>321</v>
      </c>
      <c r="Y485" s="131">
        <v>0.14443543044109097</v>
      </c>
      <c r="Z485" s="79" t="s">
        <v>321</v>
      </c>
      <c r="AA485" s="73">
        <v>0</v>
      </c>
      <c r="AB485" s="131">
        <v>113739.4463908304</v>
      </c>
      <c r="AC485" s="79" t="s">
        <v>321</v>
      </c>
      <c r="AD485" s="135" t="s">
        <v>321</v>
      </c>
      <c r="AE485" s="102"/>
      <c r="AF485" s="93"/>
      <c r="AG485" s="131">
        <v>0.12219828565144344</v>
      </c>
      <c r="AH485" s="79" t="s">
        <v>321</v>
      </c>
      <c r="AI485" s="131">
        <v>0.1045485236642138</v>
      </c>
      <c r="AJ485" s="79" t="s">
        <v>321</v>
      </c>
      <c r="AK485" s="137" t="s">
        <v>321</v>
      </c>
    </row>
    <row r="486" spans="2:37" ht="18" customHeight="1" x14ac:dyDescent="0.25">
      <c r="B486" s="71">
        <v>44.1</v>
      </c>
      <c r="C486" s="161" t="s">
        <v>316</v>
      </c>
      <c r="D486" s="132">
        <v>0.6</v>
      </c>
      <c r="E486" s="129">
        <v>545013634</v>
      </c>
      <c r="F486" s="129">
        <v>545013634</v>
      </c>
      <c r="G486" s="129">
        <v>90830905</v>
      </c>
      <c r="H486" s="129">
        <v>90830905</v>
      </c>
      <c r="I486" s="129">
        <v>454182729</v>
      </c>
      <c r="J486" s="129">
        <v>454182729</v>
      </c>
      <c r="K486" s="129">
        <v>454182729</v>
      </c>
      <c r="L486" s="129">
        <v>54507950</v>
      </c>
      <c r="M486" s="129">
        <v>1E-3</v>
      </c>
      <c r="N486" s="128"/>
      <c r="O486" s="169" t="s">
        <v>198</v>
      </c>
      <c r="P486" s="162" t="s">
        <v>174</v>
      </c>
      <c r="Q486" s="162" t="s">
        <v>198</v>
      </c>
      <c r="R486" s="163" t="s">
        <v>198</v>
      </c>
      <c r="S486" s="164"/>
      <c r="T486" s="160" t="s">
        <v>198</v>
      </c>
      <c r="U486" s="164"/>
      <c r="V486" s="160" t="s">
        <v>198</v>
      </c>
      <c r="W486" s="164"/>
      <c r="X486" s="160" t="s">
        <v>198</v>
      </c>
      <c r="Y486" s="165"/>
      <c r="Z486" s="160" t="s">
        <v>198</v>
      </c>
      <c r="AA486" s="162" t="s">
        <v>198</v>
      </c>
      <c r="AB486" s="162"/>
      <c r="AC486" s="160" t="s">
        <v>198</v>
      </c>
      <c r="AD486" s="166" t="s">
        <v>198</v>
      </c>
      <c r="AE486" s="101">
        <v>961.73219340038827</v>
      </c>
      <c r="AF486" s="94" t="s">
        <v>322</v>
      </c>
      <c r="AG486" s="167"/>
      <c r="AH486" s="160" t="s">
        <v>198</v>
      </c>
      <c r="AI486" s="167"/>
      <c r="AJ486" s="160" t="s">
        <v>198</v>
      </c>
      <c r="AK486" s="138" t="s">
        <v>198</v>
      </c>
    </row>
    <row r="487" spans="2:37" ht="18" customHeight="1" x14ac:dyDescent="0.25">
      <c r="B487" s="71">
        <v>44.2</v>
      </c>
      <c r="C487" s="132" t="s">
        <v>317</v>
      </c>
      <c r="D487" s="132">
        <v>0.4</v>
      </c>
      <c r="E487" s="129">
        <v>270391774</v>
      </c>
      <c r="F487" s="129">
        <v>270391774</v>
      </c>
      <c r="G487" s="129">
        <v>20886713</v>
      </c>
      <c r="H487" s="129">
        <v>20886713</v>
      </c>
      <c r="I487" s="129">
        <v>249505061</v>
      </c>
      <c r="J487" s="129">
        <v>249505061</v>
      </c>
      <c r="K487" s="129">
        <v>249505061</v>
      </c>
      <c r="L487" s="129">
        <v>31977692</v>
      </c>
      <c r="M487" s="129">
        <v>1000</v>
      </c>
      <c r="N487" s="126"/>
      <c r="O487" s="170" t="s">
        <v>198</v>
      </c>
      <c r="P487" s="162" t="s">
        <v>174</v>
      </c>
      <c r="Q487" s="162" t="s">
        <v>198</v>
      </c>
      <c r="R487" s="163" t="s">
        <v>198</v>
      </c>
      <c r="S487" s="164"/>
      <c r="T487" s="160" t="s">
        <v>198</v>
      </c>
      <c r="U487" s="164"/>
      <c r="V487" s="160" t="s">
        <v>198</v>
      </c>
      <c r="W487" s="164"/>
      <c r="X487" s="160" t="s">
        <v>198</v>
      </c>
      <c r="Y487" s="165"/>
      <c r="Z487" s="160" t="s">
        <v>198</v>
      </c>
      <c r="AA487" s="162" t="s">
        <v>198</v>
      </c>
      <c r="AB487" s="162"/>
      <c r="AC487" s="160" t="s">
        <v>198</v>
      </c>
      <c r="AD487" s="166" t="s">
        <v>198</v>
      </c>
      <c r="AE487" s="101">
        <v>477.13388741838713</v>
      </c>
      <c r="AF487" s="94" t="s">
        <v>322</v>
      </c>
      <c r="AG487" s="167"/>
      <c r="AH487" s="160" t="s">
        <v>198</v>
      </c>
      <c r="AI487" s="167"/>
      <c r="AJ487" s="160" t="s">
        <v>198</v>
      </c>
      <c r="AK487" s="139" t="s">
        <v>198</v>
      </c>
    </row>
    <row r="488" spans="2:37" ht="18" customHeight="1" x14ac:dyDescent="0.25">
      <c r="B488" s="71" t="s">
        <v>198</v>
      </c>
      <c r="C488" s="132"/>
      <c r="D488" s="132"/>
      <c r="E488" s="129">
        <v>0</v>
      </c>
      <c r="F488" s="129">
        <v>0</v>
      </c>
      <c r="G488" s="129">
        <v>0</v>
      </c>
      <c r="H488" s="129">
        <v>0</v>
      </c>
      <c r="I488" s="129">
        <v>0</v>
      </c>
      <c r="J488" s="129">
        <v>0</v>
      </c>
      <c r="K488" s="129">
        <v>0</v>
      </c>
      <c r="L488" s="129">
        <v>0</v>
      </c>
      <c r="M488" s="129">
        <v>0</v>
      </c>
      <c r="N488" s="126"/>
      <c r="O488" s="170" t="s">
        <v>198</v>
      </c>
      <c r="P488" s="162"/>
      <c r="Q488" s="162" t="s">
        <v>198</v>
      </c>
      <c r="R488" s="163" t="s">
        <v>198</v>
      </c>
      <c r="S488" s="164"/>
      <c r="T488" s="160" t="s">
        <v>198</v>
      </c>
      <c r="U488" s="164"/>
      <c r="V488" s="160" t="s">
        <v>198</v>
      </c>
      <c r="W488" s="164"/>
      <c r="X488" s="160" t="s">
        <v>198</v>
      </c>
      <c r="Y488" s="165"/>
      <c r="Z488" s="160" t="s">
        <v>198</v>
      </c>
      <c r="AA488" s="162">
        <v>0</v>
      </c>
      <c r="AB488" s="162"/>
      <c r="AC488" s="160" t="s">
        <v>198</v>
      </c>
      <c r="AD488" s="166" t="s">
        <v>198</v>
      </c>
      <c r="AE488" s="101">
        <v>0</v>
      </c>
      <c r="AF488" s="94" t="s">
        <v>322</v>
      </c>
      <c r="AG488" s="167"/>
      <c r="AH488" s="160" t="s">
        <v>198</v>
      </c>
      <c r="AI488" s="167"/>
      <c r="AJ488" s="160" t="s">
        <v>198</v>
      </c>
      <c r="AK488" s="139" t="s">
        <v>198</v>
      </c>
    </row>
    <row r="489" spans="2:37" ht="18" customHeight="1" x14ac:dyDescent="0.25">
      <c r="B489" s="71" t="s">
        <v>198</v>
      </c>
      <c r="C489" s="132"/>
      <c r="D489" s="132"/>
      <c r="E489" s="129">
        <v>0</v>
      </c>
      <c r="F489" s="129">
        <v>0</v>
      </c>
      <c r="G489" s="129">
        <v>0</v>
      </c>
      <c r="H489" s="129">
        <v>0</v>
      </c>
      <c r="I489" s="129">
        <v>0</v>
      </c>
      <c r="J489" s="129">
        <v>0</v>
      </c>
      <c r="K489" s="129">
        <v>0</v>
      </c>
      <c r="L489" s="129">
        <v>0</v>
      </c>
      <c r="M489" s="129">
        <v>0</v>
      </c>
      <c r="N489" s="126"/>
      <c r="O489" s="170" t="s">
        <v>198</v>
      </c>
      <c r="P489" s="162"/>
      <c r="Q489" s="162" t="s">
        <v>198</v>
      </c>
      <c r="R489" s="163" t="s">
        <v>198</v>
      </c>
      <c r="S489" s="164"/>
      <c r="T489" s="160" t="s">
        <v>198</v>
      </c>
      <c r="U489" s="164"/>
      <c r="V489" s="160" t="s">
        <v>198</v>
      </c>
      <c r="W489" s="164"/>
      <c r="X489" s="160" t="s">
        <v>198</v>
      </c>
      <c r="Y489" s="165"/>
      <c r="Z489" s="160" t="s">
        <v>198</v>
      </c>
      <c r="AA489" s="162">
        <v>0</v>
      </c>
      <c r="AB489" s="162"/>
      <c r="AC489" s="160" t="s">
        <v>198</v>
      </c>
      <c r="AD489" s="166" t="s">
        <v>198</v>
      </c>
      <c r="AE489" s="101">
        <v>0</v>
      </c>
      <c r="AF489" s="94" t="s">
        <v>322</v>
      </c>
      <c r="AG489" s="167"/>
      <c r="AH489" s="160" t="s">
        <v>198</v>
      </c>
      <c r="AI489" s="167"/>
      <c r="AJ489" s="160" t="s">
        <v>198</v>
      </c>
      <c r="AK489" s="139" t="s">
        <v>198</v>
      </c>
    </row>
    <row r="490" spans="2:37" ht="18" customHeight="1" x14ac:dyDescent="0.25">
      <c r="B490" s="71" t="s">
        <v>198</v>
      </c>
      <c r="C490" s="132"/>
      <c r="D490" s="132"/>
      <c r="E490" s="129">
        <v>0</v>
      </c>
      <c r="F490" s="129">
        <v>0</v>
      </c>
      <c r="G490" s="129">
        <v>0</v>
      </c>
      <c r="H490" s="129">
        <v>0</v>
      </c>
      <c r="I490" s="129">
        <v>0</v>
      </c>
      <c r="J490" s="129">
        <v>0</v>
      </c>
      <c r="K490" s="129">
        <v>0</v>
      </c>
      <c r="L490" s="129">
        <v>0</v>
      </c>
      <c r="M490" s="129">
        <v>0</v>
      </c>
      <c r="N490" s="126"/>
      <c r="O490" s="170" t="s">
        <v>198</v>
      </c>
      <c r="P490" s="162"/>
      <c r="Q490" s="162" t="s">
        <v>198</v>
      </c>
      <c r="R490" s="163" t="s">
        <v>198</v>
      </c>
      <c r="S490" s="164"/>
      <c r="T490" s="160" t="s">
        <v>198</v>
      </c>
      <c r="U490" s="164"/>
      <c r="V490" s="160" t="s">
        <v>198</v>
      </c>
      <c r="W490" s="164"/>
      <c r="X490" s="160" t="s">
        <v>198</v>
      </c>
      <c r="Y490" s="165"/>
      <c r="Z490" s="160" t="s">
        <v>198</v>
      </c>
      <c r="AA490" s="162">
        <v>0</v>
      </c>
      <c r="AB490" s="162"/>
      <c r="AC490" s="160" t="s">
        <v>198</v>
      </c>
      <c r="AD490" s="166" t="s">
        <v>198</v>
      </c>
      <c r="AE490" s="101">
        <v>0</v>
      </c>
      <c r="AF490" s="94" t="s">
        <v>322</v>
      </c>
      <c r="AG490" s="167"/>
      <c r="AH490" s="160" t="s">
        <v>198</v>
      </c>
      <c r="AI490" s="167"/>
      <c r="AJ490" s="160" t="s">
        <v>198</v>
      </c>
      <c r="AK490" s="140" t="s">
        <v>198</v>
      </c>
    </row>
    <row r="491" spans="2:37" ht="18" customHeight="1" x14ac:dyDescent="0.25">
      <c r="B491" s="71" t="s">
        <v>198</v>
      </c>
      <c r="C491" s="132"/>
      <c r="D491" s="132"/>
      <c r="E491" s="129">
        <v>0</v>
      </c>
      <c r="F491" s="129">
        <v>0</v>
      </c>
      <c r="G491" s="129">
        <v>0</v>
      </c>
      <c r="H491" s="129">
        <v>0</v>
      </c>
      <c r="I491" s="129">
        <v>0</v>
      </c>
      <c r="J491" s="129">
        <v>0</v>
      </c>
      <c r="K491" s="129">
        <v>0</v>
      </c>
      <c r="L491" s="129">
        <v>0</v>
      </c>
      <c r="M491" s="129">
        <v>0</v>
      </c>
      <c r="N491" s="126"/>
      <c r="O491" s="170" t="s">
        <v>198</v>
      </c>
      <c r="P491" s="162"/>
      <c r="Q491" s="162" t="s">
        <v>198</v>
      </c>
      <c r="R491" s="163" t="s">
        <v>198</v>
      </c>
      <c r="S491" s="164"/>
      <c r="T491" s="160" t="s">
        <v>198</v>
      </c>
      <c r="U491" s="164"/>
      <c r="V491" s="160" t="s">
        <v>198</v>
      </c>
      <c r="W491" s="164"/>
      <c r="X491" s="160" t="s">
        <v>198</v>
      </c>
      <c r="Y491" s="165"/>
      <c r="Z491" s="160" t="s">
        <v>198</v>
      </c>
      <c r="AA491" s="162">
        <v>0</v>
      </c>
      <c r="AB491" s="162"/>
      <c r="AC491" s="160" t="s">
        <v>198</v>
      </c>
      <c r="AD491" s="166" t="s">
        <v>198</v>
      </c>
      <c r="AE491" s="101">
        <v>0</v>
      </c>
      <c r="AF491" s="94" t="s">
        <v>322</v>
      </c>
      <c r="AG491" s="167"/>
      <c r="AH491" s="160" t="s">
        <v>198</v>
      </c>
      <c r="AI491" s="167"/>
      <c r="AJ491" s="160" t="s">
        <v>198</v>
      </c>
      <c r="AK491" s="139" t="s">
        <v>198</v>
      </c>
    </row>
    <row r="492" spans="2:37" ht="18" customHeight="1" x14ac:dyDescent="0.25">
      <c r="B492" s="71" t="s">
        <v>198</v>
      </c>
      <c r="C492" s="132"/>
      <c r="D492" s="132"/>
      <c r="E492" s="129">
        <v>0</v>
      </c>
      <c r="F492" s="129">
        <v>0</v>
      </c>
      <c r="G492" s="129">
        <v>0</v>
      </c>
      <c r="H492" s="129">
        <v>0</v>
      </c>
      <c r="I492" s="129">
        <v>0</v>
      </c>
      <c r="J492" s="129">
        <v>0</v>
      </c>
      <c r="K492" s="129">
        <v>0</v>
      </c>
      <c r="L492" s="129">
        <v>0</v>
      </c>
      <c r="M492" s="129">
        <v>0</v>
      </c>
      <c r="N492" s="126"/>
      <c r="O492" s="170" t="s">
        <v>198</v>
      </c>
      <c r="P492" s="162"/>
      <c r="Q492" s="162" t="s">
        <v>198</v>
      </c>
      <c r="R492" s="163" t="s">
        <v>198</v>
      </c>
      <c r="S492" s="164"/>
      <c r="T492" s="160" t="s">
        <v>198</v>
      </c>
      <c r="U492" s="164"/>
      <c r="V492" s="160" t="s">
        <v>198</v>
      </c>
      <c r="W492" s="164"/>
      <c r="X492" s="160" t="s">
        <v>198</v>
      </c>
      <c r="Y492" s="165"/>
      <c r="Z492" s="160" t="s">
        <v>198</v>
      </c>
      <c r="AA492" s="162">
        <v>0</v>
      </c>
      <c r="AB492" s="162"/>
      <c r="AC492" s="160" t="s">
        <v>198</v>
      </c>
      <c r="AD492" s="166" t="s">
        <v>198</v>
      </c>
      <c r="AE492" s="101">
        <v>0</v>
      </c>
      <c r="AF492" s="94" t="s">
        <v>322</v>
      </c>
      <c r="AG492" s="167"/>
      <c r="AH492" s="160" t="s">
        <v>198</v>
      </c>
      <c r="AI492" s="167"/>
      <c r="AJ492" s="160" t="s">
        <v>198</v>
      </c>
      <c r="AK492" s="139" t="s">
        <v>198</v>
      </c>
    </row>
    <row r="493" spans="2:37" ht="18" customHeight="1" x14ac:dyDescent="0.25">
      <c r="B493" s="71" t="s">
        <v>198</v>
      </c>
      <c r="C493" s="132"/>
      <c r="D493" s="132"/>
      <c r="E493" s="129">
        <v>0</v>
      </c>
      <c r="F493" s="129">
        <v>0</v>
      </c>
      <c r="G493" s="129">
        <v>0</v>
      </c>
      <c r="H493" s="129">
        <v>0</v>
      </c>
      <c r="I493" s="129">
        <v>0</v>
      </c>
      <c r="J493" s="129">
        <v>0</v>
      </c>
      <c r="K493" s="129">
        <v>0</v>
      </c>
      <c r="L493" s="129">
        <v>0</v>
      </c>
      <c r="M493" s="129">
        <v>0</v>
      </c>
      <c r="N493" s="126"/>
      <c r="O493" s="170" t="s">
        <v>198</v>
      </c>
      <c r="P493" s="162"/>
      <c r="Q493" s="162" t="s">
        <v>198</v>
      </c>
      <c r="R493" s="163" t="s">
        <v>198</v>
      </c>
      <c r="S493" s="164"/>
      <c r="T493" s="160" t="s">
        <v>198</v>
      </c>
      <c r="U493" s="164"/>
      <c r="V493" s="160" t="s">
        <v>198</v>
      </c>
      <c r="W493" s="164"/>
      <c r="X493" s="160" t="s">
        <v>198</v>
      </c>
      <c r="Y493" s="165"/>
      <c r="Z493" s="160" t="s">
        <v>198</v>
      </c>
      <c r="AA493" s="162">
        <v>0</v>
      </c>
      <c r="AB493" s="162"/>
      <c r="AC493" s="160" t="s">
        <v>198</v>
      </c>
      <c r="AD493" s="166" t="s">
        <v>198</v>
      </c>
      <c r="AE493" s="101">
        <v>0</v>
      </c>
      <c r="AF493" s="94" t="s">
        <v>322</v>
      </c>
      <c r="AG493" s="167"/>
      <c r="AH493" s="160" t="s">
        <v>198</v>
      </c>
      <c r="AI493" s="167"/>
      <c r="AJ493" s="160" t="s">
        <v>198</v>
      </c>
      <c r="AK493" s="140" t="s">
        <v>198</v>
      </c>
    </row>
    <row r="494" spans="2:37" ht="18" customHeight="1" x14ac:dyDescent="0.25">
      <c r="B494" s="71" t="s">
        <v>198</v>
      </c>
      <c r="C494" s="132"/>
      <c r="D494" s="132"/>
      <c r="E494" s="129">
        <v>0</v>
      </c>
      <c r="F494" s="129">
        <v>0</v>
      </c>
      <c r="G494" s="129">
        <v>0</v>
      </c>
      <c r="H494" s="129">
        <v>0</v>
      </c>
      <c r="I494" s="129">
        <v>0</v>
      </c>
      <c r="J494" s="129">
        <v>0</v>
      </c>
      <c r="K494" s="129">
        <v>0</v>
      </c>
      <c r="L494" s="129">
        <v>0</v>
      </c>
      <c r="M494" s="129">
        <v>0</v>
      </c>
      <c r="N494" s="126"/>
      <c r="O494" s="170" t="s">
        <v>198</v>
      </c>
      <c r="P494" s="162"/>
      <c r="Q494" s="162" t="s">
        <v>198</v>
      </c>
      <c r="R494" s="163" t="s">
        <v>198</v>
      </c>
      <c r="S494" s="164"/>
      <c r="T494" s="160" t="s">
        <v>198</v>
      </c>
      <c r="U494" s="164"/>
      <c r="V494" s="160" t="s">
        <v>198</v>
      </c>
      <c r="W494" s="164"/>
      <c r="X494" s="160" t="s">
        <v>198</v>
      </c>
      <c r="Y494" s="165"/>
      <c r="Z494" s="160" t="s">
        <v>198</v>
      </c>
      <c r="AA494" s="162">
        <v>0</v>
      </c>
      <c r="AB494" s="162"/>
      <c r="AC494" s="160" t="s">
        <v>198</v>
      </c>
      <c r="AD494" s="166" t="s">
        <v>198</v>
      </c>
      <c r="AE494" s="101">
        <v>0</v>
      </c>
      <c r="AF494" s="94" t="s">
        <v>322</v>
      </c>
      <c r="AG494" s="167"/>
      <c r="AH494" s="160" t="s">
        <v>198</v>
      </c>
      <c r="AI494" s="167"/>
      <c r="AJ494" s="160" t="s">
        <v>198</v>
      </c>
      <c r="AK494" s="140" t="s">
        <v>198</v>
      </c>
    </row>
    <row r="495" spans="2:37" ht="18" customHeight="1" thickBot="1" x14ac:dyDescent="0.3">
      <c r="B495" s="83" t="s">
        <v>198</v>
      </c>
      <c r="C495" s="85"/>
      <c r="D495" s="85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72">
        <v>0</v>
      </c>
      <c r="N495" s="127"/>
      <c r="O495" s="171" t="s">
        <v>198</v>
      </c>
      <c r="P495" s="80"/>
      <c r="Q495" s="80" t="s">
        <v>198</v>
      </c>
      <c r="R495" s="75" t="s">
        <v>198</v>
      </c>
      <c r="S495" s="82"/>
      <c r="T495" s="168" t="s">
        <v>198</v>
      </c>
      <c r="U495" s="82"/>
      <c r="V495" s="81" t="s">
        <v>198</v>
      </c>
      <c r="W495" s="82"/>
      <c r="X495" s="81" t="s">
        <v>198</v>
      </c>
      <c r="Y495" s="100"/>
      <c r="Z495" s="81" t="s">
        <v>198</v>
      </c>
      <c r="AA495" s="80">
        <v>0</v>
      </c>
      <c r="AB495" s="80"/>
      <c r="AC495" s="81" t="s">
        <v>198</v>
      </c>
      <c r="AD495" s="136" t="s">
        <v>198</v>
      </c>
      <c r="AE495" s="103">
        <v>0</v>
      </c>
      <c r="AF495" s="95" t="s">
        <v>322</v>
      </c>
      <c r="AG495" s="104"/>
      <c r="AH495" s="81" t="s">
        <v>198</v>
      </c>
      <c r="AI495" s="104"/>
      <c r="AJ495" s="81" t="s">
        <v>198</v>
      </c>
      <c r="AK495" s="141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N12:R22 C12:C22">
    <cfRule type="cellIs" dxfId="1057" priority="24648" stopIfTrue="1" operator="equal">
      <formula>"NO ADMISIBLE"</formula>
    </cfRule>
  </conditionalFormatting>
  <conditionalFormatting sqref="AB12 AD12:AD22 X12:Z22">
    <cfRule type="cellIs" dxfId="1056" priority="24649" stopIfTrue="1" operator="equal">
      <formula>"NO ADMISIBLE"</formula>
    </cfRule>
    <cfRule type="cellIs" dxfId="1055" priority="24650" stopIfTrue="1" operator="equal">
      <formula>"ADMISIBLE"</formula>
    </cfRule>
  </conditionalFormatting>
  <conditionalFormatting sqref="AC12:AC22">
    <cfRule type="cellIs" dxfId="1054" priority="23517" stopIfTrue="1" operator="equal">
      <formula>"NO ADMISIBLE"</formula>
    </cfRule>
    <cfRule type="cellIs" dxfId="1053" priority="23518" stopIfTrue="1" operator="equal">
      <formula>"ADMISIBLE"</formula>
    </cfRule>
  </conditionalFormatting>
  <conditionalFormatting sqref="AG12:AH22">
    <cfRule type="cellIs" dxfId="1052" priority="23516" stopIfTrue="1" operator="equal">
      <formula>"NO ADMISIBLE"</formula>
    </cfRule>
  </conditionalFormatting>
  <conditionalFormatting sqref="AG12">
    <cfRule type="cellIs" dxfId="1051" priority="23514" stopIfTrue="1" operator="equal">
      <formula>"NO ADMISIBLE"</formula>
    </cfRule>
    <cfRule type="cellIs" dxfId="1050" priority="23515" stopIfTrue="1" operator="equal">
      <formula>"ADMISIBLE"</formula>
    </cfRule>
  </conditionalFormatting>
  <conditionalFormatting sqref="AH12:AH22">
    <cfRule type="cellIs" dxfId="1049" priority="23512" stopIfTrue="1" operator="equal">
      <formula>"NO ADMISIBLE"</formula>
    </cfRule>
    <cfRule type="cellIs" dxfId="1048" priority="23513" stopIfTrue="1" operator="equal">
      <formula>"ADMISIBLE"</formula>
    </cfRule>
  </conditionalFormatting>
  <conditionalFormatting sqref="AI12:AJ22">
    <cfRule type="cellIs" dxfId="1047" priority="23511" stopIfTrue="1" operator="equal">
      <formula>"NO ADMISIBLE"</formula>
    </cfRule>
  </conditionalFormatting>
  <conditionalFormatting sqref="AI12">
    <cfRule type="cellIs" dxfId="1046" priority="23509" stopIfTrue="1" operator="equal">
      <formula>"NO ADMISIBLE"</formula>
    </cfRule>
    <cfRule type="cellIs" dxfId="1045" priority="23510" stopIfTrue="1" operator="equal">
      <formula>"ADMISIBLE"</formula>
    </cfRule>
  </conditionalFormatting>
  <conditionalFormatting sqref="AJ12:AJ22">
    <cfRule type="cellIs" dxfId="1044" priority="23507" stopIfTrue="1" operator="equal">
      <formula>"NO ADMISIBLE"</formula>
    </cfRule>
    <cfRule type="cellIs" dxfId="1043" priority="23508" stopIfTrue="1" operator="equal">
      <formula>"ADMISIBLE"</formula>
    </cfRule>
  </conditionalFormatting>
  <conditionalFormatting sqref="AK12:AK22">
    <cfRule type="cellIs" dxfId="1042" priority="23505" stopIfTrue="1" operator="equal">
      <formula>"NO ADMISIBLE"</formula>
    </cfRule>
    <cfRule type="cellIs" dxfId="1041" priority="23506" stopIfTrue="1" operator="equal">
      <formula>"ADMISIBLE"</formula>
    </cfRule>
  </conditionalFormatting>
  <conditionalFormatting sqref="S12:S22">
    <cfRule type="cellIs" dxfId="1040" priority="23502" stopIfTrue="1" operator="equal">
      <formula>"NO ADMISIBLE"</formula>
    </cfRule>
  </conditionalFormatting>
  <conditionalFormatting sqref="T12:T22">
    <cfRule type="cellIs" dxfId="1039" priority="23503" stopIfTrue="1" operator="equal">
      <formula>"NO ADMISIBLE"</formula>
    </cfRule>
    <cfRule type="cellIs" dxfId="1038" priority="23504" stopIfTrue="1" operator="equal">
      <formula>"ADMISIBLE"</formula>
    </cfRule>
  </conditionalFormatting>
  <conditionalFormatting sqref="U12:U22">
    <cfRule type="cellIs" dxfId="1037" priority="23499" stopIfTrue="1" operator="equal">
      <formula>"NO ADMISIBLE"</formula>
    </cfRule>
  </conditionalFormatting>
  <conditionalFormatting sqref="V12:V22">
    <cfRule type="cellIs" dxfId="1036" priority="23500" stopIfTrue="1" operator="equal">
      <formula>"NO ADMISIBLE"</formula>
    </cfRule>
    <cfRule type="cellIs" dxfId="1035" priority="23501" stopIfTrue="1" operator="equal">
      <formula>"ADMISIBLE"</formula>
    </cfRule>
  </conditionalFormatting>
  <conditionalFormatting sqref="D12:D22">
    <cfRule type="cellIs" dxfId="1034" priority="21657" stopIfTrue="1" operator="equal">
      <formula>"NO ADMISIBLE"</formula>
    </cfRule>
  </conditionalFormatting>
  <conditionalFormatting sqref="AE23:AF33 AA23:AC33 J24:K33 W23:W33 C23:C33 N23:R33">
    <cfRule type="cellIs" dxfId="1033" priority="1032" stopIfTrue="1" operator="equal">
      <formula>"NO ADMISIBLE"</formula>
    </cfRule>
  </conditionalFormatting>
  <conditionalFormatting sqref="AB23 AD23:AD33 X23:Z33">
    <cfRule type="cellIs" dxfId="1032" priority="1033" stopIfTrue="1" operator="equal">
      <formula>"NO ADMISIBLE"</formula>
    </cfRule>
    <cfRule type="cellIs" dxfId="1031" priority="1034" stopIfTrue="1" operator="equal">
      <formula>"ADMISIBLE"</formula>
    </cfRule>
  </conditionalFormatting>
  <conditionalFormatting sqref="AC23:AC33">
    <cfRule type="cellIs" dxfId="1030" priority="1030" stopIfTrue="1" operator="equal">
      <formula>"NO ADMISIBLE"</formula>
    </cfRule>
    <cfRule type="cellIs" dxfId="1029" priority="1031" stopIfTrue="1" operator="equal">
      <formula>"ADMISIBLE"</formula>
    </cfRule>
  </conditionalFormatting>
  <conditionalFormatting sqref="AG23:AH33">
    <cfRule type="cellIs" dxfId="1028" priority="1029" stopIfTrue="1" operator="equal">
      <formula>"NO ADMISIBLE"</formula>
    </cfRule>
  </conditionalFormatting>
  <conditionalFormatting sqref="AG23">
    <cfRule type="cellIs" dxfId="1027" priority="1027" stopIfTrue="1" operator="equal">
      <formula>"NO ADMISIBLE"</formula>
    </cfRule>
    <cfRule type="cellIs" dxfId="1026" priority="1028" stopIfTrue="1" operator="equal">
      <formula>"ADMISIBLE"</formula>
    </cfRule>
  </conditionalFormatting>
  <conditionalFormatting sqref="AH23:AH33">
    <cfRule type="cellIs" dxfId="1025" priority="1025" stopIfTrue="1" operator="equal">
      <formula>"NO ADMISIBLE"</formula>
    </cfRule>
    <cfRule type="cellIs" dxfId="1024" priority="1026" stopIfTrue="1" operator="equal">
      <formula>"ADMISIBLE"</formula>
    </cfRule>
  </conditionalFormatting>
  <conditionalFormatting sqref="AI23:AJ33">
    <cfRule type="cellIs" dxfId="1023" priority="1024" stopIfTrue="1" operator="equal">
      <formula>"NO ADMISIBLE"</formula>
    </cfRule>
  </conditionalFormatting>
  <conditionalFormatting sqref="AI23">
    <cfRule type="cellIs" dxfId="1022" priority="1022" stopIfTrue="1" operator="equal">
      <formula>"NO ADMISIBLE"</formula>
    </cfRule>
    <cfRule type="cellIs" dxfId="1021" priority="1023" stopIfTrue="1" operator="equal">
      <formula>"ADMISIBLE"</formula>
    </cfRule>
  </conditionalFormatting>
  <conditionalFormatting sqref="AJ23:AJ33">
    <cfRule type="cellIs" dxfId="1020" priority="1020" stopIfTrue="1" operator="equal">
      <formula>"NO ADMISIBLE"</formula>
    </cfRule>
    <cfRule type="cellIs" dxfId="1019" priority="1021" stopIfTrue="1" operator="equal">
      <formula>"ADMISIBLE"</formula>
    </cfRule>
  </conditionalFormatting>
  <conditionalFormatting sqref="AK23:AK33">
    <cfRule type="cellIs" dxfId="1018" priority="1018" stopIfTrue="1" operator="equal">
      <formula>"NO ADMISIBLE"</formula>
    </cfRule>
    <cfRule type="cellIs" dxfId="1017" priority="1019" stopIfTrue="1" operator="equal">
      <formula>"ADMISIBLE"</formula>
    </cfRule>
  </conditionalFormatting>
  <conditionalFormatting sqref="S23:S33">
    <cfRule type="cellIs" dxfId="1016" priority="1015" stopIfTrue="1" operator="equal">
      <formula>"NO ADMISIBLE"</formula>
    </cfRule>
  </conditionalFormatting>
  <conditionalFormatting sqref="T23:T33">
    <cfRule type="cellIs" dxfId="1015" priority="1016" stopIfTrue="1" operator="equal">
      <formula>"NO ADMISIBLE"</formula>
    </cfRule>
    <cfRule type="cellIs" dxfId="1014" priority="1017" stopIfTrue="1" operator="equal">
      <formula>"ADMISIBLE"</formula>
    </cfRule>
  </conditionalFormatting>
  <conditionalFormatting sqref="U23:U33">
    <cfRule type="cellIs" dxfId="1013" priority="1012" stopIfTrue="1" operator="equal">
      <formula>"NO ADMISIBLE"</formula>
    </cfRule>
  </conditionalFormatting>
  <conditionalFormatting sqref="V23:V33">
    <cfRule type="cellIs" dxfId="1012" priority="1013" stopIfTrue="1" operator="equal">
      <formula>"NO ADMISIBLE"</formula>
    </cfRule>
    <cfRule type="cellIs" dxfId="1011" priority="1014" stopIfTrue="1" operator="equal">
      <formula>"ADMISIBLE"</formula>
    </cfRule>
  </conditionalFormatting>
  <conditionalFormatting sqref="D23:D33">
    <cfRule type="cellIs" dxfId="1010" priority="1011" stopIfTrue="1" operator="equal">
      <formula>"NO ADMISIBLE"</formula>
    </cfRule>
  </conditionalFormatting>
  <conditionalFormatting sqref="AE34:AF44 AA34:AC44 J35:K44 W34:W44 C34:C44 N34:R44">
    <cfRule type="cellIs" dxfId="1009" priority="1008" stopIfTrue="1" operator="equal">
      <formula>"NO ADMISIBLE"</formula>
    </cfRule>
  </conditionalFormatting>
  <conditionalFormatting sqref="AB34 AD34:AD44 X34:Z44"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AC34:AC44">
    <cfRule type="cellIs" dxfId="1006" priority="1006" stopIfTrue="1" operator="equal">
      <formula>"NO ADMISIBLE"</formula>
    </cfRule>
    <cfRule type="cellIs" dxfId="1005" priority="1007" stopIfTrue="1" operator="equal">
      <formula>"ADMISIBLE"</formula>
    </cfRule>
  </conditionalFormatting>
  <conditionalFormatting sqref="AG34:AH44">
    <cfRule type="cellIs" dxfId="1004" priority="1005" stopIfTrue="1" operator="equal">
      <formula>"NO ADMISIBLE"</formula>
    </cfRule>
  </conditionalFormatting>
  <conditionalFormatting sqref="AG34">
    <cfRule type="cellIs" dxfId="1003" priority="1003" stopIfTrue="1" operator="equal">
      <formula>"NO ADMISIBLE"</formula>
    </cfRule>
    <cfRule type="cellIs" dxfId="1002" priority="1004" stopIfTrue="1" operator="equal">
      <formula>"ADMISIBLE"</formula>
    </cfRule>
  </conditionalFormatting>
  <conditionalFormatting sqref="AH34:AH44">
    <cfRule type="cellIs" dxfId="1001" priority="1001" stopIfTrue="1" operator="equal">
      <formula>"NO ADMISIBLE"</formula>
    </cfRule>
    <cfRule type="cellIs" dxfId="1000" priority="1002" stopIfTrue="1" operator="equal">
      <formula>"ADMISIBLE"</formula>
    </cfRule>
  </conditionalFormatting>
  <conditionalFormatting sqref="AI34:AJ44">
    <cfRule type="cellIs" dxfId="999" priority="1000" stopIfTrue="1" operator="equal">
      <formula>"NO ADMISIBLE"</formula>
    </cfRule>
  </conditionalFormatting>
  <conditionalFormatting sqref="AI34">
    <cfRule type="cellIs" dxfId="998" priority="998" stopIfTrue="1" operator="equal">
      <formula>"NO ADMISIBLE"</formula>
    </cfRule>
    <cfRule type="cellIs" dxfId="997" priority="999" stopIfTrue="1" operator="equal">
      <formula>"ADMISIBLE"</formula>
    </cfRule>
  </conditionalFormatting>
  <conditionalFormatting sqref="AJ34:AJ44">
    <cfRule type="cellIs" dxfId="996" priority="996" stopIfTrue="1" operator="equal">
      <formula>"NO ADMISIBLE"</formula>
    </cfRule>
    <cfRule type="cellIs" dxfId="995" priority="997" stopIfTrue="1" operator="equal">
      <formula>"ADMISIBLE"</formula>
    </cfRule>
  </conditionalFormatting>
  <conditionalFormatting sqref="AK34:AK44">
    <cfRule type="cellIs" dxfId="994" priority="994" stopIfTrue="1" operator="equal">
      <formula>"NO ADMISIBLE"</formula>
    </cfRule>
    <cfRule type="cellIs" dxfId="993" priority="995" stopIfTrue="1" operator="equal">
      <formula>"ADMISIBLE"</formula>
    </cfRule>
  </conditionalFormatting>
  <conditionalFormatting sqref="S34:S44">
    <cfRule type="cellIs" dxfId="992" priority="991" stopIfTrue="1" operator="equal">
      <formula>"NO ADMISIBLE"</formula>
    </cfRule>
  </conditionalFormatting>
  <conditionalFormatting sqref="T34:T44">
    <cfRule type="cellIs" dxfId="991" priority="992" stopIfTrue="1" operator="equal">
      <formula>"NO ADMISIBLE"</formula>
    </cfRule>
    <cfRule type="cellIs" dxfId="990" priority="993" stopIfTrue="1" operator="equal">
      <formula>"ADMISIBLE"</formula>
    </cfRule>
  </conditionalFormatting>
  <conditionalFormatting sqref="U34:U44">
    <cfRule type="cellIs" dxfId="989" priority="988" stopIfTrue="1" operator="equal">
      <formula>"NO ADMISIBLE"</formula>
    </cfRule>
  </conditionalFormatting>
  <conditionalFormatting sqref="V34:V44">
    <cfRule type="cellIs" dxfId="988" priority="989" stopIfTrue="1" operator="equal">
      <formula>"NO ADMISIBLE"</formula>
    </cfRule>
    <cfRule type="cellIs" dxfId="987" priority="990" stopIfTrue="1" operator="equal">
      <formula>"ADMISIBLE"</formula>
    </cfRule>
  </conditionalFormatting>
  <conditionalFormatting sqref="D34:D44">
    <cfRule type="cellIs" dxfId="986" priority="987" stopIfTrue="1" operator="equal">
      <formula>"NO ADMISIBLE"</formula>
    </cfRule>
  </conditionalFormatting>
  <conditionalFormatting sqref="AE45:AF55 AA45:AC55 J46:K55 W45:W55 C45 N45:R55 C48:C55">
    <cfRule type="cellIs" dxfId="985" priority="984" stopIfTrue="1" operator="equal">
      <formula>"NO ADMISIBLE"</formula>
    </cfRule>
  </conditionalFormatting>
  <conditionalFormatting sqref="AB45 AD45:AD55 X45:Z55">
    <cfRule type="cellIs" dxfId="984" priority="985" stopIfTrue="1" operator="equal">
      <formula>"NO ADMISIBLE"</formula>
    </cfRule>
    <cfRule type="cellIs" dxfId="983" priority="986" stopIfTrue="1" operator="equal">
      <formula>"ADMISIBLE"</formula>
    </cfRule>
  </conditionalFormatting>
  <conditionalFormatting sqref="AC45:AC55">
    <cfRule type="cellIs" dxfId="982" priority="982" stopIfTrue="1" operator="equal">
      <formula>"NO ADMISIBLE"</formula>
    </cfRule>
    <cfRule type="cellIs" dxfId="981" priority="983" stopIfTrue="1" operator="equal">
      <formula>"ADMISIBLE"</formula>
    </cfRule>
  </conditionalFormatting>
  <conditionalFormatting sqref="AG45:AH55">
    <cfRule type="cellIs" dxfId="980" priority="981" stopIfTrue="1" operator="equal">
      <formula>"NO ADMISIBLE"</formula>
    </cfRule>
  </conditionalFormatting>
  <conditionalFormatting sqref="AG45">
    <cfRule type="cellIs" dxfId="979" priority="979" stopIfTrue="1" operator="equal">
      <formula>"NO ADMISIBLE"</formula>
    </cfRule>
    <cfRule type="cellIs" dxfId="978" priority="980" stopIfTrue="1" operator="equal">
      <formula>"ADMISIBLE"</formula>
    </cfRule>
  </conditionalFormatting>
  <conditionalFormatting sqref="AH45:AH55">
    <cfRule type="cellIs" dxfId="977" priority="977" stopIfTrue="1" operator="equal">
      <formula>"NO ADMISIBLE"</formula>
    </cfRule>
    <cfRule type="cellIs" dxfId="976" priority="978" stopIfTrue="1" operator="equal">
      <formula>"ADMISIBLE"</formula>
    </cfRule>
  </conditionalFormatting>
  <conditionalFormatting sqref="AI45:AJ55">
    <cfRule type="cellIs" dxfId="975" priority="976" stopIfTrue="1" operator="equal">
      <formula>"NO ADMISIBLE"</formula>
    </cfRule>
  </conditionalFormatting>
  <conditionalFormatting sqref="AI45">
    <cfRule type="cellIs" dxfId="974" priority="974" stopIfTrue="1" operator="equal">
      <formula>"NO ADMISIBLE"</formula>
    </cfRule>
    <cfRule type="cellIs" dxfId="973" priority="975" stopIfTrue="1" operator="equal">
      <formula>"ADMISIBLE"</formula>
    </cfRule>
  </conditionalFormatting>
  <conditionalFormatting sqref="AJ45:AJ55">
    <cfRule type="cellIs" dxfId="972" priority="972" stopIfTrue="1" operator="equal">
      <formula>"NO ADMISIBLE"</formula>
    </cfRule>
    <cfRule type="cellIs" dxfId="971" priority="973" stopIfTrue="1" operator="equal">
      <formula>"ADMISIBLE"</formula>
    </cfRule>
  </conditionalFormatting>
  <conditionalFormatting sqref="AK45:AK55">
    <cfRule type="cellIs" dxfId="970" priority="970" stopIfTrue="1" operator="equal">
      <formula>"NO ADMISIBLE"</formula>
    </cfRule>
    <cfRule type="cellIs" dxfId="969" priority="971" stopIfTrue="1" operator="equal">
      <formula>"ADMISIBLE"</formula>
    </cfRule>
  </conditionalFormatting>
  <conditionalFormatting sqref="S45:S55">
    <cfRule type="cellIs" dxfId="968" priority="967" stopIfTrue="1" operator="equal">
      <formula>"NO ADMISIBLE"</formula>
    </cfRule>
  </conditionalFormatting>
  <conditionalFormatting sqref="T45:T55">
    <cfRule type="cellIs" dxfId="967" priority="968" stopIfTrue="1" operator="equal">
      <formula>"NO ADMISIBLE"</formula>
    </cfRule>
    <cfRule type="cellIs" dxfId="966" priority="969" stopIfTrue="1" operator="equal">
      <formula>"ADMISIBLE"</formula>
    </cfRule>
  </conditionalFormatting>
  <conditionalFormatting sqref="U45:U55">
    <cfRule type="cellIs" dxfId="965" priority="964" stopIfTrue="1" operator="equal">
      <formula>"NO ADMISIBLE"</formula>
    </cfRule>
  </conditionalFormatting>
  <conditionalFormatting sqref="V45:V55">
    <cfRule type="cellIs" dxfId="964" priority="965" stopIfTrue="1" operator="equal">
      <formula>"NO ADMISIBLE"</formula>
    </cfRule>
    <cfRule type="cellIs" dxfId="963" priority="966" stopIfTrue="1" operator="equal">
      <formula>"ADMISIBLE"</formula>
    </cfRule>
  </conditionalFormatting>
  <conditionalFormatting sqref="D45:D55">
    <cfRule type="cellIs" dxfId="962" priority="963" stopIfTrue="1" operator="equal">
      <formula>"NO ADMISIBLE"</formula>
    </cfRule>
  </conditionalFormatting>
  <conditionalFormatting sqref="AE56:AF66 AA56:AC66 J57:K66 W56:W66 C56:C66 N56:R66">
    <cfRule type="cellIs" dxfId="961" priority="960" stopIfTrue="1" operator="equal">
      <formula>"NO ADMISIBLE"</formula>
    </cfRule>
  </conditionalFormatting>
  <conditionalFormatting sqref="AB56 AD56:AD66 X56:Z66">
    <cfRule type="cellIs" dxfId="960" priority="961" stopIfTrue="1" operator="equal">
      <formula>"NO ADMISIBLE"</formula>
    </cfRule>
    <cfRule type="cellIs" dxfId="959" priority="962" stopIfTrue="1" operator="equal">
      <formula>"ADMISIBLE"</formula>
    </cfRule>
  </conditionalFormatting>
  <conditionalFormatting sqref="AC56:AC66">
    <cfRule type="cellIs" dxfId="958" priority="958" stopIfTrue="1" operator="equal">
      <formula>"NO ADMISIBLE"</formula>
    </cfRule>
    <cfRule type="cellIs" dxfId="957" priority="959" stopIfTrue="1" operator="equal">
      <formula>"ADMISIBLE"</formula>
    </cfRule>
  </conditionalFormatting>
  <conditionalFormatting sqref="AG56:AH66">
    <cfRule type="cellIs" dxfId="956" priority="957" stopIfTrue="1" operator="equal">
      <formula>"NO ADMISIBLE"</formula>
    </cfRule>
  </conditionalFormatting>
  <conditionalFormatting sqref="AG56">
    <cfRule type="cellIs" dxfId="955" priority="955" stopIfTrue="1" operator="equal">
      <formula>"NO ADMISIBLE"</formula>
    </cfRule>
    <cfRule type="cellIs" dxfId="954" priority="956" stopIfTrue="1" operator="equal">
      <formula>"ADMISIBLE"</formula>
    </cfRule>
  </conditionalFormatting>
  <conditionalFormatting sqref="AH56:AH66">
    <cfRule type="cellIs" dxfId="953" priority="953" stopIfTrue="1" operator="equal">
      <formula>"NO ADMISIBLE"</formula>
    </cfRule>
    <cfRule type="cellIs" dxfId="952" priority="954" stopIfTrue="1" operator="equal">
      <formula>"ADMISIBLE"</formula>
    </cfRule>
  </conditionalFormatting>
  <conditionalFormatting sqref="AI56:AJ66">
    <cfRule type="cellIs" dxfId="951" priority="952" stopIfTrue="1" operator="equal">
      <formula>"NO ADMISIBLE"</formula>
    </cfRule>
  </conditionalFormatting>
  <conditionalFormatting sqref="AI56">
    <cfRule type="cellIs" dxfId="950" priority="950" stopIfTrue="1" operator="equal">
      <formula>"NO ADMISIBLE"</formula>
    </cfRule>
    <cfRule type="cellIs" dxfId="949" priority="951" stopIfTrue="1" operator="equal">
      <formula>"ADMISIBLE"</formula>
    </cfRule>
  </conditionalFormatting>
  <conditionalFormatting sqref="AJ56:AJ66">
    <cfRule type="cellIs" dxfId="948" priority="948" stopIfTrue="1" operator="equal">
      <formula>"NO ADMISIBLE"</formula>
    </cfRule>
    <cfRule type="cellIs" dxfId="947" priority="949" stopIfTrue="1" operator="equal">
      <formula>"ADMISIBLE"</formula>
    </cfRule>
  </conditionalFormatting>
  <conditionalFormatting sqref="AK56:AK66">
    <cfRule type="cellIs" dxfId="946" priority="946" stopIfTrue="1" operator="equal">
      <formula>"NO ADMISIBLE"</formula>
    </cfRule>
    <cfRule type="cellIs" dxfId="945" priority="947" stopIfTrue="1" operator="equal">
      <formula>"ADMISIBLE"</formula>
    </cfRule>
  </conditionalFormatting>
  <conditionalFormatting sqref="S56:S66">
    <cfRule type="cellIs" dxfId="944" priority="943" stopIfTrue="1" operator="equal">
      <formula>"NO ADMISIBLE"</formula>
    </cfRule>
  </conditionalFormatting>
  <conditionalFormatting sqref="T56:T66">
    <cfRule type="cellIs" dxfId="943" priority="944" stopIfTrue="1" operator="equal">
      <formula>"NO ADMISIBLE"</formula>
    </cfRule>
    <cfRule type="cellIs" dxfId="942" priority="945" stopIfTrue="1" operator="equal">
      <formula>"ADMISIBLE"</formula>
    </cfRule>
  </conditionalFormatting>
  <conditionalFormatting sqref="U56:U66">
    <cfRule type="cellIs" dxfId="941" priority="940" stopIfTrue="1" operator="equal">
      <formula>"NO ADMISIBLE"</formula>
    </cfRule>
  </conditionalFormatting>
  <conditionalFormatting sqref="V56:V66">
    <cfRule type="cellIs" dxfId="940" priority="941" stopIfTrue="1" operator="equal">
      <formula>"NO ADMISIBLE"</formula>
    </cfRule>
    <cfRule type="cellIs" dxfId="939" priority="942" stopIfTrue="1" operator="equal">
      <formula>"ADMISIBLE"</formula>
    </cfRule>
  </conditionalFormatting>
  <conditionalFormatting sqref="D56:D66">
    <cfRule type="cellIs" dxfId="938" priority="939" stopIfTrue="1" operator="equal">
      <formula>"NO ADMISIBLE"</formula>
    </cfRule>
  </conditionalFormatting>
  <conditionalFormatting sqref="AE67:AF77 AA67:AC77 J68:K77 W67:W77 C67:C77 N67:R77">
    <cfRule type="cellIs" dxfId="937" priority="936" stopIfTrue="1" operator="equal">
      <formula>"NO ADMISIBLE"</formula>
    </cfRule>
  </conditionalFormatting>
  <conditionalFormatting sqref="AB67 AD67:AD77 X67:Z77">
    <cfRule type="cellIs" dxfId="936" priority="937" stopIfTrue="1" operator="equal">
      <formula>"NO ADMISIBLE"</formula>
    </cfRule>
    <cfRule type="cellIs" dxfId="935" priority="938" stopIfTrue="1" operator="equal">
      <formula>"ADMISIBLE"</formula>
    </cfRule>
  </conditionalFormatting>
  <conditionalFormatting sqref="AC67:AC77">
    <cfRule type="cellIs" dxfId="934" priority="934" stopIfTrue="1" operator="equal">
      <formula>"NO ADMISIBLE"</formula>
    </cfRule>
    <cfRule type="cellIs" dxfId="933" priority="935" stopIfTrue="1" operator="equal">
      <formula>"ADMISIBLE"</formula>
    </cfRule>
  </conditionalFormatting>
  <conditionalFormatting sqref="AG67:AH77">
    <cfRule type="cellIs" dxfId="932" priority="933" stopIfTrue="1" operator="equal">
      <formula>"NO ADMISIBLE"</formula>
    </cfRule>
  </conditionalFormatting>
  <conditionalFormatting sqref="AG67">
    <cfRule type="cellIs" dxfId="931" priority="931" stopIfTrue="1" operator="equal">
      <formula>"NO ADMISIBLE"</formula>
    </cfRule>
    <cfRule type="cellIs" dxfId="930" priority="932" stopIfTrue="1" operator="equal">
      <formula>"ADMISIBLE"</formula>
    </cfRule>
  </conditionalFormatting>
  <conditionalFormatting sqref="AH67:AH77">
    <cfRule type="cellIs" dxfId="929" priority="929" stopIfTrue="1" operator="equal">
      <formula>"NO ADMISIBLE"</formula>
    </cfRule>
    <cfRule type="cellIs" dxfId="928" priority="930" stopIfTrue="1" operator="equal">
      <formula>"ADMISIBLE"</formula>
    </cfRule>
  </conditionalFormatting>
  <conditionalFormatting sqref="AI67:AJ77">
    <cfRule type="cellIs" dxfId="927" priority="928" stopIfTrue="1" operator="equal">
      <formula>"NO ADMISIBLE"</formula>
    </cfRule>
  </conditionalFormatting>
  <conditionalFormatting sqref="AI67">
    <cfRule type="cellIs" dxfId="926" priority="926" stopIfTrue="1" operator="equal">
      <formula>"NO ADMISIBLE"</formula>
    </cfRule>
    <cfRule type="cellIs" dxfId="925" priority="927" stopIfTrue="1" operator="equal">
      <formula>"ADMISIBLE"</formula>
    </cfRule>
  </conditionalFormatting>
  <conditionalFormatting sqref="AJ67:AJ77">
    <cfRule type="cellIs" dxfId="924" priority="924" stopIfTrue="1" operator="equal">
      <formula>"NO ADMISIBLE"</formula>
    </cfRule>
    <cfRule type="cellIs" dxfId="923" priority="925" stopIfTrue="1" operator="equal">
      <formula>"ADMISIBLE"</formula>
    </cfRule>
  </conditionalFormatting>
  <conditionalFormatting sqref="AK67:AK77">
    <cfRule type="cellIs" dxfId="922" priority="922" stopIfTrue="1" operator="equal">
      <formula>"NO ADMISIBLE"</formula>
    </cfRule>
    <cfRule type="cellIs" dxfId="921" priority="923" stopIfTrue="1" operator="equal">
      <formula>"ADMISIBLE"</formula>
    </cfRule>
  </conditionalFormatting>
  <conditionalFormatting sqref="S67:S77">
    <cfRule type="cellIs" dxfId="920" priority="919" stopIfTrue="1" operator="equal">
      <formula>"NO ADMISIBLE"</formula>
    </cfRule>
  </conditionalFormatting>
  <conditionalFormatting sqref="T67:T77">
    <cfRule type="cellIs" dxfId="919" priority="920" stopIfTrue="1" operator="equal">
      <formula>"NO ADMISIBLE"</formula>
    </cfRule>
    <cfRule type="cellIs" dxfId="918" priority="921" stopIfTrue="1" operator="equal">
      <formula>"ADMISIBLE"</formula>
    </cfRule>
  </conditionalFormatting>
  <conditionalFormatting sqref="U67:U77">
    <cfRule type="cellIs" dxfId="917" priority="916" stopIfTrue="1" operator="equal">
      <formula>"NO ADMISIBLE"</formula>
    </cfRule>
  </conditionalFormatting>
  <conditionalFormatting sqref="V67:V77">
    <cfRule type="cellIs" dxfId="916" priority="917" stopIfTrue="1" operator="equal">
      <formula>"NO ADMISIBLE"</formula>
    </cfRule>
    <cfRule type="cellIs" dxfId="915" priority="918" stopIfTrue="1" operator="equal">
      <formula>"ADMISIBLE"</formula>
    </cfRule>
  </conditionalFormatting>
  <conditionalFormatting sqref="D67:D77">
    <cfRule type="cellIs" dxfId="914" priority="915" stopIfTrue="1" operator="equal">
      <formula>"NO ADMISIBLE"</formula>
    </cfRule>
  </conditionalFormatting>
  <conditionalFormatting sqref="AE78:AF88 AA78:AC88 J79:K88 W78:W88 C78:C88 N78:R88">
    <cfRule type="cellIs" dxfId="913" priority="912" stopIfTrue="1" operator="equal">
      <formula>"NO ADMISIBLE"</formula>
    </cfRule>
  </conditionalFormatting>
  <conditionalFormatting sqref="AB78 AD78:AD88 X78:Z88">
    <cfRule type="cellIs" dxfId="912" priority="913" stopIfTrue="1" operator="equal">
      <formula>"NO ADMISIBLE"</formula>
    </cfRule>
    <cfRule type="cellIs" dxfId="911" priority="914" stopIfTrue="1" operator="equal">
      <formula>"ADMISIBLE"</formula>
    </cfRule>
  </conditionalFormatting>
  <conditionalFormatting sqref="AC78:AC88">
    <cfRule type="cellIs" dxfId="910" priority="910" stopIfTrue="1" operator="equal">
      <formula>"NO ADMISIBLE"</formula>
    </cfRule>
    <cfRule type="cellIs" dxfId="909" priority="911" stopIfTrue="1" operator="equal">
      <formula>"ADMISIBLE"</formula>
    </cfRule>
  </conditionalFormatting>
  <conditionalFormatting sqref="AG78:AH88">
    <cfRule type="cellIs" dxfId="908" priority="909" stopIfTrue="1" operator="equal">
      <formula>"NO ADMISIBLE"</formula>
    </cfRule>
  </conditionalFormatting>
  <conditionalFormatting sqref="AG78">
    <cfRule type="cellIs" dxfId="907" priority="907" stopIfTrue="1" operator="equal">
      <formula>"NO ADMISIBLE"</formula>
    </cfRule>
    <cfRule type="cellIs" dxfId="906" priority="908" stopIfTrue="1" operator="equal">
      <formula>"ADMISIBLE"</formula>
    </cfRule>
  </conditionalFormatting>
  <conditionalFormatting sqref="AH78:AH88">
    <cfRule type="cellIs" dxfId="905" priority="905" stopIfTrue="1" operator="equal">
      <formula>"NO ADMISIBLE"</formula>
    </cfRule>
    <cfRule type="cellIs" dxfId="904" priority="906" stopIfTrue="1" operator="equal">
      <formula>"ADMISIBLE"</formula>
    </cfRule>
  </conditionalFormatting>
  <conditionalFormatting sqref="AI78:AJ88">
    <cfRule type="cellIs" dxfId="903" priority="904" stopIfTrue="1" operator="equal">
      <formula>"NO ADMISIBLE"</formula>
    </cfRule>
  </conditionalFormatting>
  <conditionalFormatting sqref="AI78">
    <cfRule type="cellIs" dxfId="902" priority="902" stopIfTrue="1" operator="equal">
      <formula>"NO ADMISIBLE"</formula>
    </cfRule>
    <cfRule type="cellIs" dxfId="901" priority="903" stopIfTrue="1" operator="equal">
      <formula>"ADMISIBLE"</formula>
    </cfRule>
  </conditionalFormatting>
  <conditionalFormatting sqref="AJ78:AJ88">
    <cfRule type="cellIs" dxfId="900" priority="900" stopIfTrue="1" operator="equal">
      <formula>"NO ADMISIBLE"</formula>
    </cfRule>
    <cfRule type="cellIs" dxfId="899" priority="901" stopIfTrue="1" operator="equal">
      <formula>"ADMISIBLE"</formula>
    </cfRule>
  </conditionalFormatting>
  <conditionalFormatting sqref="AK78:AK88">
    <cfRule type="cellIs" dxfId="898" priority="898" stopIfTrue="1" operator="equal">
      <formula>"NO ADMISIBLE"</formula>
    </cfRule>
    <cfRule type="cellIs" dxfId="897" priority="899" stopIfTrue="1" operator="equal">
      <formula>"ADMISIBLE"</formula>
    </cfRule>
  </conditionalFormatting>
  <conditionalFormatting sqref="S78:S88">
    <cfRule type="cellIs" dxfId="896" priority="895" stopIfTrue="1" operator="equal">
      <formula>"NO ADMISIBLE"</formula>
    </cfRule>
  </conditionalFormatting>
  <conditionalFormatting sqref="T78:T88">
    <cfRule type="cellIs" dxfId="895" priority="896" stopIfTrue="1" operator="equal">
      <formula>"NO ADMISIBLE"</formula>
    </cfRule>
    <cfRule type="cellIs" dxfId="894" priority="897" stopIfTrue="1" operator="equal">
      <formula>"ADMISIBLE"</formula>
    </cfRule>
  </conditionalFormatting>
  <conditionalFormatting sqref="U78:U88">
    <cfRule type="cellIs" dxfId="893" priority="892" stopIfTrue="1" operator="equal">
      <formula>"NO ADMISIBLE"</formula>
    </cfRule>
  </conditionalFormatting>
  <conditionalFormatting sqref="V78:V88">
    <cfRule type="cellIs" dxfId="892" priority="893" stopIfTrue="1" operator="equal">
      <formula>"NO ADMISIBLE"</formula>
    </cfRule>
    <cfRule type="cellIs" dxfId="891" priority="894" stopIfTrue="1" operator="equal">
      <formula>"ADMISIBLE"</formula>
    </cfRule>
  </conditionalFormatting>
  <conditionalFormatting sqref="D78:D88">
    <cfRule type="cellIs" dxfId="890" priority="891" stopIfTrue="1" operator="equal">
      <formula>"NO ADMISIBLE"</formula>
    </cfRule>
  </conditionalFormatting>
  <conditionalFormatting sqref="AE89:AF99 AA89:AC99 J90:K99 W89:W99 C89:C99 N89:R99">
    <cfRule type="cellIs" dxfId="889" priority="888" stopIfTrue="1" operator="equal">
      <formula>"NO ADMISIBLE"</formula>
    </cfRule>
  </conditionalFormatting>
  <conditionalFormatting sqref="AB89 AD89:AD99 X89:Z99">
    <cfRule type="cellIs" dxfId="888" priority="889" stopIfTrue="1" operator="equal">
      <formula>"NO ADMISIBLE"</formula>
    </cfRule>
    <cfRule type="cellIs" dxfId="887" priority="890" stopIfTrue="1" operator="equal">
      <formula>"ADMISIBLE"</formula>
    </cfRule>
  </conditionalFormatting>
  <conditionalFormatting sqref="AC89:AC99">
    <cfRule type="cellIs" dxfId="886" priority="886" stopIfTrue="1" operator="equal">
      <formula>"NO ADMISIBLE"</formula>
    </cfRule>
    <cfRule type="cellIs" dxfId="885" priority="887" stopIfTrue="1" operator="equal">
      <formula>"ADMISIBLE"</formula>
    </cfRule>
  </conditionalFormatting>
  <conditionalFormatting sqref="AG89:AH99">
    <cfRule type="cellIs" dxfId="884" priority="885" stopIfTrue="1" operator="equal">
      <formula>"NO ADMISIBLE"</formula>
    </cfRule>
  </conditionalFormatting>
  <conditionalFormatting sqref="AG89">
    <cfRule type="cellIs" dxfId="883" priority="883" stopIfTrue="1" operator="equal">
      <formula>"NO ADMISIBLE"</formula>
    </cfRule>
    <cfRule type="cellIs" dxfId="882" priority="884" stopIfTrue="1" operator="equal">
      <formula>"ADMISIBLE"</formula>
    </cfRule>
  </conditionalFormatting>
  <conditionalFormatting sqref="AH89:AH99">
    <cfRule type="cellIs" dxfId="881" priority="881" stopIfTrue="1" operator="equal">
      <formula>"NO ADMISIBLE"</formula>
    </cfRule>
    <cfRule type="cellIs" dxfId="880" priority="882" stopIfTrue="1" operator="equal">
      <formula>"ADMISIBLE"</formula>
    </cfRule>
  </conditionalFormatting>
  <conditionalFormatting sqref="AI89:AJ99">
    <cfRule type="cellIs" dxfId="879" priority="880" stopIfTrue="1" operator="equal">
      <formula>"NO ADMISIBLE"</formula>
    </cfRule>
  </conditionalFormatting>
  <conditionalFormatting sqref="AI89">
    <cfRule type="cellIs" dxfId="878" priority="878" stopIfTrue="1" operator="equal">
      <formula>"NO ADMISIBLE"</formula>
    </cfRule>
    <cfRule type="cellIs" dxfId="877" priority="879" stopIfTrue="1" operator="equal">
      <formula>"ADMISIBLE"</formula>
    </cfRule>
  </conditionalFormatting>
  <conditionalFormatting sqref="AJ89:AJ99">
    <cfRule type="cellIs" dxfId="876" priority="876" stopIfTrue="1" operator="equal">
      <formula>"NO ADMISIBLE"</formula>
    </cfRule>
    <cfRule type="cellIs" dxfId="875" priority="877" stopIfTrue="1" operator="equal">
      <formula>"ADMISIBLE"</formula>
    </cfRule>
  </conditionalFormatting>
  <conditionalFormatting sqref="AK89:AK99">
    <cfRule type="cellIs" dxfId="874" priority="874" stopIfTrue="1" operator="equal">
      <formula>"NO ADMISIBLE"</formula>
    </cfRule>
    <cfRule type="cellIs" dxfId="873" priority="875" stopIfTrue="1" operator="equal">
      <formula>"ADMISIBLE"</formula>
    </cfRule>
  </conditionalFormatting>
  <conditionalFormatting sqref="S89:S99">
    <cfRule type="cellIs" dxfId="872" priority="871" stopIfTrue="1" operator="equal">
      <formula>"NO ADMISIBLE"</formula>
    </cfRule>
  </conditionalFormatting>
  <conditionalFormatting sqref="T89:T99">
    <cfRule type="cellIs" dxfId="871" priority="872" stopIfTrue="1" operator="equal">
      <formula>"NO ADMISIBLE"</formula>
    </cfRule>
    <cfRule type="cellIs" dxfId="870" priority="873" stopIfTrue="1" operator="equal">
      <formula>"ADMISIBLE"</formula>
    </cfRule>
  </conditionalFormatting>
  <conditionalFormatting sqref="U89:U99">
    <cfRule type="cellIs" dxfId="869" priority="868" stopIfTrue="1" operator="equal">
      <formula>"NO ADMISIBLE"</formula>
    </cfRule>
  </conditionalFormatting>
  <conditionalFormatting sqref="V89:V99">
    <cfRule type="cellIs" dxfId="868" priority="869" stopIfTrue="1" operator="equal">
      <formula>"NO ADMISIBLE"</formula>
    </cfRule>
    <cfRule type="cellIs" dxfId="867" priority="870" stopIfTrue="1" operator="equal">
      <formula>"ADMISIBLE"</formula>
    </cfRule>
  </conditionalFormatting>
  <conditionalFormatting sqref="D89:D99">
    <cfRule type="cellIs" dxfId="866" priority="867" stopIfTrue="1" operator="equal">
      <formula>"NO ADMISIBLE"</formula>
    </cfRule>
  </conditionalFormatting>
  <conditionalFormatting sqref="AE100:AF110 AA100:AC110 J101:K110 W100:W110 C100:C110 N100:R110">
    <cfRule type="cellIs" dxfId="865" priority="864" stopIfTrue="1" operator="equal">
      <formula>"NO ADMISIBLE"</formula>
    </cfRule>
  </conditionalFormatting>
  <conditionalFormatting sqref="AB100 AD100:AD110 X100:Z110">
    <cfRule type="cellIs" dxfId="864" priority="865" stopIfTrue="1" operator="equal">
      <formula>"NO ADMISIBLE"</formula>
    </cfRule>
    <cfRule type="cellIs" dxfId="863" priority="866" stopIfTrue="1" operator="equal">
      <formula>"ADMISIBLE"</formula>
    </cfRule>
  </conditionalFormatting>
  <conditionalFormatting sqref="AC100:AC110">
    <cfRule type="cellIs" dxfId="862" priority="862" stopIfTrue="1" operator="equal">
      <formula>"NO ADMISIBLE"</formula>
    </cfRule>
    <cfRule type="cellIs" dxfId="861" priority="863" stopIfTrue="1" operator="equal">
      <formula>"ADMISIBLE"</formula>
    </cfRule>
  </conditionalFormatting>
  <conditionalFormatting sqref="AG100:AH110">
    <cfRule type="cellIs" dxfId="860" priority="861" stopIfTrue="1" operator="equal">
      <formula>"NO ADMISIBLE"</formula>
    </cfRule>
  </conditionalFormatting>
  <conditionalFormatting sqref="AG100">
    <cfRule type="cellIs" dxfId="859" priority="859" stopIfTrue="1" operator="equal">
      <formula>"NO ADMISIBLE"</formula>
    </cfRule>
    <cfRule type="cellIs" dxfId="858" priority="860" stopIfTrue="1" operator="equal">
      <formula>"ADMISIBLE"</formula>
    </cfRule>
  </conditionalFormatting>
  <conditionalFormatting sqref="AH100:AH110">
    <cfRule type="cellIs" dxfId="857" priority="857" stopIfTrue="1" operator="equal">
      <formula>"NO ADMISIBLE"</formula>
    </cfRule>
    <cfRule type="cellIs" dxfId="856" priority="858" stopIfTrue="1" operator="equal">
      <formula>"ADMISIBLE"</formula>
    </cfRule>
  </conditionalFormatting>
  <conditionalFormatting sqref="AI100:AJ110">
    <cfRule type="cellIs" dxfId="855" priority="856" stopIfTrue="1" operator="equal">
      <formula>"NO ADMISIBLE"</formula>
    </cfRule>
  </conditionalFormatting>
  <conditionalFormatting sqref="AI100">
    <cfRule type="cellIs" dxfId="854" priority="854" stopIfTrue="1" operator="equal">
      <formula>"NO ADMISIBLE"</formula>
    </cfRule>
    <cfRule type="cellIs" dxfId="853" priority="855" stopIfTrue="1" operator="equal">
      <formula>"ADMISIBLE"</formula>
    </cfRule>
  </conditionalFormatting>
  <conditionalFormatting sqref="AJ100:AJ110">
    <cfRule type="cellIs" dxfId="852" priority="852" stopIfTrue="1" operator="equal">
      <formula>"NO ADMISIBLE"</formula>
    </cfRule>
    <cfRule type="cellIs" dxfId="851" priority="853" stopIfTrue="1" operator="equal">
      <formula>"ADMISIBLE"</formula>
    </cfRule>
  </conditionalFormatting>
  <conditionalFormatting sqref="AK100:AK110">
    <cfRule type="cellIs" dxfId="850" priority="850" stopIfTrue="1" operator="equal">
      <formula>"NO ADMISIBLE"</formula>
    </cfRule>
    <cfRule type="cellIs" dxfId="849" priority="851" stopIfTrue="1" operator="equal">
      <formula>"ADMISIBLE"</formula>
    </cfRule>
  </conditionalFormatting>
  <conditionalFormatting sqref="S100:S110">
    <cfRule type="cellIs" dxfId="848" priority="847" stopIfTrue="1" operator="equal">
      <formula>"NO ADMISIBLE"</formula>
    </cfRule>
  </conditionalFormatting>
  <conditionalFormatting sqref="T100:T110">
    <cfRule type="cellIs" dxfId="847" priority="848" stopIfTrue="1" operator="equal">
      <formula>"NO ADMISIBLE"</formula>
    </cfRule>
    <cfRule type="cellIs" dxfId="846" priority="849" stopIfTrue="1" operator="equal">
      <formula>"ADMISIBLE"</formula>
    </cfRule>
  </conditionalFormatting>
  <conditionalFormatting sqref="U100:U110">
    <cfRule type="cellIs" dxfId="845" priority="844" stopIfTrue="1" operator="equal">
      <formula>"NO ADMISIBLE"</formula>
    </cfRule>
  </conditionalFormatting>
  <conditionalFormatting sqref="V100:V110">
    <cfRule type="cellIs" dxfId="844" priority="845" stopIfTrue="1" operator="equal">
      <formula>"NO ADMISIBLE"</formula>
    </cfRule>
    <cfRule type="cellIs" dxfId="843" priority="846" stopIfTrue="1" operator="equal">
      <formula>"ADMISIBLE"</formula>
    </cfRule>
  </conditionalFormatting>
  <conditionalFormatting sqref="D100:D110">
    <cfRule type="cellIs" dxfId="842" priority="843" stopIfTrue="1" operator="equal">
      <formula>"NO ADMISIBLE"</formula>
    </cfRule>
  </conditionalFormatting>
  <conditionalFormatting sqref="AE111:AF121 AA111:AC121 J112:K121 W111:W121 C111:C121 N111:R121">
    <cfRule type="cellIs" dxfId="841" priority="840" stopIfTrue="1" operator="equal">
      <formula>"NO ADMISIBLE"</formula>
    </cfRule>
  </conditionalFormatting>
  <conditionalFormatting sqref="AB111 AD111:AD121 X111:Z121">
    <cfRule type="cellIs" dxfId="840" priority="841" stopIfTrue="1" operator="equal">
      <formula>"NO ADMISIBLE"</formula>
    </cfRule>
    <cfRule type="cellIs" dxfId="839" priority="842" stopIfTrue="1" operator="equal">
      <formula>"ADMISIBLE"</formula>
    </cfRule>
  </conditionalFormatting>
  <conditionalFormatting sqref="AC111:AC121">
    <cfRule type="cellIs" dxfId="838" priority="838" stopIfTrue="1" operator="equal">
      <formula>"NO ADMISIBLE"</formula>
    </cfRule>
    <cfRule type="cellIs" dxfId="837" priority="839" stopIfTrue="1" operator="equal">
      <formula>"ADMISIBLE"</formula>
    </cfRule>
  </conditionalFormatting>
  <conditionalFormatting sqref="AG111:AH121">
    <cfRule type="cellIs" dxfId="836" priority="837" stopIfTrue="1" operator="equal">
      <formula>"NO ADMISIBLE"</formula>
    </cfRule>
  </conditionalFormatting>
  <conditionalFormatting sqref="AG111">
    <cfRule type="cellIs" dxfId="835" priority="835" stopIfTrue="1" operator="equal">
      <formula>"NO ADMISIBLE"</formula>
    </cfRule>
    <cfRule type="cellIs" dxfId="834" priority="836" stopIfTrue="1" operator="equal">
      <formula>"ADMISIBLE"</formula>
    </cfRule>
  </conditionalFormatting>
  <conditionalFormatting sqref="AH111:AH121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I111:AJ121">
    <cfRule type="cellIs" dxfId="831" priority="832" stopIfTrue="1" operator="equal">
      <formula>"NO ADMISIBLE"</formula>
    </cfRule>
  </conditionalFormatting>
  <conditionalFormatting sqref="AI111">
    <cfRule type="cellIs" dxfId="830" priority="830" stopIfTrue="1" operator="equal">
      <formula>"NO ADMISIBLE"</formula>
    </cfRule>
    <cfRule type="cellIs" dxfId="829" priority="831" stopIfTrue="1" operator="equal">
      <formula>"ADMISIBLE"</formula>
    </cfRule>
  </conditionalFormatting>
  <conditionalFormatting sqref="AJ111:AJ121">
    <cfRule type="cellIs" dxfId="828" priority="828" stopIfTrue="1" operator="equal">
      <formula>"NO ADMISIBLE"</formula>
    </cfRule>
    <cfRule type="cellIs" dxfId="827" priority="829" stopIfTrue="1" operator="equal">
      <formula>"ADMISIBLE"</formula>
    </cfRule>
  </conditionalFormatting>
  <conditionalFormatting sqref="AK111:AK121">
    <cfRule type="cellIs" dxfId="826" priority="826" stopIfTrue="1" operator="equal">
      <formula>"NO ADMISIBLE"</formula>
    </cfRule>
    <cfRule type="cellIs" dxfId="825" priority="827" stopIfTrue="1" operator="equal">
      <formula>"ADMISIBLE"</formula>
    </cfRule>
  </conditionalFormatting>
  <conditionalFormatting sqref="S111:S121">
    <cfRule type="cellIs" dxfId="824" priority="823" stopIfTrue="1" operator="equal">
      <formula>"NO ADMISIBLE"</formula>
    </cfRule>
  </conditionalFormatting>
  <conditionalFormatting sqref="T111:T121">
    <cfRule type="cellIs" dxfId="823" priority="824" stopIfTrue="1" operator="equal">
      <formula>"NO ADMISIBLE"</formula>
    </cfRule>
    <cfRule type="cellIs" dxfId="822" priority="825" stopIfTrue="1" operator="equal">
      <formula>"ADMISIBLE"</formula>
    </cfRule>
  </conditionalFormatting>
  <conditionalFormatting sqref="U111:U121">
    <cfRule type="cellIs" dxfId="821" priority="820" stopIfTrue="1" operator="equal">
      <formula>"NO ADMISIBLE"</formula>
    </cfRule>
  </conditionalFormatting>
  <conditionalFormatting sqref="V111:V121">
    <cfRule type="cellIs" dxfId="820" priority="821" stopIfTrue="1" operator="equal">
      <formula>"NO ADMISIBLE"</formula>
    </cfRule>
    <cfRule type="cellIs" dxfId="819" priority="822" stopIfTrue="1" operator="equal">
      <formula>"ADMISIBLE"</formula>
    </cfRule>
  </conditionalFormatting>
  <conditionalFormatting sqref="D111:D121">
    <cfRule type="cellIs" dxfId="818" priority="819" stopIfTrue="1" operator="equal">
      <formula>"NO ADMISIBLE"</formula>
    </cfRule>
  </conditionalFormatting>
  <conditionalFormatting sqref="AE122:AF132 AA122:AC132 J123:K132 W122:W132 C122:C132 N122:R132">
    <cfRule type="cellIs" dxfId="817" priority="816" stopIfTrue="1" operator="equal">
      <formula>"NO ADMISIBLE"</formula>
    </cfRule>
  </conditionalFormatting>
  <conditionalFormatting sqref="AB122 AD122:AD132 X122:Z132">
    <cfRule type="cellIs" dxfId="816" priority="817" stopIfTrue="1" operator="equal">
      <formula>"NO ADMISIBLE"</formula>
    </cfRule>
    <cfRule type="cellIs" dxfId="815" priority="818" stopIfTrue="1" operator="equal">
      <formula>"ADMISIBLE"</formula>
    </cfRule>
  </conditionalFormatting>
  <conditionalFormatting sqref="AC122:AC132">
    <cfRule type="cellIs" dxfId="814" priority="814" stopIfTrue="1" operator="equal">
      <formula>"NO ADMISIBLE"</formula>
    </cfRule>
    <cfRule type="cellIs" dxfId="813" priority="815" stopIfTrue="1" operator="equal">
      <formula>"ADMISIBLE"</formula>
    </cfRule>
  </conditionalFormatting>
  <conditionalFormatting sqref="AG122:AH132">
    <cfRule type="cellIs" dxfId="812" priority="813" stopIfTrue="1" operator="equal">
      <formula>"NO ADMISIBLE"</formula>
    </cfRule>
  </conditionalFormatting>
  <conditionalFormatting sqref="AG122">
    <cfRule type="cellIs" dxfId="811" priority="811" stopIfTrue="1" operator="equal">
      <formula>"NO ADMISIBLE"</formula>
    </cfRule>
    <cfRule type="cellIs" dxfId="810" priority="812" stopIfTrue="1" operator="equal">
      <formula>"ADMISIBLE"</formula>
    </cfRule>
  </conditionalFormatting>
  <conditionalFormatting sqref="AH122:AH132">
    <cfRule type="cellIs" dxfId="809" priority="809" stopIfTrue="1" operator="equal">
      <formula>"NO ADMISIBLE"</formula>
    </cfRule>
    <cfRule type="cellIs" dxfId="808" priority="810" stopIfTrue="1" operator="equal">
      <formula>"ADMISIBLE"</formula>
    </cfRule>
  </conditionalFormatting>
  <conditionalFormatting sqref="AI122:AJ132">
    <cfRule type="cellIs" dxfId="807" priority="808" stopIfTrue="1" operator="equal">
      <formula>"NO ADMISIBLE"</formula>
    </cfRule>
  </conditionalFormatting>
  <conditionalFormatting sqref="AI122">
    <cfRule type="cellIs" dxfId="806" priority="806" stopIfTrue="1" operator="equal">
      <formula>"NO ADMISIBLE"</formula>
    </cfRule>
    <cfRule type="cellIs" dxfId="805" priority="807" stopIfTrue="1" operator="equal">
      <formula>"ADMISIBLE"</formula>
    </cfRule>
  </conditionalFormatting>
  <conditionalFormatting sqref="AJ122:AJ132">
    <cfRule type="cellIs" dxfId="804" priority="804" stopIfTrue="1" operator="equal">
      <formula>"NO ADMISIBLE"</formula>
    </cfRule>
    <cfRule type="cellIs" dxfId="803" priority="805" stopIfTrue="1" operator="equal">
      <formula>"ADMISIBLE"</formula>
    </cfRule>
  </conditionalFormatting>
  <conditionalFormatting sqref="AK122:AK132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S122:S132">
    <cfRule type="cellIs" dxfId="800" priority="799" stopIfTrue="1" operator="equal">
      <formula>"NO ADMISIBLE"</formula>
    </cfRule>
  </conditionalFormatting>
  <conditionalFormatting sqref="T122:T132">
    <cfRule type="cellIs" dxfId="799" priority="800" stopIfTrue="1" operator="equal">
      <formula>"NO ADMISIBLE"</formula>
    </cfRule>
    <cfRule type="cellIs" dxfId="798" priority="801" stopIfTrue="1" operator="equal">
      <formula>"ADMISIBLE"</formula>
    </cfRule>
  </conditionalFormatting>
  <conditionalFormatting sqref="U122:U132">
    <cfRule type="cellIs" dxfId="797" priority="796" stopIfTrue="1" operator="equal">
      <formula>"NO ADMISIBLE"</formula>
    </cfRule>
  </conditionalFormatting>
  <conditionalFormatting sqref="V122:V132">
    <cfRule type="cellIs" dxfId="796" priority="797" stopIfTrue="1" operator="equal">
      <formula>"NO ADMISIBLE"</formula>
    </cfRule>
    <cfRule type="cellIs" dxfId="795" priority="798" stopIfTrue="1" operator="equal">
      <formula>"ADMISIBLE"</formula>
    </cfRule>
  </conditionalFormatting>
  <conditionalFormatting sqref="D122:D132">
    <cfRule type="cellIs" dxfId="794" priority="795" stopIfTrue="1" operator="equal">
      <formula>"NO ADMISIBLE"</formula>
    </cfRule>
  </conditionalFormatting>
  <conditionalFormatting sqref="AE133:AF143 AA133:AC143 J134:K143 W133:W143 C133:C143 N133:R143">
    <cfRule type="cellIs" dxfId="793" priority="792" stopIfTrue="1" operator="equal">
      <formula>"NO ADMISIBLE"</formula>
    </cfRule>
  </conditionalFormatting>
  <conditionalFormatting sqref="AB133 AD133:AD143 X133:Z143">
    <cfRule type="cellIs" dxfId="792" priority="793" stopIfTrue="1" operator="equal">
      <formula>"NO ADMISIBLE"</formula>
    </cfRule>
    <cfRule type="cellIs" dxfId="791" priority="794" stopIfTrue="1" operator="equal">
      <formula>"ADMISIBLE"</formula>
    </cfRule>
  </conditionalFormatting>
  <conditionalFormatting sqref="AC133:AC143">
    <cfRule type="cellIs" dxfId="790" priority="790" stopIfTrue="1" operator="equal">
      <formula>"NO ADMISIBLE"</formula>
    </cfRule>
    <cfRule type="cellIs" dxfId="789" priority="791" stopIfTrue="1" operator="equal">
      <formula>"ADMISIBLE"</formula>
    </cfRule>
  </conditionalFormatting>
  <conditionalFormatting sqref="AG133:AH143">
    <cfRule type="cellIs" dxfId="788" priority="789" stopIfTrue="1" operator="equal">
      <formula>"NO ADMISIBLE"</formula>
    </cfRule>
  </conditionalFormatting>
  <conditionalFormatting sqref="AG133">
    <cfRule type="cellIs" dxfId="787" priority="787" stopIfTrue="1" operator="equal">
      <formula>"NO ADMISIBLE"</formula>
    </cfRule>
    <cfRule type="cellIs" dxfId="786" priority="788" stopIfTrue="1" operator="equal">
      <formula>"ADMISIBLE"</formula>
    </cfRule>
  </conditionalFormatting>
  <conditionalFormatting sqref="AH133:AH143">
    <cfRule type="cellIs" dxfId="785" priority="785" stopIfTrue="1" operator="equal">
      <formula>"NO ADMISIBLE"</formula>
    </cfRule>
    <cfRule type="cellIs" dxfId="784" priority="786" stopIfTrue="1" operator="equal">
      <formula>"ADMISIBLE"</formula>
    </cfRule>
  </conditionalFormatting>
  <conditionalFormatting sqref="AI133:AJ143">
    <cfRule type="cellIs" dxfId="783" priority="784" stopIfTrue="1" operator="equal">
      <formula>"NO ADMISIBLE"</formula>
    </cfRule>
  </conditionalFormatting>
  <conditionalFormatting sqref="AI133">
    <cfRule type="cellIs" dxfId="782" priority="782" stopIfTrue="1" operator="equal">
      <formula>"NO ADMISIBLE"</formula>
    </cfRule>
    <cfRule type="cellIs" dxfId="781" priority="783" stopIfTrue="1" operator="equal">
      <formula>"ADMISIBLE"</formula>
    </cfRule>
  </conditionalFormatting>
  <conditionalFormatting sqref="AJ133:AJ143">
    <cfRule type="cellIs" dxfId="780" priority="780" stopIfTrue="1" operator="equal">
      <formula>"NO ADMISIBLE"</formula>
    </cfRule>
    <cfRule type="cellIs" dxfId="779" priority="781" stopIfTrue="1" operator="equal">
      <formula>"ADMISIBLE"</formula>
    </cfRule>
  </conditionalFormatting>
  <conditionalFormatting sqref="AK133:AK143">
    <cfRule type="cellIs" dxfId="778" priority="778" stopIfTrue="1" operator="equal">
      <formula>"NO ADMISIBLE"</formula>
    </cfRule>
    <cfRule type="cellIs" dxfId="777" priority="779" stopIfTrue="1" operator="equal">
      <formula>"ADMISIBLE"</formula>
    </cfRule>
  </conditionalFormatting>
  <conditionalFormatting sqref="S133:S143">
    <cfRule type="cellIs" dxfId="776" priority="775" stopIfTrue="1" operator="equal">
      <formula>"NO ADMISIBLE"</formula>
    </cfRule>
  </conditionalFormatting>
  <conditionalFormatting sqref="T133:T143">
    <cfRule type="cellIs" dxfId="775" priority="776" stopIfTrue="1" operator="equal">
      <formula>"NO ADMISIBLE"</formula>
    </cfRule>
    <cfRule type="cellIs" dxfId="774" priority="777" stopIfTrue="1" operator="equal">
      <formula>"ADMISIBLE"</formula>
    </cfRule>
  </conditionalFormatting>
  <conditionalFormatting sqref="U133:U143">
    <cfRule type="cellIs" dxfId="773" priority="772" stopIfTrue="1" operator="equal">
      <formula>"NO ADMISIBLE"</formula>
    </cfRule>
  </conditionalFormatting>
  <conditionalFormatting sqref="V133:V143">
    <cfRule type="cellIs" dxfId="772" priority="773" stopIfTrue="1" operator="equal">
      <formula>"NO ADMISIBLE"</formula>
    </cfRule>
    <cfRule type="cellIs" dxfId="771" priority="774" stopIfTrue="1" operator="equal">
      <formula>"ADMISIBLE"</formula>
    </cfRule>
  </conditionalFormatting>
  <conditionalFormatting sqref="D133:D143">
    <cfRule type="cellIs" dxfId="770" priority="771" stopIfTrue="1" operator="equal">
      <formula>"NO ADMISIBLE"</formula>
    </cfRule>
  </conditionalFormatting>
  <conditionalFormatting sqref="AE144:AF154 AA144:AC154 J145:K154 W144:W154 C144:C154 N144:R154">
    <cfRule type="cellIs" dxfId="769" priority="768" stopIfTrue="1" operator="equal">
      <formula>"NO ADMISIBLE"</formula>
    </cfRule>
  </conditionalFormatting>
  <conditionalFormatting sqref="AB144 AD144:AD154 X144:Z154">
    <cfRule type="cellIs" dxfId="768" priority="769" stopIfTrue="1" operator="equal">
      <formula>"NO ADMISIBLE"</formula>
    </cfRule>
    <cfRule type="cellIs" dxfId="767" priority="770" stopIfTrue="1" operator="equal">
      <formula>"ADMISIBLE"</formula>
    </cfRule>
  </conditionalFormatting>
  <conditionalFormatting sqref="AC144:AC154">
    <cfRule type="cellIs" dxfId="766" priority="766" stopIfTrue="1" operator="equal">
      <formula>"NO ADMISIBLE"</formula>
    </cfRule>
    <cfRule type="cellIs" dxfId="765" priority="767" stopIfTrue="1" operator="equal">
      <formula>"ADMISIBLE"</formula>
    </cfRule>
  </conditionalFormatting>
  <conditionalFormatting sqref="AG144:AH154">
    <cfRule type="cellIs" dxfId="764" priority="765" stopIfTrue="1" operator="equal">
      <formula>"NO ADMISIBLE"</formula>
    </cfRule>
  </conditionalFormatting>
  <conditionalFormatting sqref="AG144">
    <cfRule type="cellIs" dxfId="763" priority="763" stopIfTrue="1" operator="equal">
      <formula>"NO ADMISIBLE"</formula>
    </cfRule>
    <cfRule type="cellIs" dxfId="762" priority="764" stopIfTrue="1" operator="equal">
      <formula>"ADMISIBLE"</formula>
    </cfRule>
  </conditionalFormatting>
  <conditionalFormatting sqref="AH144:AH154">
    <cfRule type="cellIs" dxfId="761" priority="761" stopIfTrue="1" operator="equal">
      <formula>"NO ADMISIBLE"</formula>
    </cfRule>
    <cfRule type="cellIs" dxfId="760" priority="762" stopIfTrue="1" operator="equal">
      <formula>"ADMISIBLE"</formula>
    </cfRule>
  </conditionalFormatting>
  <conditionalFormatting sqref="AI144:AJ154">
    <cfRule type="cellIs" dxfId="759" priority="760" stopIfTrue="1" operator="equal">
      <formula>"NO ADMISIBLE"</formula>
    </cfRule>
  </conditionalFormatting>
  <conditionalFormatting sqref="AI144">
    <cfRule type="cellIs" dxfId="758" priority="758" stopIfTrue="1" operator="equal">
      <formula>"NO ADMISIBLE"</formula>
    </cfRule>
    <cfRule type="cellIs" dxfId="757" priority="759" stopIfTrue="1" operator="equal">
      <formula>"ADMISIBLE"</formula>
    </cfRule>
  </conditionalFormatting>
  <conditionalFormatting sqref="AJ144:AJ154">
    <cfRule type="cellIs" dxfId="756" priority="756" stopIfTrue="1" operator="equal">
      <formula>"NO ADMISIBLE"</formula>
    </cfRule>
    <cfRule type="cellIs" dxfId="755" priority="757" stopIfTrue="1" operator="equal">
      <formula>"ADMISIBLE"</formula>
    </cfRule>
  </conditionalFormatting>
  <conditionalFormatting sqref="AK144:AK154">
    <cfRule type="cellIs" dxfId="754" priority="754" stopIfTrue="1" operator="equal">
      <formula>"NO ADMISIBLE"</formula>
    </cfRule>
    <cfRule type="cellIs" dxfId="753" priority="755" stopIfTrue="1" operator="equal">
      <formula>"ADMISIBLE"</formula>
    </cfRule>
  </conditionalFormatting>
  <conditionalFormatting sqref="S144:S154">
    <cfRule type="cellIs" dxfId="752" priority="751" stopIfTrue="1" operator="equal">
      <formula>"NO ADMISIBLE"</formula>
    </cfRule>
  </conditionalFormatting>
  <conditionalFormatting sqref="T144:T154">
    <cfRule type="cellIs" dxfId="751" priority="752" stopIfTrue="1" operator="equal">
      <formula>"NO ADMISIBLE"</formula>
    </cfRule>
    <cfRule type="cellIs" dxfId="750" priority="753" stopIfTrue="1" operator="equal">
      <formula>"ADMISIBLE"</formula>
    </cfRule>
  </conditionalFormatting>
  <conditionalFormatting sqref="U144:U154">
    <cfRule type="cellIs" dxfId="749" priority="748" stopIfTrue="1" operator="equal">
      <formula>"NO ADMISIBLE"</formula>
    </cfRule>
  </conditionalFormatting>
  <conditionalFormatting sqref="V144:V154">
    <cfRule type="cellIs" dxfId="748" priority="749" stopIfTrue="1" operator="equal">
      <formula>"NO ADMISIBLE"</formula>
    </cfRule>
    <cfRule type="cellIs" dxfId="747" priority="750" stopIfTrue="1" operator="equal">
      <formula>"ADMISIBLE"</formula>
    </cfRule>
  </conditionalFormatting>
  <conditionalFormatting sqref="D144:D154">
    <cfRule type="cellIs" dxfId="746" priority="747" stopIfTrue="1" operator="equal">
      <formula>"NO ADMISIBLE"</formula>
    </cfRule>
  </conditionalFormatting>
  <conditionalFormatting sqref="AE155:AF165 AA155:AC165 J156:K165 W155:W165 C155:C165 N155:R165">
    <cfRule type="cellIs" dxfId="745" priority="744" stopIfTrue="1" operator="equal">
      <formula>"NO ADMISIBLE"</formula>
    </cfRule>
  </conditionalFormatting>
  <conditionalFormatting sqref="AB155 AD155:AD165 X155:Z165">
    <cfRule type="cellIs" dxfId="744" priority="745" stopIfTrue="1" operator="equal">
      <formula>"NO ADMISIBLE"</formula>
    </cfRule>
    <cfRule type="cellIs" dxfId="743" priority="746" stopIfTrue="1" operator="equal">
      <formula>"ADMISIBLE"</formula>
    </cfRule>
  </conditionalFormatting>
  <conditionalFormatting sqref="AC155:AC165">
    <cfRule type="cellIs" dxfId="742" priority="742" stopIfTrue="1" operator="equal">
      <formula>"NO ADMISIBLE"</formula>
    </cfRule>
    <cfRule type="cellIs" dxfId="741" priority="743" stopIfTrue="1" operator="equal">
      <formula>"ADMISIBLE"</formula>
    </cfRule>
  </conditionalFormatting>
  <conditionalFormatting sqref="AG155:AH165">
    <cfRule type="cellIs" dxfId="740" priority="741" stopIfTrue="1" operator="equal">
      <formula>"NO ADMISIBLE"</formula>
    </cfRule>
  </conditionalFormatting>
  <conditionalFormatting sqref="AG155">
    <cfRule type="cellIs" dxfId="739" priority="739" stopIfTrue="1" operator="equal">
      <formula>"NO ADMISIBLE"</formula>
    </cfRule>
    <cfRule type="cellIs" dxfId="738" priority="740" stopIfTrue="1" operator="equal">
      <formula>"ADMISIBLE"</formula>
    </cfRule>
  </conditionalFormatting>
  <conditionalFormatting sqref="AH155:AH165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I155:AJ165">
    <cfRule type="cellIs" dxfId="735" priority="736" stopIfTrue="1" operator="equal">
      <formula>"NO ADMISIBLE"</formula>
    </cfRule>
  </conditionalFormatting>
  <conditionalFormatting sqref="AI155">
    <cfRule type="cellIs" dxfId="734" priority="734" stopIfTrue="1" operator="equal">
      <formula>"NO ADMISIBLE"</formula>
    </cfRule>
    <cfRule type="cellIs" dxfId="733" priority="735" stopIfTrue="1" operator="equal">
      <formula>"ADMISIBLE"</formula>
    </cfRule>
  </conditionalFormatting>
  <conditionalFormatting sqref="AJ155:AJ165">
    <cfRule type="cellIs" dxfId="732" priority="732" stopIfTrue="1" operator="equal">
      <formula>"NO ADMISIBLE"</formula>
    </cfRule>
    <cfRule type="cellIs" dxfId="731" priority="733" stopIfTrue="1" operator="equal">
      <formula>"ADMISIBLE"</formula>
    </cfRule>
  </conditionalFormatting>
  <conditionalFormatting sqref="AK155:AK165">
    <cfRule type="cellIs" dxfId="730" priority="730" stopIfTrue="1" operator="equal">
      <formula>"NO ADMISIBLE"</formula>
    </cfRule>
    <cfRule type="cellIs" dxfId="729" priority="731" stopIfTrue="1" operator="equal">
      <formula>"ADMISIBLE"</formula>
    </cfRule>
  </conditionalFormatting>
  <conditionalFormatting sqref="S155:S165">
    <cfRule type="cellIs" dxfId="728" priority="727" stopIfTrue="1" operator="equal">
      <formula>"NO ADMISIBLE"</formula>
    </cfRule>
  </conditionalFormatting>
  <conditionalFormatting sqref="T155:T165">
    <cfRule type="cellIs" dxfId="727" priority="728" stopIfTrue="1" operator="equal">
      <formula>"NO ADMISIBLE"</formula>
    </cfRule>
    <cfRule type="cellIs" dxfId="726" priority="729" stopIfTrue="1" operator="equal">
      <formula>"ADMISIBLE"</formula>
    </cfRule>
  </conditionalFormatting>
  <conditionalFormatting sqref="U155:U165">
    <cfRule type="cellIs" dxfId="725" priority="724" stopIfTrue="1" operator="equal">
      <formula>"NO ADMISIBLE"</formula>
    </cfRule>
  </conditionalFormatting>
  <conditionalFormatting sqref="V155:V165">
    <cfRule type="cellIs" dxfId="724" priority="725" stopIfTrue="1" operator="equal">
      <formula>"NO ADMISIBLE"</formula>
    </cfRule>
    <cfRule type="cellIs" dxfId="723" priority="726" stopIfTrue="1" operator="equal">
      <formula>"ADMISIBLE"</formula>
    </cfRule>
  </conditionalFormatting>
  <conditionalFormatting sqref="D155:D165">
    <cfRule type="cellIs" dxfId="722" priority="723" stopIfTrue="1" operator="equal">
      <formula>"NO ADMISIBLE"</formula>
    </cfRule>
  </conditionalFormatting>
  <conditionalFormatting sqref="AE166:AF176 AA166:AC176 J167:K176 W166:W176 C166:C176 N166:R176">
    <cfRule type="cellIs" dxfId="721" priority="720" stopIfTrue="1" operator="equal">
      <formula>"NO ADMISIBLE"</formula>
    </cfRule>
  </conditionalFormatting>
  <conditionalFormatting sqref="AB166 AD166:AD176 X166:Z176">
    <cfRule type="cellIs" dxfId="720" priority="721" stopIfTrue="1" operator="equal">
      <formula>"NO ADMISIBLE"</formula>
    </cfRule>
    <cfRule type="cellIs" dxfId="719" priority="722" stopIfTrue="1" operator="equal">
      <formula>"ADMISIBLE"</formula>
    </cfRule>
  </conditionalFormatting>
  <conditionalFormatting sqref="AC166:AC176">
    <cfRule type="cellIs" dxfId="718" priority="718" stopIfTrue="1" operator="equal">
      <formula>"NO ADMISIBLE"</formula>
    </cfRule>
    <cfRule type="cellIs" dxfId="717" priority="719" stopIfTrue="1" operator="equal">
      <formula>"ADMISIBLE"</formula>
    </cfRule>
  </conditionalFormatting>
  <conditionalFormatting sqref="AG166:AH176">
    <cfRule type="cellIs" dxfId="716" priority="717" stopIfTrue="1" operator="equal">
      <formula>"NO ADMISIBLE"</formula>
    </cfRule>
  </conditionalFormatting>
  <conditionalFormatting sqref="AG166">
    <cfRule type="cellIs" dxfId="715" priority="715" stopIfTrue="1" operator="equal">
      <formula>"NO ADMISIBLE"</formula>
    </cfRule>
    <cfRule type="cellIs" dxfId="714" priority="716" stopIfTrue="1" operator="equal">
      <formula>"ADMISIBLE"</formula>
    </cfRule>
  </conditionalFormatting>
  <conditionalFormatting sqref="AH166:AH176">
    <cfRule type="cellIs" dxfId="713" priority="713" stopIfTrue="1" operator="equal">
      <formula>"NO ADMISIBLE"</formula>
    </cfRule>
    <cfRule type="cellIs" dxfId="712" priority="714" stopIfTrue="1" operator="equal">
      <formula>"ADMISIBLE"</formula>
    </cfRule>
  </conditionalFormatting>
  <conditionalFormatting sqref="AI166:AJ176">
    <cfRule type="cellIs" dxfId="711" priority="712" stopIfTrue="1" operator="equal">
      <formula>"NO ADMISIBLE"</formula>
    </cfRule>
  </conditionalFormatting>
  <conditionalFormatting sqref="AI166">
    <cfRule type="cellIs" dxfId="710" priority="710" stopIfTrue="1" operator="equal">
      <formula>"NO ADMISIBLE"</formula>
    </cfRule>
    <cfRule type="cellIs" dxfId="709" priority="711" stopIfTrue="1" operator="equal">
      <formula>"ADMISIBLE"</formula>
    </cfRule>
  </conditionalFormatting>
  <conditionalFormatting sqref="AJ166:AJ176">
    <cfRule type="cellIs" dxfId="708" priority="708" stopIfTrue="1" operator="equal">
      <formula>"NO ADMISIBLE"</formula>
    </cfRule>
    <cfRule type="cellIs" dxfId="707" priority="709" stopIfTrue="1" operator="equal">
      <formula>"ADMISIBLE"</formula>
    </cfRule>
  </conditionalFormatting>
  <conditionalFormatting sqref="AK166:AK176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S166:S176">
    <cfRule type="cellIs" dxfId="704" priority="703" stopIfTrue="1" operator="equal">
      <formula>"NO ADMISIBLE"</formula>
    </cfRule>
  </conditionalFormatting>
  <conditionalFormatting sqref="T166:T176">
    <cfRule type="cellIs" dxfId="703" priority="704" stopIfTrue="1" operator="equal">
      <formula>"NO ADMISIBLE"</formula>
    </cfRule>
    <cfRule type="cellIs" dxfId="702" priority="705" stopIfTrue="1" operator="equal">
      <formula>"ADMISIBLE"</formula>
    </cfRule>
  </conditionalFormatting>
  <conditionalFormatting sqref="U166:U176">
    <cfRule type="cellIs" dxfId="701" priority="700" stopIfTrue="1" operator="equal">
      <formula>"NO ADMISIBLE"</formula>
    </cfRule>
  </conditionalFormatting>
  <conditionalFormatting sqref="V166:V176">
    <cfRule type="cellIs" dxfId="700" priority="701" stopIfTrue="1" operator="equal">
      <formula>"NO ADMISIBLE"</formula>
    </cfRule>
    <cfRule type="cellIs" dxfId="699" priority="702" stopIfTrue="1" operator="equal">
      <formula>"ADMISIBLE"</formula>
    </cfRule>
  </conditionalFormatting>
  <conditionalFormatting sqref="D166:D176">
    <cfRule type="cellIs" dxfId="698" priority="699" stopIfTrue="1" operator="equal">
      <formula>"NO ADMISIBLE"</formula>
    </cfRule>
  </conditionalFormatting>
  <conditionalFormatting sqref="AE177:AF187 AA177:AC187 J178:K187 W177:W187 C177:C187 N177:R187">
    <cfRule type="cellIs" dxfId="697" priority="696" stopIfTrue="1" operator="equal">
      <formula>"NO ADMISIBLE"</formula>
    </cfRule>
  </conditionalFormatting>
  <conditionalFormatting sqref="AB177 AD177:AD187 X177:Z187">
    <cfRule type="cellIs" dxfId="696" priority="697" stopIfTrue="1" operator="equal">
      <formula>"NO ADMISIBLE"</formula>
    </cfRule>
    <cfRule type="cellIs" dxfId="695" priority="698" stopIfTrue="1" operator="equal">
      <formula>"ADMISIBLE"</formula>
    </cfRule>
  </conditionalFormatting>
  <conditionalFormatting sqref="AC177:AC187">
    <cfRule type="cellIs" dxfId="694" priority="694" stopIfTrue="1" operator="equal">
      <formula>"NO ADMISIBLE"</formula>
    </cfRule>
    <cfRule type="cellIs" dxfId="693" priority="695" stopIfTrue="1" operator="equal">
      <formula>"ADMISIBLE"</formula>
    </cfRule>
  </conditionalFormatting>
  <conditionalFormatting sqref="AG177:AH187">
    <cfRule type="cellIs" dxfId="692" priority="693" stopIfTrue="1" operator="equal">
      <formula>"NO ADMISIBLE"</formula>
    </cfRule>
  </conditionalFormatting>
  <conditionalFormatting sqref="AG177">
    <cfRule type="cellIs" dxfId="691" priority="691" stopIfTrue="1" operator="equal">
      <formula>"NO ADMISIBLE"</formula>
    </cfRule>
    <cfRule type="cellIs" dxfId="690" priority="692" stopIfTrue="1" operator="equal">
      <formula>"ADMISIBLE"</formula>
    </cfRule>
  </conditionalFormatting>
  <conditionalFormatting sqref="AH177:AH187">
    <cfRule type="cellIs" dxfId="689" priority="689" stopIfTrue="1" operator="equal">
      <formula>"NO ADMISIBLE"</formula>
    </cfRule>
    <cfRule type="cellIs" dxfId="688" priority="690" stopIfTrue="1" operator="equal">
      <formula>"ADMISIBLE"</formula>
    </cfRule>
  </conditionalFormatting>
  <conditionalFormatting sqref="AI177:AJ187">
    <cfRule type="cellIs" dxfId="687" priority="688" stopIfTrue="1" operator="equal">
      <formula>"NO ADMISIBLE"</formula>
    </cfRule>
  </conditionalFormatting>
  <conditionalFormatting sqref="AI177">
    <cfRule type="cellIs" dxfId="686" priority="686" stopIfTrue="1" operator="equal">
      <formula>"NO ADMISIBLE"</formula>
    </cfRule>
    <cfRule type="cellIs" dxfId="685" priority="687" stopIfTrue="1" operator="equal">
      <formula>"ADMISIBLE"</formula>
    </cfRule>
  </conditionalFormatting>
  <conditionalFormatting sqref="AJ177:AJ187">
    <cfRule type="cellIs" dxfId="684" priority="684" stopIfTrue="1" operator="equal">
      <formula>"NO ADMISIBLE"</formula>
    </cfRule>
    <cfRule type="cellIs" dxfId="683" priority="685" stopIfTrue="1" operator="equal">
      <formula>"ADMISIBLE"</formula>
    </cfRule>
  </conditionalFormatting>
  <conditionalFormatting sqref="AK177:AK187">
    <cfRule type="cellIs" dxfId="682" priority="682" stopIfTrue="1" operator="equal">
      <formula>"NO ADMISIBLE"</formula>
    </cfRule>
    <cfRule type="cellIs" dxfId="681" priority="683" stopIfTrue="1" operator="equal">
      <formula>"ADMISIBLE"</formula>
    </cfRule>
  </conditionalFormatting>
  <conditionalFormatting sqref="S177:S187">
    <cfRule type="cellIs" dxfId="680" priority="679" stopIfTrue="1" operator="equal">
      <formula>"NO ADMISIBLE"</formula>
    </cfRule>
  </conditionalFormatting>
  <conditionalFormatting sqref="T177:T187">
    <cfRule type="cellIs" dxfId="679" priority="680" stopIfTrue="1" operator="equal">
      <formula>"NO ADMISIBLE"</formula>
    </cfRule>
    <cfRule type="cellIs" dxfId="678" priority="681" stopIfTrue="1" operator="equal">
      <formula>"ADMISIBLE"</formula>
    </cfRule>
  </conditionalFormatting>
  <conditionalFormatting sqref="U177:U187">
    <cfRule type="cellIs" dxfId="677" priority="676" stopIfTrue="1" operator="equal">
      <formula>"NO ADMISIBLE"</formula>
    </cfRule>
  </conditionalFormatting>
  <conditionalFormatting sqref="V177:V187">
    <cfRule type="cellIs" dxfId="676" priority="677" stopIfTrue="1" operator="equal">
      <formula>"NO ADMISIBLE"</formula>
    </cfRule>
    <cfRule type="cellIs" dxfId="675" priority="678" stopIfTrue="1" operator="equal">
      <formula>"ADMISIBLE"</formula>
    </cfRule>
  </conditionalFormatting>
  <conditionalFormatting sqref="D177:D187">
    <cfRule type="cellIs" dxfId="674" priority="675" stopIfTrue="1" operator="equal">
      <formula>"NO ADMISIBLE"</formula>
    </cfRule>
  </conditionalFormatting>
  <conditionalFormatting sqref="AE188:AF198 AA188:AC198 J189:K198 W188:W198 C188:C198 N188:R198">
    <cfRule type="cellIs" dxfId="673" priority="672" stopIfTrue="1" operator="equal">
      <formula>"NO ADMISIBLE"</formula>
    </cfRule>
  </conditionalFormatting>
  <conditionalFormatting sqref="AB188 AD188:AD198 X188:Z198">
    <cfRule type="cellIs" dxfId="672" priority="673" stopIfTrue="1" operator="equal">
      <formula>"NO ADMISIBLE"</formula>
    </cfRule>
    <cfRule type="cellIs" dxfId="671" priority="674" stopIfTrue="1" operator="equal">
      <formula>"ADMISIBLE"</formula>
    </cfRule>
  </conditionalFormatting>
  <conditionalFormatting sqref="AC188:AC198">
    <cfRule type="cellIs" dxfId="670" priority="670" stopIfTrue="1" operator="equal">
      <formula>"NO ADMISIBLE"</formula>
    </cfRule>
    <cfRule type="cellIs" dxfId="669" priority="671" stopIfTrue="1" operator="equal">
      <formula>"ADMISIBLE"</formula>
    </cfRule>
  </conditionalFormatting>
  <conditionalFormatting sqref="AG188:AH198">
    <cfRule type="cellIs" dxfId="668" priority="669" stopIfTrue="1" operator="equal">
      <formula>"NO ADMISIBLE"</formula>
    </cfRule>
  </conditionalFormatting>
  <conditionalFormatting sqref="AG188">
    <cfRule type="cellIs" dxfId="667" priority="667" stopIfTrue="1" operator="equal">
      <formula>"NO ADMISIBLE"</formula>
    </cfRule>
    <cfRule type="cellIs" dxfId="666" priority="668" stopIfTrue="1" operator="equal">
      <formula>"ADMISIBLE"</formula>
    </cfRule>
  </conditionalFormatting>
  <conditionalFormatting sqref="AH188:AH198">
    <cfRule type="cellIs" dxfId="665" priority="665" stopIfTrue="1" operator="equal">
      <formula>"NO ADMISIBLE"</formula>
    </cfRule>
    <cfRule type="cellIs" dxfId="664" priority="666" stopIfTrue="1" operator="equal">
      <formula>"ADMISIBLE"</formula>
    </cfRule>
  </conditionalFormatting>
  <conditionalFormatting sqref="AI188:AJ198">
    <cfRule type="cellIs" dxfId="663" priority="664" stopIfTrue="1" operator="equal">
      <formula>"NO ADMISIBLE"</formula>
    </cfRule>
  </conditionalFormatting>
  <conditionalFormatting sqref="AI188">
    <cfRule type="cellIs" dxfId="662" priority="662" stopIfTrue="1" operator="equal">
      <formula>"NO ADMISIBLE"</formula>
    </cfRule>
    <cfRule type="cellIs" dxfId="661" priority="663" stopIfTrue="1" operator="equal">
      <formula>"ADMISIBLE"</formula>
    </cfRule>
  </conditionalFormatting>
  <conditionalFormatting sqref="AJ188:AJ198">
    <cfRule type="cellIs" dxfId="660" priority="660" stopIfTrue="1" operator="equal">
      <formula>"NO ADMISIBLE"</formula>
    </cfRule>
    <cfRule type="cellIs" dxfId="659" priority="661" stopIfTrue="1" operator="equal">
      <formula>"ADMISIBLE"</formula>
    </cfRule>
  </conditionalFormatting>
  <conditionalFormatting sqref="AK188:AK198">
    <cfRule type="cellIs" dxfId="658" priority="658" stopIfTrue="1" operator="equal">
      <formula>"NO ADMISIBLE"</formula>
    </cfRule>
    <cfRule type="cellIs" dxfId="657" priority="659" stopIfTrue="1" operator="equal">
      <formula>"ADMISIBLE"</formula>
    </cfRule>
  </conditionalFormatting>
  <conditionalFormatting sqref="S188:S198">
    <cfRule type="cellIs" dxfId="656" priority="655" stopIfTrue="1" operator="equal">
      <formula>"NO ADMISIBLE"</formula>
    </cfRule>
  </conditionalFormatting>
  <conditionalFormatting sqref="T188:T198">
    <cfRule type="cellIs" dxfId="655" priority="656" stopIfTrue="1" operator="equal">
      <formula>"NO ADMISIBLE"</formula>
    </cfRule>
    <cfRule type="cellIs" dxfId="654" priority="657" stopIfTrue="1" operator="equal">
      <formula>"ADMISIBLE"</formula>
    </cfRule>
  </conditionalFormatting>
  <conditionalFormatting sqref="U188:U198">
    <cfRule type="cellIs" dxfId="653" priority="652" stopIfTrue="1" operator="equal">
      <formula>"NO ADMISIBLE"</formula>
    </cfRule>
  </conditionalFormatting>
  <conditionalFormatting sqref="V188:V198">
    <cfRule type="cellIs" dxfId="652" priority="653" stopIfTrue="1" operator="equal">
      <formula>"NO ADMISIBLE"</formula>
    </cfRule>
    <cfRule type="cellIs" dxfId="651" priority="654" stopIfTrue="1" operator="equal">
      <formula>"ADMISIBLE"</formula>
    </cfRule>
  </conditionalFormatting>
  <conditionalFormatting sqref="D188:D198">
    <cfRule type="cellIs" dxfId="650" priority="651" stopIfTrue="1" operator="equal">
      <formula>"NO ADMISIBLE"</formula>
    </cfRule>
  </conditionalFormatting>
  <conditionalFormatting sqref="AE199:AF209 AA199:AC209 J200:K209 W199:W209 C199:C209 N199:R209">
    <cfRule type="cellIs" dxfId="649" priority="648" stopIfTrue="1" operator="equal">
      <formula>"NO ADMISIBLE"</formula>
    </cfRule>
  </conditionalFormatting>
  <conditionalFormatting sqref="AB199 AD199:AD209 X199:Z209">
    <cfRule type="cellIs" dxfId="648" priority="649" stopIfTrue="1" operator="equal">
      <formula>"NO ADMISIBLE"</formula>
    </cfRule>
    <cfRule type="cellIs" dxfId="647" priority="650" stopIfTrue="1" operator="equal">
      <formula>"ADMISIBLE"</formula>
    </cfRule>
  </conditionalFormatting>
  <conditionalFormatting sqref="AC199:AC209">
    <cfRule type="cellIs" dxfId="646" priority="646" stopIfTrue="1" operator="equal">
      <formula>"NO ADMISIBLE"</formula>
    </cfRule>
    <cfRule type="cellIs" dxfId="645" priority="647" stopIfTrue="1" operator="equal">
      <formula>"ADMISIBLE"</formula>
    </cfRule>
  </conditionalFormatting>
  <conditionalFormatting sqref="AG199:AH209">
    <cfRule type="cellIs" dxfId="644" priority="645" stopIfTrue="1" operator="equal">
      <formula>"NO ADMISIBLE"</formula>
    </cfRule>
  </conditionalFormatting>
  <conditionalFormatting sqref="AG199">
    <cfRule type="cellIs" dxfId="643" priority="643" stopIfTrue="1" operator="equal">
      <formula>"NO ADMISIBLE"</formula>
    </cfRule>
    <cfRule type="cellIs" dxfId="642" priority="644" stopIfTrue="1" operator="equal">
      <formula>"ADMISIBLE"</formula>
    </cfRule>
  </conditionalFormatting>
  <conditionalFormatting sqref="AH199:AH209">
    <cfRule type="cellIs" dxfId="641" priority="641" stopIfTrue="1" operator="equal">
      <formula>"NO ADMISIBLE"</formula>
    </cfRule>
    <cfRule type="cellIs" dxfId="640" priority="642" stopIfTrue="1" operator="equal">
      <formula>"ADMISIBLE"</formula>
    </cfRule>
  </conditionalFormatting>
  <conditionalFormatting sqref="AI199:AJ209">
    <cfRule type="cellIs" dxfId="639" priority="640" stopIfTrue="1" operator="equal">
      <formula>"NO ADMISIBLE"</formula>
    </cfRule>
  </conditionalFormatting>
  <conditionalFormatting sqref="AI199">
    <cfRule type="cellIs" dxfId="638" priority="638" stopIfTrue="1" operator="equal">
      <formula>"NO ADMISIBLE"</formula>
    </cfRule>
    <cfRule type="cellIs" dxfId="637" priority="639" stopIfTrue="1" operator="equal">
      <formula>"ADMISIBLE"</formula>
    </cfRule>
  </conditionalFormatting>
  <conditionalFormatting sqref="AJ199:AJ209">
    <cfRule type="cellIs" dxfId="636" priority="636" stopIfTrue="1" operator="equal">
      <formula>"NO ADMISIBLE"</formula>
    </cfRule>
    <cfRule type="cellIs" dxfId="635" priority="637" stopIfTrue="1" operator="equal">
      <formula>"ADMISIBLE"</formula>
    </cfRule>
  </conditionalFormatting>
  <conditionalFormatting sqref="AK199:AK209">
    <cfRule type="cellIs" dxfId="634" priority="634" stopIfTrue="1" operator="equal">
      <formula>"NO ADMISIBLE"</formula>
    </cfRule>
    <cfRule type="cellIs" dxfId="633" priority="635" stopIfTrue="1" operator="equal">
      <formula>"ADMISIBLE"</formula>
    </cfRule>
  </conditionalFormatting>
  <conditionalFormatting sqref="S199:S209">
    <cfRule type="cellIs" dxfId="632" priority="631" stopIfTrue="1" operator="equal">
      <formula>"NO ADMISIBLE"</formula>
    </cfRule>
  </conditionalFormatting>
  <conditionalFormatting sqref="T199:T209">
    <cfRule type="cellIs" dxfId="631" priority="632" stopIfTrue="1" operator="equal">
      <formula>"NO ADMISIBLE"</formula>
    </cfRule>
    <cfRule type="cellIs" dxfId="630" priority="633" stopIfTrue="1" operator="equal">
      <formula>"ADMISIBLE"</formula>
    </cfRule>
  </conditionalFormatting>
  <conditionalFormatting sqref="U199:U209">
    <cfRule type="cellIs" dxfId="629" priority="628" stopIfTrue="1" operator="equal">
      <formula>"NO ADMISIBLE"</formula>
    </cfRule>
  </conditionalFormatting>
  <conditionalFormatting sqref="V199:V209">
    <cfRule type="cellIs" dxfId="628" priority="629" stopIfTrue="1" operator="equal">
      <formula>"NO ADMISIBLE"</formula>
    </cfRule>
    <cfRule type="cellIs" dxfId="627" priority="630" stopIfTrue="1" operator="equal">
      <formula>"ADMISIBLE"</formula>
    </cfRule>
  </conditionalFormatting>
  <conditionalFormatting sqref="D199:D209">
    <cfRule type="cellIs" dxfId="626" priority="627" stopIfTrue="1" operator="equal">
      <formula>"NO ADMISIBLE"</formula>
    </cfRule>
  </conditionalFormatting>
  <conditionalFormatting sqref="AE210:AF220 AA210:AC220 J211:K220 W210:W220 C210:C220 N210:R220">
    <cfRule type="cellIs" dxfId="625" priority="624" stopIfTrue="1" operator="equal">
      <formula>"NO ADMISIBLE"</formula>
    </cfRule>
  </conditionalFormatting>
  <conditionalFormatting sqref="AB210 AD210:AD220 X210:Z220">
    <cfRule type="cellIs" dxfId="624" priority="625" stopIfTrue="1" operator="equal">
      <formula>"NO ADMISIBLE"</formula>
    </cfRule>
    <cfRule type="cellIs" dxfId="623" priority="626" stopIfTrue="1" operator="equal">
      <formula>"ADMISIBLE"</formula>
    </cfRule>
  </conditionalFormatting>
  <conditionalFormatting sqref="AC210:AC220">
    <cfRule type="cellIs" dxfId="622" priority="622" stopIfTrue="1" operator="equal">
      <formula>"NO ADMISIBLE"</formula>
    </cfRule>
    <cfRule type="cellIs" dxfId="621" priority="623" stopIfTrue="1" operator="equal">
      <formula>"ADMISIBLE"</formula>
    </cfRule>
  </conditionalFormatting>
  <conditionalFormatting sqref="AG210:AH220">
    <cfRule type="cellIs" dxfId="620" priority="621" stopIfTrue="1" operator="equal">
      <formula>"NO ADMISIBLE"</formula>
    </cfRule>
  </conditionalFormatting>
  <conditionalFormatting sqref="AG210">
    <cfRule type="cellIs" dxfId="619" priority="619" stopIfTrue="1" operator="equal">
      <formula>"NO ADMISIBLE"</formula>
    </cfRule>
    <cfRule type="cellIs" dxfId="618" priority="620" stopIfTrue="1" operator="equal">
      <formula>"ADMISIBLE"</formula>
    </cfRule>
  </conditionalFormatting>
  <conditionalFormatting sqref="AH210:AH220">
    <cfRule type="cellIs" dxfId="617" priority="617" stopIfTrue="1" operator="equal">
      <formula>"NO ADMISIBLE"</formula>
    </cfRule>
    <cfRule type="cellIs" dxfId="616" priority="618" stopIfTrue="1" operator="equal">
      <formula>"ADMISIBLE"</formula>
    </cfRule>
  </conditionalFormatting>
  <conditionalFormatting sqref="AI210:AJ220">
    <cfRule type="cellIs" dxfId="615" priority="616" stopIfTrue="1" operator="equal">
      <formula>"NO ADMISIBLE"</formula>
    </cfRule>
  </conditionalFormatting>
  <conditionalFormatting sqref="AI210">
    <cfRule type="cellIs" dxfId="614" priority="614" stopIfTrue="1" operator="equal">
      <formula>"NO ADMISIBLE"</formula>
    </cfRule>
    <cfRule type="cellIs" dxfId="613" priority="615" stopIfTrue="1" operator="equal">
      <formula>"ADMISIBLE"</formula>
    </cfRule>
  </conditionalFormatting>
  <conditionalFormatting sqref="AJ210:AJ220">
    <cfRule type="cellIs" dxfId="612" priority="612" stopIfTrue="1" operator="equal">
      <formula>"NO ADMISIBLE"</formula>
    </cfRule>
    <cfRule type="cellIs" dxfId="611" priority="613" stopIfTrue="1" operator="equal">
      <formula>"ADMISIBLE"</formula>
    </cfRule>
  </conditionalFormatting>
  <conditionalFormatting sqref="AK210:AK220">
    <cfRule type="cellIs" dxfId="610" priority="610" stopIfTrue="1" operator="equal">
      <formula>"NO ADMISIBLE"</formula>
    </cfRule>
    <cfRule type="cellIs" dxfId="609" priority="611" stopIfTrue="1" operator="equal">
      <formula>"ADMISIBLE"</formula>
    </cfRule>
  </conditionalFormatting>
  <conditionalFormatting sqref="S210:S220">
    <cfRule type="cellIs" dxfId="608" priority="607" stopIfTrue="1" operator="equal">
      <formula>"NO ADMISIBLE"</formula>
    </cfRule>
  </conditionalFormatting>
  <conditionalFormatting sqref="T210:T220">
    <cfRule type="cellIs" dxfId="607" priority="608" stopIfTrue="1" operator="equal">
      <formula>"NO ADMISIBLE"</formula>
    </cfRule>
    <cfRule type="cellIs" dxfId="606" priority="609" stopIfTrue="1" operator="equal">
      <formula>"ADMISIBLE"</formula>
    </cfRule>
  </conditionalFormatting>
  <conditionalFormatting sqref="U210:U220">
    <cfRule type="cellIs" dxfId="605" priority="604" stopIfTrue="1" operator="equal">
      <formula>"NO ADMISIBLE"</formula>
    </cfRule>
  </conditionalFormatting>
  <conditionalFormatting sqref="V210:V220">
    <cfRule type="cellIs" dxfId="604" priority="605" stopIfTrue="1" operator="equal">
      <formula>"NO ADMISIBLE"</formula>
    </cfRule>
    <cfRule type="cellIs" dxfId="603" priority="606" stopIfTrue="1" operator="equal">
      <formula>"ADMISIBLE"</formula>
    </cfRule>
  </conditionalFormatting>
  <conditionalFormatting sqref="D210:D220">
    <cfRule type="cellIs" dxfId="602" priority="603" stopIfTrue="1" operator="equal">
      <formula>"NO ADMISIBLE"</formula>
    </cfRule>
  </conditionalFormatting>
  <conditionalFormatting sqref="AE221:AF231 AA221:AC231 J222:K231 W221:W231 C221:C231 N221:R231">
    <cfRule type="cellIs" dxfId="601" priority="600" stopIfTrue="1" operator="equal">
      <formula>"NO ADMISIBLE"</formula>
    </cfRule>
  </conditionalFormatting>
  <conditionalFormatting sqref="AB221 AD221:AD231 X221:Z231">
    <cfRule type="cellIs" dxfId="600" priority="601" stopIfTrue="1" operator="equal">
      <formula>"NO ADMISIBLE"</formula>
    </cfRule>
    <cfRule type="cellIs" dxfId="599" priority="602" stopIfTrue="1" operator="equal">
      <formula>"ADMISIBLE"</formula>
    </cfRule>
  </conditionalFormatting>
  <conditionalFormatting sqref="AC221:AC231">
    <cfRule type="cellIs" dxfId="598" priority="598" stopIfTrue="1" operator="equal">
      <formula>"NO ADMISIBLE"</formula>
    </cfRule>
    <cfRule type="cellIs" dxfId="597" priority="599" stopIfTrue="1" operator="equal">
      <formula>"ADMISIBLE"</formula>
    </cfRule>
  </conditionalFormatting>
  <conditionalFormatting sqref="AG221:AH231">
    <cfRule type="cellIs" dxfId="596" priority="597" stopIfTrue="1" operator="equal">
      <formula>"NO ADMISIBLE"</formula>
    </cfRule>
  </conditionalFormatting>
  <conditionalFormatting sqref="AG221">
    <cfRule type="cellIs" dxfId="595" priority="595" stopIfTrue="1" operator="equal">
      <formula>"NO ADMISIBLE"</formula>
    </cfRule>
    <cfRule type="cellIs" dxfId="594" priority="596" stopIfTrue="1" operator="equal">
      <formula>"ADMISIBLE"</formula>
    </cfRule>
  </conditionalFormatting>
  <conditionalFormatting sqref="AH221:AH231">
    <cfRule type="cellIs" dxfId="593" priority="593" stopIfTrue="1" operator="equal">
      <formula>"NO ADMISIBLE"</formula>
    </cfRule>
    <cfRule type="cellIs" dxfId="592" priority="594" stopIfTrue="1" operator="equal">
      <formula>"ADMISIBLE"</formula>
    </cfRule>
  </conditionalFormatting>
  <conditionalFormatting sqref="AI221:AJ231">
    <cfRule type="cellIs" dxfId="591" priority="592" stopIfTrue="1" operator="equal">
      <formula>"NO ADMISIBLE"</formula>
    </cfRule>
  </conditionalFormatting>
  <conditionalFormatting sqref="AI221">
    <cfRule type="cellIs" dxfId="590" priority="590" stopIfTrue="1" operator="equal">
      <formula>"NO ADMISIBLE"</formula>
    </cfRule>
    <cfRule type="cellIs" dxfId="589" priority="591" stopIfTrue="1" operator="equal">
      <formula>"ADMISIBLE"</formula>
    </cfRule>
  </conditionalFormatting>
  <conditionalFormatting sqref="AJ221:AJ231">
    <cfRule type="cellIs" dxfId="588" priority="588" stopIfTrue="1" operator="equal">
      <formula>"NO ADMISIBLE"</formula>
    </cfRule>
    <cfRule type="cellIs" dxfId="587" priority="589" stopIfTrue="1" operator="equal">
      <formula>"ADMISIBLE"</formula>
    </cfRule>
  </conditionalFormatting>
  <conditionalFormatting sqref="AK221:AK231">
    <cfRule type="cellIs" dxfId="586" priority="586" stopIfTrue="1" operator="equal">
      <formula>"NO ADMISIBLE"</formula>
    </cfRule>
    <cfRule type="cellIs" dxfId="585" priority="587" stopIfTrue="1" operator="equal">
      <formula>"ADMISIBLE"</formula>
    </cfRule>
  </conditionalFormatting>
  <conditionalFormatting sqref="S221:S231">
    <cfRule type="cellIs" dxfId="584" priority="583" stopIfTrue="1" operator="equal">
      <formula>"NO ADMISIBLE"</formula>
    </cfRule>
  </conditionalFormatting>
  <conditionalFormatting sqref="T221:T231">
    <cfRule type="cellIs" dxfId="583" priority="584" stopIfTrue="1" operator="equal">
      <formula>"NO ADMISIBLE"</formula>
    </cfRule>
    <cfRule type="cellIs" dxfId="582" priority="585" stopIfTrue="1" operator="equal">
      <formula>"ADMISIBLE"</formula>
    </cfRule>
  </conditionalFormatting>
  <conditionalFormatting sqref="U221:U231">
    <cfRule type="cellIs" dxfId="581" priority="580" stopIfTrue="1" operator="equal">
      <formula>"NO ADMISIBLE"</formula>
    </cfRule>
  </conditionalFormatting>
  <conditionalFormatting sqref="V221:V231">
    <cfRule type="cellIs" dxfId="580" priority="581" stopIfTrue="1" operator="equal">
      <formula>"NO ADMISIBLE"</formula>
    </cfRule>
    <cfRule type="cellIs" dxfId="579" priority="582" stopIfTrue="1" operator="equal">
      <formula>"ADMISIBLE"</formula>
    </cfRule>
  </conditionalFormatting>
  <conditionalFormatting sqref="D221:D231">
    <cfRule type="cellIs" dxfId="578" priority="579" stopIfTrue="1" operator="equal">
      <formula>"NO ADMISIBLE"</formula>
    </cfRule>
  </conditionalFormatting>
  <conditionalFormatting sqref="AE232:AF242 AA232:AC242 J233:K242 W232:W242 C232:C242 N232:R242">
    <cfRule type="cellIs" dxfId="577" priority="576" stopIfTrue="1" operator="equal">
      <formula>"NO ADMISIBLE"</formula>
    </cfRule>
  </conditionalFormatting>
  <conditionalFormatting sqref="AB232 AD232:AD242 X232:Z242">
    <cfRule type="cellIs" dxfId="576" priority="577" stopIfTrue="1" operator="equal">
      <formula>"NO ADMISIBLE"</formula>
    </cfRule>
    <cfRule type="cellIs" dxfId="575" priority="578" stopIfTrue="1" operator="equal">
      <formula>"ADMISIBLE"</formula>
    </cfRule>
  </conditionalFormatting>
  <conditionalFormatting sqref="AC232:AC242">
    <cfRule type="cellIs" dxfId="574" priority="574" stopIfTrue="1" operator="equal">
      <formula>"NO ADMISIBLE"</formula>
    </cfRule>
    <cfRule type="cellIs" dxfId="573" priority="575" stopIfTrue="1" operator="equal">
      <formula>"ADMISIBLE"</formula>
    </cfRule>
  </conditionalFormatting>
  <conditionalFormatting sqref="AG232:AH242">
    <cfRule type="cellIs" dxfId="572" priority="573" stopIfTrue="1" operator="equal">
      <formula>"NO ADMISIBLE"</formula>
    </cfRule>
  </conditionalFormatting>
  <conditionalFormatting sqref="AG232">
    <cfRule type="cellIs" dxfId="571" priority="571" stopIfTrue="1" operator="equal">
      <formula>"NO ADMISIBLE"</formula>
    </cfRule>
    <cfRule type="cellIs" dxfId="570" priority="572" stopIfTrue="1" operator="equal">
      <formula>"ADMISIBLE"</formula>
    </cfRule>
  </conditionalFormatting>
  <conditionalFormatting sqref="AH232:AH242">
    <cfRule type="cellIs" dxfId="569" priority="569" stopIfTrue="1" operator="equal">
      <formula>"NO ADMISIBLE"</formula>
    </cfRule>
    <cfRule type="cellIs" dxfId="568" priority="570" stopIfTrue="1" operator="equal">
      <formula>"ADMISIBLE"</formula>
    </cfRule>
  </conditionalFormatting>
  <conditionalFormatting sqref="AI232:AJ242">
    <cfRule type="cellIs" dxfId="567" priority="568" stopIfTrue="1" operator="equal">
      <formula>"NO ADMISIBLE"</formula>
    </cfRule>
  </conditionalFormatting>
  <conditionalFormatting sqref="AI232">
    <cfRule type="cellIs" dxfId="566" priority="566" stopIfTrue="1" operator="equal">
      <formula>"NO ADMISIBLE"</formula>
    </cfRule>
    <cfRule type="cellIs" dxfId="565" priority="567" stopIfTrue="1" operator="equal">
      <formula>"ADMISIBLE"</formula>
    </cfRule>
  </conditionalFormatting>
  <conditionalFormatting sqref="AJ232:AJ242">
    <cfRule type="cellIs" dxfId="564" priority="564" stopIfTrue="1" operator="equal">
      <formula>"NO ADMISIBLE"</formula>
    </cfRule>
    <cfRule type="cellIs" dxfId="563" priority="565" stopIfTrue="1" operator="equal">
      <formula>"ADMISIBLE"</formula>
    </cfRule>
  </conditionalFormatting>
  <conditionalFormatting sqref="AK232:AK242">
    <cfRule type="cellIs" dxfId="562" priority="562" stopIfTrue="1" operator="equal">
      <formula>"NO ADMISIBLE"</formula>
    </cfRule>
    <cfRule type="cellIs" dxfId="561" priority="563" stopIfTrue="1" operator="equal">
      <formula>"ADMISIBLE"</formula>
    </cfRule>
  </conditionalFormatting>
  <conditionalFormatting sqref="S232:S242">
    <cfRule type="cellIs" dxfId="560" priority="559" stopIfTrue="1" operator="equal">
      <formula>"NO ADMISIBLE"</formula>
    </cfRule>
  </conditionalFormatting>
  <conditionalFormatting sqref="T232:T242">
    <cfRule type="cellIs" dxfId="559" priority="560" stopIfTrue="1" operator="equal">
      <formula>"NO ADMISIBLE"</formula>
    </cfRule>
    <cfRule type="cellIs" dxfId="558" priority="561" stopIfTrue="1" operator="equal">
      <formula>"ADMISIBLE"</formula>
    </cfRule>
  </conditionalFormatting>
  <conditionalFormatting sqref="U232:U242">
    <cfRule type="cellIs" dxfId="557" priority="556" stopIfTrue="1" operator="equal">
      <formula>"NO ADMISIBLE"</formula>
    </cfRule>
  </conditionalFormatting>
  <conditionalFormatting sqref="V232:V242">
    <cfRule type="cellIs" dxfId="556" priority="557" stopIfTrue="1" operator="equal">
      <formula>"NO ADMISIBLE"</formula>
    </cfRule>
    <cfRule type="cellIs" dxfId="555" priority="558" stopIfTrue="1" operator="equal">
      <formula>"ADMISIBLE"</formula>
    </cfRule>
  </conditionalFormatting>
  <conditionalFormatting sqref="D232:D242">
    <cfRule type="cellIs" dxfId="554" priority="555" stopIfTrue="1" operator="equal">
      <formula>"NO ADMISIBLE"</formula>
    </cfRule>
  </conditionalFormatting>
  <conditionalFormatting sqref="AE243:AF253 AA243:AC253 J244:K253 W243:W253 C243:C253 N243:R253">
    <cfRule type="cellIs" dxfId="553" priority="552" stopIfTrue="1" operator="equal">
      <formula>"NO ADMISIBLE"</formula>
    </cfRule>
  </conditionalFormatting>
  <conditionalFormatting sqref="AB243 AD243:AD253 X243:Z253">
    <cfRule type="cellIs" dxfId="552" priority="553" stopIfTrue="1" operator="equal">
      <formula>"NO ADMISIBLE"</formula>
    </cfRule>
    <cfRule type="cellIs" dxfId="551" priority="554" stopIfTrue="1" operator="equal">
      <formula>"ADMISIBLE"</formula>
    </cfRule>
  </conditionalFormatting>
  <conditionalFormatting sqref="AC243:AC253">
    <cfRule type="cellIs" dxfId="550" priority="550" stopIfTrue="1" operator="equal">
      <formula>"NO ADMISIBLE"</formula>
    </cfRule>
    <cfRule type="cellIs" dxfId="549" priority="551" stopIfTrue="1" operator="equal">
      <formula>"ADMISIBLE"</formula>
    </cfRule>
  </conditionalFormatting>
  <conditionalFormatting sqref="AG243:AH253">
    <cfRule type="cellIs" dxfId="548" priority="549" stopIfTrue="1" operator="equal">
      <formula>"NO ADMISIBLE"</formula>
    </cfRule>
  </conditionalFormatting>
  <conditionalFormatting sqref="AG243">
    <cfRule type="cellIs" dxfId="547" priority="547" stopIfTrue="1" operator="equal">
      <formula>"NO ADMISIBLE"</formula>
    </cfRule>
    <cfRule type="cellIs" dxfId="546" priority="548" stopIfTrue="1" operator="equal">
      <formula>"ADMISIBLE"</formula>
    </cfRule>
  </conditionalFormatting>
  <conditionalFormatting sqref="AH243:AH253">
    <cfRule type="cellIs" dxfId="545" priority="545" stopIfTrue="1" operator="equal">
      <formula>"NO ADMISIBLE"</formula>
    </cfRule>
    <cfRule type="cellIs" dxfId="544" priority="546" stopIfTrue="1" operator="equal">
      <formula>"ADMISIBLE"</formula>
    </cfRule>
  </conditionalFormatting>
  <conditionalFormatting sqref="AI243:AJ253">
    <cfRule type="cellIs" dxfId="543" priority="544" stopIfTrue="1" operator="equal">
      <formula>"NO ADMISIBLE"</formula>
    </cfRule>
  </conditionalFormatting>
  <conditionalFormatting sqref="AI243">
    <cfRule type="cellIs" dxfId="542" priority="542" stopIfTrue="1" operator="equal">
      <formula>"NO ADMISIBLE"</formula>
    </cfRule>
    <cfRule type="cellIs" dxfId="541" priority="543" stopIfTrue="1" operator="equal">
      <formula>"ADMISIBLE"</formula>
    </cfRule>
  </conditionalFormatting>
  <conditionalFormatting sqref="AJ243:AJ253">
    <cfRule type="cellIs" dxfId="540" priority="540" stopIfTrue="1" operator="equal">
      <formula>"NO ADMISIBLE"</formula>
    </cfRule>
    <cfRule type="cellIs" dxfId="539" priority="541" stopIfTrue="1" operator="equal">
      <formula>"ADMISIBLE"</formula>
    </cfRule>
  </conditionalFormatting>
  <conditionalFormatting sqref="AK243:AK253">
    <cfRule type="cellIs" dxfId="538" priority="538" stopIfTrue="1" operator="equal">
      <formula>"NO ADMISIBLE"</formula>
    </cfRule>
    <cfRule type="cellIs" dxfId="537" priority="539" stopIfTrue="1" operator="equal">
      <formula>"ADMISIBLE"</formula>
    </cfRule>
  </conditionalFormatting>
  <conditionalFormatting sqref="S243:S253">
    <cfRule type="cellIs" dxfId="536" priority="535" stopIfTrue="1" operator="equal">
      <formula>"NO ADMISIBLE"</formula>
    </cfRule>
  </conditionalFormatting>
  <conditionalFormatting sqref="T243:T253">
    <cfRule type="cellIs" dxfId="535" priority="536" stopIfTrue="1" operator="equal">
      <formula>"NO ADMISIBLE"</formula>
    </cfRule>
    <cfRule type="cellIs" dxfId="534" priority="537" stopIfTrue="1" operator="equal">
      <formula>"ADMISIBLE"</formula>
    </cfRule>
  </conditionalFormatting>
  <conditionalFormatting sqref="U243:U253">
    <cfRule type="cellIs" dxfId="533" priority="532" stopIfTrue="1" operator="equal">
      <formula>"NO ADMISIBLE"</formula>
    </cfRule>
  </conditionalFormatting>
  <conditionalFormatting sqref="V243:V253">
    <cfRule type="cellIs" dxfId="532" priority="533" stopIfTrue="1" operator="equal">
      <formula>"NO ADMISIBLE"</formula>
    </cfRule>
    <cfRule type="cellIs" dxfId="531" priority="534" stopIfTrue="1" operator="equal">
      <formula>"ADMISIBLE"</formula>
    </cfRule>
  </conditionalFormatting>
  <conditionalFormatting sqref="D243:D253">
    <cfRule type="cellIs" dxfId="530" priority="531" stopIfTrue="1" operator="equal">
      <formula>"NO ADMISIBLE"</formula>
    </cfRule>
  </conditionalFormatting>
  <conditionalFormatting sqref="AE254:AF264 AA254:AC264 J255:K264 W254:W264 C254:C264 N254:R264">
    <cfRule type="cellIs" dxfId="529" priority="528" stopIfTrue="1" operator="equal">
      <formula>"NO ADMISIBLE"</formula>
    </cfRule>
  </conditionalFormatting>
  <conditionalFormatting sqref="AB254 AD254:AD264 X254:Z264">
    <cfRule type="cellIs" dxfId="528" priority="529" stopIfTrue="1" operator="equal">
      <formula>"NO ADMISIBLE"</formula>
    </cfRule>
    <cfRule type="cellIs" dxfId="527" priority="530" stopIfTrue="1" operator="equal">
      <formula>"ADMISIBLE"</formula>
    </cfRule>
  </conditionalFormatting>
  <conditionalFormatting sqref="AC254:AC264">
    <cfRule type="cellIs" dxfId="526" priority="526" stopIfTrue="1" operator="equal">
      <formula>"NO ADMISIBLE"</formula>
    </cfRule>
    <cfRule type="cellIs" dxfId="525" priority="527" stopIfTrue="1" operator="equal">
      <formula>"ADMISIBLE"</formula>
    </cfRule>
  </conditionalFormatting>
  <conditionalFormatting sqref="AG254:AH264">
    <cfRule type="cellIs" dxfId="524" priority="525" stopIfTrue="1" operator="equal">
      <formula>"NO ADMISIBLE"</formula>
    </cfRule>
  </conditionalFormatting>
  <conditionalFormatting sqref="AG254">
    <cfRule type="cellIs" dxfId="523" priority="523" stopIfTrue="1" operator="equal">
      <formula>"NO ADMISIBLE"</formula>
    </cfRule>
    <cfRule type="cellIs" dxfId="522" priority="524" stopIfTrue="1" operator="equal">
      <formula>"ADMISIBLE"</formula>
    </cfRule>
  </conditionalFormatting>
  <conditionalFormatting sqref="AH254:AH264">
    <cfRule type="cellIs" dxfId="521" priority="521" stopIfTrue="1" operator="equal">
      <formula>"NO ADMISIBLE"</formula>
    </cfRule>
    <cfRule type="cellIs" dxfId="520" priority="522" stopIfTrue="1" operator="equal">
      <formula>"ADMISIBLE"</formula>
    </cfRule>
  </conditionalFormatting>
  <conditionalFormatting sqref="AI254:AJ264">
    <cfRule type="cellIs" dxfId="519" priority="520" stopIfTrue="1" operator="equal">
      <formula>"NO ADMISIBLE"</formula>
    </cfRule>
  </conditionalFormatting>
  <conditionalFormatting sqref="AI254">
    <cfRule type="cellIs" dxfId="518" priority="518" stopIfTrue="1" operator="equal">
      <formula>"NO ADMISIBLE"</formula>
    </cfRule>
    <cfRule type="cellIs" dxfId="517" priority="519" stopIfTrue="1" operator="equal">
      <formula>"ADMISIBLE"</formula>
    </cfRule>
  </conditionalFormatting>
  <conditionalFormatting sqref="AJ254:AJ264">
    <cfRule type="cellIs" dxfId="516" priority="516" stopIfTrue="1" operator="equal">
      <formula>"NO ADMISIBLE"</formula>
    </cfRule>
    <cfRule type="cellIs" dxfId="515" priority="517" stopIfTrue="1" operator="equal">
      <formula>"ADMISIBLE"</formula>
    </cfRule>
  </conditionalFormatting>
  <conditionalFormatting sqref="AK254:AK264">
    <cfRule type="cellIs" dxfId="514" priority="514" stopIfTrue="1" operator="equal">
      <formula>"NO ADMISIBLE"</formula>
    </cfRule>
    <cfRule type="cellIs" dxfId="513" priority="515" stopIfTrue="1" operator="equal">
      <formula>"ADMISIBLE"</formula>
    </cfRule>
  </conditionalFormatting>
  <conditionalFormatting sqref="S254:S264">
    <cfRule type="cellIs" dxfId="512" priority="511" stopIfTrue="1" operator="equal">
      <formula>"NO ADMISIBLE"</formula>
    </cfRule>
  </conditionalFormatting>
  <conditionalFormatting sqref="T254:T264">
    <cfRule type="cellIs" dxfId="511" priority="512" stopIfTrue="1" operator="equal">
      <formula>"NO ADMISIBLE"</formula>
    </cfRule>
    <cfRule type="cellIs" dxfId="510" priority="513" stopIfTrue="1" operator="equal">
      <formula>"ADMISIBLE"</formula>
    </cfRule>
  </conditionalFormatting>
  <conditionalFormatting sqref="U254:U264">
    <cfRule type="cellIs" dxfId="509" priority="508" stopIfTrue="1" operator="equal">
      <formula>"NO ADMISIBLE"</formula>
    </cfRule>
  </conditionalFormatting>
  <conditionalFormatting sqref="V254:V264">
    <cfRule type="cellIs" dxfId="508" priority="509" stopIfTrue="1" operator="equal">
      <formula>"NO ADMISIBLE"</formula>
    </cfRule>
    <cfRule type="cellIs" dxfId="507" priority="510" stopIfTrue="1" operator="equal">
      <formula>"ADMISIBLE"</formula>
    </cfRule>
  </conditionalFormatting>
  <conditionalFormatting sqref="D254:D264">
    <cfRule type="cellIs" dxfId="506" priority="507" stopIfTrue="1" operator="equal">
      <formula>"NO ADMISIBLE"</formula>
    </cfRule>
  </conditionalFormatting>
  <conditionalFormatting sqref="AE265:AF275 AA265:AC275 J266:K275 W265:W275 C265:C275 N265:R275">
    <cfRule type="cellIs" dxfId="505" priority="504" stopIfTrue="1" operator="equal">
      <formula>"NO ADMISIBLE"</formula>
    </cfRule>
  </conditionalFormatting>
  <conditionalFormatting sqref="AB265 AD265:AD275 X265:Z275">
    <cfRule type="cellIs" dxfId="504" priority="505" stopIfTrue="1" operator="equal">
      <formula>"NO ADMISIBLE"</formula>
    </cfRule>
    <cfRule type="cellIs" dxfId="503" priority="506" stopIfTrue="1" operator="equal">
      <formula>"ADMISIBLE"</formula>
    </cfRule>
  </conditionalFormatting>
  <conditionalFormatting sqref="AC265:AC275">
    <cfRule type="cellIs" dxfId="502" priority="502" stopIfTrue="1" operator="equal">
      <formula>"NO ADMISIBLE"</formula>
    </cfRule>
    <cfRule type="cellIs" dxfId="501" priority="503" stopIfTrue="1" operator="equal">
      <formula>"ADMISIBLE"</formula>
    </cfRule>
  </conditionalFormatting>
  <conditionalFormatting sqref="AG265:AH275">
    <cfRule type="cellIs" dxfId="500" priority="501" stopIfTrue="1" operator="equal">
      <formula>"NO ADMISIBLE"</formula>
    </cfRule>
  </conditionalFormatting>
  <conditionalFormatting sqref="AG265">
    <cfRule type="cellIs" dxfId="499" priority="499" stopIfTrue="1" operator="equal">
      <formula>"NO ADMISIBLE"</formula>
    </cfRule>
    <cfRule type="cellIs" dxfId="498" priority="500" stopIfTrue="1" operator="equal">
      <formula>"ADMISIBLE"</formula>
    </cfRule>
  </conditionalFormatting>
  <conditionalFormatting sqref="AH265:AH275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I265:AJ275">
    <cfRule type="cellIs" dxfId="495" priority="496" stopIfTrue="1" operator="equal">
      <formula>"NO ADMISIBLE"</formula>
    </cfRule>
  </conditionalFormatting>
  <conditionalFormatting sqref="AI265">
    <cfRule type="cellIs" dxfId="494" priority="494" stopIfTrue="1" operator="equal">
      <formula>"NO ADMISIBLE"</formula>
    </cfRule>
    <cfRule type="cellIs" dxfId="493" priority="495" stopIfTrue="1" operator="equal">
      <formula>"ADMISIBLE"</formula>
    </cfRule>
  </conditionalFormatting>
  <conditionalFormatting sqref="AJ265:AJ275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K265:AK275">
    <cfRule type="cellIs" dxfId="490" priority="490" stopIfTrue="1" operator="equal">
      <formula>"NO ADMISIBLE"</formula>
    </cfRule>
    <cfRule type="cellIs" dxfId="489" priority="491" stopIfTrue="1" operator="equal">
      <formula>"ADMISIBLE"</formula>
    </cfRule>
  </conditionalFormatting>
  <conditionalFormatting sqref="S265:S275">
    <cfRule type="cellIs" dxfId="488" priority="487" stopIfTrue="1" operator="equal">
      <formula>"NO ADMISIBLE"</formula>
    </cfRule>
  </conditionalFormatting>
  <conditionalFormatting sqref="T265:T275">
    <cfRule type="cellIs" dxfId="487" priority="488" stopIfTrue="1" operator="equal">
      <formula>"NO ADMISIBLE"</formula>
    </cfRule>
    <cfRule type="cellIs" dxfId="486" priority="489" stopIfTrue="1" operator="equal">
      <formula>"ADMISIBLE"</formula>
    </cfRule>
  </conditionalFormatting>
  <conditionalFormatting sqref="U265:U275">
    <cfRule type="cellIs" dxfId="485" priority="484" stopIfTrue="1" operator="equal">
      <formula>"NO ADMISIBLE"</formula>
    </cfRule>
  </conditionalFormatting>
  <conditionalFormatting sqref="V265:V275">
    <cfRule type="cellIs" dxfId="484" priority="485" stopIfTrue="1" operator="equal">
      <formula>"NO ADMISIBLE"</formula>
    </cfRule>
    <cfRule type="cellIs" dxfId="483" priority="486" stopIfTrue="1" operator="equal">
      <formula>"ADMISIBLE"</formula>
    </cfRule>
  </conditionalFormatting>
  <conditionalFormatting sqref="D265:D275">
    <cfRule type="cellIs" dxfId="482" priority="483" stopIfTrue="1" operator="equal">
      <formula>"NO ADMISIBLE"</formula>
    </cfRule>
  </conditionalFormatting>
  <conditionalFormatting sqref="AE276:AF286 AA276:AC286 J277:K286 W276:W286 C276:C286 N276:R286">
    <cfRule type="cellIs" dxfId="481" priority="480" stopIfTrue="1" operator="equal">
      <formula>"NO ADMISIBLE"</formula>
    </cfRule>
  </conditionalFormatting>
  <conditionalFormatting sqref="AB276 AD276:AD286 X276:Z286">
    <cfRule type="cellIs" dxfId="480" priority="481" stopIfTrue="1" operator="equal">
      <formula>"NO ADMISIBLE"</formula>
    </cfRule>
    <cfRule type="cellIs" dxfId="479" priority="482" stopIfTrue="1" operator="equal">
      <formula>"ADMISIBLE"</formula>
    </cfRule>
  </conditionalFormatting>
  <conditionalFormatting sqref="AC276:AC286">
    <cfRule type="cellIs" dxfId="478" priority="478" stopIfTrue="1" operator="equal">
      <formula>"NO ADMISIBLE"</formula>
    </cfRule>
    <cfRule type="cellIs" dxfId="477" priority="479" stopIfTrue="1" operator="equal">
      <formula>"ADMISIBLE"</formula>
    </cfRule>
  </conditionalFormatting>
  <conditionalFormatting sqref="AG276:AH286">
    <cfRule type="cellIs" dxfId="476" priority="477" stopIfTrue="1" operator="equal">
      <formula>"NO ADMISIBLE"</formula>
    </cfRule>
  </conditionalFormatting>
  <conditionalFormatting sqref="AG276">
    <cfRule type="cellIs" dxfId="475" priority="475" stopIfTrue="1" operator="equal">
      <formula>"NO ADMISIBLE"</formula>
    </cfRule>
    <cfRule type="cellIs" dxfId="474" priority="476" stopIfTrue="1" operator="equal">
      <formula>"ADMISIBLE"</formula>
    </cfRule>
  </conditionalFormatting>
  <conditionalFormatting sqref="AH276:AH286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I276:AJ286">
    <cfRule type="cellIs" dxfId="471" priority="472" stopIfTrue="1" operator="equal">
      <formula>"NO ADMISIBLE"</formula>
    </cfRule>
  </conditionalFormatting>
  <conditionalFormatting sqref="AI276">
    <cfRule type="cellIs" dxfId="470" priority="470" stopIfTrue="1" operator="equal">
      <formula>"NO ADMISIBLE"</formula>
    </cfRule>
    <cfRule type="cellIs" dxfId="469" priority="471" stopIfTrue="1" operator="equal">
      <formula>"ADMISIBLE"</formula>
    </cfRule>
  </conditionalFormatting>
  <conditionalFormatting sqref="AJ276:AJ286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K276:AK286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S276:S286">
    <cfRule type="cellIs" dxfId="464" priority="463" stopIfTrue="1" operator="equal">
      <formula>"NO ADMISIBLE"</formula>
    </cfRule>
  </conditionalFormatting>
  <conditionalFormatting sqref="T276:T286">
    <cfRule type="cellIs" dxfId="463" priority="464" stopIfTrue="1" operator="equal">
      <formula>"NO ADMISIBLE"</formula>
    </cfRule>
    <cfRule type="cellIs" dxfId="462" priority="465" stopIfTrue="1" operator="equal">
      <formula>"ADMISIBLE"</formula>
    </cfRule>
  </conditionalFormatting>
  <conditionalFormatting sqref="U276:U286">
    <cfRule type="cellIs" dxfId="461" priority="460" stopIfTrue="1" operator="equal">
      <formula>"NO ADMISIBLE"</formula>
    </cfRule>
  </conditionalFormatting>
  <conditionalFormatting sqref="V276:V286">
    <cfRule type="cellIs" dxfId="460" priority="461" stopIfTrue="1" operator="equal">
      <formula>"NO ADMISIBLE"</formula>
    </cfRule>
    <cfRule type="cellIs" dxfId="459" priority="462" stopIfTrue="1" operator="equal">
      <formula>"ADMISIBLE"</formula>
    </cfRule>
  </conditionalFormatting>
  <conditionalFormatting sqref="D276:D286">
    <cfRule type="cellIs" dxfId="458" priority="459" stopIfTrue="1" operator="equal">
      <formula>"NO ADMISIBLE"</formula>
    </cfRule>
  </conditionalFormatting>
  <conditionalFormatting sqref="AE287:AF297 AA287:AC297 J288:K297 W287:W297 C287:C297 N287:R297">
    <cfRule type="cellIs" dxfId="457" priority="456" stopIfTrue="1" operator="equal">
      <formula>"NO ADMISIBLE"</formula>
    </cfRule>
  </conditionalFormatting>
  <conditionalFormatting sqref="AB287 AD287:AD297 X287:Z297">
    <cfRule type="cellIs" dxfId="456" priority="457" stopIfTrue="1" operator="equal">
      <formula>"NO ADMISIBLE"</formula>
    </cfRule>
    <cfRule type="cellIs" dxfId="455" priority="458" stopIfTrue="1" operator="equal">
      <formula>"ADMISIBLE"</formula>
    </cfRule>
  </conditionalFormatting>
  <conditionalFormatting sqref="AC287:AC297">
    <cfRule type="cellIs" dxfId="454" priority="454" stopIfTrue="1" operator="equal">
      <formula>"NO ADMISIBLE"</formula>
    </cfRule>
    <cfRule type="cellIs" dxfId="453" priority="455" stopIfTrue="1" operator="equal">
      <formula>"ADMISIBLE"</formula>
    </cfRule>
  </conditionalFormatting>
  <conditionalFormatting sqref="AG287:AH297">
    <cfRule type="cellIs" dxfId="452" priority="453" stopIfTrue="1" operator="equal">
      <formula>"NO ADMISIBLE"</formula>
    </cfRule>
  </conditionalFormatting>
  <conditionalFormatting sqref="AG287">
    <cfRule type="cellIs" dxfId="451" priority="451" stopIfTrue="1" operator="equal">
      <formula>"NO ADMISIBLE"</formula>
    </cfRule>
    <cfRule type="cellIs" dxfId="450" priority="452" stopIfTrue="1" operator="equal">
      <formula>"ADMISIBLE"</formula>
    </cfRule>
  </conditionalFormatting>
  <conditionalFormatting sqref="AH287:AH297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I287:AJ297">
    <cfRule type="cellIs" dxfId="447" priority="448" stopIfTrue="1" operator="equal">
      <formula>"NO ADMISIBLE"</formula>
    </cfRule>
  </conditionalFormatting>
  <conditionalFormatting sqref="AI287">
    <cfRule type="cellIs" dxfId="446" priority="446" stopIfTrue="1" operator="equal">
      <formula>"NO ADMISIBLE"</formula>
    </cfRule>
    <cfRule type="cellIs" dxfId="445" priority="447" stopIfTrue="1" operator="equal">
      <formula>"ADMISIBLE"</formula>
    </cfRule>
  </conditionalFormatting>
  <conditionalFormatting sqref="AJ287:AJ297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K287:AK297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S287:S297">
    <cfRule type="cellIs" dxfId="440" priority="439" stopIfTrue="1" operator="equal">
      <formula>"NO ADMISIBLE"</formula>
    </cfRule>
  </conditionalFormatting>
  <conditionalFormatting sqref="T287:T297">
    <cfRule type="cellIs" dxfId="439" priority="440" stopIfTrue="1" operator="equal">
      <formula>"NO ADMISIBLE"</formula>
    </cfRule>
    <cfRule type="cellIs" dxfId="438" priority="441" stopIfTrue="1" operator="equal">
      <formula>"ADMISIBLE"</formula>
    </cfRule>
  </conditionalFormatting>
  <conditionalFormatting sqref="U287:U297">
    <cfRule type="cellIs" dxfId="437" priority="436" stopIfTrue="1" operator="equal">
      <formula>"NO ADMISIBLE"</formula>
    </cfRule>
  </conditionalFormatting>
  <conditionalFormatting sqref="V287:V297">
    <cfRule type="cellIs" dxfId="436" priority="437" stopIfTrue="1" operator="equal">
      <formula>"NO ADMISIBLE"</formula>
    </cfRule>
    <cfRule type="cellIs" dxfId="435" priority="438" stopIfTrue="1" operator="equal">
      <formula>"ADMISIBLE"</formula>
    </cfRule>
  </conditionalFormatting>
  <conditionalFormatting sqref="D287:D297">
    <cfRule type="cellIs" dxfId="434" priority="435" stopIfTrue="1" operator="equal">
      <formula>"NO ADMISIBLE"</formula>
    </cfRule>
  </conditionalFormatting>
  <conditionalFormatting sqref="AE298:AF308 AA298:AC308 J299:K308 W298:W308 C298:C308 N298:R308">
    <cfRule type="cellIs" dxfId="433" priority="432" stopIfTrue="1" operator="equal">
      <formula>"NO ADMISIBLE"</formula>
    </cfRule>
  </conditionalFormatting>
  <conditionalFormatting sqref="AB298 AD298:AD308 X298:Z308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AC298:AC308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AG298:AH308">
    <cfRule type="cellIs" dxfId="428" priority="429" stopIfTrue="1" operator="equal">
      <formula>"NO ADMISIBLE"</formula>
    </cfRule>
  </conditionalFormatting>
  <conditionalFormatting sqref="AG298">
    <cfRule type="cellIs" dxfId="427" priority="427" stopIfTrue="1" operator="equal">
      <formula>"NO ADMISIBLE"</formula>
    </cfRule>
    <cfRule type="cellIs" dxfId="426" priority="428" stopIfTrue="1" operator="equal">
      <formula>"ADMISIBLE"</formula>
    </cfRule>
  </conditionalFormatting>
  <conditionalFormatting sqref="AH298:AH308">
    <cfRule type="cellIs" dxfId="425" priority="425" stopIfTrue="1" operator="equal">
      <formula>"NO ADMISIBLE"</formula>
    </cfRule>
    <cfRule type="cellIs" dxfId="424" priority="426" stopIfTrue="1" operator="equal">
      <formula>"ADMISIBLE"</formula>
    </cfRule>
  </conditionalFormatting>
  <conditionalFormatting sqref="AI298:AJ308">
    <cfRule type="cellIs" dxfId="423" priority="424" stopIfTrue="1" operator="equal">
      <formula>"NO ADMISIBLE"</formula>
    </cfRule>
  </conditionalFormatting>
  <conditionalFormatting sqref="AI298">
    <cfRule type="cellIs" dxfId="422" priority="422" stopIfTrue="1" operator="equal">
      <formula>"NO ADMISIBLE"</formula>
    </cfRule>
    <cfRule type="cellIs" dxfId="421" priority="423" stopIfTrue="1" operator="equal">
      <formula>"ADMISIBLE"</formula>
    </cfRule>
  </conditionalFormatting>
  <conditionalFormatting sqref="AJ298:AJ308">
    <cfRule type="cellIs" dxfId="420" priority="420" stopIfTrue="1" operator="equal">
      <formula>"NO ADMISIBLE"</formula>
    </cfRule>
    <cfRule type="cellIs" dxfId="419" priority="421" stopIfTrue="1" operator="equal">
      <formula>"ADMISIBLE"</formula>
    </cfRule>
  </conditionalFormatting>
  <conditionalFormatting sqref="AK298:AK308">
    <cfRule type="cellIs" dxfId="418" priority="418" stopIfTrue="1" operator="equal">
      <formula>"NO ADMISIBLE"</formula>
    </cfRule>
    <cfRule type="cellIs" dxfId="417" priority="419" stopIfTrue="1" operator="equal">
      <formula>"ADMISIBLE"</formula>
    </cfRule>
  </conditionalFormatting>
  <conditionalFormatting sqref="S298:S308">
    <cfRule type="cellIs" dxfId="416" priority="415" stopIfTrue="1" operator="equal">
      <formula>"NO ADMISIBLE"</formula>
    </cfRule>
  </conditionalFormatting>
  <conditionalFormatting sqref="T298:T308">
    <cfRule type="cellIs" dxfId="415" priority="416" stopIfTrue="1" operator="equal">
      <formula>"NO ADMISIBLE"</formula>
    </cfRule>
    <cfRule type="cellIs" dxfId="414" priority="417" stopIfTrue="1" operator="equal">
      <formula>"ADMISIBLE"</formula>
    </cfRule>
  </conditionalFormatting>
  <conditionalFormatting sqref="U298:U308">
    <cfRule type="cellIs" dxfId="413" priority="412" stopIfTrue="1" operator="equal">
      <formula>"NO ADMISIBLE"</formula>
    </cfRule>
  </conditionalFormatting>
  <conditionalFormatting sqref="V298:V308">
    <cfRule type="cellIs" dxfId="412" priority="413" stopIfTrue="1" operator="equal">
      <formula>"NO ADMISIBLE"</formula>
    </cfRule>
    <cfRule type="cellIs" dxfId="411" priority="414" stopIfTrue="1" operator="equal">
      <formula>"ADMISIBLE"</formula>
    </cfRule>
  </conditionalFormatting>
  <conditionalFormatting sqref="D298:D308">
    <cfRule type="cellIs" dxfId="410" priority="411" stopIfTrue="1" operator="equal">
      <formula>"NO ADMISIBLE"</formula>
    </cfRule>
  </conditionalFormatting>
  <conditionalFormatting sqref="AE309:AF319 AA309:AC319 J310:K319 W309:W319 C309:C319 N309:R319">
    <cfRule type="cellIs" dxfId="409" priority="408" stopIfTrue="1" operator="equal">
      <formula>"NO ADMISIBLE"</formula>
    </cfRule>
  </conditionalFormatting>
  <conditionalFormatting sqref="AB309 AD309:AD319 X309:Z319">
    <cfRule type="cellIs" dxfId="408" priority="409" stopIfTrue="1" operator="equal">
      <formula>"NO ADMISIBLE"</formula>
    </cfRule>
    <cfRule type="cellIs" dxfId="407" priority="410" stopIfTrue="1" operator="equal">
      <formula>"ADMISIBLE"</formula>
    </cfRule>
  </conditionalFormatting>
  <conditionalFormatting sqref="AC309:AC319">
    <cfRule type="cellIs" dxfId="406" priority="406" stopIfTrue="1" operator="equal">
      <formula>"NO ADMISIBLE"</formula>
    </cfRule>
    <cfRule type="cellIs" dxfId="405" priority="407" stopIfTrue="1" operator="equal">
      <formula>"ADMISIBLE"</formula>
    </cfRule>
  </conditionalFormatting>
  <conditionalFormatting sqref="AG309:AH319">
    <cfRule type="cellIs" dxfId="404" priority="405" stopIfTrue="1" operator="equal">
      <formula>"NO ADMISIBLE"</formula>
    </cfRule>
  </conditionalFormatting>
  <conditionalFormatting sqref="AG309">
    <cfRule type="cellIs" dxfId="403" priority="403" stopIfTrue="1" operator="equal">
      <formula>"NO ADMISIBLE"</formula>
    </cfRule>
    <cfRule type="cellIs" dxfId="402" priority="404" stopIfTrue="1" operator="equal">
      <formula>"ADMISIBLE"</formula>
    </cfRule>
  </conditionalFormatting>
  <conditionalFormatting sqref="AH309:AH319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AI309:AJ319">
    <cfRule type="cellIs" dxfId="399" priority="400" stopIfTrue="1" operator="equal">
      <formula>"NO ADMISIBLE"</formula>
    </cfRule>
  </conditionalFormatting>
  <conditionalFormatting sqref="AI309">
    <cfRule type="cellIs" dxfId="398" priority="398" stopIfTrue="1" operator="equal">
      <formula>"NO ADMISIBLE"</formula>
    </cfRule>
    <cfRule type="cellIs" dxfId="397" priority="399" stopIfTrue="1" operator="equal">
      <formula>"ADMISIBLE"</formula>
    </cfRule>
  </conditionalFormatting>
  <conditionalFormatting sqref="AJ309:AJ319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K309:AK319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S309:S319">
    <cfRule type="cellIs" dxfId="392" priority="391" stopIfTrue="1" operator="equal">
      <formula>"NO ADMISIBLE"</formula>
    </cfRule>
  </conditionalFormatting>
  <conditionalFormatting sqref="T309:T319">
    <cfRule type="cellIs" dxfId="391" priority="392" stopIfTrue="1" operator="equal">
      <formula>"NO ADMISIBLE"</formula>
    </cfRule>
    <cfRule type="cellIs" dxfId="390" priority="393" stopIfTrue="1" operator="equal">
      <formula>"ADMISIBLE"</formula>
    </cfRule>
  </conditionalFormatting>
  <conditionalFormatting sqref="U309:U319">
    <cfRule type="cellIs" dxfId="389" priority="388" stopIfTrue="1" operator="equal">
      <formula>"NO ADMISIBLE"</formula>
    </cfRule>
  </conditionalFormatting>
  <conditionalFormatting sqref="V309:V319">
    <cfRule type="cellIs" dxfId="388" priority="389" stopIfTrue="1" operator="equal">
      <formula>"NO ADMISIBLE"</formula>
    </cfRule>
    <cfRule type="cellIs" dxfId="387" priority="390" stopIfTrue="1" operator="equal">
      <formula>"ADMISIBLE"</formula>
    </cfRule>
  </conditionalFormatting>
  <conditionalFormatting sqref="D309:D319">
    <cfRule type="cellIs" dxfId="386" priority="387" stopIfTrue="1" operator="equal">
      <formula>"NO ADMISIBLE"</formula>
    </cfRule>
  </conditionalFormatting>
  <conditionalFormatting sqref="AE320:AF330 AA320:AC330 J321:K330 W320:W330 C320:C330 N320:R330">
    <cfRule type="cellIs" dxfId="385" priority="384" stopIfTrue="1" operator="equal">
      <formula>"NO ADMISIBLE"</formula>
    </cfRule>
  </conditionalFormatting>
  <conditionalFormatting sqref="AB320 AD320:AD330 X320:Z330">
    <cfRule type="cellIs" dxfId="384" priority="385" stopIfTrue="1" operator="equal">
      <formula>"NO ADMISIBLE"</formula>
    </cfRule>
    <cfRule type="cellIs" dxfId="383" priority="386" stopIfTrue="1" operator="equal">
      <formula>"ADMISIBLE"</formula>
    </cfRule>
  </conditionalFormatting>
  <conditionalFormatting sqref="AC320:AC330">
    <cfRule type="cellIs" dxfId="382" priority="382" stopIfTrue="1" operator="equal">
      <formula>"NO ADMISIBLE"</formula>
    </cfRule>
    <cfRule type="cellIs" dxfId="381" priority="383" stopIfTrue="1" operator="equal">
      <formula>"ADMISIBLE"</formula>
    </cfRule>
  </conditionalFormatting>
  <conditionalFormatting sqref="AG320:AH330">
    <cfRule type="cellIs" dxfId="380" priority="381" stopIfTrue="1" operator="equal">
      <formula>"NO ADMISIBLE"</formula>
    </cfRule>
  </conditionalFormatting>
  <conditionalFormatting sqref="AG320">
    <cfRule type="cellIs" dxfId="379" priority="379" stopIfTrue="1" operator="equal">
      <formula>"NO ADMISIBLE"</formula>
    </cfRule>
    <cfRule type="cellIs" dxfId="378" priority="380" stopIfTrue="1" operator="equal">
      <formula>"ADMISIBLE"</formula>
    </cfRule>
  </conditionalFormatting>
  <conditionalFormatting sqref="AH320:AH330">
    <cfRule type="cellIs" dxfId="377" priority="377" stopIfTrue="1" operator="equal">
      <formula>"NO ADMISIBLE"</formula>
    </cfRule>
    <cfRule type="cellIs" dxfId="376" priority="378" stopIfTrue="1" operator="equal">
      <formula>"ADMISIBLE"</formula>
    </cfRule>
  </conditionalFormatting>
  <conditionalFormatting sqref="AI320:AJ330">
    <cfRule type="cellIs" dxfId="375" priority="376" stopIfTrue="1" operator="equal">
      <formula>"NO ADMISIBLE"</formula>
    </cfRule>
  </conditionalFormatting>
  <conditionalFormatting sqref="AI320">
    <cfRule type="cellIs" dxfId="374" priority="374" stopIfTrue="1" operator="equal">
      <formula>"NO ADMISIBLE"</formula>
    </cfRule>
    <cfRule type="cellIs" dxfId="373" priority="375" stopIfTrue="1" operator="equal">
      <formula>"ADMISIBLE"</formula>
    </cfRule>
  </conditionalFormatting>
  <conditionalFormatting sqref="AJ320:AJ330">
    <cfRule type="cellIs" dxfId="372" priority="372" stopIfTrue="1" operator="equal">
      <formula>"NO ADMISIBLE"</formula>
    </cfRule>
    <cfRule type="cellIs" dxfId="371" priority="373" stopIfTrue="1" operator="equal">
      <formula>"ADMISIBLE"</formula>
    </cfRule>
  </conditionalFormatting>
  <conditionalFormatting sqref="AK320:AK330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S320:S330">
    <cfRule type="cellIs" dxfId="368" priority="367" stopIfTrue="1" operator="equal">
      <formula>"NO ADMISIBLE"</formula>
    </cfRule>
  </conditionalFormatting>
  <conditionalFormatting sqref="T320:T330">
    <cfRule type="cellIs" dxfId="367" priority="368" stopIfTrue="1" operator="equal">
      <formula>"NO ADMISIBLE"</formula>
    </cfRule>
    <cfRule type="cellIs" dxfId="366" priority="369" stopIfTrue="1" operator="equal">
      <formula>"ADMISIBLE"</formula>
    </cfRule>
  </conditionalFormatting>
  <conditionalFormatting sqref="U320:U330">
    <cfRule type="cellIs" dxfId="365" priority="364" stopIfTrue="1" operator="equal">
      <formula>"NO ADMISIBLE"</formula>
    </cfRule>
  </conditionalFormatting>
  <conditionalFormatting sqref="V320:V330">
    <cfRule type="cellIs" dxfId="364" priority="365" stopIfTrue="1" operator="equal">
      <formula>"NO ADMISIBLE"</formula>
    </cfRule>
    <cfRule type="cellIs" dxfId="363" priority="366" stopIfTrue="1" operator="equal">
      <formula>"ADMISIBLE"</formula>
    </cfRule>
  </conditionalFormatting>
  <conditionalFormatting sqref="D320:D330">
    <cfRule type="cellIs" dxfId="362" priority="363" stopIfTrue="1" operator="equal">
      <formula>"NO ADMISIBLE"</formula>
    </cfRule>
  </conditionalFormatting>
  <conditionalFormatting sqref="AE331:AF341 AA331:AC341 J332:K341 W331:W341 C331:C341 N331:R341">
    <cfRule type="cellIs" dxfId="361" priority="360" stopIfTrue="1" operator="equal">
      <formula>"NO ADMISIBLE"</formula>
    </cfRule>
  </conditionalFormatting>
  <conditionalFormatting sqref="AB331 AD331:AD341 X331:Z341">
    <cfRule type="cellIs" dxfId="360" priority="361" stopIfTrue="1" operator="equal">
      <formula>"NO ADMISIBLE"</formula>
    </cfRule>
    <cfRule type="cellIs" dxfId="359" priority="362" stopIfTrue="1" operator="equal">
      <formula>"ADMISIBLE"</formula>
    </cfRule>
  </conditionalFormatting>
  <conditionalFormatting sqref="AC331:AC341">
    <cfRule type="cellIs" dxfId="358" priority="358" stopIfTrue="1" operator="equal">
      <formula>"NO ADMISIBLE"</formula>
    </cfRule>
    <cfRule type="cellIs" dxfId="357" priority="359" stopIfTrue="1" operator="equal">
      <formula>"ADMISIBLE"</formula>
    </cfRule>
  </conditionalFormatting>
  <conditionalFormatting sqref="AG331:AH341">
    <cfRule type="cellIs" dxfId="356" priority="357" stopIfTrue="1" operator="equal">
      <formula>"NO ADMISIBLE"</formula>
    </cfRule>
  </conditionalFormatting>
  <conditionalFormatting sqref="AG331">
    <cfRule type="cellIs" dxfId="355" priority="355" stopIfTrue="1" operator="equal">
      <formula>"NO ADMISIBLE"</formula>
    </cfRule>
    <cfRule type="cellIs" dxfId="354" priority="356" stopIfTrue="1" operator="equal">
      <formula>"ADMISIBLE"</formula>
    </cfRule>
  </conditionalFormatting>
  <conditionalFormatting sqref="AH331:AH341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I331:AJ341">
    <cfRule type="cellIs" dxfId="351" priority="352" stopIfTrue="1" operator="equal">
      <formula>"NO ADMISIBLE"</formula>
    </cfRule>
  </conditionalFormatting>
  <conditionalFormatting sqref="AI331">
    <cfRule type="cellIs" dxfId="350" priority="350" stopIfTrue="1" operator="equal">
      <formula>"NO ADMISIBLE"</formula>
    </cfRule>
    <cfRule type="cellIs" dxfId="349" priority="351" stopIfTrue="1" operator="equal">
      <formula>"ADMISIBLE"</formula>
    </cfRule>
  </conditionalFormatting>
  <conditionalFormatting sqref="AJ331:AJ341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K331:AK341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S331:S341">
    <cfRule type="cellIs" dxfId="344" priority="343" stopIfTrue="1" operator="equal">
      <formula>"NO ADMISIBLE"</formula>
    </cfRule>
  </conditionalFormatting>
  <conditionalFormatting sqref="T331:T341">
    <cfRule type="cellIs" dxfId="343" priority="344" stopIfTrue="1" operator="equal">
      <formula>"NO ADMISIBLE"</formula>
    </cfRule>
    <cfRule type="cellIs" dxfId="342" priority="345" stopIfTrue="1" operator="equal">
      <formula>"ADMISIBLE"</formula>
    </cfRule>
  </conditionalFormatting>
  <conditionalFormatting sqref="U331:U341">
    <cfRule type="cellIs" dxfId="341" priority="340" stopIfTrue="1" operator="equal">
      <formula>"NO ADMISIBLE"</formula>
    </cfRule>
  </conditionalFormatting>
  <conditionalFormatting sqref="V331:V341">
    <cfRule type="cellIs" dxfId="340" priority="341" stopIfTrue="1" operator="equal">
      <formula>"NO ADMISIBLE"</formula>
    </cfRule>
    <cfRule type="cellIs" dxfId="339" priority="342" stopIfTrue="1" operator="equal">
      <formula>"ADMISIBLE"</formula>
    </cfRule>
  </conditionalFormatting>
  <conditionalFormatting sqref="D331:D341">
    <cfRule type="cellIs" dxfId="338" priority="339" stopIfTrue="1" operator="equal">
      <formula>"NO ADMISIBLE"</formula>
    </cfRule>
  </conditionalFormatting>
  <conditionalFormatting sqref="AE342:AF352 AA342:AC352 J343:K352 W342:W352 C342:C352 N342:R352">
    <cfRule type="cellIs" dxfId="337" priority="336" stopIfTrue="1" operator="equal">
      <formula>"NO ADMISIBLE"</formula>
    </cfRule>
  </conditionalFormatting>
  <conditionalFormatting sqref="AB342 AD342:AD352 X342:Z352">
    <cfRule type="cellIs" dxfId="336" priority="337" stopIfTrue="1" operator="equal">
      <formula>"NO ADMISIBLE"</formula>
    </cfRule>
    <cfRule type="cellIs" dxfId="335" priority="338" stopIfTrue="1" operator="equal">
      <formula>"ADMISIBLE"</formula>
    </cfRule>
  </conditionalFormatting>
  <conditionalFormatting sqref="AC342:AC352">
    <cfRule type="cellIs" dxfId="334" priority="334" stopIfTrue="1" operator="equal">
      <formula>"NO ADMISIBLE"</formula>
    </cfRule>
    <cfRule type="cellIs" dxfId="333" priority="335" stopIfTrue="1" operator="equal">
      <formula>"ADMISIBLE"</formula>
    </cfRule>
  </conditionalFormatting>
  <conditionalFormatting sqref="AG342:AH352">
    <cfRule type="cellIs" dxfId="332" priority="333" stopIfTrue="1" operator="equal">
      <formula>"NO ADMISIBLE"</formula>
    </cfRule>
  </conditionalFormatting>
  <conditionalFormatting sqref="AG342">
    <cfRule type="cellIs" dxfId="331" priority="331" stopIfTrue="1" operator="equal">
      <formula>"NO ADMISIBLE"</formula>
    </cfRule>
    <cfRule type="cellIs" dxfId="330" priority="332" stopIfTrue="1" operator="equal">
      <formula>"ADMISIBLE"</formula>
    </cfRule>
  </conditionalFormatting>
  <conditionalFormatting sqref="AH342:AH352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I342:AJ352">
    <cfRule type="cellIs" dxfId="327" priority="328" stopIfTrue="1" operator="equal">
      <formula>"NO ADMISIBLE"</formula>
    </cfRule>
  </conditionalFormatting>
  <conditionalFormatting sqref="AI342">
    <cfRule type="cellIs" dxfId="326" priority="326" stopIfTrue="1" operator="equal">
      <formula>"NO ADMISIBLE"</formula>
    </cfRule>
    <cfRule type="cellIs" dxfId="325" priority="327" stopIfTrue="1" operator="equal">
      <formula>"ADMISIBLE"</formula>
    </cfRule>
  </conditionalFormatting>
  <conditionalFormatting sqref="AJ342:AJ352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K342:AK352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S342:S352">
    <cfRule type="cellIs" dxfId="320" priority="319" stopIfTrue="1" operator="equal">
      <formula>"NO ADMISIBLE"</formula>
    </cfRule>
  </conditionalFormatting>
  <conditionalFormatting sqref="T342:T352">
    <cfRule type="cellIs" dxfId="319" priority="320" stopIfTrue="1" operator="equal">
      <formula>"NO ADMISIBLE"</formula>
    </cfRule>
    <cfRule type="cellIs" dxfId="318" priority="321" stopIfTrue="1" operator="equal">
      <formula>"ADMISIBLE"</formula>
    </cfRule>
  </conditionalFormatting>
  <conditionalFormatting sqref="U342:U352">
    <cfRule type="cellIs" dxfId="317" priority="316" stopIfTrue="1" operator="equal">
      <formula>"NO ADMISIBLE"</formula>
    </cfRule>
  </conditionalFormatting>
  <conditionalFormatting sqref="V342:V352">
    <cfRule type="cellIs" dxfId="316" priority="317" stopIfTrue="1" operator="equal">
      <formula>"NO ADMISIBLE"</formula>
    </cfRule>
    <cfRule type="cellIs" dxfId="315" priority="318" stopIfTrue="1" operator="equal">
      <formula>"ADMISIBLE"</formula>
    </cfRule>
  </conditionalFormatting>
  <conditionalFormatting sqref="D342:D352">
    <cfRule type="cellIs" dxfId="314" priority="315" stopIfTrue="1" operator="equal">
      <formula>"NO ADMISIBLE"</formula>
    </cfRule>
  </conditionalFormatting>
  <conditionalFormatting sqref="AE353:AF363 AA353:AC363 J354:K363 W353:W363 C353:C363 N353:R363">
    <cfRule type="cellIs" dxfId="313" priority="312" stopIfTrue="1" operator="equal">
      <formula>"NO ADMISIBLE"</formula>
    </cfRule>
  </conditionalFormatting>
  <conditionalFormatting sqref="AB353 AD353:AD363 X353:Z363">
    <cfRule type="cellIs" dxfId="312" priority="313" stopIfTrue="1" operator="equal">
      <formula>"NO ADMISIBLE"</formula>
    </cfRule>
    <cfRule type="cellIs" dxfId="311" priority="314" stopIfTrue="1" operator="equal">
      <formula>"ADMISIBLE"</formula>
    </cfRule>
  </conditionalFormatting>
  <conditionalFormatting sqref="AC353:AC363">
    <cfRule type="cellIs" dxfId="310" priority="310" stopIfTrue="1" operator="equal">
      <formula>"NO ADMISIBLE"</formula>
    </cfRule>
    <cfRule type="cellIs" dxfId="309" priority="311" stopIfTrue="1" operator="equal">
      <formula>"ADMISIBLE"</formula>
    </cfRule>
  </conditionalFormatting>
  <conditionalFormatting sqref="AG353:AH363">
    <cfRule type="cellIs" dxfId="308" priority="309" stopIfTrue="1" operator="equal">
      <formula>"NO ADMISIBLE"</formula>
    </cfRule>
  </conditionalFormatting>
  <conditionalFormatting sqref="AG353">
    <cfRule type="cellIs" dxfId="307" priority="307" stopIfTrue="1" operator="equal">
      <formula>"NO ADMISIBLE"</formula>
    </cfRule>
    <cfRule type="cellIs" dxfId="306" priority="308" stopIfTrue="1" operator="equal">
      <formula>"ADMISIBLE"</formula>
    </cfRule>
  </conditionalFormatting>
  <conditionalFormatting sqref="AH353:AH363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I353:AJ363">
    <cfRule type="cellIs" dxfId="303" priority="304" stopIfTrue="1" operator="equal">
      <formula>"NO ADMISIBLE"</formula>
    </cfRule>
  </conditionalFormatting>
  <conditionalFormatting sqref="AI353">
    <cfRule type="cellIs" dxfId="302" priority="302" stopIfTrue="1" operator="equal">
      <formula>"NO ADMISIBLE"</formula>
    </cfRule>
    <cfRule type="cellIs" dxfId="301" priority="303" stopIfTrue="1" operator="equal">
      <formula>"ADMISIBLE"</formula>
    </cfRule>
  </conditionalFormatting>
  <conditionalFormatting sqref="AJ353:AJ363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K353:AK363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S353:S363">
    <cfRule type="cellIs" dxfId="296" priority="295" stopIfTrue="1" operator="equal">
      <formula>"NO ADMISIBLE"</formula>
    </cfRule>
  </conditionalFormatting>
  <conditionalFormatting sqref="T353:T363">
    <cfRule type="cellIs" dxfId="295" priority="296" stopIfTrue="1" operator="equal">
      <formula>"NO ADMISIBLE"</formula>
    </cfRule>
    <cfRule type="cellIs" dxfId="294" priority="297" stopIfTrue="1" operator="equal">
      <formula>"ADMISIBLE"</formula>
    </cfRule>
  </conditionalFormatting>
  <conditionalFormatting sqref="U353:U363">
    <cfRule type="cellIs" dxfId="293" priority="292" stopIfTrue="1" operator="equal">
      <formula>"NO ADMISIBLE"</formula>
    </cfRule>
  </conditionalFormatting>
  <conditionalFormatting sqref="V353:V363">
    <cfRule type="cellIs" dxfId="292" priority="293" stopIfTrue="1" operator="equal">
      <formula>"NO ADMISIBLE"</formula>
    </cfRule>
    <cfRule type="cellIs" dxfId="291" priority="294" stopIfTrue="1" operator="equal">
      <formula>"ADMISIBLE"</formula>
    </cfRule>
  </conditionalFormatting>
  <conditionalFormatting sqref="D353:D363">
    <cfRule type="cellIs" dxfId="290" priority="291" stopIfTrue="1" operator="equal">
      <formula>"NO ADMISIBLE"</formula>
    </cfRule>
  </conditionalFormatting>
  <conditionalFormatting sqref="AE364:AF374 AA364:AC374 J365:K374 W364:W374 C367:C374 N364:R374">
    <cfRule type="cellIs" dxfId="289" priority="288" stopIfTrue="1" operator="equal">
      <formula>"NO ADMISIBLE"</formula>
    </cfRule>
  </conditionalFormatting>
  <conditionalFormatting sqref="AB364 AD364:AD374 X364:Z374">
    <cfRule type="cellIs" dxfId="288" priority="289" stopIfTrue="1" operator="equal">
      <formula>"NO ADMISIBLE"</formula>
    </cfRule>
    <cfRule type="cellIs" dxfId="287" priority="290" stopIfTrue="1" operator="equal">
      <formula>"ADMISIBLE"</formula>
    </cfRule>
  </conditionalFormatting>
  <conditionalFormatting sqref="AC364:AC374">
    <cfRule type="cellIs" dxfId="286" priority="286" stopIfTrue="1" operator="equal">
      <formula>"NO ADMISIBLE"</formula>
    </cfRule>
    <cfRule type="cellIs" dxfId="285" priority="287" stopIfTrue="1" operator="equal">
      <formula>"ADMISIBLE"</formula>
    </cfRule>
  </conditionalFormatting>
  <conditionalFormatting sqref="AG364:AH374">
    <cfRule type="cellIs" dxfId="284" priority="285" stopIfTrue="1" operator="equal">
      <formula>"NO ADMISIBLE"</formula>
    </cfRule>
  </conditionalFormatting>
  <conditionalFormatting sqref="AG364">
    <cfRule type="cellIs" dxfId="283" priority="283" stopIfTrue="1" operator="equal">
      <formula>"NO ADMISIBLE"</formula>
    </cfRule>
    <cfRule type="cellIs" dxfId="282" priority="284" stopIfTrue="1" operator="equal">
      <formula>"ADMISIBLE"</formula>
    </cfRule>
  </conditionalFormatting>
  <conditionalFormatting sqref="AH364:AH374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I364:AJ374">
    <cfRule type="cellIs" dxfId="279" priority="280" stopIfTrue="1" operator="equal">
      <formula>"NO ADMISIBLE"</formula>
    </cfRule>
  </conditionalFormatting>
  <conditionalFormatting sqref="AI364">
    <cfRule type="cellIs" dxfId="278" priority="278" stopIfTrue="1" operator="equal">
      <formula>"NO ADMISIBLE"</formula>
    </cfRule>
    <cfRule type="cellIs" dxfId="277" priority="279" stopIfTrue="1" operator="equal">
      <formula>"ADMISIBLE"</formula>
    </cfRule>
  </conditionalFormatting>
  <conditionalFormatting sqref="AJ364:AJ374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K364:AK374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S364:S374">
    <cfRule type="cellIs" dxfId="272" priority="271" stopIfTrue="1" operator="equal">
      <formula>"NO ADMISIBLE"</formula>
    </cfRule>
  </conditionalFormatting>
  <conditionalFormatting sqref="T364:T374">
    <cfRule type="cellIs" dxfId="271" priority="272" stopIfTrue="1" operator="equal">
      <formula>"NO ADMISIBLE"</formula>
    </cfRule>
    <cfRule type="cellIs" dxfId="270" priority="273" stopIfTrue="1" operator="equal">
      <formula>"ADMISIBLE"</formula>
    </cfRule>
  </conditionalFormatting>
  <conditionalFormatting sqref="U364:U374">
    <cfRule type="cellIs" dxfId="269" priority="268" stopIfTrue="1" operator="equal">
      <formula>"NO ADMISIBLE"</formula>
    </cfRule>
  </conditionalFormatting>
  <conditionalFormatting sqref="V364:V374">
    <cfRule type="cellIs" dxfId="268" priority="269" stopIfTrue="1" operator="equal">
      <formula>"NO ADMISIBLE"</formula>
    </cfRule>
    <cfRule type="cellIs" dxfId="267" priority="270" stopIfTrue="1" operator="equal">
      <formula>"ADMISIBLE"</formula>
    </cfRule>
  </conditionalFormatting>
  <conditionalFormatting sqref="D364:D374">
    <cfRule type="cellIs" dxfId="266" priority="267" stopIfTrue="1" operator="equal">
      <formula>"NO ADMISIBLE"</formula>
    </cfRule>
  </conditionalFormatting>
  <conditionalFormatting sqref="AE375:AF385 AA375:AC385 J376:K385 W375:W385 C375:C385 N375:R385">
    <cfRule type="cellIs" dxfId="265" priority="264" stopIfTrue="1" operator="equal">
      <formula>"NO ADMISIBLE"</formula>
    </cfRule>
  </conditionalFormatting>
  <conditionalFormatting sqref="AB375 AD375:AD385 X375:Z385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AC375:AC385">
    <cfRule type="cellIs" dxfId="262" priority="262" stopIfTrue="1" operator="equal">
      <formula>"NO ADMISIBLE"</formula>
    </cfRule>
    <cfRule type="cellIs" dxfId="261" priority="263" stopIfTrue="1" operator="equal">
      <formula>"ADMISIBLE"</formula>
    </cfRule>
  </conditionalFormatting>
  <conditionalFormatting sqref="AG375:AH385">
    <cfRule type="cellIs" dxfId="260" priority="261" stopIfTrue="1" operator="equal">
      <formula>"NO ADMISIBLE"</formula>
    </cfRule>
  </conditionalFormatting>
  <conditionalFormatting sqref="AG375">
    <cfRule type="cellIs" dxfId="259" priority="259" stopIfTrue="1" operator="equal">
      <formula>"NO ADMISIBLE"</formula>
    </cfRule>
    <cfRule type="cellIs" dxfId="258" priority="260" stopIfTrue="1" operator="equal">
      <formula>"ADMISIBLE"</formula>
    </cfRule>
  </conditionalFormatting>
  <conditionalFormatting sqref="AH375:AH385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I375:AJ385">
    <cfRule type="cellIs" dxfId="255" priority="256" stopIfTrue="1" operator="equal">
      <formula>"NO ADMISIBLE"</formula>
    </cfRule>
  </conditionalFormatting>
  <conditionalFormatting sqref="AI375">
    <cfRule type="cellIs" dxfId="254" priority="254" stopIfTrue="1" operator="equal">
      <formula>"NO ADMISIBLE"</formula>
    </cfRule>
    <cfRule type="cellIs" dxfId="253" priority="255" stopIfTrue="1" operator="equal">
      <formula>"ADMISIBLE"</formula>
    </cfRule>
  </conditionalFormatting>
  <conditionalFormatting sqref="AJ375:AJ385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K375:AK385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S375:S385">
    <cfRule type="cellIs" dxfId="248" priority="247" stopIfTrue="1" operator="equal">
      <formula>"NO ADMISIBLE"</formula>
    </cfRule>
  </conditionalFormatting>
  <conditionalFormatting sqref="T375:T385">
    <cfRule type="cellIs" dxfId="247" priority="248" stopIfTrue="1" operator="equal">
      <formula>"NO ADMISIBLE"</formula>
    </cfRule>
    <cfRule type="cellIs" dxfId="246" priority="249" stopIfTrue="1" operator="equal">
      <formula>"ADMISIBLE"</formula>
    </cfRule>
  </conditionalFormatting>
  <conditionalFormatting sqref="U375:U385">
    <cfRule type="cellIs" dxfId="245" priority="244" stopIfTrue="1" operator="equal">
      <formula>"NO ADMISIBLE"</formula>
    </cfRule>
  </conditionalFormatting>
  <conditionalFormatting sqref="V375:V385">
    <cfRule type="cellIs" dxfId="244" priority="245" stopIfTrue="1" operator="equal">
      <formula>"NO ADMISIBLE"</formula>
    </cfRule>
    <cfRule type="cellIs" dxfId="243" priority="246" stopIfTrue="1" operator="equal">
      <formula>"ADMISIBLE"</formula>
    </cfRule>
  </conditionalFormatting>
  <conditionalFormatting sqref="D375:D385">
    <cfRule type="cellIs" dxfId="242" priority="243" stopIfTrue="1" operator="equal">
      <formula>"NO ADMISIBLE"</formula>
    </cfRule>
  </conditionalFormatting>
  <conditionalFormatting sqref="AE386:AF396 AA386:AC396 J387:K396 W386:W396 C386:C396 N386:R396">
    <cfRule type="cellIs" dxfId="241" priority="240" stopIfTrue="1" operator="equal">
      <formula>"NO ADMISIBLE"</formula>
    </cfRule>
  </conditionalFormatting>
  <conditionalFormatting sqref="AB386 AD386:AD396 X386:Z396">
    <cfRule type="cellIs" dxfId="240" priority="241" stopIfTrue="1" operator="equal">
      <formula>"NO ADMISIBLE"</formula>
    </cfRule>
    <cfRule type="cellIs" dxfId="239" priority="242" stopIfTrue="1" operator="equal">
      <formula>"ADMISIBLE"</formula>
    </cfRule>
  </conditionalFormatting>
  <conditionalFormatting sqref="AC386:AC396">
    <cfRule type="cellIs" dxfId="238" priority="238" stopIfTrue="1" operator="equal">
      <formula>"NO ADMISIBLE"</formula>
    </cfRule>
    <cfRule type="cellIs" dxfId="237" priority="239" stopIfTrue="1" operator="equal">
      <formula>"ADMISIBLE"</formula>
    </cfRule>
  </conditionalFormatting>
  <conditionalFormatting sqref="AG386:AH396">
    <cfRule type="cellIs" dxfId="236" priority="237" stopIfTrue="1" operator="equal">
      <formula>"NO ADMISIBLE"</formula>
    </cfRule>
  </conditionalFormatting>
  <conditionalFormatting sqref="AG386">
    <cfRule type="cellIs" dxfId="235" priority="235" stopIfTrue="1" operator="equal">
      <formula>"NO ADMISIBLE"</formula>
    </cfRule>
    <cfRule type="cellIs" dxfId="234" priority="236" stopIfTrue="1" operator="equal">
      <formula>"ADMISIBLE"</formula>
    </cfRule>
  </conditionalFormatting>
  <conditionalFormatting sqref="AH386:AH396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I386:AJ396">
    <cfRule type="cellIs" dxfId="231" priority="232" stopIfTrue="1" operator="equal">
      <formula>"NO ADMISIBLE"</formula>
    </cfRule>
  </conditionalFormatting>
  <conditionalFormatting sqref="AI386">
    <cfRule type="cellIs" dxfId="230" priority="230" stopIfTrue="1" operator="equal">
      <formula>"NO ADMISIBLE"</formula>
    </cfRule>
    <cfRule type="cellIs" dxfId="229" priority="231" stopIfTrue="1" operator="equal">
      <formula>"ADMISIBLE"</formula>
    </cfRule>
  </conditionalFormatting>
  <conditionalFormatting sqref="AJ386:AJ396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K386:AK396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S386:S396">
    <cfRule type="cellIs" dxfId="224" priority="223" stopIfTrue="1" operator="equal">
      <formula>"NO ADMISIBLE"</formula>
    </cfRule>
  </conditionalFormatting>
  <conditionalFormatting sqref="T386:T396">
    <cfRule type="cellIs" dxfId="223" priority="224" stopIfTrue="1" operator="equal">
      <formula>"NO ADMISIBLE"</formula>
    </cfRule>
    <cfRule type="cellIs" dxfId="222" priority="225" stopIfTrue="1" operator="equal">
      <formula>"ADMISIBLE"</formula>
    </cfRule>
  </conditionalFormatting>
  <conditionalFormatting sqref="U386:U396">
    <cfRule type="cellIs" dxfId="221" priority="220" stopIfTrue="1" operator="equal">
      <formula>"NO ADMISIBLE"</formula>
    </cfRule>
  </conditionalFormatting>
  <conditionalFormatting sqref="V386:V396">
    <cfRule type="cellIs" dxfId="220" priority="221" stopIfTrue="1" operator="equal">
      <formula>"NO ADMISIBLE"</formula>
    </cfRule>
    <cfRule type="cellIs" dxfId="219" priority="222" stopIfTrue="1" operator="equal">
      <formula>"ADMISIBLE"</formula>
    </cfRule>
  </conditionalFormatting>
  <conditionalFormatting sqref="D386:D396">
    <cfRule type="cellIs" dxfId="218" priority="219" stopIfTrue="1" operator="equal">
      <formula>"NO ADMISIBLE"</formula>
    </cfRule>
  </conditionalFormatting>
  <conditionalFormatting sqref="AE397:AF407 AA397:AC407 J398:K407 W397:W407 C397:C407 N397:R407">
    <cfRule type="cellIs" dxfId="217" priority="216" stopIfTrue="1" operator="equal">
      <formula>"NO ADMISIBLE"</formula>
    </cfRule>
  </conditionalFormatting>
  <conditionalFormatting sqref="AB397 AD397:AD407 X397:Z407">
    <cfRule type="cellIs" dxfId="216" priority="217" stopIfTrue="1" operator="equal">
      <formula>"NO ADMISIBLE"</formula>
    </cfRule>
    <cfRule type="cellIs" dxfId="215" priority="218" stopIfTrue="1" operator="equal">
      <formula>"ADMISIBLE"</formula>
    </cfRule>
  </conditionalFormatting>
  <conditionalFormatting sqref="AC397:AC407">
    <cfRule type="cellIs" dxfId="214" priority="214" stopIfTrue="1" operator="equal">
      <formula>"NO ADMISIBLE"</formula>
    </cfRule>
    <cfRule type="cellIs" dxfId="213" priority="215" stopIfTrue="1" operator="equal">
      <formula>"ADMISIBLE"</formula>
    </cfRule>
  </conditionalFormatting>
  <conditionalFormatting sqref="AG397:AH407">
    <cfRule type="cellIs" dxfId="212" priority="213" stopIfTrue="1" operator="equal">
      <formula>"NO ADMISIBLE"</formula>
    </cfRule>
  </conditionalFormatting>
  <conditionalFormatting sqref="AG397">
    <cfRule type="cellIs" dxfId="211" priority="211" stopIfTrue="1" operator="equal">
      <formula>"NO ADMISIBLE"</formula>
    </cfRule>
    <cfRule type="cellIs" dxfId="210" priority="212" stopIfTrue="1" operator="equal">
      <formula>"ADMISIBLE"</formula>
    </cfRule>
  </conditionalFormatting>
  <conditionalFormatting sqref="AH397:AH407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I397:AJ407">
    <cfRule type="cellIs" dxfId="207" priority="208" stopIfTrue="1" operator="equal">
      <formula>"NO ADMISIBLE"</formula>
    </cfRule>
  </conditionalFormatting>
  <conditionalFormatting sqref="AI397">
    <cfRule type="cellIs" dxfId="206" priority="206" stopIfTrue="1" operator="equal">
      <formula>"NO ADMISIBLE"</formula>
    </cfRule>
    <cfRule type="cellIs" dxfId="205" priority="207" stopIfTrue="1" operator="equal">
      <formula>"ADMISIBLE"</formula>
    </cfRule>
  </conditionalFormatting>
  <conditionalFormatting sqref="AJ397:AJ407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K397:AK407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S397:S407">
    <cfRule type="cellIs" dxfId="200" priority="199" stopIfTrue="1" operator="equal">
      <formula>"NO ADMISIBLE"</formula>
    </cfRule>
  </conditionalFormatting>
  <conditionalFormatting sqref="T397:T407">
    <cfRule type="cellIs" dxfId="199" priority="200" stopIfTrue="1" operator="equal">
      <formula>"NO ADMISIBLE"</formula>
    </cfRule>
    <cfRule type="cellIs" dxfId="198" priority="201" stopIfTrue="1" operator="equal">
      <formula>"ADMISIBLE"</formula>
    </cfRule>
  </conditionalFormatting>
  <conditionalFormatting sqref="U397:U407">
    <cfRule type="cellIs" dxfId="197" priority="196" stopIfTrue="1" operator="equal">
      <formula>"NO ADMISIBLE"</formula>
    </cfRule>
  </conditionalFormatting>
  <conditionalFormatting sqref="V397:V407">
    <cfRule type="cellIs" dxfId="196" priority="197" stopIfTrue="1" operator="equal">
      <formula>"NO ADMISIBLE"</formula>
    </cfRule>
    <cfRule type="cellIs" dxfId="195" priority="198" stopIfTrue="1" operator="equal">
      <formula>"ADMISIBLE"</formula>
    </cfRule>
  </conditionalFormatting>
  <conditionalFormatting sqref="D397:D407">
    <cfRule type="cellIs" dxfId="194" priority="195" stopIfTrue="1" operator="equal">
      <formula>"NO ADMISIBLE"</formula>
    </cfRule>
  </conditionalFormatting>
  <conditionalFormatting sqref="AE408:AF418 AA408:AC418 J409:K418 W408:W418 C408:C418 N408:R418">
    <cfRule type="cellIs" dxfId="193" priority="192" stopIfTrue="1" operator="equal">
      <formula>"NO ADMISIBLE"</formula>
    </cfRule>
  </conditionalFormatting>
  <conditionalFormatting sqref="AB408 AD408:AD418 X408:Z418">
    <cfRule type="cellIs" dxfId="192" priority="193" stopIfTrue="1" operator="equal">
      <formula>"NO ADMISIBLE"</formula>
    </cfRule>
    <cfRule type="cellIs" dxfId="191" priority="194" stopIfTrue="1" operator="equal">
      <formula>"ADMISIBLE"</formula>
    </cfRule>
  </conditionalFormatting>
  <conditionalFormatting sqref="AC408:AC418">
    <cfRule type="cellIs" dxfId="190" priority="190" stopIfTrue="1" operator="equal">
      <formula>"NO ADMISIBLE"</formula>
    </cfRule>
    <cfRule type="cellIs" dxfId="189" priority="191" stopIfTrue="1" operator="equal">
      <formula>"ADMISIBLE"</formula>
    </cfRule>
  </conditionalFormatting>
  <conditionalFormatting sqref="AG408:AH418">
    <cfRule type="cellIs" dxfId="188" priority="189" stopIfTrue="1" operator="equal">
      <formula>"NO ADMISIBLE"</formula>
    </cfRule>
  </conditionalFormatting>
  <conditionalFormatting sqref="AG408">
    <cfRule type="cellIs" dxfId="187" priority="187" stopIfTrue="1" operator="equal">
      <formula>"NO ADMISIBLE"</formula>
    </cfRule>
    <cfRule type="cellIs" dxfId="186" priority="188" stopIfTrue="1" operator="equal">
      <formula>"ADMISIBLE"</formula>
    </cfRule>
  </conditionalFormatting>
  <conditionalFormatting sqref="AH408:AH418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I408:AJ418">
    <cfRule type="cellIs" dxfId="183" priority="184" stopIfTrue="1" operator="equal">
      <formula>"NO ADMISIBLE"</formula>
    </cfRule>
  </conditionalFormatting>
  <conditionalFormatting sqref="AI408">
    <cfRule type="cellIs" dxfId="182" priority="182" stopIfTrue="1" operator="equal">
      <formula>"NO ADMISIBLE"</formula>
    </cfRule>
    <cfRule type="cellIs" dxfId="181" priority="183" stopIfTrue="1" operator="equal">
      <formula>"ADMISIBLE"</formula>
    </cfRule>
  </conditionalFormatting>
  <conditionalFormatting sqref="AJ408:AJ418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K408:AK418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S408:S418">
    <cfRule type="cellIs" dxfId="176" priority="175" stopIfTrue="1" operator="equal">
      <formula>"NO ADMISIBLE"</formula>
    </cfRule>
  </conditionalFormatting>
  <conditionalFormatting sqref="T408:T418">
    <cfRule type="cellIs" dxfId="175" priority="176" stopIfTrue="1" operator="equal">
      <formula>"NO ADMISIBLE"</formula>
    </cfRule>
    <cfRule type="cellIs" dxfId="174" priority="177" stopIfTrue="1" operator="equal">
      <formula>"ADMISIBLE"</formula>
    </cfRule>
  </conditionalFormatting>
  <conditionalFormatting sqref="U408:U418">
    <cfRule type="cellIs" dxfId="173" priority="172" stopIfTrue="1" operator="equal">
      <formula>"NO ADMISIBLE"</formula>
    </cfRule>
  </conditionalFormatting>
  <conditionalFormatting sqref="V408:V418">
    <cfRule type="cellIs" dxfId="172" priority="173" stopIfTrue="1" operator="equal">
      <formula>"NO ADMISIBLE"</formula>
    </cfRule>
    <cfRule type="cellIs" dxfId="171" priority="174" stopIfTrue="1" operator="equal">
      <formula>"ADMISIBLE"</formula>
    </cfRule>
  </conditionalFormatting>
  <conditionalFormatting sqref="D408:D418">
    <cfRule type="cellIs" dxfId="170" priority="171" stopIfTrue="1" operator="equal">
      <formula>"NO ADMISIBLE"</formula>
    </cfRule>
  </conditionalFormatting>
  <conditionalFormatting sqref="AE419:AF429 AA419:AC429 J420:K429 W419:W429 C419:C429 N419:R429">
    <cfRule type="cellIs" dxfId="169" priority="168" stopIfTrue="1" operator="equal">
      <formula>"NO ADMISIBLE"</formula>
    </cfRule>
  </conditionalFormatting>
  <conditionalFormatting sqref="AB419 AD419:AD429 X419:Z429">
    <cfRule type="cellIs" dxfId="168" priority="169" stopIfTrue="1" operator="equal">
      <formula>"NO ADMISIBLE"</formula>
    </cfRule>
    <cfRule type="cellIs" dxfId="167" priority="170" stopIfTrue="1" operator="equal">
      <formula>"ADMISIBLE"</formula>
    </cfRule>
  </conditionalFormatting>
  <conditionalFormatting sqref="AC419:AC429">
    <cfRule type="cellIs" dxfId="166" priority="166" stopIfTrue="1" operator="equal">
      <formula>"NO ADMISIBLE"</formula>
    </cfRule>
    <cfRule type="cellIs" dxfId="165" priority="167" stopIfTrue="1" operator="equal">
      <formula>"ADMISIBLE"</formula>
    </cfRule>
  </conditionalFormatting>
  <conditionalFormatting sqref="AG419:AH429">
    <cfRule type="cellIs" dxfId="164" priority="165" stopIfTrue="1" operator="equal">
      <formula>"NO ADMISIBLE"</formula>
    </cfRule>
  </conditionalFormatting>
  <conditionalFormatting sqref="AG419">
    <cfRule type="cellIs" dxfId="163" priority="163" stopIfTrue="1" operator="equal">
      <formula>"NO ADMISIBLE"</formula>
    </cfRule>
    <cfRule type="cellIs" dxfId="162" priority="164" stopIfTrue="1" operator="equal">
      <formula>"ADMISIBLE"</formula>
    </cfRule>
  </conditionalFormatting>
  <conditionalFormatting sqref="AH419:AH429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I419:AJ429">
    <cfRule type="cellIs" dxfId="159" priority="160" stopIfTrue="1" operator="equal">
      <formula>"NO ADMISIBLE"</formula>
    </cfRule>
  </conditionalFormatting>
  <conditionalFormatting sqref="AI419">
    <cfRule type="cellIs" dxfId="158" priority="158" stopIfTrue="1" operator="equal">
      <formula>"NO ADMISIBLE"</formula>
    </cfRule>
    <cfRule type="cellIs" dxfId="157" priority="159" stopIfTrue="1" operator="equal">
      <formula>"ADMISIBLE"</formula>
    </cfRule>
  </conditionalFormatting>
  <conditionalFormatting sqref="AJ419:AJ429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K419:AK429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S419:S429">
    <cfRule type="cellIs" dxfId="152" priority="151" stopIfTrue="1" operator="equal">
      <formula>"NO ADMISIBLE"</formula>
    </cfRule>
  </conditionalFormatting>
  <conditionalFormatting sqref="T419:T429">
    <cfRule type="cellIs" dxfId="151" priority="152" stopIfTrue="1" operator="equal">
      <formula>"NO ADMISIBLE"</formula>
    </cfRule>
    <cfRule type="cellIs" dxfId="150" priority="153" stopIfTrue="1" operator="equal">
      <formula>"ADMISIBLE"</formula>
    </cfRule>
  </conditionalFormatting>
  <conditionalFormatting sqref="U419:U429">
    <cfRule type="cellIs" dxfId="149" priority="148" stopIfTrue="1" operator="equal">
      <formula>"NO ADMISIBLE"</formula>
    </cfRule>
  </conditionalFormatting>
  <conditionalFormatting sqref="V419:V429">
    <cfRule type="cellIs" dxfId="148" priority="149" stopIfTrue="1" operator="equal">
      <formula>"NO ADMISIBLE"</formula>
    </cfRule>
    <cfRule type="cellIs" dxfId="147" priority="150" stopIfTrue="1" operator="equal">
      <formula>"ADMISIBLE"</formula>
    </cfRule>
  </conditionalFormatting>
  <conditionalFormatting sqref="D419:D429">
    <cfRule type="cellIs" dxfId="146" priority="147" stopIfTrue="1" operator="equal">
      <formula>"NO ADMISIBLE"</formula>
    </cfRule>
  </conditionalFormatting>
  <conditionalFormatting sqref="AE430:AF440 AA430:AC440 J431:K440 W430:W440 C430:C440 N430:R440">
    <cfRule type="cellIs" dxfId="145" priority="144" stopIfTrue="1" operator="equal">
      <formula>"NO ADMISIBLE"</formula>
    </cfRule>
  </conditionalFormatting>
  <conditionalFormatting sqref="AB430 AD430:AD440 X430:Z440">
    <cfRule type="cellIs" dxfId="144" priority="145" stopIfTrue="1" operator="equal">
      <formula>"NO ADMISIBLE"</formula>
    </cfRule>
    <cfRule type="cellIs" dxfId="143" priority="146" stopIfTrue="1" operator="equal">
      <formula>"ADMISIBLE"</formula>
    </cfRule>
  </conditionalFormatting>
  <conditionalFormatting sqref="AC430:AC440">
    <cfRule type="cellIs" dxfId="142" priority="142" stopIfTrue="1" operator="equal">
      <formula>"NO ADMISIBLE"</formula>
    </cfRule>
    <cfRule type="cellIs" dxfId="141" priority="143" stopIfTrue="1" operator="equal">
      <formula>"ADMISIBLE"</formula>
    </cfRule>
  </conditionalFormatting>
  <conditionalFormatting sqref="AG430:AH440">
    <cfRule type="cellIs" dxfId="140" priority="141" stopIfTrue="1" operator="equal">
      <formula>"NO ADMISIBLE"</formula>
    </cfRule>
  </conditionalFormatting>
  <conditionalFormatting sqref="AG430">
    <cfRule type="cellIs" dxfId="139" priority="139" stopIfTrue="1" operator="equal">
      <formula>"NO ADMISIBLE"</formula>
    </cfRule>
    <cfRule type="cellIs" dxfId="138" priority="140" stopIfTrue="1" operator="equal">
      <formula>"ADMISIBLE"</formula>
    </cfRule>
  </conditionalFormatting>
  <conditionalFormatting sqref="AH430:AH440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I430:AJ440">
    <cfRule type="cellIs" dxfId="135" priority="136" stopIfTrue="1" operator="equal">
      <formula>"NO ADMISIBLE"</formula>
    </cfRule>
  </conditionalFormatting>
  <conditionalFormatting sqref="AI430">
    <cfRule type="cellIs" dxfId="134" priority="134" stopIfTrue="1" operator="equal">
      <formula>"NO ADMISIBLE"</formula>
    </cfRule>
    <cfRule type="cellIs" dxfId="133" priority="135" stopIfTrue="1" operator="equal">
      <formula>"ADMISIBLE"</formula>
    </cfRule>
  </conditionalFormatting>
  <conditionalFormatting sqref="AJ430:AJ440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K430:AK440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S430:S440">
    <cfRule type="cellIs" dxfId="128" priority="127" stopIfTrue="1" operator="equal">
      <formula>"NO ADMISIBLE"</formula>
    </cfRule>
  </conditionalFormatting>
  <conditionalFormatting sqref="T430:T440">
    <cfRule type="cellIs" dxfId="127" priority="128" stopIfTrue="1" operator="equal">
      <formula>"NO ADMISIBLE"</formula>
    </cfRule>
    <cfRule type="cellIs" dxfId="126" priority="129" stopIfTrue="1" operator="equal">
      <formula>"ADMISIBLE"</formula>
    </cfRule>
  </conditionalFormatting>
  <conditionalFormatting sqref="U430:U440">
    <cfRule type="cellIs" dxfId="125" priority="124" stopIfTrue="1" operator="equal">
      <formula>"NO ADMISIBLE"</formula>
    </cfRule>
  </conditionalFormatting>
  <conditionalFormatting sqref="V430:V440">
    <cfRule type="cellIs" dxfId="124" priority="125" stopIfTrue="1" operator="equal">
      <formula>"NO ADMISIBLE"</formula>
    </cfRule>
    <cfRule type="cellIs" dxfId="123" priority="126" stopIfTrue="1" operator="equal">
      <formula>"ADMISIBLE"</formula>
    </cfRule>
  </conditionalFormatting>
  <conditionalFormatting sqref="D430:D440">
    <cfRule type="cellIs" dxfId="122" priority="123" stopIfTrue="1" operator="equal">
      <formula>"NO ADMISIBLE"</formula>
    </cfRule>
  </conditionalFormatting>
  <conditionalFormatting sqref="AE441:AF451 AA441:AC451 J442:K451 W441:W451 C441:C451 N441:R451">
    <cfRule type="cellIs" dxfId="121" priority="120" stopIfTrue="1" operator="equal">
      <formula>"NO ADMISIBLE"</formula>
    </cfRule>
  </conditionalFormatting>
  <conditionalFormatting sqref="AB441 AD441:AD451 X441:Z451">
    <cfRule type="cellIs" dxfId="120" priority="121" stopIfTrue="1" operator="equal">
      <formula>"NO ADMISIBLE"</formula>
    </cfRule>
    <cfRule type="cellIs" dxfId="119" priority="122" stopIfTrue="1" operator="equal">
      <formula>"ADMISIBLE"</formula>
    </cfRule>
  </conditionalFormatting>
  <conditionalFormatting sqref="AC441:AC451">
    <cfRule type="cellIs" dxfId="118" priority="118" stopIfTrue="1" operator="equal">
      <formula>"NO ADMISIBLE"</formula>
    </cfRule>
    <cfRule type="cellIs" dxfId="117" priority="119" stopIfTrue="1" operator="equal">
      <formula>"ADMISIBLE"</formula>
    </cfRule>
  </conditionalFormatting>
  <conditionalFormatting sqref="AG441:AH451">
    <cfRule type="cellIs" dxfId="116" priority="117" stopIfTrue="1" operator="equal">
      <formula>"NO ADMISIBLE"</formula>
    </cfRule>
  </conditionalFormatting>
  <conditionalFormatting sqref="AG441">
    <cfRule type="cellIs" dxfId="115" priority="115" stopIfTrue="1" operator="equal">
      <formula>"NO ADMISIBLE"</formula>
    </cfRule>
    <cfRule type="cellIs" dxfId="114" priority="116" stopIfTrue="1" operator="equal">
      <formula>"ADMISIBLE"</formula>
    </cfRule>
  </conditionalFormatting>
  <conditionalFormatting sqref="AH441:AH451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I441:AJ451">
    <cfRule type="cellIs" dxfId="111" priority="112" stopIfTrue="1" operator="equal">
      <formula>"NO ADMISIBLE"</formula>
    </cfRule>
  </conditionalFormatting>
  <conditionalFormatting sqref="AI441">
    <cfRule type="cellIs" dxfId="110" priority="110" stopIfTrue="1" operator="equal">
      <formula>"NO ADMISIBLE"</formula>
    </cfRule>
    <cfRule type="cellIs" dxfId="109" priority="111" stopIfTrue="1" operator="equal">
      <formula>"ADMISIBLE"</formula>
    </cfRule>
  </conditionalFormatting>
  <conditionalFormatting sqref="AJ441:AJ451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K441:AK451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S441:S451">
    <cfRule type="cellIs" dxfId="104" priority="103" stopIfTrue="1" operator="equal">
      <formula>"NO ADMISIBLE"</formula>
    </cfRule>
  </conditionalFormatting>
  <conditionalFormatting sqref="T441:T451">
    <cfRule type="cellIs" dxfId="103" priority="104" stopIfTrue="1" operator="equal">
      <formula>"NO ADMISIBLE"</formula>
    </cfRule>
    <cfRule type="cellIs" dxfId="102" priority="105" stopIfTrue="1" operator="equal">
      <formula>"ADMISIBLE"</formula>
    </cfRule>
  </conditionalFormatting>
  <conditionalFormatting sqref="U441:U451">
    <cfRule type="cellIs" dxfId="101" priority="100" stopIfTrue="1" operator="equal">
      <formula>"NO ADMISIBLE"</formula>
    </cfRule>
  </conditionalFormatting>
  <conditionalFormatting sqref="V441:V451">
    <cfRule type="cellIs" dxfId="100" priority="101" stopIfTrue="1" operator="equal">
      <formula>"NO ADMISIBLE"</formula>
    </cfRule>
    <cfRule type="cellIs" dxfId="99" priority="102" stopIfTrue="1" operator="equal">
      <formula>"ADMISIBLE"</formula>
    </cfRule>
  </conditionalFormatting>
  <conditionalFormatting sqref="D441:D451">
    <cfRule type="cellIs" dxfId="98" priority="99" stopIfTrue="1" operator="equal">
      <formula>"NO ADMISIBLE"</formula>
    </cfRule>
  </conditionalFormatting>
  <conditionalFormatting sqref="AE452:AF462 AA452:AC462 J453:K462 W452:W462 C452:C462 N452:R462">
    <cfRule type="cellIs" dxfId="97" priority="96" stopIfTrue="1" operator="equal">
      <formula>"NO ADMISIBLE"</formula>
    </cfRule>
  </conditionalFormatting>
  <conditionalFormatting sqref="AB452 AD452:AD462 X452:Z462">
    <cfRule type="cellIs" dxfId="96" priority="97" stopIfTrue="1" operator="equal">
      <formula>"NO ADMISIBLE"</formula>
    </cfRule>
    <cfRule type="cellIs" dxfId="95" priority="98" stopIfTrue="1" operator="equal">
      <formula>"ADMISIBLE"</formula>
    </cfRule>
  </conditionalFormatting>
  <conditionalFormatting sqref="AC452:AC462">
    <cfRule type="cellIs" dxfId="94" priority="94" stopIfTrue="1" operator="equal">
      <formula>"NO ADMISIBLE"</formula>
    </cfRule>
    <cfRule type="cellIs" dxfId="93" priority="95" stopIfTrue="1" operator="equal">
      <formula>"ADMISIBLE"</formula>
    </cfRule>
  </conditionalFormatting>
  <conditionalFormatting sqref="AG452:AH462">
    <cfRule type="cellIs" dxfId="92" priority="93" stopIfTrue="1" operator="equal">
      <formula>"NO ADMISIBLE"</formula>
    </cfRule>
  </conditionalFormatting>
  <conditionalFormatting sqref="AG452">
    <cfRule type="cellIs" dxfId="91" priority="91" stopIfTrue="1" operator="equal">
      <formula>"NO ADMISIBLE"</formula>
    </cfRule>
    <cfRule type="cellIs" dxfId="90" priority="92" stopIfTrue="1" operator="equal">
      <formula>"ADMISIBLE"</formula>
    </cfRule>
  </conditionalFormatting>
  <conditionalFormatting sqref="AH452:AH462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I452:AJ462">
    <cfRule type="cellIs" dxfId="87" priority="88" stopIfTrue="1" operator="equal">
      <formula>"NO ADMISIBLE"</formula>
    </cfRule>
  </conditionalFormatting>
  <conditionalFormatting sqref="AI452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AJ452:AJ462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K452:AK462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S452:S462">
    <cfRule type="cellIs" dxfId="80" priority="79" stopIfTrue="1" operator="equal">
      <formula>"NO ADMISIBLE"</formula>
    </cfRule>
  </conditionalFormatting>
  <conditionalFormatting sqref="T452:T462">
    <cfRule type="cellIs" dxfId="79" priority="80" stopIfTrue="1" operator="equal">
      <formula>"NO ADMISIBLE"</formula>
    </cfRule>
    <cfRule type="cellIs" dxfId="78" priority="81" stopIfTrue="1" operator="equal">
      <formula>"ADMISIBLE"</formula>
    </cfRule>
  </conditionalFormatting>
  <conditionalFormatting sqref="U452:U462">
    <cfRule type="cellIs" dxfId="77" priority="76" stopIfTrue="1" operator="equal">
      <formula>"NO ADMISIBLE"</formula>
    </cfRule>
  </conditionalFormatting>
  <conditionalFormatting sqref="V452:V462">
    <cfRule type="cellIs" dxfId="76" priority="77" stopIfTrue="1" operator="equal">
      <formula>"NO ADMISIBLE"</formula>
    </cfRule>
    <cfRule type="cellIs" dxfId="75" priority="78" stopIfTrue="1" operator="equal">
      <formula>"ADMISIBLE"</formula>
    </cfRule>
  </conditionalFormatting>
  <conditionalFormatting sqref="D452:D462">
    <cfRule type="cellIs" dxfId="74" priority="75" stopIfTrue="1" operator="equal">
      <formula>"NO ADMISIBLE"</formula>
    </cfRule>
  </conditionalFormatting>
  <conditionalFormatting sqref="AE463:AF473 AA463:AC473 J464:K473 W463:W473 C463:C473 N463:R473">
    <cfRule type="cellIs" dxfId="73" priority="72" stopIfTrue="1" operator="equal">
      <formula>"NO ADMISIBLE"</formula>
    </cfRule>
  </conditionalFormatting>
  <conditionalFormatting sqref="AB463 AD463:AD473 X463:Z473">
    <cfRule type="cellIs" dxfId="72" priority="73" stopIfTrue="1" operator="equal">
      <formula>"NO ADMISIBLE"</formula>
    </cfRule>
    <cfRule type="cellIs" dxfId="71" priority="74" stopIfTrue="1" operator="equal">
      <formula>"ADMISIBLE"</formula>
    </cfRule>
  </conditionalFormatting>
  <conditionalFormatting sqref="AC463:AC473">
    <cfRule type="cellIs" dxfId="70" priority="70" stopIfTrue="1" operator="equal">
      <formula>"NO ADMISIBLE"</formula>
    </cfRule>
    <cfRule type="cellIs" dxfId="69" priority="71" stopIfTrue="1" operator="equal">
      <formula>"ADMISIBLE"</formula>
    </cfRule>
  </conditionalFormatting>
  <conditionalFormatting sqref="AG463:AH473">
    <cfRule type="cellIs" dxfId="68" priority="69" stopIfTrue="1" operator="equal">
      <formula>"NO ADMISIBLE"</formula>
    </cfRule>
  </conditionalFormatting>
  <conditionalFormatting sqref="AG463">
    <cfRule type="cellIs" dxfId="67" priority="67" stopIfTrue="1" operator="equal">
      <formula>"NO ADMISIBLE"</formula>
    </cfRule>
    <cfRule type="cellIs" dxfId="66" priority="68" stopIfTrue="1" operator="equal">
      <formula>"ADMISIBLE"</formula>
    </cfRule>
  </conditionalFormatting>
  <conditionalFormatting sqref="AH463:AH473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I463:AJ473">
    <cfRule type="cellIs" dxfId="63" priority="64" stopIfTrue="1" operator="equal">
      <formula>"NO ADMISIBLE"</formula>
    </cfRule>
  </conditionalFormatting>
  <conditionalFormatting sqref="AI463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AJ463:AJ473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K463:AK473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S463:S473">
    <cfRule type="cellIs" dxfId="56" priority="55" stopIfTrue="1" operator="equal">
      <formula>"NO ADMISIBLE"</formula>
    </cfRule>
  </conditionalFormatting>
  <conditionalFormatting sqref="T463:T473">
    <cfRule type="cellIs" dxfId="55" priority="56" stopIfTrue="1" operator="equal">
      <formula>"NO ADMISIBLE"</formula>
    </cfRule>
    <cfRule type="cellIs" dxfId="54" priority="57" stopIfTrue="1" operator="equal">
      <formula>"ADMISIBLE"</formula>
    </cfRule>
  </conditionalFormatting>
  <conditionalFormatting sqref="U463:U473">
    <cfRule type="cellIs" dxfId="53" priority="52" stopIfTrue="1" operator="equal">
      <formula>"NO ADMISIBLE"</formula>
    </cfRule>
  </conditionalFormatting>
  <conditionalFormatting sqref="V463:V473">
    <cfRule type="cellIs" dxfId="52" priority="53" stopIfTrue="1" operator="equal">
      <formula>"NO ADMISIBLE"</formula>
    </cfRule>
    <cfRule type="cellIs" dxfId="51" priority="54" stopIfTrue="1" operator="equal">
      <formula>"ADMISIBLE"</formula>
    </cfRule>
  </conditionalFormatting>
  <conditionalFormatting sqref="D463:D473">
    <cfRule type="cellIs" dxfId="50" priority="51" stopIfTrue="1" operator="equal">
      <formula>"NO ADMISIBLE"</formula>
    </cfRule>
  </conditionalFormatting>
  <conditionalFormatting sqref="AE474:AF484 AA474:AC484 J475:K484 W474:W484 C474:C484 N474:R484">
    <cfRule type="cellIs" dxfId="49" priority="48" stopIfTrue="1" operator="equal">
      <formula>"NO ADMISIBLE"</formula>
    </cfRule>
  </conditionalFormatting>
  <conditionalFormatting sqref="AB474 AD474:AD484 X474:Z484">
    <cfRule type="cellIs" dxfId="48" priority="49" stopIfTrue="1" operator="equal">
      <formula>"NO ADMISIBLE"</formula>
    </cfRule>
    <cfRule type="cellIs" dxfId="47" priority="50" stopIfTrue="1" operator="equal">
      <formula>"ADMISIBLE"</formula>
    </cfRule>
  </conditionalFormatting>
  <conditionalFormatting sqref="AC474:AC484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AG474:AH484">
    <cfRule type="cellIs" dxfId="44" priority="45" stopIfTrue="1" operator="equal">
      <formula>"NO ADMISIBLE"</formula>
    </cfRule>
  </conditionalFormatting>
  <conditionalFormatting sqref="AG474">
    <cfRule type="cellIs" dxfId="43" priority="43" stopIfTrue="1" operator="equal">
      <formula>"NO ADMISIBLE"</formula>
    </cfRule>
    <cfRule type="cellIs" dxfId="42" priority="44" stopIfTrue="1" operator="equal">
      <formula>"ADMISIBLE"</formula>
    </cfRule>
  </conditionalFormatting>
  <conditionalFormatting sqref="AH474:AH484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I474:AJ484">
    <cfRule type="cellIs" dxfId="39" priority="40" stopIfTrue="1" operator="equal">
      <formula>"NO ADMISIBLE"</formula>
    </cfRule>
  </conditionalFormatting>
  <conditionalFormatting sqref="AI474">
    <cfRule type="cellIs" dxfId="38" priority="38" stopIfTrue="1" operator="equal">
      <formula>"NO ADMISIBLE"</formula>
    </cfRule>
    <cfRule type="cellIs" dxfId="37" priority="39" stopIfTrue="1" operator="equal">
      <formula>"ADMISIBLE"</formula>
    </cfRule>
  </conditionalFormatting>
  <conditionalFormatting sqref="AJ474:AJ484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K474:AK484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S474:S484">
    <cfRule type="cellIs" dxfId="32" priority="31" stopIfTrue="1" operator="equal">
      <formula>"NO ADMISIBLE"</formula>
    </cfRule>
  </conditionalFormatting>
  <conditionalFormatting sqref="T474:T484">
    <cfRule type="cellIs" dxfId="31" priority="32" stopIfTrue="1" operator="equal">
      <formula>"NO ADMISIBLE"</formula>
    </cfRule>
    <cfRule type="cellIs" dxfId="30" priority="33" stopIfTrue="1" operator="equal">
      <formula>"ADMISIBLE"</formula>
    </cfRule>
  </conditionalFormatting>
  <conditionalFormatting sqref="U474:U484">
    <cfRule type="cellIs" dxfId="29" priority="28" stopIfTrue="1" operator="equal">
      <formula>"NO ADMISIBLE"</formula>
    </cfRule>
  </conditionalFormatting>
  <conditionalFormatting sqref="V474:V484">
    <cfRule type="cellIs" dxfId="28" priority="29" stopIfTrue="1" operator="equal">
      <formula>"NO ADMISIBLE"</formula>
    </cfRule>
    <cfRule type="cellIs" dxfId="27" priority="30" stopIfTrue="1" operator="equal">
      <formula>"ADMISIBLE"</formula>
    </cfRule>
  </conditionalFormatting>
  <conditionalFormatting sqref="D474:D484">
    <cfRule type="cellIs" dxfId="26" priority="27" stopIfTrue="1" operator="equal">
      <formula>"NO ADMISIBLE"</formula>
    </cfRule>
  </conditionalFormatting>
  <conditionalFormatting sqref="AE485:AF495 AA485:AC495 J486:K495 W485:W495 C485:C495 N485:R495">
    <cfRule type="cellIs" dxfId="25" priority="24" stopIfTrue="1" operator="equal">
      <formula>"NO ADMISIBLE"</formula>
    </cfRule>
  </conditionalFormatting>
  <conditionalFormatting sqref="AB485 AD485:AD495 X485:Z495">
    <cfRule type="cellIs" dxfId="24" priority="25" stopIfTrue="1" operator="equal">
      <formula>"NO ADMISIBLE"</formula>
    </cfRule>
    <cfRule type="cellIs" dxfId="23" priority="26" stopIfTrue="1" operator="equal">
      <formula>"ADMISIBLE"</formula>
    </cfRule>
  </conditionalFormatting>
  <conditionalFormatting sqref="AC485:AC495">
    <cfRule type="cellIs" dxfId="22" priority="22" stopIfTrue="1" operator="equal">
      <formula>"NO ADMISIBLE"</formula>
    </cfRule>
    <cfRule type="cellIs" dxfId="21" priority="23" stopIfTrue="1" operator="equal">
      <formula>"ADMISIBLE"</formula>
    </cfRule>
  </conditionalFormatting>
  <conditionalFormatting sqref="AG485:AH495">
    <cfRule type="cellIs" dxfId="20" priority="21" stopIfTrue="1" operator="equal">
      <formula>"NO ADMISIBLE"</formula>
    </cfRule>
  </conditionalFormatting>
  <conditionalFormatting sqref="AG485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H485:AH495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I485:AJ495">
    <cfRule type="cellIs" dxfId="15" priority="16" stopIfTrue="1" operator="equal">
      <formula>"NO ADMISIBLE"</formula>
    </cfRule>
  </conditionalFormatting>
  <conditionalFormatting sqref="AI485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AJ485:AJ495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K485:AK495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S485:S495">
    <cfRule type="cellIs" dxfId="8" priority="7" stopIfTrue="1" operator="equal">
      <formula>"NO ADMISIBLE"</formula>
    </cfRule>
  </conditionalFormatting>
  <conditionalFormatting sqref="T485:T495">
    <cfRule type="cellIs" dxfId="7" priority="8" stopIfTrue="1" operator="equal">
      <formula>"NO ADMISIBLE"</formula>
    </cfRule>
    <cfRule type="cellIs" dxfId="6" priority="9" stopIfTrue="1" operator="equal">
      <formula>"ADMISIBLE"</formula>
    </cfRule>
  </conditionalFormatting>
  <conditionalFormatting sqref="U485:U495">
    <cfRule type="cellIs" dxfId="5" priority="4" stopIfTrue="1" operator="equal">
      <formula>"NO ADMISIBLE"</formula>
    </cfRule>
  </conditionalFormatting>
  <conditionalFormatting sqref="V485:V495">
    <cfRule type="cellIs" dxfId="4" priority="5" stopIfTrue="1" operator="equal">
      <formula>"NO ADMISIBLE"</formula>
    </cfRule>
    <cfRule type="cellIs" dxfId="3" priority="6" stopIfTrue="1" operator="equal">
      <formula>"ADMISIBLE"</formula>
    </cfRule>
  </conditionalFormatting>
  <conditionalFormatting sqref="D485:D495">
    <cfRule type="cellIs" dxfId="2" priority="3" stopIfTrue="1" operator="equal">
      <formula>"NO ADMISIBLE"</formula>
    </cfRule>
  </conditionalFormatting>
  <conditionalFormatting sqref="C46:C47">
    <cfRule type="cellIs" dxfId="1" priority="2" stopIfTrue="1" operator="equal">
      <formula>"NO ADMISIBLE"</formula>
    </cfRule>
  </conditionalFormatting>
  <conditionalFormatting sqref="C364:C366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495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.7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ANGELICA MORENO</cp:lastModifiedBy>
  <cp:lastPrinted>2016-04-11T19:28:20Z</cp:lastPrinted>
  <dcterms:created xsi:type="dcterms:W3CDTF">2005-03-19T14:11:58Z</dcterms:created>
  <dcterms:modified xsi:type="dcterms:W3CDTF">2020-11-05T15:14:40Z</dcterms:modified>
</cp:coreProperties>
</file>