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2025\12. Diciembre\Puntas\"/>
    </mc:Choice>
  </mc:AlternateContent>
  <xr:revisionPtr revIDLastSave="0" documentId="13_ncr:1_{F99AA38D-9C40-45B8-BE84-4DD8E14665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Hlk157000607" localSheetId="0">Hoja1!#REF!</definedName>
    <definedName name="_Hlk197674169" localSheetId="0">Hoja1!#REF!</definedName>
    <definedName name="_Hlk197674547" localSheetId="0">Hoja1!#REF!</definedName>
    <definedName name="_Hlk197681100" localSheetId="0">Hoja1!#REF!</definedName>
    <definedName name="_Hlk197681561" localSheetId="0">Hoja1!#REF!</definedName>
    <definedName name="_Hlk197681726" localSheetId="0">Hoja1!#REF!</definedName>
    <definedName name="_Hlk197681828" localSheetId="0">Hoja1!#REF!</definedName>
    <definedName name="_Hlk197681853" localSheetId="0">Hoja1!#REF!</definedName>
    <definedName name="_Hlk204171548" localSheetId="0">Hoja1!#REF!</definedName>
    <definedName name="_Hlk204171828" localSheetId="0">Hoja1!#REF!</definedName>
    <definedName name="_Hlk209964441" localSheetId="0">Hoja1!$C$9</definedName>
    <definedName name="_Hlk209964555" localSheetId="0">Hoja1!#REF!</definedName>
    <definedName name="_Hlk209964602" localSheetId="0">Hoja1!$C$26</definedName>
    <definedName name="_Hlk209964874" localSheetId="0">Hoja1!$C$29</definedName>
    <definedName name="_Hlk209964963" localSheetId="0">Hoja1!#REF!</definedName>
    <definedName name="_Hlk209965051" localSheetId="0">Hoja1!#REF!</definedName>
    <definedName name="_Hlk209965187" localSheetId="0">Hoja1!#REF!</definedName>
    <definedName name="_Hlk77929437" localSheetId="0">Hoja1!#REF!</definedName>
    <definedName name="_Hlk77937785" localSheetId="0">Hoja1!#REF!</definedName>
    <definedName name="_Hlk77944196" localSheetId="0">Hoja1!#REF!</definedName>
    <definedName name="_Hlk77946787" localSheetId="0">Hoja1!#REF!</definedName>
    <definedName name="_xlnm.Print_Area" localSheetId="0">Hoja1!$A$1:$I$30</definedName>
    <definedName name="OLE_LINK1" localSheetId="0">Hoja1!$D$9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H17" i="1"/>
  <c r="I17" i="1"/>
  <c r="G25" i="1"/>
  <c r="H25" i="1" s="1"/>
  <c r="I25" i="1" s="1"/>
  <c r="G9" i="1"/>
  <c r="H9" i="1" s="1"/>
  <c r="I9" i="1" s="1"/>
  <c r="F31" i="1" l="1"/>
</calcChain>
</file>

<file path=xl/sharedStrings.xml><?xml version="1.0" encoding="utf-8"?>
<sst xmlns="http://schemas.openxmlformats.org/spreadsheetml/2006/main" count="38" uniqueCount="37">
  <si>
    <t>No.</t>
  </si>
  <si>
    <t xml:space="preserve">ÍTEM </t>
  </si>
  <si>
    <t>CARACTERISTICA</t>
  </si>
  <si>
    <t>CANTIDAD</t>
  </si>
  <si>
    <t>Unitario</t>
  </si>
  <si>
    <t>IVA*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</si>
  <si>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</si>
  <si>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</si>
  <si>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</si>
  <si>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los que indiquen menor valor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</si>
  <si>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t>Total  unitario</t>
  </si>
  <si>
    <t>VALORES</t>
  </si>
  <si>
    <t>Total</t>
  </si>
  <si>
    <t xml:space="preserve">TOTAL </t>
  </si>
  <si>
    <r>
      <t>Descripción:</t>
    </r>
    <r>
      <rPr>
        <sz val="10"/>
        <color theme="1"/>
        <rFont val="Arial"/>
        <family val="2"/>
      </rPr>
      <t xml:space="preserve"> Puntas Sartorius Optifit de 350 uL: 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</si>
  <si>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>Compatible con pipetas Sartorius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</si>
  <si>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 xml:space="preserve">Hechas en polipropileno 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</si>
  <si>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>No estéril</t>
    </r>
  </si>
  <si>
    <r>
      <t>Descripción:</t>
    </r>
    <r>
      <rPr>
        <sz val="10"/>
        <color theme="1"/>
        <rFont val="Arial"/>
        <family val="2"/>
      </rPr>
      <t xml:space="preserve"> Puntas Sartorius Optifit de 5 a 350 uL para ser usadas en la dispensación de líquido: 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</si>
  <si>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>Libre de DNasa, RNasa, DNA humano y endotoxinas.</t>
    </r>
  </si>
  <si>
    <r>
      <t>Referencia</t>
    </r>
    <r>
      <rPr>
        <sz val="10"/>
        <color theme="1"/>
        <rFont val="Arial"/>
        <family val="2"/>
      </rPr>
      <t>: 790350</t>
    </r>
  </si>
  <si>
    <r>
      <t>Marca:</t>
    </r>
    <r>
      <rPr>
        <sz val="10"/>
        <color theme="1"/>
        <rFont val="Arial"/>
        <family val="2"/>
      </rPr>
      <t xml:space="preserve"> Sartorius </t>
    </r>
  </si>
  <si>
    <t>Filtros Safe-Cone</t>
  </si>
  <si>
    <r>
      <t>Descripción:</t>
    </r>
    <r>
      <rPr>
        <sz val="10"/>
        <color theme="1"/>
        <rFont val="Arial"/>
        <family val="2"/>
      </rPr>
      <t xml:space="preserve"> Filtros safe-cone utilizados como barrera para prevenir que fluidos y vapores líquidos accedan a componentes internos de pipetas. </t>
    </r>
  </si>
  <si>
    <r>
      <t>●</t>
    </r>
    <r>
      <rPr>
        <sz val="7"/>
        <color theme="1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Fabricados en polietileno</t>
    </r>
  </si>
  <si>
    <r>
      <t>Marca:</t>
    </r>
    <r>
      <rPr>
        <sz val="10"/>
        <color theme="1"/>
        <rFont val="Arial"/>
        <family val="2"/>
      </rPr>
      <t xml:space="preserve"> Sartorius </t>
    </r>
  </si>
  <si>
    <r>
      <t>Referencia:</t>
    </r>
    <r>
      <rPr>
        <sz val="10"/>
        <color theme="1"/>
        <rFont val="Arial"/>
        <family val="2"/>
      </rPr>
      <t xml:space="preserve"> 721007</t>
    </r>
  </si>
  <si>
    <r>
      <t>Presentación:</t>
    </r>
    <r>
      <rPr>
        <sz val="10"/>
        <color theme="1"/>
        <rFont val="Arial"/>
        <family val="2"/>
      </rPr>
      <t xml:space="preserve"> Paquete x 50 unidades</t>
    </r>
  </si>
  <si>
    <t xml:space="preserve">Puntas Optifit Easybulk </t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</si>
  <si>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>Compatible con pipetas Sartorius Picus®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</si>
  <si>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 xml:space="preserve">Easybulk </t>
    </r>
  </si>
  <si>
    <r>
      <t>●</t>
    </r>
    <r>
      <rPr>
        <sz val="7"/>
        <color theme="1"/>
        <rFont val="Times New Roman"/>
        <family val="1"/>
      </rPr>
      <t xml:space="preserve">      </t>
    </r>
    <r>
      <rPr>
        <sz val="10"/>
        <color theme="1"/>
        <rFont val="Arial"/>
        <family val="2"/>
      </rPr>
      <t>Sin filtro</t>
    </r>
  </si>
  <si>
    <r>
      <t>Referencia</t>
    </r>
    <r>
      <rPr>
        <sz val="10"/>
        <color theme="1"/>
        <rFont val="Arial"/>
        <family val="2"/>
      </rPr>
      <t>: LH-EB790354</t>
    </r>
  </si>
  <si>
    <r>
      <t xml:space="preserve">Presentación: </t>
    </r>
    <r>
      <rPr>
        <sz val="10"/>
        <color theme="1"/>
        <rFont val="Arial"/>
        <family val="2"/>
      </rPr>
      <t>960 puntas.</t>
    </r>
  </si>
  <si>
    <t>Puntas Optifit</t>
  </si>
  <si>
    <r>
      <t xml:space="preserve">Presentación: </t>
    </r>
    <r>
      <rPr>
        <sz val="10"/>
        <color theme="1"/>
        <rFont val="Arial"/>
        <family val="2"/>
      </rPr>
      <t xml:space="preserve">10 x 96 gradillas individuales. </t>
    </r>
  </si>
  <si>
    <r>
      <t>●</t>
    </r>
    <r>
      <rPr>
        <sz val="7"/>
        <color theme="1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Diámetro del filtro: 3.15 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</si>
</sst>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0"/>
      <color theme="1"/>
      <name val="Noto Sans Symbols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 indent="5"/>
    </xf>
    <xf numFmtId="0" fontId="5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44" fontId="7" fillId="0" borderId="2" xfId="2" applyFont="1" applyBorder="1" applyAlignment="1">
      <alignment horizontal="center" vertical="center" wrapText="1"/>
    </xf>
    <xf numFmtId="44" fontId="7" fillId="0" borderId="3" xfId="2" applyFont="1" applyBorder="1" applyAlignment="1">
      <alignment horizontal="center" vertical="center" wrapText="1"/>
    </xf>
    <xf numFmtId="44" fontId="7" fillId="0" borderId="4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164" fontId="9" fillId="0" borderId="4" xfId="1" applyNumberFormat="1" applyFont="1" applyBorder="1" applyAlignment="1">
      <alignment horizontal="center" vertical="center"/>
    </xf>
    <xf numFmtId="5" fontId="9" fillId="0" borderId="4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4"/>
  <sheetViews>
    <sheetView tabSelected="1" zoomScale="110" zoomScaleNormal="110" zoomScaleSheetLayoutView="85" workbookViewId="0">
      <selection activeCell="B1" sqref="B1:I34"/>
    </sheetView>
  </sheetViews>
  <sheetFormatPr baseColWidth="10" defaultColWidth="10.85546875" defaultRowHeight="15"/>
  <cols>
    <col min="1" max="1" width="1" customWidth="1"/>
    <col min="2" max="2" width="6.28515625" customWidth="1"/>
    <col min="3" max="3" width="23.140625" customWidth="1"/>
    <col min="4" max="4" width="47.140625" customWidth="1"/>
    <col min="6" max="6" width="15.28515625" bestFit="1" customWidth="1"/>
    <col min="7" max="7" width="14.42578125" bestFit="1" customWidth="1"/>
    <col min="8" max="8" width="15.28515625" bestFit="1" customWidth="1"/>
    <col min="9" max="9" width="18.140625" customWidth="1"/>
  </cols>
  <sheetData>
    <row r="1" spans="2:9">
      <c r="B1" s="10" t="s">
        <v>7</v>
      </c>
      <c r="C1" s="10"/>
      <c r="D1" s="10"/>
      <c r="E1" s="10"/>
      <c r="F1" s="10"/>
      <c r="G1" s="10"/>
      <c r="H1" s="10"/>
      <c r="I1" s="10"/>
    </row>
    <row r="2" spans="2:9">
      <c r="B2" s="10"/>
      <c r="C2" s="10"/>
      <c r="D2" s="10"/>
      <c r="E2" s="10"/>
      <c r="F2" s="10"/>
      <c r="G2" s="10"/>
      <c r="H2" s="10"/>
      <c r="I2" s="10"/>
    </row>
    <row r="3" spans="2:9" ht="49.5" customHeight="1">
      <c r="B3" s="10"/>
      <c r="C3" s="10"/>
      <c r="D3" s="10"/>
      <c r="E3" s="10"/>
      <c r="F3" s="10"/>
      <c r="G3" s="10"/>
      <c r="H3" s="10"/>
      <c r="I3" s="10"/>
    </row>
    <row r="5" spans="2:9" ht="99.75" customHeight="1">
      <c r="B5" s="11" t="s">
        <v>6</v>
      </c>
      <c r="C5" s="12"/>
      <c r="D5" s="12"/>
      <c r="E5" s="12"/>
      <c r="F5" s="12"/>
      <c r="G5" s="12"/>
      <c r="H5" s="12"/>
      <c r="I5" s="12"/>
    </row>
    <row r="6" spans="2:9">
      <c r="B6" s="13" t="s">
        <v>0</v>
      </c>
      <c r="C6" s="13" t="s">
        <v>1</v>
      </c>
      <c r="D6" s="13" t="s">
        <v>2</v>
      </c>
      <c r="E6" s="15" t="s">
        <v>3</v>
      </c>
      <c r="F6" s="15" t="s">
        <v>11</v>
      </c>
      <c r="G6" s="15"/>
      <c r="H6" s="15"/>
      <c r="I6" s="15"/>
    </row>
    <row r="7" spans="2:9">
      <c r="B7" s="14"/>
      <c r="C7" s="14"/>
      <c r="D7" s="14"/>
      <c r="E7" s="15"/>
      <c r="F7" s="15" t="s">
        <v>4</v>
      </c>
      <c r="G7" s="15" t="s">
        <v>5</v>
      </c>
      <c r="H7" s="18" t="s">
        <v>10</v>
      </c>
      <c r="I7" s="17" t="s">
        <v>12</v>
      </c>
    </row>
    <row r="8" spans="2:9">
      <c r="B8" s="14"/>
      <c r="C8" s="14"/>
      <c r="D8" s="14"/>
      <c r="E8" s="16"/>
      <c r="F8" s="16"/>
      <c r="G8" s="16"/>
      <c r="H8" s="19"/>
      <c r="I8" s="18"/>
    </row>
    <row r="9" spans="2:9">
      <c r="B9" s="6">
        <v>1</v>
      </c>
      <c r="C9" s="6" t="s">
        <v>28</v>
      </c>
      <c r="D9" s="2" t="s">
        <v>14</v>
      </c>
      <c r="E9" s="28">
        <v>1</v>
      </c>
      <c r="F9" s="7">
        <v>0</v>
      </c>
      <c r="G9" s="7">
        <f>+F9*19%</f>
        <v>0</v>
      </c>
      <c r="H9" s="7">
        <f>+G9+F9</f>
        <v>0</v>
      </c>
      <c r="I9" s="7">
        <f>+H9*E9</f>
        <v>0</v>
      </c>
    </row>
    <row r="10" spans="2:9">
      <c r="B10" s="6"/>
      <c r="C10" s="6"/>
      <c r="D10" s="3" t="s">
        <v>29</v>
      </c>
      <c r="E10" s="29"/>
      <c r="F10" s="8"/>
      <c r="G10" s="8"/>
      <c r="H10" s="8"/>
      <c r="I10" s="8"/>
    </row>
    <row r="11" spans="2:9">
      <c r="B11" s="6"/>
      <c r="C11" s="6"/>
      <c r="D11" s="3" t="s">
        <v>30</v>
      </c>
      <c r="E11" s="29"/>
      <c r="F11" s="8"/>
      <c r="G11" s="8"/>
      <c r="H11" s="8"/>
      <c r="I11" s="8"/>
    </row>
    <row r="12" spans="2:9">
      <c r="B12" s="6"/>
      <c r="C12" s="6"/>
      <c r="D12" s="3" t="s">
        <v>17</v>
      </c>
      <c r="E12" s="29"/>
      <c r="F12" s="8"/>
      <c r="G12" s="8"/>
      <c r="H12" s="8"/>
      <c r="I12" s="8"/>
    </row>
    <row r="13" spans="2:9">
      <c r="B13" s="6"/>
      <c r="C13" s="6"/>
      <c r="D13" s="3" t="s">
        <v>31</v>
      </c>
      <c r="E13" s="29"/>
      <c r="F13" s="8"/>
      <c r="G13" s="8"/>
      <c r="H13" s="8"/>
      <c r="I13" s="8"/>
    </row>
    <row r="14" spans="2:9">
      <c r="B14" s="6"/>
      <c r="C14" s="6"/>
      <c r="D14" s="2" t="s">
        <v>32</v>
      </c>
      <c r="E14" s="29"/>
      <c r="F14" s="8"/>
      <c r="G14" s="8"/>
      <c r="H14" s="8"/>
      <c r="I14" s="8"/>
    </row>
    <row r="15" spans="2:9">
      <c r="B15" s="6"/>
      <c r="C15" s="6"/>
      <c r="D15" s="2" t="s">
        <v>21</v>
      </c>
      <c r="E15" s="29"/>
      <c r="F15" s="8"/>
      <c r="G15" s="8"/>
      <c r="H15" s="8"/>
      <c r="I15" s="8"/>
    </row>
    <row r="16" spans="2:9">
      <c r="B16" s="6"/>
      <c r="C16" s="6"/>
      <c r="D16" s="2" t="s">
        <v>33</v>
      </c>
      <c r="E16" s="30"/>
      <c r="F16" s="9"/>
      <c r="G16" s="9"/>
      <c r="H16" s="9"/>
      <c r="I16" s="9"/>
    </row>
    <row r="17" spans="2:9" ht="25.5">
      <c r="B17" s="6">
        <v>2</v>
      </c>
      <c r="C17" s="6" t="s">
        <v>34</v>
      </c>
      <c r="D17" s="2" t="s">
        <v>18</v>
      </c>
      <c r="E17" s="28">
        <v>1</v>
      </c>
      <c r="F17" s="7">
        <v>0</v>
      </c>
      <c r="G17" s="7">
        <f>+F17*19%</f>
        <v>0</v>
      </c>
      <c r="H17" s="7">
        <f>+G17+F17</f>
        <v>0</v>
      </c>
      <c r="I17" s="7">
        <f>+H17*E17</f>
        <v>0</v>
      </c>
    </row>
    <row r="18" spans="2:9">
      <c r="B18" s="6"/>
      <c r="C18" s="6"/>
      <c r="D18" s="27"/>
      <c r="E18" s="29"/>
      <c r="F18" s="8"/>
      <c r="G18" s="8"/>
      <c r="H18" s="8"/>
      <c r="I18" s="8"/>
    </row>
    <row r="19" spans="2:9">
      <c r="B19" s="6"/>
      <c r="C19" s="6"/>
      <c r="D19" s="3" t="s">
        <v>15</v>
      </c>
      <c r="E19" s="29"/>
      <c r="F19" s="8"/>
      <c r="G19" s="8"/>
      <c r="H19" s="8"/>
      <c r="I19" s="8"/>
    </row>
    <row r="20" spans="2:9">
      <c r="B20" s="6"/>
      <c r="C20" s="6"/>
      <c r="D20" s="3" t="s">
        <v>16</v>
      </c>
      <c r="E20" s="29"/>
      <c r="F20" s="8"/>
      <c r="G20" s="8"/>
      <c r="H20" s="8"/>
      <c r="I20" s="8"/>
    </row>
    <row r="21" spans="2:9" ht="25.5">
      <c r="B21" s="6"/>
      <c r="C21" s="6"/>
      <c r="D21" s="3" t="s">
        <v>19</v>
      </c>
      <c r="E21" s="29"/>
      <c r="F21" s="8"/>
      <c r="G21" s="8"/>
      <c r="H21" s="8"/>
      <c r="I21" s="8"/>
    </row>
    <row r="22" spans="2:9">
      <c r="B22" s="6"/>
      <c r="C22" s="6"/>
      <c r="D22" s="2" t="s">
        <v>20</v>
      </c>
      <c r="E22" s="29"/>
      <c r="F22" s="8"/>
      <c r="G22" s="8"/>
      <c r="H22" s="8"/>
      <c r="I22" s="8"/>
    </row>
    <row r="23" spans="2:9">
      <c r="B23" s="6"/>
      <c r="C23" s="6"/>
      <c r="D23" s="2" t="s">
        <v>21</v>
      </c>
      <c r="E23" s="29"/>
      <c r="F23" s="8"/>
      <c r="G23" s="8"/>
      <c r="H23" s="8"/>
      <c r="I23" s="8"/>
    </row>
    <row r="24" spans="2:9">
      <c r="B24" s="6"/>
      <c r="C24" s="6"/>
      <c r="D24" s="2" t="s">
        <v>35</v>
      </c>
      <c r="E24" s="30"/>
      <c r="F24" s="9"/>
      <c r="G24" s="9"/>
      <c r="H24" s="9"/>
      <c r="I24" s="9"/>
    </row>
    <row r="25" spans="2:9" ht="38.25">
      <c r="B25" s="6">
        <v>3</v>
      </c>
      <c r="C25" s="6" t="s">
        <v>22</v>
      </c>
      <c r="D25" s="4" t="s">
        <v>23</v>
      </c>
      <c r="E25" s="28">
        <v>1</v>
      </c>
      <c r="F25" s="7">
        <v>0</v>
      </c>
      <c r="G25" s="7">
        <f>+F25*19%</f>
        <v>0</v>
      </c>
      <c r="H25" s="7">
        <f>+G25+F25</f>
        <v>0</v>
      </c>
      <c r="I25" s="7">
        <f>+H25*E25</f>
        <v>0</v>
      </c>
    </row>
    <row r="26" spans="2:9">
      <c r="B26" s="6"/>
      <c r="C26" s="6"/>
      <c r="D26" s="5" t="s">
        <v>36</v>
      </c>
      <c r="E26" s="29"/>
      <c r="F26" s="8"/>
      <c r="G26" s="8"/>
      <c r="H26" s="8"/>
      <c r="I26" s="8"/>
    </row>
    <row r="27" spans="2:9">
      <c r="B27" s="6"/>
      <c r="C27" s="6"/>
      <c r="D27" s="5" t="s">
        <v>24</v>
      </c>
      <c r="E27" s="29"/>
      <c r="F27" s="8"/>
      <c r="G27" s="8"/>
      <c r="H27" s="8"/>
      <c r="I27" s="8"/>
    </row>
    <row r="28" spans="2:9">
      <c r="B28" s="6"/>
      <c r="C28" s="6"/>
      <c r="D28" s="2" t="s">
        <v>25</v>
      </c>
      <c r="E28" s="29"/>
      <c r="F28" s="8"/>
      <c r="G28" s="8"/>
      <c r="H28" s="8"/>
      <c r="I28" s="8"/>
    </row>
    <row r="29" spans="2:9">
      <c r="B29" s="6"/>
      <c r="C29" s="6"/>
      <c r="D29" s="2" t="s">
        <v>26</v>
      </c>
      <c r="E29" s="29"/>
      <c r="F29" s="8"/>
      <c r="G29" s="8"/>
      <c r="H29" s="8"/>
      <c r="I29" s="8"/>
    </row>
    <row r="30" spans="2:9">
      <c r="B30" s="6"/>
      <c r="C30" s="6"/>
      <c r="D30" s="2" t="s">
        <v>27</v>
      </c>
      <c r="E30" s="30"/>
      <c r="F30" s="9"/>
      <c r="G30" s="9"/>
      <c r="H30" s="9"/>
      <c r="I30" s="9"/>
    </row>
    <row r="31" spans="2:9">
      <c r="B31" s="25" t="s">
        <v>13</v>
      </c>
      <c r="C31" s="26"/>
      <c r="D31" s="26"/>
      <c r="E31" s="26"/>
      <c r="F31" s="22">
        <f>SUM(I9:I29)</f>
        <v>0</v>
      </c>
      <c r="G31" s="23"/>
      <c r="H31" s="23"/>
      <c r="I31" s="23"/>
    </row>
    <row r="32" spans="2:9">
      <c r="B32" s="1"/>
      <c r="C32" s="1"/>
      <c r="D32" s="1"/>
      <c r="E32" s="1"/>
      <c r="F32" s="1"/>
      <c r="G32" s="1"/>
      <c r="H32" s="1"/>
      <c r="I32" s="1"/>
    </row>
    <row r="33" spans="2:9">
      <c r="B33" s="24" t="s">
        <v>8</v>
      </c>
      <c r="C33" s="24"/>
      <c r="D33" s="24"/>
      <c r="E33" s="24"/>
      <c r="F33" s="24"/>
      <c r="G33" s="24"/>
      <c r="H33" s="24"/>
      <c r="I33" s="24"/>
    </row>
    <row r="34" spans="2:9" ht="79.5" customHeight="1">
      <c r="B34" s="20" t="s">
        <v>9</v>
      </c>
      <c r="C34" s="21"/>
      <c r="D34" s="21"/>
      <c r="E34" s="21"/>
      <c r="F34" s="21"/>
      <c r="G34" s="21"/>
      <c r="H34" s="21"/>
      <c r="I34" s="21"/>
    </row>
  </sheetData>
  <mergeCells count="36">
    <mergeCell ref="B34:I34"/>
    <mergeCell ref="F31:I31"/>
    <mergeCell ref="B33:I33"/>
    <mergeCell ref="B31:E31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I7:I8"/>
    <mergeCell ref="H7:H8"/>
    <mergeCell ref="B9:B16"/>
    <mergeCell ref="C9:C16"/>
    <mergeCell ref="B17:B24"/>
    <mergeCell ref="C17:C24"/>
    <mergeCell ref="E25:E30"/>
    <mergeCell ref="B25:B30"/>
    <mergeCell ref="C25:C30"/>
    <mergeCell ref="I9:I16"/>
    <mergeCell ref="H9:H16"/>
    <mergeCell ref="G9:G16"/>
    <mergeCell ref="F9:F16"/>
    <mergeCell ref="E9:E16"/>
    <mergeCell ref="E17:E24"/>
    <mergeCell ref="F17:F24"/>
    <mergeCell ref="G17:G24"/>
    <mergeCell ref="H17:H24"/>
    <mergeCell ref="I17:I24"/>
    <mergeCell ref="I25:I30"/>
    <mergeCell ref="H25:H30"/>
    <mergeCell ref="G25:G30"/>
    <mergeCell ref="F25:F30"/>
  </mergeCells>
  <pageMargins left="0.7" right="0.7" top="0.75" bottom="0.75" header="0.3" footer="0.3"/>
  <pageSetup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Hoja1</vt:lpstr>
      <vt:lpstr>Hoja1!_Hlk209964441</vt:lpstr>
      <vt:lpstr>Hoja1!_Hlk209964602</vt:lpstr>
      <vt:lpstr>Hoja1!_Hlk209964874</vt:lpstr>
      <vt:lpstr>Hoja1!Área_de_impresión</vt:lpstr>
      <vt:lpstr>Hoja1!OLE_LINK1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2025-12-18T21:16:39Z</cp:lastPrinted>
  <dcterms:created xsi:type="dcterms:W3CDTF">2019-10-08T16:22:10Z</dcterms:created>
  <dcterms:modified xsi:type="dcterms:W3CDTF">2025-12-18T21:16:42Z</dcterms:modified>
</cp:coreProperties>
</file>